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8.png" ContentType="image/png"/>
  <Override PartName="/xl/media/image9.png" ContentType="image/png"/>
  <Override PartName="/xl/media/image7.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2"/>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2"/>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2"/>
            <charset val="1"/>
          </rPr>
          <t xml:space="preserve">======
ID#AAAAGdnL9_g
Stefano Moret    (2020-04-29 12:37:16)
As there is no import, set to 0</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2"/>
            <charset val="1"/>
          </rPr>
          <t xml:space="preserve">======
ID#AAAAGdnL9_E
Stefano Moret    (2020-04-29 12:37:16)
Excluding gas for cooking</t>
        </r>
      </text>
    </comment>
    <comment ref="C7" authorId="0">
      <text>
        <r>
          <rPr>
            <sz val="12"/>
            <color rgb="FF000000"/>
            <rFont val="Arial"/>
            <family val="2"/>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2"/>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2"/>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2"/>
            <charset val="1"/>
          </rPr>
          <t xml:space="preserve">======
ID#AAAAGdnL9_U
Stefano Moret    (2020-04-29 12:37:16)
Assuming 5MWth</t>
        </r>
      </text>
    </comment>
    <comment ref="B202" authorId="0">
      <text>
        <r>
          <rPr>
            <sz val="12"/>
            <color rgb="FF000000"/>
            <rFont val="Arial"/>
            <family val="2"/>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2"/>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2"/>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2"/>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2"/>
            <charset val="1"/>
          </rPr>
          <t xml:space="preserve">======
ID#AAAAGdrQhnw
Stefano Moret    (2020-04-29 12:37:16)
Limit to the Mult_t, expressed as % of total demand in each sector</t>
        </r>
      </text>
    </comment>
    <comment ref="I1" authorId="0">
      <text>
        <r>
          <rPr>
            <sz val="12"/>
            <color rgb="FF000000"/>
            <rFont val="Arial"/>
            <family val="2"/>
            <charset val="1"/>
          </rPr>
          <t xml:space="preserve">======
ID#AAAAGdnL9_c
Stefano Moret    (2020-04-29 12:37:16)
Limit to the Mult_t, expressed as % of total demand in each sector</t>
        </r>
      </text>
    </comment>
    <comment ref="J1" authorId="0">
      <text>
        <r>
          <rPr>
            <sz val="12"/>
            <color rgb="FF000000"/>
            <rFont val="Arial"/>
            <family val="2"/>
            <charset val="1"/>
          </rPr>
          <t xml:space="preserve">======
ID#AAAAGdnL9-E
Stefano Moret    (2020-04-29 12:37:16)
main output: Mpkm/h for the technologies, heat for cogen, storage level [GWh] for storage units</t>
        </r>
      </text>
    </comment>
    <comment ref="K1" authorId="0">
      <text>
        <r>
          <rPr>
            <sz val="12"/>
            <color rgb="FF000000"/>
            <rFont val="Arial"/>
            <family val="2"/>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2"/>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2"/>
            <charset val="1"/>
          </rPr>
          <t xml:space="preserve">======
ID#AAAAGdnL9_k
Gauthier Limpens    (2020-04-29 12:37:16)
Time required to charge a storage
If 1 &lt;=&gt; can be recharge within 1h, or it is constrained by the power capacity</t>
        </r>
      </text>
    </comment>
    <comment ref="C60" authorId="0">
      <text>
        <r>
          <rPr>
            <sz val="12"/>
            <color rgb="FF000000"/>
            <rFont val="Arial"/>
            <family val="2"/>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<sst xmlns="http://schemas.openxmlformats.org/spreadsheetml/2006/main" count="1113" uniqueCount="536">
  <si>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</si>
  <si>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</si>
  <si>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Germany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</si>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</sst>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 * #,##0.00&quot;    &quot;;\-* #,##0.00&quot;    &quot;;\ * \-#&quot;    &quot;;\ @"/>
    <numFmt numFmtId="166" formatCode="\ * #,##0\ ;\-* #,##0\ ;\ * \-#\ ;\ @"/>
    <numFmt numFmtId="167" formatCode="0"/>
    <numFmt numFmtId="168" formatCode="0.00E+00"/>
    <numFmt numFmtId="169" formatCode="0.000E+00"/>
    <numFmt numFmtId="170" formatCode="0.0000"/>
    <numFmt numFmtId="171" formatCode="0.000000"/>
    <numFmt numFmtId="172" formatCode="0.00"/>
    <numFmt numFmtId="173" formatCode="0.00000"/>
    <numFmt numFmtId="174" formatCode="General"/>
    <numFmt numFmtId="175" formatCode="0%"/>
  </numFmts>
  <fonts count="43">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sz val="12"/>
      <color rgb="FF000000"/>
      <name val="Arial"/>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b val="true"/>
      <sz val="11"/>
      <color rgb="FF000000"/>
      <name val="Calibri"/>
      <family val="2"/>
      <charset val="1"/>
    </font>
    <font>
      <b val="true"/>
      <sz val="11"/>
      <color rgb="FF000000"/>
      <name val="Calibri"/>
      <family val="0"/>
      <charset val="1"/>
    </font>
    <font>
      <sz val="12"/>
      <color rgb="FF000000"/>
      <name val="Calibri"/>
      <family val="0"/>
      <charset val="1"/>
    </font>
    <font>
      <sz val="11"/>
      <color rgb="FF3F3F76"/>
      <name val="Calibri"/>
      <family val="0"/>
    </font>
    <font>
      <b val="true"/>
      <sz val="11"/>
      <color rgb="FFFA7D00"/>
      <name val="Calibri"/>
      <family val="0"/>
    </font>
    <font>
      <sz val="12"/>
      <color rgb="FFFFFFFF"/>
      <name val="Calibri"/>
      <family val="2"/>
      <charset val="1"/>
    </font>
    <font>
      <sz val="12"/>
      <color rgb="FFFFFFFF"/>
      <name val="Calibri"/>
      <family val="0"/>
      <charset val="1"/>
    </font>
    <font>
      <sz val="11"/>
      <color rgb="FF3F3F76"/>
      <name val="Calibri"/>
      <family val="0"/>
      <charset val="1"/>
    </font>
    <font>
      <sz val="12"/>
      <color rgb="FF000000"/>
      <name val="Courier New"/>
      <family val="0"/>
      <charset val="1"/>
    </font>
    <font>
      <b val="true"/>
      <sz val="12"/>
      <color rgb="FF000000"/>
      <name val="Calibri"/>
      <family val="0"/>
      <charset val="1"/>
    </font>
    <font>
      <b val="true"/>
      <sz val="16"/>
      <color rgb="FF000000"/>
      <name val="Courier New"/>
      <family val="3"/>
      <charset val="1"/>
    </font>
    <font>
      <sz val="12"/>
      <color rgb="FF7F7F7F"/>
      <name val="Calibri"/>
      <family val="2"/>
      <charset val="1"/>
    </font>
    <font>
      <sz val="11"/>
      <color rgb="FF000000"/>
      <name val="Arial"/>
      <family val="2"/>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12"/>
      <color rgb="FFC00000"/>
      <name val="Calibri"/>
      <family val="0"/>
      <charset val="1"/>
    </font>
    <font>
      <sz val="12"/>
      <color rgb="FFFF0000"/>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6">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87CEEB"/>
        <bgColor rgb="FFBFBFBF"/>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7F7F7F"/>
        <bgColor rgb="FF666699"/>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2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10" fillId="9" borderId="6" xfId="0" applyFont="true" applyBorder="true" applyAlignment="true" applyProtection="false">
      <alignment horizontal="center" vertical="bottom" textRotation="0" wrapText="false" indent="0" shrinkToFit="false"/>
      <protection locked="true" hidden="false"/>
    </xf>
    <xf numFmtId="164" fontId="12" fillId="10" borderId="10" xfId="0" applyFont="true" applyBorder="true" applyAlignment="true" applyProtection="false">
      <alignment horizontal="general" vertical="center" textRotation="0" wrapText="false" indent="0" shrinkToFit="false"/>
      <protection locked="true" hidden="false"/>
    </xf>
    <xf numFmtId="164" fontId="12" fillId="10" borderId="10" xfId="0" applyFont="true" applyBorder="true" applyAlignment="true" applyProtection="false">
      <alignment horizontal="right" vertical="bottom" textRotation="0" wrapText="true" indent="0" shrinkToFit="false"/>
      <protection locked="true" hidden="false"/>
    </xf>
    <xf numFmtId="164" fontId="8" fillId="11" borderId="2" xfId="0" applyFont="true" applyBorder="true" applyAlignment="false" applyProtection="false">
      <alignment horizontal="general" vertical="bottom" textRotation="0" wrapText="false" indent="0" shrinkToFit="false"/>
      <protection locked="true" hidden="false"/>
    </xf>
    <xf numFmtId="164" fontId="12" fillId="10" borderId="0" xfId="0" applyFont="true" applyBorder="false" applyAlignment="true" applyProtection="false">
      <alignment horizontal="right" vertical="bottom" textRotation="0" wrapText="false" indent="0" shrinkToFit="false"/>
      <protection locked="true" hidden="false"/>
    </xf>
    <xf numFmtId="164" fontId="12" fillId="10" borderId="10" xfId="0" applyFont="true" applyBorder="true" applyAlignment="true" applyProtection="false">
      <alignment horizontal="general" vertical="bottom" textRotation="0" wrapText="true" indent="0" shrinkToFit="false"/>
      <protection locked="true" hidden="false"/>
    </xf>
    <xf numFmtId="164" fontId="8" fillId="11" borderId="3"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0" fillId="0" borderId="12" xfId="0" applyFont="true" applyBorder="true" applyAlignment="true" applyProtection="false">
      <alignment horizontal="center" vertical="bottom" textRotation="0" wrapText="false" indent="0" shrinkToFit="false"/>
      <protection locked="true" hidden="false"/>
    </xf>
    <xf numFmtId="164" fontId="10" fillId="8" borderId="12"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8" borderId="12" xfId="0" applyFont="true" applyBorder="true" applyAlignment="true" applyProtection="false">
      <alignment horizontal="left" vertical="bottom" textRotation="0" wrapText="false" indent="0" shrinkToFit="false"/>
      <protection locked="true" hidden="false"/>
    </xf>
    <xf numFmtId="164" fontId="10" fillId="8" borderId="13" xfId="0" applyFont="true" applyBorder="true" applyAlignment="true" applyProtection="false">
      <alignment horizontal="left" vertical="bottom" textRotation="0" wrapText="false" indent="0" shrinkToFit="false"/>
      <protection locked="true" hidden="false"/>
    </xf>
    <xf numFmtId="164" fontId="8" fillId="8" borderId="2" xfId="0" applyFont="true" applyBorder="true" applyAlignment="false" applyProtection="false">
      <alignment horizontal="general"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10" borderId="2"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12"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11" fillId="5" borderId="14"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8" fillId="2" borderId="15"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8" fillId="3"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24" fillId="13" borderId="2" xfId="0" applyFont="true" applyBorder="true" applyAlignment="false" applyProtection="false">
      <alignment horizontal="general" vertical="bottom" textRotation="0" wrapText="false" indent="0" shrinkToFit="false"/>
      <protection locked="true" hidden="false"/>
    </xf>
    <xf numFmtId="172" fontId="25" fillId="14" borderId="2"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8"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7" borderId="16" xfId="0" applyFont="true" applyBorder="true" applyAlignment="false" applyProtection="false">
      <alignment horizontal="general" vertical="bottom" textRotation="0" wrapText="false" indent="0" shrinkToFit="false"/>
      <protection locked="true" hidden="false"/>
    </xf>
    <xf numFmtId="164" fontId="10" fillId="5" borderId="17" xfId="0" applyFont="true" applyBorder="true" applyAlignment="false" applyProtection="false">
      <alignment horizontal="general" vertical="bottom" textRotation="0" wrapText="false" indent="0" shrinkToFit="false"/>
      <protection locked="true" hidden="false"/>
    </xf>
    <xf numFmtId="164" fontId="8" fillId="10" borderId="18"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0" fillId="5" borderId="12" xfId="0" applyFont="true" applyBorder="true" applyAlignment="false" applyProtection="false">
      <alignment horizontal="general" vertical="bottom" textRotation="0" wrapText="false" indent="0" shrinkToFit="false"/>
      <protection locked="true" hidden="false"/>
    </xf>
    <xf numFmtId="164" fontId="8" fillId="2" borderId="13"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3" borderId="7" xfId="0" applyFont="true" applyBorder="true" applyAlignment="false" applyProtection="false">
      <alignment horizontal="general" vertical="bottom" textRotation="0" wrapText="false" indent="0" shrinkToFit="false"/>
      <protection locked="true" hidden="false"/>
    </xf>
    <xf numFmtId="164" fontId="8" fillId="10" borderId="7"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27" fillId="3" borderId="0" xfId="0" applyFont="true" applyBorder="tru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false" applyProtection="false">
      <alignment horizontal="general" vertical="bottom" textRotation="0" wrapText="false" indent="0" shrinkToFit="false"/>
      <protection locked="true" hidden="false"/>
    </xf>
    <xf numFmtId="164" fontId="11" fillId="7" borderId="12" xfId="0" applyFont="true" applyBorder="true" applyAlignment="true" applyProtection="false">
      <alignment horizontal="center" vertical="bottom" textRotation="0" wrapText="false" indent="0" shrinkToFit="false"/>
      <protection locked="true" hidden="false"/>
    </xf>
    <xf numFmtId="164" fontId="11" fillId="7" borderId="13"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19" xfId="0" applyFont="true" applyBorder="true" applyAlignment="false" applyProtection="false">
      <alignment horizontal="general" vertical="bottom" textRotation="0" wrapText="false" indent="0" shrinkToFit="false"/>
      <protection locked="true" hidden="false"/>
    </xf>
    <xf numFmtId="164" fontId="10" fillId="5" borderId="20" xfId="0" applyFont="true" applyBorder="true" applyAlignment="false" applyProtection="false">
      <alignment horizontal="general" vertical="bottom" textRotation="0" wrapText="false" indent="0" shrinkToFit="false"/>
      <protection locked="tru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8" borderId="21" xfId="0" applyFont="true" applyBorder="true" applyAlignment="false" applyProtection="false">
      <alignment horizontal="general" vertical="bottom" textRotation="0" wrapText="false" indent="0" shrinkToFit="false"/>
      <protection locked="true" hidden="false"/>
    </xf>
    <xf numFmtId="164" fontId="4" fillId="5" borderId="14"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8" fontId="6" fillId="7" borderId="11" xfId="0" applyFont="true" applyBorder="true" applyAlignment="true" applyProtection="false">
      <alignment horizontal="center" vertical="center" textRotation="0" wrapText="true" indent="0" shrinkToFit="false"/>
      <protection locked="true" hidden="false"/>
    </xf>
    <xf numFmtId="164" fontId="10" fillId="8" borderId="12" xfId="0" applyFont="true" applyBorder="true" applyAlignment="false" applyProtection="false">
      <alignment horizontal="general" vertical="bottom" textRotation="0" wrapText="false" indent="0" shrinkToFit="false"/>
      <protection locked="true" hidden="false"/>
    </xf>
    <xf numFmtId="164" fontId="28" fillId="8" borderId="13" xfId="0" applyFont="true" applyBorder="true" applyAlignment="false" applyProtection="false">
      <alignment horizontal="general" vertical="bottom" textRotation="0" wrapText="false" indent="0" shrinkToFit="false"/>
      <protection locked="true" hidden="false"/>
    </xf>
    <xf numFmtId="164" fontId="29" fillId="8" borderId="2" xfId="0" applyFont="true" applyBorder="true" applyAlignment="false" applyProtection="false">
      <alignment horizontal="general" vertical="bottom" textRotation="0" wrapText="false" indent="0" shrinkToFit="false"/>
      <protection locked="true" hidden="false"/>
    </xf>
    <xf numFmtId="168" fontId="6" fillId="7" borderId="14"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4" xfId="0" applyFont="true" applyBorder="true" applyAlignment="false" applyProtection="false">
      <alignment horizontal="general" vertical="bottom" textRotation="0" wrapText="false" indent="0" shrinkToFit="false"/>
      <protection locked="true" hidden="false"/>
    </xf>
    <xf numFmtId="164" fontId="8" fillId="10" borderId="15" xfId="0" applyFont="true" applyBorder="true" applyAlignment="false" applyProtection="false">
      <alignment horizontal="general" vertical="bottom" textRotation="0" wrapText="false" indent="0" shrinkToFit="false"/>
      <protection locked="true" hidden="false"/>
    </xf>
    <xf numFmtId="164" fontId="30" fillId="7" borderId="13" xfId="0" applyFont="true" applyBorder="true" applyAlignment="true" applyProtection="false">
      <alignment horizontal="center" vertical="bottom" textRotation="0" wrapText="false" indent="0" shrinkToFit="false"/>
      <protection locked="true" hidden="false"/>
    </xf>
    <xf numFmtId="164" fontId="28" fillId="8" borderId="15" xfId="0" applyFont="true" applyBorder="true" applyAlignment="false" applyProtection="false">
      <alignment horizontal="general" vertical="bottom" textRotation="0" wrapText="false" indent="0" shrinkToFit="false"/>
      <protection locked="true" hidden="false"/>
    </xf>
    <xf numFmtId="164" fontId="31" fillId="7" borderId="4" xfId="0" applyFont="true" applyBorder="true" applyAlignment="true" applyProtection="false">
      <alignment horizontal="center" vertical="bottom" textRotation="0" wrapText="false" indent="0" shrinkToFit="false"/>
      <protection locked="true" hidden="false"/>
    </xf>
    <xf numFmtId="164" fontId="12" fillId="0" borderId="22" xfId="0" applyFont="true" applyBorder="true" applyAlignment="true" applyProtection="false">
      <alignment horizontal="general" vertical="bottom" textRotation="0" wrapText="tru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12" fillId="0" borderId="25" xfId="0" applyFont="true" applyBorder="true" applyAlignment="true" applyProtection="false">
      <alignment horizontal="general" vertical="bottom" textRotation="0" wrapText="true" indent="0" shrinkToFit="false"/>
      <protection locked="true" hidden="false"/>
    </xf>
    <xf numFmtId="164" fontId="33" fillId="10" borderId="26" xfId="0" applyFont="true" applyBorder="true" applyAlignment="true" applyProtection="false">
      <alignment horizontal="right" vertical="bottom" textRotation="0" wrapText="true" indent="0" shrinkToFit="false"/>
      <protection locked="true" hidden="false"/>
    </xf>
    <xf numFmtId="164" fontId="33" fillId="10" borderId="27" xfId="0" applyFont="true" applyBorder="true" applyAlignment="true" applyProtection="false">
      <alignment horizontal="right" vertical="bottom" textRotation="0" wrapText="true" indent="0" shrinkToFit="false"/>
      <protection locked="true" hidden="false"/>
    </xf>
    <xf numFmtId="171" fontId="30" fillId="0" borderId="11" xfId="0" applyFont="true" applyBorder="true" applyAlignment="false" applyProtection="false">
      <alignment horizontal="general" vertical="bottom" textRotation="0" wrapText="false" indent="0" shrinkToFit="false"/>
      <protection locked="true" hidden="false"/>
    </xf>
    <xf numFmtId="171" fontId="30" fillId="0" borderId="12" xfId="0" applyFont="true" applyBorder="true" applyAlignment="false" applyProtection="false">
      <alignment horizontal="general" vertical="bottom" textRotation="0" wrapText="false" indent="0" shrinkToFit="false"/>
      <protection locked="true" hidden="false"/>
    </xf>
    <xf numFmtId="171" fontId="23" fillId="5" borderId="12" xfId="0" applyFont="true" applyBorder="true" applyAlignment="false" applyProtection="false">
      <alignment horizontal="general" vertical="bottom" textRotation="0" wrapText="false" indent="0" shrinkToFit="false"/>
      <protection locked="true" hidden="false"/>
    </xf>
    <xf numFmtId="171" fontId="23" fillId="5" borderId="12" xfId="0" applyFont="true" applyBorder="true" applyAlignment="true" applyProtection="false">
      <alignment horizontal="center" vertical="bottom" textRotation="0" wrapText="false" indent="0" shrinkToFit="false"/>
      <protection locked="true" hidden="false"/>
    </xf>
    <xf numFmtId="171" fontId="23" fillId="5" borderId="13" xfId="0" applyFont="true" applyBorder="true" applyAlignment="false" applyProtection="false">
      <alignment horizontal="general" vertical="bottom" textRotation="0" wrapText="false" indent="0" shrinkToFit="false"/>
      <protection locked="true" hidden="false"/>
    </xf>
    <xf numFmtId="171" fontId="34" fillId="4" borderId="6" xfId="0" applyFont="true" applyBorder="true" applyAlignment="true" applyProtection="false">
      <alignment horizontal="center" vertical="center" textRotation="0" wrapText="false" indent="0" shrinkToFit="false"/>
      <protection locked="true" hidden="false"/>
    </xf>
    <xf numFmtId="171" fontId="30" fillId="5" borderId="2" xfId="0" applyFont="true" applyBorder="true" applyAlignment="false" applyProtection="false">
      <alignment horizontal="general" vertical="bottom" textRotation="0" wrapText="false" indent="0" shrinkToFit="false"/>
      <protection locked="true" hidden="false"/>
    </xf>
    <xf numFmtId="171" fontId="28" fillId="2" borderId="2" xfId="0" applyFont="true" applyBorder="true" applyAlignment="false" applyProtection="false">
      <alignment horizontal="general" vertical="bottom" textRotation="0" wrapText="false" indent="0" shrinkToFit="false"/>
      <protection locked="true" hidden="false"/>
    </xf>
    <xf numFmtId="171" fontId="35" fillId="2" borderId="2" xfId="0" applyFont="true" applyBorder="true" applyAlignment="false" applyProtection="false">
      <alignment horizontal="general" vertical="bottom" textRotation="0" wrapText="false" indent="0" shrinkToFit="false"/>
      <protection locked="true" hidden="false"/>
    </xf>
    <xf numFmtId="171" fontId="35" fillId="2" borderId="7" xfId="0" applyFont="true" applyBorder="true" applyAlignment="false" applyProtection="false">
      <alignment horizontal="general" vertical="bottom" textRotation="0" wrapText="false" indent="0" shrinkToFit="false"/>
      <protection locked="true" hidden="false"/>
    </xf>
    <xf numFmtId="167" fontId="16" fillId="12" borderId="0"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71" fontId="36" fillId="2" borderId="2" xfId="0" applyFont="true" applyBorder="true" applyAlignment="false" applyProtection="false">
      <alignment horizontal="general" vertical="bottom" textRotation="0" wrapText="false" indent="0" shrinkToFit="false"/>
      <protection locked="true" hidden="false"/>
    </xf>
    <xf numFmtId="171" fontId="34" fillId="4" borderId="6" xfId="0" applyFont="true" applyBorder="true" applyAlignment="true" applyProtection="false">
      <alignment horizontal="center" vertical="center" textRotation="0" wrapText="true" indent="0" shrinkToFit="false"/>
      <protection locked="true" hidden="false"/>
    </xf>
    <xf numFmtId="171" fontId="34" fillId="4" borderId="6" xfId="0" applyFont="true" applyBorder="true" applyAlignment="true" applyProtection="false">
      <alignment horizontal="center" vertical="bottom" textRotation="0" wrapText="false" indent="0" shrinkToFit="false"/>
      <protection locked="true" hidden="false"/>
    </xf>
    <xf numFmtId="171" fontId="34" fillId="4" borderId="14" xfId="0" applyFont="true" applyBorder="true" applyAlignment="true" applyProtection="false">
      <alignment horizontal="center" vertical="bottom" textRotation="0" wrapText="false" indent="0" shrinkToFit="false"/>
      <protection locked="true" hidden="false"/>
    </xf>
    <xf numFmtId="171" fontId="30" fillId="5" borderId="3" xfId="0" applyFont="true" applyBorder="true" applyAlignment="false" applyProtection="false">
      <alignment horizontal="general" vertical="bottom" textRotation="0" wrapText="false" indent="0" shrinkToFit="false"/>
      <protection locked="true" hidden="false"/>
    </xf>
    <xf numFmtId="171" fontId="35" fillId="2" borderId="3" xfId="0" applyFont="true" applyBorder="true" applyAlignment="false" applyProtection="false">
      <alignment horizontal="general" vertical="bottom" textRotation="0" wrapText="false" indent="0" shrinkToFit="false"/>
      <protection locked="true" hidden="false"/>
    </xf>
    <xf numFmtId="171" fontId="35" fillId="2" borderId="15"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6" fillId="12"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3" xfId="0" applyFont="true" applyBorder="true" applyAlignment="true" applyProtection="false">
      <alignment horizontal="center" vertical="bottom" textRotation="0" wrapText="false" indent="0" shrinkToFit="false"/>
      <protection locked="true" hidden="false"/>
    </xf>
    <xf numFmtId="164" fontId="16" fillId="0" borderId="28" xfId="0" applyFont="true" applyBorder="true" applyAlignment="false" applyProtection="false">
      <alignment horizontal="general" vertical="bottom" textRotation="0" wrapText="false" indent="0" shrinkToFit="false"/>
      <protection locked="true" hidden="false"/>
    </xf>
    <xf numFmtId="164" fontId="16" fillId="0" borderId="29" xfId="0" applyFont="tru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center"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23" fillId="5" borderId="2" xfId="0" applyFont="true" applyBorder="true" applyAlignment="false" applyProtection="false">
      <alignment horizontal="general" vertical="bottom" textRotation="0" wrapText="false" indent="0" shrinkToFit="false"/>
      <protection locked="true" hidden="false"/>
    </xf>
    <xf numFmtId="164" fontId="28" fillId="2" borderId="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false" applyProtection="false">
      <alignment horizontal="general" vertical="bottom" textRotation="0" wrapText="false" indent="0" shrinkToFit="false"/>
      <protection locked="true" hidden="false"/>
    </xf>
    <xf numFmtId="174" fontId="16" fillId="0" borderId="31" xfId="0" applyFont="true" applyBorder="true" applyAlignment="false" applyProtection="false">
      <alignment horizontal="general" vertical="bottom" textRotation="0" wrapText="false" indent="0" shrinkToFit="false"/>
      <protection locked="true" hidden="false"/>
    </xf>
    <xf numFmtId="174" fontId="4" fillId="0" borderId="32"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false">
      <alignment horizontal="general" vertical="bottom" textRotation="0" wrapText="false" indent="0" shrinkToFit="false"/>
      <protection locked="true" hidden="false"/>
    </xf>
    <xf numFmtId="164" fontId="28" fillId="2" borderId="2" xfId="0" applyFont="true" applyBorder="true" applyAlignment="true" applyProtection="false">
      <alignment horizontal="general" vertical="bottom" textRotation="0" wrapText="false" indent="0" shrinkToFit="false"/>
      <protection locked="true" hidden="false"/>
    </xf>
    <xf numFmtId="164" fontId="23" fillId="5" borderId="8" xfId="0" applyFont="true" applyBorder="true" applyAlignment="false" applyProtection="false">
      <alignment horizontal="general"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true" applyProtection="false">
      <alignment horizontal="general" vertical="bottom" textRotation="0" wrapText="false" indent="0" shrinkToFit="false"/>
      <protection locked="true" hidden="false"/>
    </xf>
    <xf numFmtId="164" fontId="8" fillId="13" borderId="7" xfId="0" applyFont="true" applyBorder="true" applyAlignment="true" applyProtection="false">
      <alignment horizontal="general" vertical="bottom" textRotation="0" wrapText="false" indent="0" shrinkToFit="false"/>
      <protection locked="true" hidden="false"/>
    </xf>
    <xf numFmtId="171" fontId="8" fillId="8" borderId="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12" borderId="0" xfId="0" applyFont="true" applyBorder="true" applyAlignment="false" applyProtection="false">
      <alignment horizontal="general" vertical="bottom" textRotation="0" wrapText="false" indent="0" shrinkToFit="false"/>
      <protection locked="true" hidden="false"/>
    </xf>
    <xf numFmtId="174" fontId="38" fillId="0" borderId="31" xfId="0" applyFont="true" applyBorder="tru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74" fontId="23" fillId="0" borderId="32" xfId="0" applyFont="true" applyBorder="true" applyAlignment="false" applyProtection="false">
      <alignment horizontal="general" vertical="bottom" textRotation="0" wrapText="false" indent="0" shrinkToFit="false"/>
      <protection locked="true" hidden="false"/>
    </xf>
    <xf numFmtId="164" fontId="28" fillId="8"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6" fillId="4" borderId="14" xfId="0" applyFont="true" applyBorder="true" applyAlignment="true" applyProtection="false">
      <alignment horizontal="center" vertical="center" textRotation="0" wrapText="true" indent="0" shrinkToFit="false"/>
      <protection locked="true" hidden="false"/>
    </xf>
    <xf numFmtId="174" fontId="16" fillId="0" borderId="33" xfId="0" applyFont="true" applyBorder="true" applyAlignment="false" applyProtection="false">
      <alignment horizontal="general" vertical="bottom" textRotation="0" wrapText="false" indent="0" shrinkToFit="false"/>
      <protection locked="true" hidden="false"/>
    </xf>
    <xf numFmtId="164" fontId="16" fillId="0" borderId="34" xfId="0" applyFont="true" applyBorder="true" applyAlignment="false" applyProtection="false">
      <alignment horizontal="general" vertical="bottom" textRotation="0" wrapText="fals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74" fontId="4" fillId="0" borderId="35" xfId="0" applyFont="true" applyBorder="true" applyAlignment="false" applyProtection="false">
      <alignment horizontal="general" vertical="bottom" textRotation="0" wrapText="false" indent="0" shrinkToFit="false"/>
      <protection locked="true" hidden="false"/>
    </xf>
    <xf numFmtId="164" fontId="23" fillId="5" borderId="36" xfId="0" applyFont="true" applyBorder="true" applyAlignment="false" applyProtection="false">
      <alignment horizontal="general" vertical="bottom" textRotation="0" wrapText="false" indent="0" shrinkToFit="false"/>
      <protection locked="true" hidden="false"/>
    </xf>
    <xf numFmtId="164" fontId="28"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true" applyAlignment="true" applyProtection="false">
      <alignment horizontal="left" vertical="bottom" textRotation="0" wrapText="false" indent="0" shrinkToFit="false"/>
      <protection locked="true" hidden="false"/>
    </xf>
    <xf numFmtId="164" fontId="13" fillId="12"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3"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31" fillId="4" borderId="11" xfId="0" applyFont="true" applyBorder="true" applyAlignment="false" applyProtection="false">
      <alignment horizontal="general" vertical="bottom" textRotation="0" wrapText="false" indent="0" shrinkToFit="false"/>
      <protection locked="true" hidden="false"/>
    </xf>
    <xf numFmtId="164" fontId="10" fillId="5" borderId="37" xfId="0" applyFont="true" applyBorder="true" applyAlignment="false" applyProtection="false">
      <alignment horizontal="general" vertical="bottom" textRotation="0" wrapText="false" indent="0" shrinkToFit="false"/>
      <protection locked="true" hidden="false"/>
    </xf>
    <xf numFmtId="164" fontId="10" fillId="5" borderId="38" xfId="0" applyFont="true" applyBorder="true" applyAlignment="false" applyProtection="false">
      <alignment horizontal="general" vertical="bottom" textRotation="0" wrapText="false" indent="0" shrinkToFit="false"/>
      <protection locked="true" hidden="false"/>
    </xf>
    <xf numFmtId="164" fontId="10" fillId="5" borderId="29"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1" fillId="2" borderId="2" xfId="0" applyFont="true" applyBorder="true" applyAlignment="false" applyProtection="false">
      <alignment horizontal="general" vertical="bottom" textRotation="0" wrapText="false" indent="0" shrinkToFit="false"/>
      <protection locked="true" hidden="false"/>
    </xf>
    <xf numFmtId="164" fontId="41" fillId="2" borderId="7" xfId="0" applyFont="true" applyBorder="true" applyAlignment="false" applyProtection="false">
      <alignment horizontal="general" vertical="bottom" textRotation="0" wrapText="false" indent="0" shrinkToFit="false"/>
      <protection locked="true" hidden="false"/>
    </xf>
    <xf numFmtId="164" fontId="41" fillId="2" borderId="3" xfId="0" applyFont="true" applyBorder="true" applyAlignment="false" applyProtection="false">
      <alignment horizontal="general" vertical="bottom" textRotation="0" wrapText="false" indent="0" shrinkToFit="false"/>
      <protection locked="true" hidden="false"/>
    </xf>
    <xf numFmtId="164" fontId="41" fillId="2" borderId="15"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6" fillId="14" borderId="0" xfId="0" applyFont="true" applyBorder="true" applyAlignment="false" applyProtection="false">
      <alignment horizontal="general" vertical="bottom" textRotation="0" wrapText="false" indent="0" shrinkToFit="false"/>
      <protection locked="true" hidden="false"/>
    </xf>
    <xf numFmtId="164" fontId="42" fillId="14" borderId="0" xfId="0" applyFont="true" applyBorder="true" applyAlignment="false" applyProtection="false">
      <alignment horizontal="general" vertical="bottom" textRotation="0" wrapText="false" indent="0" shrinkToFit="false"/>
      <protection locked="true" hidden="false"/>
    </xf>
    <xf numFmtId="164" fontId="11" fillId="15" borderId="11" xfId="0" applyFont="true" applyBorder="true" applyAlignment="false" applyProtection="false">
      <alignment horizontal="general" vertical="bottom" textRotation="0" wrapText="false" indent="0" shrinkToFit="false"/>
      <protection locked="true" hidden="false"/>
    </xf>
    <xf numFmtId="164" fontId="31" fillId="4" borderId="12" xfId="0" applyFont="true" applyBorder="true" applyAlignment="false" applyProtection="false">
      <alignment horizontal="general" vertical="bottom" textRotation="0" wrapText="false" indent="0" shrinkToFit="false"/>
      <protection locked="true" hidden="false"/>
    </xf>
    <xf numFmtId="164" fontId="31" fillId="4" borderId="13" xfId="0" applyFont="true" applyBorder="true" applyAlignment="false" applyProtection="false">
      <alignment horizontal="general" vertical="bottom" textRotation="0" wrapText="false" indent="0" shrinkToFit="false"/>
      <protection locked="true" hidden="false"/>
    </xf>
    <xf numFmtId="164" fontId="4" fillId="8" borderId="14" xfId="0" applyFont="true" applyBorder="true" applyAlignment="false" applyProtection="false">
      <alignment horizontal="general" vertical="bottom" textRotation="0" wrapText="false" indent="0" shrinkToFit="false"/>
      <protection locked="true" hidden="false"/>
    </xf>
    <xf numFmtId="164" fontId="13" fillId="12"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20520</xdr:colOff>
      <xdr:row>18</xdr:row>
      <xdr:rowOff>67320</xdr:rowOff>
    </xdr:from>
    <xdr:to>
      <xdr:col>16</xdr:col>
      <xdr:colOff>646200</xdr:colOff>
      <xdr:row>30</xdr:row>
      <xdr:rowOff>65520</xdr:rowOff>
    </xdr:to>
    <xdr:pic>
      <xdr:nvPicPr>
        <xdr:cNvPr id="0" name="image1.png" descr=""/>
        <xdr:cNvPicPr/>
      </xdr:nvPicPr>
      <xdr:blipFill>
        <a:blip r:embed="rId1"/>
        <a:stretch/>
      </xdr:blipFill>
      <xdr:spPr>
        <a:xfrm>
          <a:off x="17348400" y="3553200"/>
          <a:ext cx="6866280" cy="2468520"/>
        </a:xfrm>
        <a:prstGeom prst="rect">
          <a:avLst/>
        </a:prstGeom>
        <a:ln w="0">
          <a:noFill/>
        </a:ln>
      </xdr:spPr>
    </xdr:pic>
    <xdr:clientData/>
  </xdr:twoCellAnchor>
  <xdr:twoCellAnchor editAs="twoCell">
    <xdr:from>
      <xdr:col>13</xdr:col>
      <xdr:colOff>49680</xdr:colOff>
      <xdr:row>39</xdr:row>
      <xdr:rowOff>106920</xdr:rowOff>
    </xdr:from>
    <xdr:to>
      <xdr:col>15</xdr:col>
      <xdr:colOff>165600</xdr:colOff>
      <xdr:row>46</xdr:row>
      <xdr:rowOff>162000</xdr:rowOff>
    </xdr:to>
    <xdr:pic>
      <xdr:nvPicPr>
        <xdr:cNvPr id="1" name="image2.png" descr=""/>
        <xdr:cNvPicPr/>
      </xdr:nvPicPr>
      <xdr:blipFill>
        <a:blip r:embed="rId2"/>
        <a:stretch/>
      </xdr:blipFill>
      <xdr:spPr>
        <a:xfrm>
          <a:off x="20943720" y="7925400"/>
          <a:ext cx="1899000" cy="1445760"/>
        </a:xfrm>
        <a:prstGeom prst="rect">
          <a:avLst/>
        </a:prstGeom>
        <a:ln w="0">
          <a:noFill/>
        </a:ln>
      </xdr:spPr>
    </xdr:pic>
    <xdr:clientData/>
  </xdr:twoCellAnchor>
  <xdr:twoCellAnchor editAs="twoCell">
    <xdr:from>
      <xdr:col>15</xdr:col>
      <xdr:colOff>391320</xdr:colOff>
      <xdr:row>40</xdr:row>
      <xdr:rowOff>39960</xdr:rowOff>
    </xdr:from>
    <xdr:to>
      <xdr:col>17</xdr:col>
      <xdr:colOff>479880</xdr:colOff>
      <xdr:row>47</xdr:row>
      <xdr:rowOff>94320</xdr:rowOff>
    </xdr:to>
    <xdr:pic>
      <xdr:nvPicPr>
        <xdr:cNvPr id="2" name="image3.png" descr=""/>
        <xdr:cNvPicPr/>
      </xdr:nvPicPr>
      <xdr:blipFill>
        <a:blip r:embed="rId3"/>
        <a:stretch/>
      </xdr:blipFill>
      <xdr:spPr>
        <a:xfrm>
          <a:off x="23068440" y="8048880"/>
          <a:ext cx="1871640" cy="14515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6:C12 A2"/>
    </sheetView>
  </sheetViews>
  <sheetFormatPr defaultColWidth="9.72265625" defaultRowHeight="15.5" zeroHeight="false" outlineLevelRow="0" outlineLevelCol="0"/>
  <cols>
    <col collapsed="false" customWidth="true" hidden="false" outlineLevel="0" max="1" min="1" style="0" width="29.23"/>
    <col collapsed="false" customWidth="true" hidden="false" outlineLevel="0" max="26" min="2" style="0" width="10.54"/>
    <col collapsed="false" customWidth="true" hidden="false" outlineLevel="0" max="64" min="27" style="0" width="11.23"/>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1" outlineLevelCol="0"/>
  <cols>
    <col collapsed="false" customWidth="true" hidden="false" outlineLevel="0" max="2" min="1" style="0" width="10.54"/>
    <col collapsed="false" customWidth="true" hidden="false" outlineLevel="0" max="3" min="3" style="0" width="23.86"/>
    <col collapsed="false" customWidth="true" hidden="false" outlineLevel="0" max="5" min="4" style="0" width="13.62"/>
    <col collapsed="false" customWidth="true" hidden="false" outlineLevel="0" max="6" min="6" style="0" width="17.84"/>
    <col collapsed="false" customWidth="true" hidden="false" outlineLevel="0" max="7" min="7" style="0" width="14.07"/>
    <col collapsed="false" customWidth="true" hidden="false" outlineLevel="0" max="34" min="8" style="0" width="10.54"/>
    <col collapsed="false" customWidth="true" hidden="false" outlineLevel="0" max="65" min="35" style="0" width="11.23"/>
  </cols>
  <sheetData>
    <row r="1" customFormat="false" ht="21" hidden="false" customHeight="false" outlineLevel="0" collapsed="false">
      <c r="C1" s="11" t="s">
        <v>19</v>
      </c>
      <c r="D1" s="11"/>
      <c r="E1" s="11"/>
      <c r="F1" s="11"/>
      <c r="G1" s="11"/>
      <c r="H1" s="12" t="s">
        <v>20</v>
      </c>
      <c r="I1" s="12"/>
      <c r="J1" s="12"/>
      <c r="K1" s="12"/>
      <c r="L1" s="12"/>
      <c r="M1" s="12"/>
      <c r="N1" s="12"/>
    </row>
    <row r="2" customFormat="false" ht="16.5"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6.5" hidden="false" customHeight="false" outlineLevel="0" collapsed="false">
      <c r="A3" s="20" t="n">
        <v>1</v>
      </c>
      <c r="B3" s="14" t="n">
        <v>1</v>
      </c>
      <c r="C3" s="21" t="n">
        <v>3.0986E-005</v>
      </c>
      <c r="D3" s="21" t="n">
        <v>0.00026659</v>
      </c>
      <c r="E3" s="22" t="n">
        <v>0</v>
      </c>
      <c r="F3" s="23" t="n">
        <v>2.34967926877981E-006</v>
      </c>
      <c r="G3" s="23" t="n">
        <v>0.000114155251141553</v>
      </c>
      <c r="H3" s="24" t="n">
        <v>0</v>
      </c>
      <c r="I3" s="24" t="n">
        <v>0.220087</v>
      </c>
      <c r="J3" s="24" t="n">
        <v>0.703</v>
      </c>
      <c r="K3" s="24" t="n">
        <v>0.04001976</v>
      </c>
      <c r="L3" s="24" t="n">
        <v>0.28258962</v>
      </c>
      <c r="M3" s="21" t="n">
        <v>0.03980242134</v>
      </c>
      <c r="N3" s="24" t="n">
        <v>0</v>
      </c>
    </row>
    <row r="4" customFormat="false" ht="16.5" hidden="false" customHeight="false" outlineLevel="0" collapsed="false">
      <c r="A4" s="20" t="n">
        <v>2</v>
      </c>
      <c r="B4" s="14" t="n">
        <v>1</v>
      </c>
      <c r="C4" s="21" t="n">
        <v>2.4934E-005</v>
      </c>
      <c r="D4" s="21" t="n">
        <v>0.00026744</v>
      </c>
      <c r="E4" s="22" t="n">
        <v>0</v>
      </c>
      <c r="F4" s="23" t="n">
        <v>1.17483963438991E-006</v>
      </c>
      <c r="G4" s="23" t="n">
        <v>0.000114155251141553</v>
      </c>
      <c r="H4" s="24" t="n">
        <v>0</v>
      </c>
      <c r="I4" s="24" t="n">
        <v>0.22651919</v>
      </c>
      <c r="J4" s="24" t="n">
        <v>0.6875</v>
      </c>
      <c r="K4" s="24" t="n">
        <v>0.01333992</v>
      </c>
      <c r="L4" s="24" t="n">
        <v>0.28052143</v>
      </c>
      <c r="M4" s="21" t="n">
        <v>0.1752700288</v>
      </c>
      <c r="N4" s="24" t="n">
        <v>0</v>
      </c>
    </row>
    <row r="5" customFormat="false" ht="16.5" hidden="false" customHeight="false" outlineLevel="0" collapsed="false">
      <c r="A5" s="20" t="n">
        <v>3</v>
      </c>
      <c r="B5" s="14" t="n">
        <v>1</v>
      </c>
      <c r="C5" s="21" t="n">
        <v>1.9947E-005</v>
      </c>
      <c r="D5" s="21" t="n">
        <v>0.0002686</v>
      </c>
      <c r="E5" s="22" t="n">
        <v>0</v>
      </c>
      <c r="F5" s="23" t="n">
        <v>1.40980756126789E-005</v>
      </c>
      <c r="G5" s="23" t="n">
        <v>0.000114155251141553</v>
      </c>
      <c r="H5" s="24" t="n">
        <v>0</v>
      </c>
      <c r="I5" s="24" t="n">
        <v>0.22683748</v>
      </c>
      <c r="J5" s="24" t="n">
        <v>0.6535</v>
      </c>
      <c r="K5" s="24" t="n">
        <v>0.00444664</v>
      </c>
      <c r="L5" s="24" t="n">
        <v>0.27970669</v>
      </c>
      <c r="M5" s="21" t="n">
        <v>0.2226835396</v>
      </c>
      <c r="N5" s="24" t="n">
        <v>0</v>
      </c>
    </row>
    <row r="6" customFormat="false" ht="15" hidden="true" customHeight="true" outlineLevel="1" collapsed="false">
      <c r="A6" s="20" t="n">
        <v>4</v>
      </c>
      <c r="B6" s="14" t="n">
        <v>1</v>
      </c>
      <c r="C6" s="21" t="n">
        <v>1.5768E-005</v>
      </c>
      <c r="D6" s="21" t="n">
        <v>0.0002695</v>
      </c>
      <c r="E6" s="22" t="n">
        <v>0</v>
      </c>
      <c r="F6" s="23" t="n">
        <v>3.7594868300477E-005</v>
      </c>
      <c r="G6" s="23" t="n">
        <v>0.000114155251141553</v>
      </c>
      <c r="H6" s="24" t="n">
        <v>0</v>
      </c>
      <c r="I6" s="24" t="n">
        <v>0.22926448</v>
      </c>
      <c r="J6" s="24" t="n">
        <v>0.6803</v>
      </c>
      <c r="K6" s="24" t="n">
        <v>0.00082345</v>
      </c>
      <c r="L6" s="24" t="n">
        <v>0.27845325</v>
      </c>
      <c r="M6" s="21" t="n">
        <v>0.1400920526</v>
      </c>
      <c r="N6" s="24" t="n">
        <v>0</v>
      </c>
    </row>
    <row r="7" customFormat="false" ht="15" hidden="true" customHeight="true" outlineLevel="1" collapsed="false">
      <c r="A7" s="20" t="n">
        <v>5</v>
      </c>
      <c r="B7" s="14" t="n">
        <v>1</v>
      </c>
      <c r="C7" s="21" t="n">
        <v>1.3991E-005</v>
      </c>
      <c r="D7" s="21" t="n">
        <v>0.00027044</v>
      </c>
      <c r="E7" s="22" t="n">
        <v>0</v>
      </c>
      <c r="F7" s="23" t="n">
        <v>9.39871707511925E-005</v>
      </c>
      <c r="G7" s="23" t="n">
        <v>0.000114155251141553</v>
      </c>
      <c r="H7" s="24" t="n">
        <v>0</v>
      </c>
      <c r="I7" s="24" t="n">
        <v>0.23107477</v>
      </c>
      <c r="J7" s="24" t="n">
        <v>0.7272</v>
      </c>
      <c r="K7" s="24" t="n">
        <v>0.00098814</v>
      </c>
      <c r="L7" s="24" t="n">
        <v>0.27732514</v>
      </c>
      <c r="M7" s="21" t="n">
        <v>0.04114659114</v>
      </c>
      <c r="N7" s="24" t="n">
        <v>0</v>
      </c>
    </row>
    <row r="8" customFormat="false" ht="15" hidden="true" customHeight="true" outlineLevel="1" collapsed="false">
      <c r="A8" s="20" t="n">
        <v>6</v>
      </c>
      <c r="B8" s="14" t="n">
        <v>1</v>
      </c>
      <c r="C8" s="21" t="n">
        <v>1.2798E-005</v>
      </c>
      <c r="D8" s="21" t="n">
        <v>0.00027168</v>
      </c>
      <c r="E8" s="22" t="n">
        <v>0</v>
      </c>
      <c r="F8" s="23" t="n">
        <v>0.000182100143330435</v>
      </c>
      <c r="G8" s="23" t="n">
        <v>0.000114155251141553</v>
      </c>
      <c r="H8" s="24" t="n">
        <v>0</v>
      </c>
      <c r="I8" s="24" t="n">
        <v>0.24315668</v>
      </c>
      <c r="J8" s="24" t="n">
        <v>0.749</v>
      </c>
      <c r="K8" s="24" t="n">
        <v>0.00444664</v>
      </c>
      <c r="L8" s="24" t="n">
        <v>0.27701178</v>
      </c>
      <c r="M8" s="21" t="n">
        <v>0.001357509724</v>
      </c>
      <c r="N8" s="24" t="n">
        <v>0</v>
      </c>
    </row>
    <row r="9" customFormat="false" ht="15" hidden="true" customHeight="true" outlineLevel="1" collapsed="false">
      <c r="A9" s="20" t="n">
        <v>7</v>
      </c>
      <c r="B9" s="14" t="n">
        <v>1</v>
      </c>
      <c r="C9" s="21" t="n">
        <v>1.2192E-005</v>
      </c>
      <c r="D9" s="21" t="n">
        <v>0.00027439</v>
      </c>
      <c r="E9" s="22" t="n">
        <v>0</v>
      </c>
      <c r="F9" s="23" t="n">
        <v>0.000158603350642637</v>
      </c>
      <c r="G9" s="23" t="n">
        <v>0.000114155251141553</v>
      </c>
      <c r="H9" s="24" t="n">
        <v>0</v>
      </c>
      <c r="I9" s="24" t="n">
        <v>0.26023182</v>
      </c>
      <c r="J9" s="24" t="n">
        <v>0.7706</v>
      </c>
      <c r="K9" s="24" t="n">
        <v>0.00839921</v>
      </c>
      <c r="L9" s="24" t="n">
        <v>0.27600902</v>
      </c>
      <c r="M9" s="21" t="n">
        <v>0.005310054361</v>
      </c>
      <c r="N9" s="24" t="n">
        <v>0</v>
      </c>
    </row>
    <row r="10" customFormat="false" ht="15" hidden="true" customHeight="true" outlineLevel="1" collapsed="false">
      <c r="A10" s="20" t="n">
        <v>8</v>
      </c>
      <c r="B10" s="14" t="n">
        <v>1</v>
      </c>
      <c r="C10" s="21" t="n">
        <v>1.6485E-005</v>
      </c>
      <c r="D10" s="21" t="n">
        <v>0.00027775</v>
      </c>
      <c r="E10" s="22" t="n">
        <v>0</v>
      </c>
      <c r="F10" s="23" t="n">
        <v>0.000146854954298738</v>
      </c>
      <c r="G10" s="23" t="n">
        <v>0.000114155251141553</v>
      </c>
      <c r="H10" s="24" t="n">
        <v>0</v>
      </c>
      <c r="I10" s="24" t="n">
        <v>0.25683669</v>
      </c>
      <c r="J10" s="24" t="n">
        <v>0.801</v>
      </c>
      <c r="K10" s="24" t="n">
        <v>0.00477602</v>
      </c>
      <c r="L10" s="24" t="n">
        <v>0.27582101</v>
      </c>
      <c r="M10" s="21" t="n">
        <v>0.06873420603</v>
      </c>
      <c r="N10" s="24" t="n">
        <v>0</v>
      </c>
    </row>
    <row r="11" customFormat="false" ht="15" hidden="true" customHeight="true" outlineLevel="1" collapsed="false">
      <c r="A11" s="20" t="n">
        <v>9</v>
      </c>
      <c r="B11" s="14" t="n">
        <v>1</v>
      </c>
      <c r="C11" s="21" t="n">
        <v>2.1724E-005</v>
      </c>
      <c r="D11" s="21" t="n">
        <v>0.00026761</v>
      </c>
      <c r="E11" s="22" t="n">
        <v>0</v>
      </c>
      <c r="F11" s="23" t="n">
        <v>0.000164477548814587</v>
      </c>
      <c r="G11" s="23" t="n">
        <v>0.000114155251141553</v>
      </c>
      <c r="H11" s="24" t="n">
        <v>0.02</v>
      </c>
      <c r="I11" s="24" t="n">
        <v>0.25202912</v>
      </c>
      <c r="J11" s="24" t="n">
        <v>0.7828</v>
      </c>
      <c r="K11" s="24" t="n">
        <v>0.00790514</v>
      </c>
      <c r="L11" s="24" t="n">
        <v>0.27801454</v>
      </c>
      <c r="M11" s="21" t="n">
        <v>0.09897539339</v>
      </c>
      <c r="N11" s="24" t="n">
        <v>0</v>
      </c>
    </row>
    <row r="12" customFormat="false" ht="15" hidden="true" customHeight="true" outlineLevel="1" collapsed="false">
      <c r="A12" s="20" t="n">
        <v>10</v>
      </c>
      <c r="B12" s="14" t="n">
        <v>1</v>
      </c>
      <c r="C12" s="21" t="n">
        <v>3.2563E-005</v>
      </c>
      <c r="D12" s="21" t="n">
        <v>0.00025006</v>
      </c>
      <c r="E12" s="22" t="n">
        <v>0</v>
      </c>
      <c r="F12" s="23" t="n">
        <v>0.000187974341502385</v>
      </c>
      <c r="G12" s="23" t="n">
        <v>0.000114155251141553</v>
      </c>
      <c r="H12" s="24" t="n">
        <v>0.04</v>
      </c>
      <c r="I12" s="24" t="n">
        <v>0.26590807</v>
      </c>
      <c r="J12" s="24" t="n">
        <v>0.7865</v>
      </c>
      <c r="K12" s="24" t="n">
        <v>0.00428195</v>
      </c>
      <c r="L12" s="24" t="n">
        <v>0.27964402</v>
      </c>
      <c r="M12" s="21" t="n">
        <v>0.06415348561</v>
      </c>
      <c r="N12" s="24" t="n">
        <v>0.33802971</v>
      </c>
    </row>
    <row r="13" customFormat="false" ht="15" hidden="true" customHeight="true" outlineLevel="1" collapsed="false">
      <c r="A13" s="20" t="n">
        <v>11</v>
      </c>
      <c r="B13" s="14" t="n">
        <v>1</v>
      </c>
      <c r="C13" s="21" t="n">
        <v>4.4418E-005</v>
      </c>
      <c r="D13" s="21" t="n">
        <v>0.00023759</v>
      </c>
      <c r="E13" s="22" t="n">
        <v>0</v>
      </c>
      <c r="F13" s="23" t="n">
        <v>0.000206771775652623</v>
      </c>
      <c r="G13" s="23" t="n">
        <v>0.000114155251141553</v>
      </c>
      <c r="H13" s="24" t="n">
        <v>0.06</v>
      </c>
      <c r="I13" s="24" t="n">
        <v>0.28812233</v>
      </c>
      <c r="J13" s="24" t="n">
        <v>0.8097</v>
      </c>
      <c r="K13" s="24" t="n">
        <v>0.01432806</v>
      </c>
      <c r="L13" s="24" t="n">
        <v>0.28190023</v>
      </c>
      <c r="M13" s="21" t="n">
        <v>0.02225344274</v>
      </c>
      <c r="N13" s="24" t="n">
        <v>0.52713514</v>
      </c>
    </row>
    <row r="14" customFormat="false" ht="15" hidden="true" customHeight="true" outlineLevel="1" collapsed="false">
      <c r="A14" s="20" t="n">
        <v>12</v>
      </c>
      <c r="B14" s="14" t="n">
        <v>1</v>
      </c>
      <c r="C14" s="21" t="n">
        <v>5.6163E-005</v>
      </c>
      <c r="D14" s="21" t="n">
        <v>0.00022775</v>
      </c>
      <c r="E14" s="22" t="n">
        <v>0</v>
      </c>
      <c r="F14" s="23" t="n">
        <v>0.000187974341502385</v>
      </c>
      <c r="G14" s="23" t="n">
        <v>0.000114155251141553</v>
      </c>
      <c r="H14" s="24" t="n">
        <v>0.06</v>
      </c>
      <c r="I14" s="24" t="n">
        <v>0.30702767</v>
      </c>
      <c r="J14" s="24" t="n">
        <v>0.831</v>
      </c>
      <c r="K14" s="24" t="n">
        <v>0.00839921</v>
      </c>
      <c r="L14" s="24" t="n">
        <v>0.28252695</v>
      </c>
      <c r="M14" s="21" t="n">
        <v>0.001337349021</v>
      </c>
      <c r="N14" s="24" t="n">
        <v>0.664092</v>
      </c>
    </row>
    <row r="15" customFormat="false" ht="15" hidden="true" customHeight="true" outlineLevel="1" collapsed="false">
      <c r="A15" s="20" t="n">
        <v>13</v>
      </c>
      <c r="B15" s="14" t="n">
        <v>1</v>
      </c>
      <c r="C15" s="21" t="n">
        <v>6.2782E-005</v>
      </c>
      <c r="D15" s="21" t="n">
        <v>0.00022265</v>
      </c>
      <c r="E15" s="22" t="n">
        <v>0</v>
      </c>
      <c r="F15" s="23" t="n">
        <v>0.000190324020771165</v>
      </c>
      <c r="G15" s="23" t="n">
        <v>0.000114155251141553</v>
      </c>
      <c r="H15" s="24" t="n">
        <v>0.05</v>
      </c>
      <c r="I15" s="24" t="n">
        <v>0.31769051</v>
      </c>
      <c r="J15" s="24" t="n">
        <v>0.8244</v>
      </c>
      <c r="K15" s="24" t="n">
        <v>0.00428195</v>
      </c>
      <c r="L15" s="24" t="n">
        <v>0.28114816</v>
      </c>
      <c r="M15" s="21" t="n">
        <v>0.0469762859</v>
      </c>
      <c r="N15" s="24" t="n">
        <v>0.75161914</v>
      </c>
    </row>
    <row r="16" customFormat="false" ht="15" hidden="true" customHeight="true" outlineLevel="1" collapsed="false">
      <c r="A16" s="20" t="n">
        <v>14</v>
      </c>
      <c r="B16" s="14" t="n">
        <v>1</v>
      </c>
      <c r="C16" s="21" t="n">
        <v>5.8856E-005</v>
      </c>
      <c r="D16" s="21" t="n">
        <v>0.00022409</v>
      </c>
      <c r="E16" s="22" t="n">
        <v>0</v>
      </c>
      <c r="F16" s="23" t="n">
        <v>0.000213820813458963</v>
      </c>
      <c r="G16" s="23" t="n">
        <v>0.000114155251141553</v>
      </c>
      <c r="H16" s="24" t="n">
        <v>0.03</v>
      </c>
      <c r="I16" s="24" t="n">
        <v>0.30227315</v>
      </c>
      <c r="J16" s="24" t="n">
        <v>0.8375</v>
      </c>
      <c r="K16" s="24" t="n">
        <v>0.02388011</v>
      </c>
      <c r="L16" s="24" t="n">
        <v>0.28039609</v>
      </c>
      <c r="M16" s="21" t="n">
        <v>0.203356673</v>
      </c>
      <c r="N16" s="24" t="n">
        <v>0.65248114</v>
      </c>
    </row>
    <row r="17" customFormat="false" ht="15" hidden="true" customHeight="true" outlineLevel="1" collapsed="false">
      <c r="A17" s="20" t="n">
        <v>15</v>
      </c>
      <c r="B17" s="14" t="n">
        <v>1</v>
      </c>
      <c r="C17" s="21" t="n">
        <v>5.3681E-005</v>
      </c>
      <c r="D17" s="21" t="n">
        <v>0.00023387</v>
      </c>
      <c r="E17" s="22" t="n">
        <v>0</v>
      </c>
      <c r="F17" s="23" t="n">
        <v>0.000223219530534082</v>
      </c>
      <c r="G17" s="23" t="n">
        <v>0.000114155251141553</v>
      </c>
      <c r="H17" s="24" t="n">
        <v>0.01</v>
      </c>
      <c r="I17" s="24" t="n">
        <v>0.3004297</v>
      </c>
      <c r="J17" s="24" t="n">
        <v>0.8599</v>
      </c>
      <c r="K17" s="24" t="n">
        <v>0.0291502</v>
      </c>
      <c r="L17" s="24" t="n">
        <v>0.27970669</v>
      </c>
      <c r="M17" s="21" t="n">
        <v>0.2592494097</v>
      </c>
      <c r="N17" s="24" t="n">
        <v>0.53543657</v>
      </c>
    </row>
    <row r="18" customFormat="false" ht="15" hidden="true" customHeight="true" outlineLevel="1" collapsed="false">
      <c r="A18" s="20" t="n">
        <v>16</v>
      </c>
      <c r="B18" s="14" t="n">
        <v>1</v>
      </c>
      <c r="C18" s="21" t="n">
        <v>5.2319E-005</v>
      </c>
      <c r="D18" s="21" t="n">
        <v>0.00024836</v>
      </c>
      <c r="E18" s="22" t="n">
        <v>0</v>
      </c>
      <c r="F18" s="23" t="n">
        <v>0.000223219530534082</v>
      </c>
      <c r="G18" s="23" t="n">
        <v>0.000114155251141553</v>
      </c>
      <c r="H18" s="24" t="n">
        <v>0</v>
      </c>
      <c r="I18" s="24" t="n">
        <v>0.34635686</v>
      </c>
      <c r="J18" s="24" t="n">
        <v>0.8813</v>
      </c>
      <c r="K18" s="24" t="n">
        <v>0.02173913</v>
      </c>
      <c r="L18" s="24" t="n">
        <v>0.27895463</v>
      </c>
      <c r="M18" s="21" t="n">
        <v>0.1622035522</v>
      </c>
      <c r="N18" s="24" t="n">
        <v>0.28488943</v>
      </c>
    </row>
    <row r="19" customFormat="false" ht="15" hidden="true" customHeight="true" outlineLevel="1" collapsed="false">
      <c r="A19" s="20" t="n">
        <v>17</v>
      </c>
      <c r="B19" s="14" t="n">
        <v>1</v>
      </c>
      <c r="C19" s="21" t="n">
        <v>5.8915E-005</v>
      </c>
      <c r="D19" s="21" t="n">
        <v>0.00025361</v>
      </c>
      <c r="E19" s="22" t="n">
        <v>0</v>
      </c>
      <c r="F19" s="23" t="n">
        <v>0.000164477548814587</v>
      </c>
      <c r="G19" s="23" t="n">
        <v>0.000114155251141553</v>
      </c>
      <c r="H19" s="24" t="n">
        <v>0</v>
      </c>
      <c r="I19" s="24" t="n">
        <v>0.39552001</v>
      </c>
      <c r="J19" s="24" t="n">
        <v>0.9022</v>
      </c>
      <c r="K19" s="24" t="n">
        <v>0.03870224</v>
      </c>
      <c r="L19" s="24" t="n">
        <v>0.27895463</v>
      </c>
      <c r="M19" s="21" t="n">
        <v>0.04751623795</v>
      </c>
      <c r="N19" s="24" t="n">
        <v>0</v>
      </c>
    </row>
    <row r="20" customFormat="false" ht="15" hidden="true" customHeight="true" outlineLevel="1" collapsed="false">
      <c r="A20" s="20" t="n">
        <v>18</v>
      </c>
      <c r="B20" s="14" t="n">
        <v>1</v>
      </c>
      <c r="C20" s="21" t="n">
        <v>7.2259E-005</v>
      </c>
      <c r="D20" s="21" t="n">
        <v>0.00025646</v>
      </c>
      <c r="E20" s="22" t="n">
        <v>0</v>
      </c>
      <c r="F20" s="23" t="n">
        <v>0.000117483963438991</v>
      </c>
      <c r="G20" s="23" t="n">
        <v>0.000114155251141553</v>
      </c>
      <c r="H20" s="24" t="n">
        <v>0</v>
      </c>
      <c r="I20" s="24" t="n">
        <v>0.43351635</v>
      </c>
      <c r="J20" s="24" t="n">
        <v>0.9295</v>
      </c>
      <c r="K20" s="24" t="n">
        <v>0.03738472</v>
      </c>
      <c r="L20" s="24" t="n">
        <v>0.27870394</v>
      </c>
      <c r="M20" s="21" t="n">
        <v>0.001440178623</v>
      </c>
      <c r="N20" s="24" t="n">
        <v>0</v>
      </c>
    </row>
    <row r="21" customFormat="false" ht="15" hidden="true" customHeight="true" outlineLevel="1" collapsed="false">
      <c r="A21" s="20" t="n">
        <v>19</v>
      </c>
      <c r="B21" s="14" t="n">
        <v>1</v>
      </c>
      <c r="C21" s="21" t="n">
        <v>7.0672E-005</v>
      </c>
      <c r="D21" s="21" t="n">
        <v>0.00025763</v>
      </c>
      <c r="E21" s="22" t="n">
        <v>0</v>
      </c>
      <c r="F21" s="23" t="n">
        <v>8.81129725792429E-005</v>
      </c>
      <c r="G21" s="23" t="n">
        <v>0.000114155251141553</v>
      </c>
      <c r="H21" s="24" t="n">
        <v>0</v>
      </c>
      <c r="I21" s="24" t="n">
        <v>0.46376754</v>
      </c>
      <c r="J21" s="24" t="n">
        <v>0.9531</v>
      </c>
      <c r="K21" s="24" t="n">
        <v>0.04430171</v>
      </c>
      <c r="L21" s="24" t="n">
        <v>0.27337679</v>
      </c>
      <c r="M21" s="21" t="n">
        <v>0.007014863164</v>
      </c>
      <c r="N21" s="24" t="n">
        <v>0</v>
      </c>
    </row>
    <row r="22" customFormat="false" ht="15" hidden="true" customHeight="true" outlineLevel="1" collapsed="false">
      <c r="A22" s="20" t="n">
        <v>20</v>
      </c>
      <c r="B22" s="14" t="n">
        <v>1</v>
      </c>
      <c r="C22" s="21" t="n">
        <v>6.5739E-005</v>
      </c>
      <c r="D22" s="21" t="n">
        <v>0.00025827</v>
      </c>
      <c r="E22" s="22" t="n">
        <v>0</v>
      </c>
      <c r="F22" s="23" t="n">
        <v>5.87419817194953E-005</v>
      </c>
      <c r="G22" s="23" t="n">
        <v>0.000114155251141553</v>
      </c>
      <c r="H22" s="24" t="n">
        <v>0</v>
      </c>
      <c r="I22" s="24" t="n">
        <v>0.49492056</v>
      </c>
      <c r="J22" s="24" t="n">
        <v>0.9654</v>
      </c>
      <c r="K22" s="24" t="n">
        <v>0.05055995</v>
      </c>
      <c r="L22" s="24" t="n">
        <v>0.27362748</v>
      </c>
      <c r="M22" s="21" t="n">
        <v>0.08242065298</v>
      </c>
      <c r="N22" s="24" t="n">
        <v>0</v>
      </c>
    </row>
    <row r="23" customFormat="false" ht="15" hidden="true" customHeight="true" outlineLevel="1" collapsed="false">
      <c r="A23" s="20" t="n">
        <v>21</v>
      </c>
      <c r="B23" s="14" t="n">
        <v>1</v>
      </c>
      <c r="C23" s="21" t="n">
        <v>5.3109E-005</v>
      </c>
      <c r="D23" s="21" t="n">
        <v>0.00025893</v>
      </c>
      <c r="E23" s="22" t="n">
        <v>0</v>
      </c>
      <c r="F23" s="23" t="n">
        <v>3.7594868300477E-005</v>
      </c>
      <c r="G23" s="23" t="n">
        <v>0.000114155251141553</v>
      </c>
      <c r="H23" s="24" t="n">
        <v>0</v>
      </c>
      <c r="I23" s="24" t="n">
        <v>0.52602053</v>
      </c>
      <c r="J23" s="24" t="n">
        <v>0.9727</v>
      </c>
      <c r="K23" s="24" t="n">
        <v>0.06439394</v>
      </c>
      <c r="L23" s="24" t="n">
        <v>0.27293808</v>
      </c>
      <c r="M23" s="21" t="n">
        <v>0.1148944153</v>
      </c>
      <c r="N23" s="24" t="n">
        <v>0</v>
      </c>
    </row>
    <row r="24" customFormat="false" ht="15" hidden="true" customHeight="true" outlineLevel="1" collapsed="false">
      <c r="A24" s="20" t="n">
        <v>22</v>
      </c>
      <c r="B24" s="14" t="n">
        <v>1</v>
      </c>
      <c r="C24" s="21" t="n">
        <v>4.5237E-005</v>
      </c>
      <c r="D24" s="21" t="n">
        <v>0.00025912</v>
      </c>
      <c r="E24" s="22" t="n">
        <v>0</v>
      </c>
      <c r="F24" s="23" t="n">
        <v>2.34967926877981E-005</v>
      </c>
      <c r="G24" s="23" t="n">
        <v>0.000114155251141553</v>
      </c>
      <c r="H24" s="24" t="n">
        <v>0</v>
      </c>
      <c r="I24" s="24" t="n">
        <v>0.54948145</v>
      </c>
      <c r="J24" s="24" t="n">
        <v>0.9763</v>
      </c>
      <c r="K24" s="24" t="n">
        <v>0.04924242</v>
      </c>
      <c r="L24" s="24" t="n">
        <v>0.27463023</v>
      </c>
      <c r="M24" s="21" t="n">
        <v>0.07266122051</v>
      </c>
      <c r="N24" s="24" t="n">
        <v>0</v>
      </c>
    </row>
    <row r="25" customFormat="false" ht="15" hidden="true" customHeight="true" outlineLevel="1" collapsed="false">
      <c r="A25" s="20" t="n">
        <v>23</v>
      </c>
      <c r="B25" s="14" t="n">
        <v>1</v>
      </c>
      <c r="C25" s="21" t="n">
        <v>6.2469E-005</v>
      </c>
      <c r="D25" s="21" t="n">
        <v>0.00025874</v>
      </c>
      <c r="E25" s="22" t="n">
        <v>0</v>
      </c>
      <c r="F25" s="23" t="n">
        <v>9.39871707511925E-006</v>
      </c>
      <c r="G25" s="23" t="n">
        <v>0.000114155251141553</v>
      </c>
      <c r="H25" s="24" t="n">
        <v>0</v>
      </c>
      <c r="I25" s="24" t="n">
        <v>0.57263733</v>
      </c>
      <c r="J25" s="24" t="n">
        <v>0.979</v>
      </c>
      <c r="K25" s="24" t="n">
        <v>0.04561924</v>
      </c>
      <c r="L25" s="24" t="n">
        <v>0.27394084</v>
      </c>
      <c r="M25" s="21" t="n">
        <v>0.02418982281</v>
      </c>
      <c r="N25" s="24" t="n">
        <v>0</v>
      </c>
    </row>
    <row r="26" customFormat="false" ht="15" hidden="true" customHeight="true" outlineLevel="1" collapsed="false">
      <c r="A26" s="20" t="n">
        <v>24</v>
      </c>
      <c r="B26" s="14" t="n">
        <v>1</v>
      </c>
      <c r="C26" s="21" t="n">
        <v>5.0552E-005</v>
      </c>
      <c r="D26" s="21" t="n">
        <v>0.00025893</v>
      </c>
      <c r="E26" s="22" t="n">
        <v>0</v>
      </c>
      <c r="F26" s="23" t="n">
        <v>5.87419817194953E-006</v>
      </c>
      <c r="G26" s="23" t="n">
        <v>0.000114155251141553</v>
      </c>
      <c r="H26" s="24" t="n">
        <v>0</v>
      </c>
      <c r="I26" s="24" t="n">
        <v>0.58796186</v>
      </c>
      <c r="J26" s="24" t="n">
        <v>0.9808</v>
      </c>
      <c r="K26" s="24" t="n">
        <v>0.02355072</v>
      </c>
      <c r="L26" s="24" t="n">
        <v>0.27231136</v>
      </c>
      <c r="M26" s="21" t="n">
        <v>0.001337349021</v>
      </c>
      <c r="N26" s="24" t="n">
        <v>0</v>
      </c>
    </row>
    <row r="27" customFormat="false" ht="15" hidden="true" customHeight="true" outlineLevel="1" collapsed="false">
      <c r="A27" s="20" t="n">
        <v>25</v>
      </c>
      <c r="B27" s="14" t="n">
        <v>1</v>
      </c>
      <c r="C27" s="21" t="n">
        <v>3.7379E-005</v>
      </c>
      <c r="D27" s="21" t="n">
        <v>0.00025888</v>
      </c>
      <c r="E27" s="22" t="n">
        <v>0</v>
      </c>
      <c r="F27" s="23" t="n">
        <v>2.34967926877981E-006</v>
      </c>
      <c r="G27" s="23" t="n">
        <v>0.000114155251141553</v>
      </c>
      <c r="H27" s="24" t="n">
        <v>0</v>
      </c>
      <c r="I27" s="24" t="n">
        <v>0.61425426</v>
      </c>
      <c r="J27" s="24" t="n">
        <v>0.9823</v>
      </c>
      <c r="K27" s="24" t="n">
        <v>0.03129117</v>
      </c>
      <c r="L27" s="24" t="n">
        <v>0.27118325</v>
      </c>
      <c r="M27" s="21" t="n">
        <v>0.05288848963</v>
      </c>
      <c r="N27" s="24" t="n">
        <v>0</v>
      </c>
    </row>
    <row r="28" customFormat="false" ht="15" hidden="true" customHeight="true" outlineLevel="1" collapsed="false">
      <c r="A28" s="20" t="n">
        <v>26</v>
      </c>
      <c r="B28" s="14" t="n">
        <v>1</v>
      </c>
      <c r="C28" s="21" t="n">
        <v>3.0829E-005</v>
      </c>
      <c r="D28" s="21" t="n">
        <v>0.00025797</v>
      </c>
      <c r="E28" s="22" t="n">
        <v>0</v>
      </c>
      <c r="F28" s="23" t="n">
        <v>1.17483963438991E-006</v>
      </c>
      <c r="G28" s="23" t="n">
        <v>0.000114155251141553</v>
      </c>
      <c r="H28" s="24" t="n">
        <v>0</v>
      </c>
      <c r="I28" s="24" t="n">
        <v>0.63568606</v>
      </c>
      <c r="J28" s="24" t="n">
        <v>0.9824</v>
      </c>
      <c r="K28" s="24" t="n">
        <v>0.03129117</v>
      </c>
      <c r="L28" s="24" t="n">
        <v>0.26992981</v>
      </c>
      <c r="M28" s="21" t="n">
        <v>0.226284986</v>
      </c>
      <c r="N28" s="24" t="n">
        <v>0</v>
      </c>
    </row>
    <row r="29" customFormat="false" ht="15" hidden="true" customHeight="true" outlineLevel="1" collapsed="false">
      <c r="A29" s="20" t="n">
        <v>27</v>
      </c>
      <c r="B29" s="14" t="n">
        <v>1</v>
      </c>
      <c r="C29" s="21" t="n">
        <v>2.8031E-005</v>
      </c>
      <c r="D29" s="21" t="n">
        <v>0.00025631</v>
      </c>
      <c r="E29" s="22" t="n">
        <v>0</v>
      </c>
      <c r="F29" s="23" t="n">
        <v>1.40980756126789E-005</v>
      </c>
      <c r="G29" s="23" t="n">
        <v>0.000114155251141553</v>
      </c>
      <c r="H29" s="24" t="n">
        <v>0</v>
      </c>
      <c r="I29" s="24" t="n">
        <v>0.65538713</v>
      </c>
      <c r="J29" s="24" t="n">
        <v>0.9819</v>
      </c>
      <c r="K29" s="24" t="n">
        <v>0.03606719</v>
      </c>
      <c r="L29" s="24" t="n">
        <v>0.27036851</v>
      </c>
      <c r="M29" s="21" t="n">
        <v>0.2891563522</v>
      </c>
      <c r="N29" s="24" t="n">
        <v>0</v>
      </c>
    </row>
    <row r="30" customFormat="false" ht="15" hidden="true" customHeight="true" outlineLevel="1" collapsed="false">
      <c r="A30" s="20" t="n">
        <v>28</v>
      </c>
      <c r="B30" s="14" t="n">
        <v>1</v>
      </c>
      <c r="C30" s="21" t="n">
        <v>2.748E-005</v>
      </c>
      <c r="D30" s="21" t="n">
        <v>0.00025386</v>
      </c>
      <c r="E30" s="22" t="n">
        <v>0</v>
      </c>
      <c r="F30" s="23" t="n">
        <v>3.7594868300477E-005</v>
      </c>
      <c r="G30" s="23" t="n">
        <v>0.000114155251141553</v>
      </c>
      <c r="H30" s="24" t="n">
        <v>0</v>
      </c>
      <c r="I30" s="24" t="n">
        <v>0.67335084</v>
      </c>
      <c r="J30" s="24" t="n">
        <v>0.9846</v>
      </c>
      <c r="K30" s="24" t="n">
        <v>0.03178524</v>
      </c>
      <c r="L30" s="24" t="n">
        <v>0.26924041</v>
      </c>
      <c r="M30" s="21" t="n">
        <v>0.180233168</v>
      </c>
      <c r="N30" s="24" t="n">
        <v>0</v>
      </c>
    </row>
    <row r="31" customFormat="false" ht="15" hidden="true" customHeight="true" outlineLevel="1" collapsed="false">
      <c r="A31" s="20" t="n">
        <v>29</v>
      </c>
      <c r="B31" s="14" t="n">
        <v>1</v>
      </c>
      <c r="C31" s="21" t="n">
        <v>3.1227E-005</v>
      </c>
      <c r="D31" s="21" t="n">
        <v>0.00025144</v>
      </c>
      <c r="E31" s="22" t="n">
        <v>0</v>
      </c>
      <c r="F31" s="23" t="n">
        <v>9.39871707511925E-005</v>
      </c>
      <c r="G31" s="23" t="n">
        <v>0.000114155251141553</v>
      </c>
      <c r="H31" s="24" t="n">
        <v>0</v>
      </c>
      <c r="I31" s="24" t="n">
        <v>0.68390096</v>
      </c>
      <c r="J31" s="24" t="n">
        <v>0.9851</v>
      </c>
      <c r="K31" s="24" t="n">
        <v>0.01646904</v>
      </c>
      <c r="L31" s="24" t="n">
        <v>0.26967912</v>
      </c>
      <c r="M31" s="21" t="n">
        <v>0.05270242651</v>
      </c>
      <c r="N31" s="24" t="n">
        <v>0</v>
      </c>
    </row>
    <row r="32" customFormat="false" ht="15" hidden="true" customHeight="true" outlineLevel="1" collapsed="false">
      <c r="A32" s="20" t="n">
        <v>30</v>
      </c>
      <c r="B32" s="14" t="n">
        <v>1</v>
      </c>
      <c r="C32" s="21" t="n">
        <v>4.0479E-005</v>
      </c>
      <c r="D32" s="21" t="n">
        <v>0.00024808</v>
      </c>
      <c r="E32" s="22" t="n">
        <v>0</v>
      </c>
      <c r="F32" s="23" t="n">
        <v>0.000182100143330435</v>
      </c>
      <c r="G32" s="23" t="n">
        <v>0.000114155251141553</v>
      </c>
      <c r="H32" s="24" t="n">
        <v>0</v>
      </c>
      <c r="I32" s="24" t="n">
        <v>0.68585051</v>
      </c>
      <c r="J32" s="24" t="n">
        <v>0.9851</v>
      </c>
      <c r="K32" s="24" t="n">
        <v>0.01152833</v>
      </c>
      <c r="L32" s="24" t="n">
        <v>0.27550765</v>
      </c>
      <c r="M32" s="21" t="n">
        <v>0.001504335769</v>
      </c>
      <c r="N32" s="24" t="n">
        <v>0</v>
      </c>
    </row>
    <row r="33" customFormat="false" ht="15" hidden="true" customHeight="true" outlineLevel="1" collapsed="false">
      <c r="A33" s="20" t="n">
        <v>31</v>
      </c>
      <c r="B33" s="14" t="n">
        <v>1</v>
      </c>
      <c r="C33" s="21" t="n">
        <v>5.4709E-005</v>
      </c>
      <c r="D33" s="21" t="n">
        <v>0.00024356</v>
      </c>
      <c r="E33" s="22" t="n">
        <v>0</v>
      </c>
      <c r="F33" s="23" t="n">
        <v>0.000158603350642637</v>
      </c>
      <c r="G33" s="23" t="n">
        <v>0.000114155251141553</v>
      </c>
      <c r="H33" s="24" t="n">
        <v>0</v>
      </c>
      <c r="I33" s="24" t="n">
        <v>0.68153365</v>
      </c>
      <c r="J33" s="24" t="n">
        <v>0.9856</v>
      </c>
      <c r="K33" s="24" t="n">
        <v>0.02108037</v>
      </c>
      <c r="L33" s="24" t="n">
        <v>0.27500627</v>
      </c>
      <c r="M33" s="21" t="n">
        <v>0.008508853023</v>
      </c>
      <c r="N33" s="24" t="n">
        <v>0</v>
      </c>
    </row>
    <row r="34" customFormat="false" ht="15" hidden="true" customHeight="true" outlineLevel="1" collapsed="false">
      <c r="A34" s="20" t="n">
        <v>32</v>
      </c>
      <c r="B34" s="14" t="n">
        <v>1</v>
      </c>
      <c r="C34" s="21" t="n">
        <v>7.4922E-005</v>
      </c>
      <c r="D34" s="21" t="n">
        <v>0.00023717</v>
      </c>
      <c r="E34" s="22" t="n">
        <v>0</v>
      </c>
      <c r="F34" s="23" t="n">
        <v>0.000146854954298738</v>
      </c>
      <c r="G34" s="23" t="n">
        <v>0.000114155251141553</v>
      </c>
      <c r="H34" s="24" t="n">
        <v>0</v>
      </c>
      <c r="I34" s="24" t="n">
        <v>0.69254794</v>
      </c>
      <c r="J34" s="24" t="n">
        <v>0.9849</v>
      </c>
      <c r="K34" s="24" t="n">
        <v>0.02536232</v>
      </c>
      <c r="L34" s="24" t="n">
        <v>0.27362748</v>
      </c>
      <c r="M34" s="21" t="n">
        <v>0.09379954546</v>
      </c>
      <c r="N34" s="24" t="n">
        <v>0</v>
      </c>
    </row>
    <row r="35" customFormat="false" ht="15" hidden="true" customHeight="true" outlineLevel="1" collapsed="false">
      <c r="A35" s="20" t="n">
        <v>33</v>
      </c>
      <c r="B35" s="14" t="n">
        <v>1</v>
      </c>
      <c r="C35" s="21" t="n">
        <v>9.3747E-005</v>
      </c>
      <c r="D35" s="21" t="n">
        <v>0.00022643</v>
      </c>
      <c r="E35" s="22" t="n">
        <v>0</v>
      </c>
      <c r="F35" s="23" t="n">
        <v>0.000164477548814587</v>
      </c>
      <c r="G35" s="23" t="n">
        <v>0.000114155251141553</v>
      </c>
      <c r="H35" s="24" t="n">
        <v>0</v>
      </c>
      <c r="I35" s="24" t="n">
        <v>0.67814514</v>
      </c>
      <c r="J35" s="24" t="n">
        <v>0.9844</v>
      </c>
      <c r="K35" s="24" t="n">
        <v>0.00642292</v>
      </c>
      <c r="L35" s="24" t="n">
        <v>0.27112058</v>
      </c>
      <c r="M35" s="21" t="n">
        <v>0.1278934692</v>
      </c>
      <c r="N35" s="24" t="n">
        <v>0</v>
      </c>
    </row>
    <row r="36" customFormat="false" ht="15" hidden="true" customHeight="true" outlineLevel="1" collapsed="false">
      <c r="A36" s="20" t="n">
        <v>34</v>
      </c>
      <c r="B36" s="14" t="n">
        <v>1</v>
      </c>
      <c r="C36" s="21" t="n">
        <v>0.00010532</v>
      </c>
      <c r="D36" s="21" t="n">
        <v>0.00021466</v>
      </c>
      <c r="E36" s="22" t="n">
        <v>0</v>
      </c>
      <c r="F36" s="23" t="n">
        <v>0.000187974341502385</v>
      </c>
      <c r="G36" s="23" t="n">
        <v>0.000114155251141553</v>
      </c>
      <c r="H36" s="24" t="n">
        <v>0</v>
      </c>
      <c r="I36" s="24" t="n">
        <v>0.6693589</v>
      </c>
      <c r="J36" s="24" t="n">
        <v>0.9822</v>
      </c>
      <c r="K36" s="24" t="n">
        <v>0.00625823</v>
      </c>
      <c r="L36" s="24" t="n">
        <v>0.27086989</v>
      </c>
      <c r="M36" s="21" t="n">
        <v>0.07951341713</v>
      </c>
      <c r="N36" s="24" t="n">
        <v>0.309816</v>
      </c>
    </row>
    <row r="37" customFormat="false" ht="15" hidden="true" customHeight="true" outlineLevel="1" collapsed="false">
      <c r="A37" s="20" t="n">
        <v>35</v>
      </c>
      <c r="B37" s="14" t="n">
        <v>1</v>
      </c>
      <c r="C37" s="21" t="n">
        <v>0.00011521</v>
      </c>
      <c r="D37" s="21" t="n">
        <v>0.00020367</v>
      </c>
      <c r="E37" s="22" t="n">
        <v>0</v>
      </c>
      <c r="F37" s="23" t="n">
        <v>0.000206771775652623</v>
      </c>
      <c r="G37" s="23" t="n">
        <v>0.000114155251141553</v>
      </c>
      <c r="H37" s="24" t="n">
        <v>0.07</v>
      </c>
      <c r="I37" s="24" t="n">
        <v>0.67347683</v>
      </c>
      <c r="J37" s="24" t="n">
        <v>0.9811</v>
      </c>
      <c r="K37" s="24" t="n">
        <v>0.01597497</v>
      </c>
      <c r="L37" s="24" t="n">
        <v>0.27206067</v>
      </c>
      <c r="M37" s="21" t="n">
        <v>0.02571360125</v>
      </c>
      <c r="N37" s="24" t="n">
        <v>0.50880514</v>
      </c>
    </row>
    <row r="38" customFormat="false" ht="15" hidden="true" customHeight="true" outlineLevel="1" collapsed="false">
      <c r="A38" s="20" t="n">
        <v>36</v>
      </c>
      <c r="B38" s="14" t="n">
        <v>1</v>
      </c>
      <c r="C38" s="21" t="n">
        <v>0.00012137</v>
      </c>
      <c r="D38" s="21" t="n">
        <v>0.00019597</v>
      </c>
      <c r="E38" s="22" t="n">
        <v>0</v>
      </c>
      <c r="F38" s="23" t="n">
        <v>0.000187974341502385</v>
      </c>
      <c r="G38" s="23" t="n">
        <v>0.000114155251141553</v>
      </c>
      <c r="H38" s="24" t="n">
        <v>0.02</v>
      </c>
      <c r="I38" s="24" t="n">
        <v>0.66915334</v>
      </c>
      <c r="J38" s="24" t="n">
        <v>0.982</v>
      </c>
      <c r="K38" s="24" t="n">
        <v>0.01795125</v>
      </c>
      <c r="L38" s="24" t="n">
        <v>0.27005515</v>
      </c>
      <c r="M38" s="21" t="n">
        <v>0.001337349021</v>
      </c>
      <c r="N38" s="24" t="n">
        <v>0.83778686</v>
      </c>
    </row>
    <row r="39" customFormat="false" ht="15" hidden="true" customHeight="true" outlineLevel="1" collapsed="false">
      <c r="A39" s="20" t="n">
        <v>37</v>
      </c>
      <c r="B39" s="14" t="n">
        <v>1</v>
      </c>
      <c r="C39" s="21" t="n">
        <v>0.00012066</v>
      </c>
      <c r="D39" s="21" t="n">
        <v>0.00019265</v>
      </c>
      <c r="E39" s="22" t="n">
        <v>0</v>
      </c>
      <c r="F39" s="23" t="n">
        <v>0.000190324020771165</v>
      </c>
      <c r="G39" s="23" t="n">
        <v>0.000114155251141553</v>
      </c>
      <c r="H39" s="24" t="n">
        <v>0.05</v>
      </c>
      <c r="I39" s="24" t="n">
        <v>0.67274741</v>
      </c>
      <c r="J39" s="24" t="n">
        <v>0.9832</v>
      </c>
      <c r="K39" s="24" t="n">
        <v>0.01729249</v>
      </c>
      <c r="L39" s="24" t="n">
        <v>0.26867636</v>
      </c>
      <c r="M39" s="21" t="n">
        <v>0.05927703221</v>
      </c>
      <c r="N39" s="24" t="n">
        <v>0.66218657</v>
      </c>
    </row>
    <row r="40" customFormat="false" ht="15" hidden="true" customHeight="true" outlineLevel="1" collapsed="false">
      <c r="A40" s="20" t="n">
        <v>38</v>
      </c>
      <c r="B40" s="14" t="n">
        <v>1</v>
      </c>
      <c r="C40" s="21" t="n">
        <v>0.00011818</v>
      </c>
      <c r="D40" s="21" t="n">
        <v>0.00019395</v>
      </c>
      <c r="E40" s="22" t="n">
        <v>0</v>
      </c>
      <c r="F40" s="23" t="n">
        <v>0.000213820813458963</v>
      </c>
      <c r="G40" s="23" t="n">
        <v>0.000114155251141553</v>
      </c>
      <c r="H40" s="24" t="n">
        <v>0.03</v>
      </c>
      <c r="I40" s="24" t="n">
        <v>0.65811252</v>
      </c>
      <c r="J40" s="24" t="n">
        <v>0.9835</v>
      </c>
      <c r="K40" s="24" t="n">
        <v>0.01729249</v>
      </c>
      <c r="L40" s="24" t="n">
        <v>0.27287541</v>
      </c>
      <c r="M40" s="21" t="n">
        <v>0.2508750333</v>
      </c>
      <c r="N40" s="24" t="n">
        <v>0.22464</v>
      </c>
    </row>
    <row r="41" customFormat="false" ht="15" hidden="true" customHeight="true" outlineLevel="1" collapsed="false">
      <c r="A41" s="20" t="n">
        <v>39</v>
      </c>
      <c r="B41" s="14" t="n">
        <v>1</v>
      </c>
      <c r="C41" s="21" t="n">
        <v>0.00011257</v>
      </c>
      <c r="D41" s="21" t="n">
        <v>0.00020087</v>
      </c>
      <c r="E41" s="22" t="n">
        <v>0</v>
      </c>
      <c r="F41" s="23" t="n">
        <v>0.000223219530534082</v>
      </c>
      <c r="G41" s="23" t="n">
        <v>0.000114155251141553</v>
      </c>
      <c r="H41" s="24" t="n">
        <v>0.01</v>
      </c>
      <c r="I41" s="24" t="n">
        <v>0.64966447</v>
      </c>
      <c r="J41" s="24" t="n">
        <v>0.9822</v>
      </c>
      <c r="K41" s="24" t="n">
        <v>0.01646904</v>
      </c>
      <c r="L41" s="24" t="n">
        <v>0.2731261</v>
      </c>
      <c r="M41" s="21" t="n">
        <v>0.3212791765</v>
      </c>
      <c r="N41" s="24" t="n">
        <v>0.09657514</v>
      </c>
    </row>
    <row r="42" customFormat="false" ht="15" hidden="true" customHeight="true" outlineLevel="1" collapsed="false">
      <c r="A42" s="20" t="n">
        <v>40</v>
      </c>
      <c r="B42" s="14" t="n">
        <v>1</v>
      </c>
      <c r="C42" s="21" t="n">
        <v>0.00010848</v>
      </c>
      <c r="D42" s="21" t="n">
        <v>0.00020949</v>
      </c>
      <c r="E42" s="22" t="n">
        <v>0</v>
      </c>
      <c r="F42" s="23" t="n">
        <v>0.000223219530534082</v>
      </c>
      <c r="G42" s="23" t="n">
        <v>0.000114155251141553</v>
      </c>
      <c r="H42" s="24" t="n">
        <v>0</v>
      </c>
      <c r="I42" s="24" t="n">
        <v>0.64256916</v>
      </c>
      <c r="J42" s="24" t="n">
        <v>0.9811</v>
      </c>
      <c r="K42" s="24" t="n">
        <v>0.02635046</v>
      </c>
      <c r="L42" s="24" t="n">
        <v>0.27275006</v>
      </c>
      <c r="M42" s="21" t="n">
        <v>0.1995516441</v>
      </c>
      <c r="N42" s="24" t="n">
        <v>0.08998971</v>
      </c>
    </row>
    <row r="43" customFormat="false" ht="15" hidden="true" customHeight="true" outlineLevel="1" collapsed="false">
      <c r="A43" s="20" t="n">
        <v>41</v>
      </c>
      <c r="B43" s="14" t="n">
        <v>1</v>
      </c>
      <c r="C43" s="21" t="n">
        <v>0.00011281</v>
      </c>
      <c r="D43" s="21" t="n">
        <v>0.00021367</v>
      </c>
      <c r="E43" s="22" t="n">
        <v>0</v>
      </c>
      <c r="F43" s="23" t="n">
        <v>0.000164477548814587</v>
      </c>
      <c r="G43" s="23" t="n">
        <v>0.000114155251141553</v>
      </c>
      <c r="H43" s="24" t="n">
        <v>0</v>
      </c>
      <c r="I43" s="24" t="n">
        <v>0.63153497</v>
      </c>
      <c r="J43" s="24" t="n">
        <v>0.9795</v>
      </c>
      <c r="K43" s="24" t="n">
        <v>0.02947958</v>
      </c>
      <c r="L43" s="24" t="n">
        <v>0.27450489</v>
      </c>
      <c r="M43" s="21" t="n">
        <v>0.05825288383</v>
      </c>
      <c r="N43" s="24" t="n">
        <v>0</v>
      </c>
    </row>
    <row r="44" customFormat="false" ht="15" hidden="true" customHeight="true" outlineLevel="1" collapsed="false">
      <c r="A44" s="20" t="n">
        <v>42</v>
      </c>
      <c r="B44" s="14" t="n">
        <v>1</v>
      </c>
      <c r="C44" s="21" t="n">
        <v>0.00012432</v>
      </c>
      <c r="D44" s="21" t="n">
        <v>0.00021583</v>
      </c>
      <c r="E44" s="22" t="n">
        <v>0</v>
      </c>
      <c r="F44" s="23" t="n">
        <v>0.000117483963438991</v>
      </c>
      <c r="G44" s="23" t="n">
        <v>0.000114155251141553</v>
      </c>
      <c r="H44" s="24" t="n">
        <v>0</v>
      </c>
      <c r="I44" s="24" t="n">
        <v>0.65077849</v>
      </c>
      <c r="J44" s="24" t="n">
        <v>0.9782</v>
      </c>
      <c r="K44" s="24" t="n">
        <v>0.03903162</v>
      </c>
      <c r="L44" s="24" t="n">
        <v>0.27456756</v>
      </c>
      <c r="M44" s="21" t="n">
        <v>0.001570370553</v>
      </c>
      <c r="N44" s="24" t="n">
        <v>0</v>
      </c>
    </row>
    <row r="45" customFormat="false" ht="15" hidden="true" customHeight="true" outlineLevel="1" collapsed="false">
      <c r="A45" s="20" t="n">
        <v>43</v>
      </c>
      <c r="B45" s="14" t="n">
        <v>1</v>
      </c>
      <c r="C45" s="21" t="n">
        <v>0.00012295</v>
      </c>
      <c r="D45" s="21" t="n">
        <v>0.00021839</v>
      </c>
      <c r="E45" s="22" t="n">
        <v>0</v>
      </c>
      <c r="F45" s="23" t="n">
        <v>8.81129725792429E-005</v>
      </c>
      <c r="G45" s="23" t="n">
        <v>0.000114155251141553</v>
      </c>
      <c r="H45" s="24" t="n">
        <v>0</v>
      </c>
      <c r="I45" s="24" t="n">
        <v>0.64404127</v>
      </c>
      <c r="J45" s="24" t="n">
        <v>0.9791</v>
      </c>
      <c r="K45" s="24" t="n">
        <v>0.04380764</v>
      </c>
      <c r="L45" s="24" t="n">
        <v>0.27575834</v>
      </c>
      <c r="M45" s="21" t="n">
        <v>0.01020119434</v>
      </c>
      <c r="N45" s="24" t="n">
        <v>0</v>
      </c>
    </row>
    <row r="46" customFormat="false" ht="15" hidden="true" customHeight="true" outlineLevel="1" collapsed="false">
      <c r="A46" s="20" t="n">
        <v>44</v>
      </c>
      <c r="B46" s="14" t="n">
        <v>1</v>
      </c>
      <c r="C46" s="21" t="n">
        <v>0.00011178</v>
      </c>
      <c r="D46" s="21" t="n">
        <v>0.0002208</v>
      </c>
      <c r="E46" s="22" t="n">
        <v>0</v>
      </c>
      <c r="F46" s="23" t="n">
        <v>5.87419817194953E-005</v>
      </c>
      <c r="G46" s="23" t="n">
        <v>0.000114155251141553</v>
      </c>
      <c r="H46" s="24" t="n">
        <v>0</v>
      </c>
      <c r="I46" s="24" t="n">
        <v>0.63040768</v>
      </c>
      <c r="J46" s="24" t="n">
        <v>0.9786</v>
      </c>
      <c r="K46" s="24" t="n">
        <v>0.03820817</v>
      </c>
      <c r="L46" s="24" t="n">
        <v>0.27600902</v>
      </c>
      <c r="M46" s="21" t="n">
        <v>0.1061803121</v>
      </c>
      <c r="N46" s="24" t="n">
        <v>0</v>
      </c>
    </row>
    <row r="47" customFormat="false" ht="15" hidden="true" customHeight="true" outlineLevel="1" collapsed="false">
      <c r="A47" s="20" t="n">
        <v>45</v>
      </c>
      <c r="B47" s="14" t="n">
        <v>1</v>
      </c>
      <c r="C47" s="21" t="n">
        <v>9.6114E-005</v>
      </c>
      <c r="D47" s="21" t="n">
        <v>0.00022284</v>
      </c>
      <c r="E47" s="22" t="n">
        <v>0</v>
      </c>
      <c r="F47" s="23" t="n">
        <v>3.7594868300477E-005</v>
      </c>
      <c r="G47" s="23" t="n">
        <v>0.000114155251141553</v>
      </c>
      <c r="H47" s="24" t="n">
        <v>0</v>
      </c>
      <c r="I47" s="24" t="n">
        <v>0.63367019</v>
      </c>
      <c r="J47" s="24" t="n">
        <v>0.977</v>
      </c>
      <c r="K47" s="24" t="n">
        <v>0.0136693</v>
      </c>
      <c r="L47" s="24" t="n">
        <v>0.28233893</v>
      </c>
      <c r="M47" s="21" t="n">
        <v>0.1418377745</v>
      </c>
      <c r="N47" s="24" t="n">
        <v>0</v>
      </c>
    </row>
    <row r="48" customFormat="false" ht="15" hidden="true" customHeight="true" outlineLevel="1" collapsed="false">
      <c r="A48" s="20" t="n">
        <v>46</v>
      </c>
      <c r="B48" s="14" t="n">
        <v>1</v>
      </c>
      <c r="C48" s="21" t="n">
        <v>8.6404E-005</v>
      </c>
      <c r="D48" s="21" t="n">
        <v>0.00022513</v>
      </c>
      <c r="E48" s="22" t="n">
        <v>0</v>
      </c>
      <c r="F48" s="23" t="n">
        <v>2.34967926877981E-005</v>
      </c>
      <c r="G48" s="23" t="n">
        <v>0.000114155251141553</v>
      </c>
      <c r="H48" s="24" t="n">
        <v>0</v>
      </c>
      <c r="I48" s="24" t="n">
        <v>0.63772844</v>
      </c>
      <c r="J48" s="24" t="n">
        <v>0.977</v>
      </c>
      <c r="K48" s="24" t="n">
        <v>0.02042161</v>
      </c>
      <c r="L48" s="24" t="n">
        <v>0.28566057</v>
      </c>
      <c r="M48" s="21" t="n">
        <v>0.08678340422</v>
      </c>
      <c r="N48" s="24" t="n">
        <v>0</v>
      </c>
    </row>
    <row r="49" customFormat="false" ht="15" hidden="true" customHeight="true" outlineLevel="1" collapsed="false">
      <c r="A49" s="20" t="n">
        <v>47</v>
      </c>
      <c r="B49" s="14" t="n">
        <v>1</v>
      </c>
      <c r="C49" s="21" t="n">
        <v>7.8231E-005</v>
      </c>
      <c r="D49" s="21" t="n">
        <v>0.00022687</v>
      </c>
      <c r="E49" s="22" t="n">
        <v>0</v>
      </c>
      <c r="F49" s="23" t="n">
        <v>9.39871707511925E-006</v>
      </c>
      <c r="G49" s="23" t="n">
        <v>0.000114155251141553</v>
      </c>
      <c r="H49" s="24" t="n">
        <v>0</v>
      </c>
      <c r="I49" s="24" t="n">
        <v>0.64057983</v>
      </c>
      <c r="J49" s="24" t="n">
        <v>0.9792</v>
      </c>
      <c r="K49" s="24" t="n">
        <v>0.03129117</v>
      </c>
      <c r="L49" s="24" t="n">
        <v>0.28710203</v>
      </c>
      <c r="M49" s="21" t="n">
        <v>0.02730006362</v>
      </c>
      <c r="N49" s="24" t="n">
        <v>0</v>
      </c>
    </row>
    <row r="50" customFormat="false" ht="15" hidden="true" customHeight="true" outlineLevel="1" collapsed="false">
      <c r="A50" s="20" t="n">
        <v>48</v>
      </c>
      <c r="B50" s="14" t="n">
        <v>1</v>
      </c>
      <c r="C50" s="21" t="n">
        <v>5.6538E-005</v>
      </c>
      <c r="D50" s="21" t="n">
        <v>0.00022968</v>
      </c>
      <c r="E50" s="22" t="n">
        <v>0</v>
      </c>
      <c r="F50" s="23" t="n">
        <v>5.87419817194953E-006</v>
      </c>
      <c r="G50" s="23" t="n">
        <v>0.000114155251141553</v>
      </c>
      <c r="H50" s="24" t="n">
        <v>0</v>
      </c>
      <c r="I50" s="24" t="n">
        <v>0.62508952</v>
      </c>
      <c r="J50" s="24" t="n">
        <v>0.9794</v>
      </c>
      <c r="K50" s="24" t="n">
        <v>0.02700922</v>
      </c>
      <c r="L50" s="24" t="n">
        <v>0.28578591</v>
      </c>
      <c r="M50" s="21" t="n">
        <v>0.001337349021</v>
      </c>
      <c r="N50" s="24" t="n">
        <v>0</v>
      </c>
    </row>
    <row r="51" customFormat="false" ht="15" hidden="true" customHeight="true" outlineLevel="1" collapsed="false">
      <c r="A51" s="20" t="n">
        <v>49</v>
      </c>
      <c r="B51" s="14" t="n">
        <v>1</v>
      </c>
      <c r="C51" s="21" t="n">
        <v>3.5538E-005</v>
      </c>
      <c r="D51" s="21" t="n">
        <v>0.00023284</v>
      </c>
      <c r="E51" s="22" t="n">
        <v>0</v>
      </c>
      <c r="F51" s="23" t="n">
        <v>2.34967926877981E-006</v>
      </c>
      <c r="G51" s="23" t="n">
        <v>0.000114155251141553</v>
      </c>
      <c r="H51" s="24" t="n">
        <v>0</v>
      </c>
      <c r="I51" s="24" t="n">
        <v>0.60389645</v>
      </c>
      <c r="J51" s="24" t="n">
        <v>0.9742</v>
      </c>
      <c r="K51" s="24" t="n">
        <v>0.02816206</v>
      </c>
      <c r="L51" s="24" t="n">
        <v>0.28616195</v>
      </c>
      <c r="M51" s="21" t="n">
        <v>0.06616036881</v>
      </c>
      <c r="N51" s="24" t="n">
        <v>0</v>
      </c>
    </row>
    <row r="52" customFormat="false" ht="15" hidden="true" customHeight="true" outlineLevel="1" collapsed="false">
      <c r="A52" s="20" t="n">
        <v>50</v>
      </c>
      <c r="B52" s="14" t="n">
        <v>1</v>
      </c>
      <c r="C52" s="21" t="n">
        <v>2.5925E-005</v>
      </c>
      <c r="D52" s="21" t="n">
        <v>0.00023507</v>
      </c>
      <c r="E52" s="22" t="n">
        <v>0</v>
      </c>
      <c r="F52" s="23" t="n">
        <v>1.17483963438991E-006</v>
      </c>
      <c r="G52" s="23" t="n">
        <v>0.000114155251141553</v>
      </c>
      <c r="H52" s="24" t="n">
        <v>0</v>
      </c>
      <c r="I52" s="24" t="n">
        <v>0.57304846</v>
      </c>
      <c r="J52" s="24" t="n">
        <v>0.9609</v>
      </c>
      <c r="K52" s="24" t="n">
        <v>0.0513834</v>
      </c>
      <c r="L52" s="24" t="n">
        <v>0.2878541</v>
      </c>
      <c r="M52" s="21" t="n">
        <v>0.2771849502</v>
      </c>
      <c r="N52" s="24" t="n">
        <v>0</v>
      </c>
    </row>
    <row r="53" customFormat="false" ht="15" hidden="true" customHeight="true" outlineLevel="1" collapsed="false">
      <c r="A53" s="20" t="n">
        <v>51</v>
      </c>
      <c r="B53" s="14" t="n">
        <v>1</v>
      </c>
      <c r="C53" s="21" t="n">
        <v>1.8616E-005</v>
      </c>
      <c r="D53" s="21" t="n">
        <v>0.00023774</v>
      </c>
      <c r="E53" s="22" t="n">
        <v>0</v>
      </c>
      <c r="F53" s="23" t="n">
        <v>1.40980756126789E-005</v>
      </c>
      <c r="G53" s="23" t="n">
        <v>0.000114155251141553</v>
      </c>
      <c r="H53" s="24" t="n">
        <v>0</v>
      </c>
      <c r="I53" s="24" t="n">
        <v>0.54124559</v>
      </c>
      <c r="J53" s="24" t="n">
        <v>0.9505</v>
      </c>
      <c r="K53" s="24" t="n">
        <v>0.05681818</v>
      </c>
      <c r="L53" s="24" t="n">
        <v>0.28772875</v>
      </c>
      <c r="M53" s="21" t="n">
        <v>0.3556970741</v>
      </c>
      <c r="N53" s="24" t="n">
        <v>0</v>
      </c>
    </row>
    <row r="54" customFormat="false" ht="15" hidden="true" customHeight="true" outlineLevel="1" collapsed="false">
      <c r="A54" s="20" t="n">
        <v>52</v>
      </c>
      <c r="B54" s="14" t="n">
        <v>1</v>
      </c>
      <c r="C54" s="21" t="n">
        <v>1.4143E-005</v>
      </c>
      <c r="D54" s="21" t="n">
        <v>0.00024125</v>
      </c>
      <c r="E54" s="22" t="n">
        <v>0</v>
      </c>
      <c r="F54" s="23" t="n">
        <v>3.7594868300477E-005</v>
      </c>
      <c r="G54" s="23" t="n">
        <v>0.000114155251141553</v>
      </c>
      <c r="H54" s="24" t="n">
        <v>0</v>
      </c>
      <c r="I54" s="24" t="n">
        <v>0.52459484</v>
      </c>
      <c r="J54" s="24" t="n">
        <v>0.9499</v>
      </c>
      <c r="K54" s="24" t="n">
        <v>0.0222332</v>
      </c>
      <c r="L54" s="24" t="n">
        <v>0.28478315</v>
      </c>
      <c r="M54" s="21" t="n">
        <v>0.220203476</v>
      </c>
      <c r="N54" s="24" t="n">
        <v>0</v>
      </c>
    </row>
    <row r="55" customFormat="false" ht="15" hidden="true" customHeight="true" outlineLevel="1" collapsed="false">
      <c r="A55" s="20" t="n">
        <v>53</v>
      </c>
      <c r="B55" s="14" t="n">
        <v>1</v>
      </c>
      <c r="C55" s="21" t="n">
        <v>1.4433E-005</v>
      </c>
      <c r="D55" s="21" t="n">
        <v>0.00024472</v>
      </c>
      <c r="E55" s="22" t="n">
        <v>0</v>
      </c>
      <c r="F55" s="23" t="n">
        <v>9.39871707511925E-005</v>
      </c>
      <c r="G55" s="23" t="n">
        <v>0.000114155251141553</v>
      </c>
      <c r="H55" s="24" t="n">
        <v>0</v>
      </c>
      <c r="I55" s="24" t="n">
        <v>0.53035065</v>
      </c>
      <c r="J55" s="24" t="n">
        <v>0.9573</v>
      </c>
      <c r="K55" s="24" t="n">
        <v>0.0307971</v>
      </c>
      <c r="L55" s="24" t="n">
        <v>0.28415643</v>
      </c>
      <c r="M55" s="21" t="n">
        <v>0.06417997343</v>
      </c>
      <c r="N55" s="24" t="n">
        <v>0</v>
      </c>
    </row>
    <row r="56" customFormat="false" ht="15" hidden="true" customHeight="true" outlineLevel="1" collapsed="false">
      <c r="A56" s="20" t="n">
        <v>54</v>
      </c>
      <c r="B56" s="14" t="n">
        <v>1</v>
      </c>
      <c r="C56" s="21" t="n">
        <v>1.6128E-005</v>
      </c>
      <c r="D56" s="21" t="n">
        <v>0.00024687</v>
      </c>
      <c r="E56" s="22" t="n">
        <v>0</v>
      </c>
      <c r="F56" s="23" t="n">
        <v>0.000182100143330435</v>
      </c>
      <c r="G56" s="23" t="n">
        <v>0.000114155251141553</v>
      </c>
      <c r="H56" s="24" t="n">
        <v>0</v>
      </c>
      <c r="I56" s="24" t="n">
        <v>0.55206758</v>
      </c>
      <c r="J56" s="24" t="n">
        <v>0.9618</v>
      </c>
      <c r="K56" s="24" t="n">
        <v>0.02882082</v>
      </c>
      <c r="L56" s="24" t="n">
        <v>0.28641263</v>
      </c>
      <c r="M56" s="21" t="n">
        <v>0.001638310056</v>
      </c>
      <c r="N56" s="24" t="n">
        <v>0</v>
      </c>
    </row>
    <row r="57" customFormat="false" ht="15" hidden="true" customHeight="true" outlineLevel="1" collapsed="false">
      <c r="A57" s="20" t="n">
        <v>55</v>
      </c>
      <c r="B57" s="14" t="n">
        <v>1</v>
      </c>
      <c r="C57" s="21" t="n">
        <v>2.187E-005</v>
      </c>
      <c r="D57" s="21" t="n">
        <v>0.00024846</v>
      </c>
      <c r="E57" s="22" t="n">
        <v>0</v>
      </c>
      <c r="F57" s="23" t="n">
        <v>0.000158603350642637</v>
      </c>
      <c r="G57" s="23" t="n">
        <v>0.000114155251141553</v>
      </c>
      <c r="H57" s="24" t="n">
        <v>0</v>
      </c>
      <c r="I57" s="24" t="n">
        <v>0.56849288</v>
      </c>
      <c r="J57" s="24" t="n">
        <v>0.9619</v>
      </c>
      <c r="K57" s="24" t="n">
        <v>0.02931489</v>
      </c>
      <c r="L57" s="24" t="n">
        <v>0.2878541</v>
      </c>
      <c r="M57" s="21" t="n">
        <v>0.01210425064</v>
      </c>
      <c r="N57" s="24" t="n">
        <v>0</v>
      </c>
    </row>
    <row r="58" customFormat="false" ht="15" hidden="true" customHeight="true" outlineLevel="1" collapsed="false">
      <c r="A58" s="20" t="n">
        <v>56</v>
      </c>
      <c r="B58" s="14" t="n">
        <v>1</v>
      </c>
      <c r="C58" s="21" t="n">
        <v>3.3592E-005</v>
      </c>
      <c r="D58" s="21" t="n">
        <v>0.00024855</v>
      </c>
      <c r="E58" s="22" t="n">
        <v>0</v>
      </c>
      <c r="F58" s="23" t="n">
        <v>0.000146854954298738</v>
      </c>
      <c r="G58" s="23" t="n">
        <v>0.000114155251141553</v>
      </c>
      <c r="H58" s="24" t="n">
        <v>0</v>
      </c>
      <c r="I58" s="24" t="n">
        <v>0.59595236</v>
      </c>
      <c r="J58" s="24" t="n">
        <v>0.9602</v>
      </c>
      <c r="K58" s="24" t="n">
        <v>0.02239789</v>
      </c>
      <c r="L58" s="24" t="n">
        <v>0.29117573</v>
      </c>
      <c r="M58" s="21" t="n">
        <v>0.119605224</v>
      </c>
      <c r="N58" s="24" t="n">
        <v>0</v>
      </c>
    </row>
    <row r="59" customFormat="false" ht="15" hidden="true" customHeight="true" outlineLevel="1" collapsed="false">
      <c r="A59" s="20" t="n">
        <v>57</v>
      </c>
      <c r="B59" s="14" t="n">
        <v>1</v>
      </c>
      <c r="C59" s="21" t="n">
        <v>4.7561E-005</v>
      </c>
      <c r="D59" s="21" t="n">
        <v>0.00024232</v>
      </c>
      <c r="E59" s="22" t="n">
        <v>0</v>
      </c>
      <c r="F59" s="23" t="n">
        <v>0.000164477548814587</v>
      </c>
      <c r="G59" s="23" t="n">
        <v>0.000114155251141553</v>
      </c>
      <c r="H59" s="24" t="n">
        <v>0.02</v>
      </c>
      <c r="I59" s="24" t="n">
        <v>0.60812047</v>
      </c>
      <c r="J59" s="24" t="n">
        <v>0.9554</v>
      </c>
      <c r="K59" s="24" t="n">
        <v>0.03656126</v>
      </c>
      <c r="L59" s="24" t="n">
        <v>0.29832038</v>
      </c>
      <c r="M59" s="21" t="n">
        <v>0.1567605069</v>
      </c>
      <c r="N59" s="24" t="n">
        <v>0</v>
      </c>
    </row>
    <row r="60" customFormat="false" ht="15" hidden="true" customHeight="true" outlineLevel="1" collapsed="false">
      <c r="A60" s="20" t="n">
        <v>58</v>
      </c>
      <c r="B60" s="14" t="n">
        <v>1</v>
      </c>
      <c r="C60" s="21" t="n">
        <v>6.3171E-005</v>
      </c>
      <c r="D60" s="21" t="n">
        <v>0.00023428</v>
      </c>
      <c r="E60" s="22" t="n">
        <v>0</v>
      </c>
      <c r="F60" s="23" t="n">
        <v>0.000187974341502385</v>
      </c>
      <c r="G60" s="23" t="n">
        <v>0.000114155251141553</v>
      </c>
      <c r="H60" s="24" t="n">
        <v>0.01</v>
      </c>
      <c r="I60" s="24" t="n">
        <v>0.60007029</v>
      </c>
      <c r="J60" s="24" t="n">
        <v>0.9461</v>
      </c>
      <c r="K60" s="24" t="n">
        <v>0.02865613</v>
      </c>
      <c r="L60" s="24" t="n">
        <v>0.29988719</v>
      </c>
      <c r="M60" s="21" t="n">
        <v>0.0944835453</v>
      </c>
      <c r="N60" s="24" t="n">
        <v>0.054288</v>
      </c>
    </row>
    <row r="61" customFormat="false" ht="15" hidden="true" customHeight="true" outlineLevel="1" collapsed="false">
      <c r="A61" s="20" t="n">
        <v>59</v>
      </c>
      <c r="B61" s="14" t="n">
        <v>1</v>
      </c>
      <c r="C61" s="21" t="n">
        <v>7.238E-005</v>
      </c>
      <c r="D61" s="21" t="n">
        <v>0.00022887</v>
      </c>
      <c r="E61" s="22" t="n">
        <v>0</v>
      </c>
      <c r="F61" s="23" t="n">
        <v>0.000206771775652623</v>
      </c>
      <c r="G61" s="23" t="n">
        <v>0.000114155251141553</v>
      </c>
      <c r="H61" s="24" t="n">
        <v>0.07</v>
      </c>
      <c r="I61" s="24" t="n">
        <v>0.60283547</v>
      </c>
      <c r="J61" s="24" t="n">
        <v>0.9233</v>
      </c>
      <c r="K61" s="24" t="n">
        <v>0.0171278</v>
      </c>
      <c r="L61" s="24" t="n">
        <v>0.30490098</v>
      </c>
      <c r="M61" s="21" t="n">
        <v>0.02895047343</v>
      </c>
      <c r="N61" s="24" t="n">
        <v>0</v>
      </c>
    </row>
    <row r="62" customFormat="false" ht="15" hidden="true" customHeight="true" outlineLevel="1" collapsed="false">
      <c r="A62" s="20" t="n">
        <v>60</v>
      </c>
      <c r="B62" s="14" t="n">
        <v>1</v>
      </c>
      <c r="C62" s="21" t="n">
        <v>8.2994E-005</v>
      </c>
      <c r="D62" s="21" t="n">
        <v>0.00022615</v>
      </c>
      <c r="E62" s="22" t="n">
        <v>0</v>
      </c>
      <c r="F62" s="23" t="n">
        <v>0.000187974341502385</v>
      </c>
      <c r="G62" s="23" t="n">
        <v>0.000114155251141553</v>
      </c>
      <c r="H62" s="24" t="n">
        <v>0.06</v>
      </c>
      <c r="I62" s="24" t="n">
        <v>0.59280258</v>
      </c>
      <c r="J62" s="24" t="n">
        <v>0.8811</v>
      </c>
      <c r="K62" s="24" t="n">
        <v>0.01828063</v>
      </c>
      <c r="L62" s="24" t="n">
        <v>0.30634244</v>
      </c>
      <c r="M62" s="21" t="n">
        <v>0.001337349021</v>
      </c>
      <c r="N62" s="24" t="n">
        <v>0</v>
      </c>
    </row>
    <row r="63" customFormat="false" ht="15" hidden="true" customHeight="true" outlineLevel="1" collapsed="false">
      <c r="A63" s="20" t="n">
        <v>61</v>
      </c>
      <c r="B63" s="14" t="n">
        <v>1</v>
      </c>
      <c r="C63" s="21" t="n">
        <v>8.6165E-005</v>
      </c>
      <c r="D63" s="21" t="n">
        <v>0.00022398</v>
      </c>
      <c r="E63" s="22" t="n">
        <v>0</v>
      </c>
      <c r="F63" s="23" t="n">
        <v>0.000190324020771165</v>
      </c>
      <c r="G63" s="23" t="n">
        <v>0.000114155251141553</v>
      </c>
      <c r="H63" s="24" t="n">
        <v>0.04</v>
      </c>
      <c r="I63" s="24" t="n">
        <v>0.54794303</v>
      </c>
      <c r="J63" s="24" t="n">
        <v>0.8144</v>
      </c>
      <c r="K63" s="24" t="n">
        <v>0.02338603</v>
      </c>
      <c r="L63" s="24" t="n">
        <v>0.31010278</v>
      </c>
      <c r="M63" s="21" t="n">
        <v>0.07103325911</v>
      </c>
      <c r="N63" s="24" t="n">
        <v>0</v>
      </c>
    </row>
    <row r="64" customFormat="false" ht="15" hidden="true" customHeight="true" outlineLevel="1" collapsed="false">
      <c r="A64" s="20" t="n">
        <v>62</v>
      </c>
      <c r="B64" s="14" t="n">
        <v>1</v>
      </c>
      <c r="C64" s="21" t="n">
        <v>8.4389E-005</v>
      </c>
      <c r="D64" s="21" t="n">
        <v>0.00022419</v>
      </c>
      <c r="E64" s="22" t="n">
        <v>0</v>
      </c>
      <c r="F64" s="23" t="n">
        <v>0.000213820813458963</v>
      </c>
      <c r="G64" s="23" t="n">
        <v>0.000114155251141553</v>
      </c>
      <c r="H64" s="24" t="n">
        <v>0.03</v>
      </c>
      <c r="I64" s="24" t="n">
        <v>0.50265908</v>
      </c>
      <c r="J64" s="24" t="n">
        <v>0.7518</v>
      </c>
      <c r="K64" s="24" t="n">
        <v>0.0205863</v>
      </c>
      <c r="L64" s="24" t="n">
        <v>0.31467786</v>
      </c>
      <c r="M64" s="21" t="n">
        <v>0.2957090866</v>
      </c>
      <c r="N64" s="24" t="n">
        <v>0</v>
      </c>
    </row>
    <row r="65" customFormat="false" ht="15" hidden="true" customHeight="true" outlineLevel="1" collapsed="false">
      <c r="A65" s="20" t="n">
        <v>63</v>
      </c>
      <c r="B65" s="14" t="n">
        <v>1</v>
      </c>
      <c r="C65" s="21" t="n">
        <v>7.819E-005</v>
      </c>
      <c r="D65" s="21" t="n">
        <v>0.00022929</v>
      </c>
      <c r="E65" s="22" t="n">
        <v>0</v>
      </c>
      <c r="F65" s="23" t="n">
        <v>0.000223219530534082</v>
      </c>
      <c r="G65" s="23" t="n">
        <v>0.000114155251141553</v>
      </c>
      <c r="H65" s="24" t="n">
        <v>0.03</v>
      </c>
      <c r="I65" s="24" t="n">
        <v>0.45035278</v>
      </c>
      <c r="J65" s="24" t="n">
        <v>0.7233</v>
      </c>
      <c r="K65" s="24" t="n">
        <v>0.03524374</v>
      </c>
      <c r="L65" s="24" t="n">
        <v>0.31919027</v>
      </c>
      <c r="M65" s="21" t="n">
        <v>0.3799564867</v>
      </c>
      <c r="N65" s="24" t="n">
        <v>0</v>
      </c>
    </row>
    <row r="66" customFormat="false" ht="15" hidden="true" customHeight="true" outlineLevel="1" collapsed="false">
      <c r="A66" s="20" t="n">
        <v>64</v>
      </c>
      <c r="B66" s="14" t="n">
        <v>1</v>
      </c>
      <c r="C66" s="21" t="n">
        <v>7.4147E-005</v>
      </c>
      <c r="D66" s="21" t="n">
        <v>0.00023752</v>
      </c>
      <c r="E66" s="22" t="n">
        <v>0</v>
      </c>
      <c r="F66" s="23" t="n">
        <v>0.000223219530534082</v>
      </c>
      <c r="G66" s="23" t="n">
        <v>0.000114155251141553</v>
      </c>
      <c r="H66" s="24" t="n">
        <v>0</v>
      </c>
      <c r="I66" s="24" t="n">
        <v>0.41278746</v>
      </c>
      <c r="J66" s="24" t="n">
        <v>0.7435</v>
      </c>
      <c r="K66" s="24" t="n">
        <v>0.02651515</v>
      </c>
      <c r="L66" s="24" t="n">
        <v>0.32545751</v>
      </c>
      <c r="M66" s="21" t="n">
        <v>0.2347340903</v>
      </c>
      <c r="N66" s="24" t="n">
        <v>0</v>
      </c>
    </row>
    <row r="67" customFormat="false" ht="15" hidden="true" customHeight="true" outlineLevel="1" collapsed="false">
      <c r="A67" s="20" t="n">
        <v>65</v>
      </c>
      <c r="B67" s="14" t="n">
        <v>1</v>
      </c>
      <c r="C67" s="21" t="n">
        <v>8.1762E-005</v>
      </c>
      <c r="D67" s="21" t="n">
        <v>0.00023916</v>
      </c>
      <c r="E67" s="22" t="n">
        <v>0</v>
      </c>
      <c r="F67" s="23" t="n">
        <v>0.000164477548814587</v>
      </c>
      <c r="G67" s="23" t="n">
        <v>0.000114155251141553</v>
      </c>
      <c r="H67" s="24" t="n">
        <v>0</v>
      </c>
      <c r="I67" s="24" t="n">
        <v>0.3949431</v>
      </c>
      <c r="J67" s="24" t="n">
        <v>0.7757</v>
      </c>
      <c r="K67" s="24" t="n">
        <v>0.02552701</v>
      </c>
      <c r="L67" s="24" t="n">
        <v>0.33222612</v>
      </c>
      <c r="M67" s="21" t="n">
        <v>0.06834671209</v>
      </c>
      <c r="N67" s="24" t="n">
        <v>0</v>
      </c>
    </row>
    <row r="68" customFormat="false" ht="15" hidden="true" customHeight="true" outlineLevel="1" collapsed="false">
      <c r="A68" s="20" t="n">
        <v>66</v>
      </c>
      <c r="B68" s="14" t="n">
        <v>1</v>
      </c>
      <c r="C68" s="21" t="n">
        <v>9.3859E-005</v>
      </c>
      <c r="D68" s="21" t="n">
        <v>0.00023948</v>
      </c>
      <c r="E68" s="22" t="n">
        <v>0</v>
      </c>
      <c r="F68" s="23" t="n">
        <v>0.000117483963438991</v>
      </c>
      <c r="G68" s="23" t="n">
        <v>0.000114155251141553</v>
      </c>
      <c r="H68" s="24" t="n">
        <v>0</v>
      </c>
      <c r="I68" s="24" t="n">
        <v>0.36963874</v>
      </c>
      <c r="J68" s="24" t="n">
        <v>0.8183</v>
      </c>
      <c r="K68" s="24" t="n">
        <v>0.01861001</v>
      </c>
      <c r="L68" s="24" t="n">
        <v>0.33955879</v>
      </c>
      <c r="M68" s="21" t="n">
        <v>0.00168467461</v>
      </c>
      <c r="N68" s="24" t="n">
        <v>0</v>
      </c>
    </row>
    <row r="69" customFormat="false" ht="15" hidden="true" customHeight="true" outlineLevel="1" collapsed="false">
      <c r="A69" s="20" t="n">
        <v>67</v>
      </c>
      <c r="B69" s="14" t="n">
        <v>1</v>
      </c>
      <c r="C69" s="21" t="n">
        <v>9.3827E-005</v>
      </c>
      <c r="D69" s="21" t="n">
        <v>0.00023794</v>
      </c>
      <c r="E69" s="22" t="n">
        <v>0</v>
      </c>
      <c r="F69" s="23" t="n">
        <v>8.81129725792429E-005</v>
      </c>
      <c r="G69" s="23" t="n">
        <v>0.000114155251141553</v>
      </c>
      <c r="H69" s="24" t="n">
        <v>0</v>
      </c>
      <c r="I69" s="24" t="n">
        <v>0.32975916</v>
      </c>
      <c r="J69" s="24" t="n">
        <v>0.8344</v>
      </c>
      <c r="K69" s="24" t="n">
        <v>0.02091568</v>
      </c>
      <c r="L69" s="24" t="n">
        <v>0.34914766</v>
      </c>
      <c r="M69" s="21" t="n">
        <v>0.01349612415</v>
      </c>
      <c r="N69" s="24" t="n">
        <v>0</v>
      </c>
    </row>
    <row r="70" customFormat="false" ht="15" hidden="true" customHeight="true" outlineLevel="1" collapsed="false">
      <c r="A70" s="20" t="n">
        <v>68</v>
      </c>
      <c r="B70" s="14" t="n">
        <v>1</v>
      </c>
      <c r="C70" s="21" t="n">
        <v>8.5286E-005</v>
      </c>
      <c r="D70" s="21" t="n">
        <v>0.00023836</v>
      </c>
      <c r="E70" s="22" t="n">
        <v>0</v>
      </c>
      <c r="F70" s="23" t="n">
        <v>5.87419817194953E-005</v>
      </c>
      <c r="G70" s="23" t="n">
        <v>0.000114155251141553</v>
      </c>
      <c r="H70" s="24" t="n">
        <v>0</v>
      </c>
      <c r="I70" s="24" t="n">
        <v>0.35428768</v>
      </c>
      <c r="J70" s="24" t="n">
        <v>0.8473</v>
      </c>
      <c r="K70" s="24" t="n">
        <v>0.02157444</v>
      </c>
      <c r="L70" s="24" t="n">
        <v>0.35854851</v>
      </c>
      <c r="M70" s="21" t="n">
        <v>0.1291561206</v>
      </c>
      <c r="N70" s="24" t="n">
        <v>0</v>
      </c>
    </row>
    <row r="71" customFormat="false" ht="15" hidden="true" customHeight="true" outlineLevel="1" collapsed="false">
      <c r="A71" s="20" t="n">
        <v>69</v>
      </c>
      <c r="B71" s="14" t="n">
        <v>1</v>
      </c>
      <c r="C71" s="21" t="n">
        <v>6.8665E-005</v>
      </c>
      <c r="D71" s="21" t="n">
        <v>0.00024067</v>
      </c>
      <c r="E71" s="22" t="n">
        <v>0</v>
      </c>
      <c r="F71" s="23" t="n">
        <v>3.7594868300477E-005</v>
      </c>
      <c r="G71" s="23" t="n">
        <v>0.000114155251141553</v>
      </c>
      <c r="H71" s="24" t="n">
        <v>0</v>
      </c>
      <c r="I71" s="24" t="n">
        <v>0.38996313</v>
      </c>
      <c r="J71" s="24" t="n">
        <v>0.8562</v>
      </c>
      <c r="K71" s="24" t="n">
        <v>0.0205863</v>
      </c>
      <c r="L71" s="24" t="n">
        <v>0.36481574</v>
      </c>
      <c r="M71" s="21" t="n">
        <v>0.1672689488</v>
      </c>
      <c r="N71" s="24" t="n">
        <v>0</v>
      </c>
    </row>
    <row r="72" customFormat="false" ht="15" hidden="true" customHeight="true" outlineLevel="1" collapsed="false">
      <c r="A72" s="20" t="n">
        <v>70</v>
      </c>
      <c r="B72" s="14" t="n">
        <v>1</v>
      </c>
      <c r="C72" s="21" t="n">
        <v>6.0825E-005</v>
      </c>
      <c r="D72" s="21" t="n">
        <v>0.00024056</v>
      </c>
      <c r="E72" s="22" t="n">
        <v>0</v>
      </c>
      <c r="F72" s="23" t="n">
        <v>2.34967926877981E-005</v>
      </c>
      <c r="G72" s="23" t="n">
        <v>0.000114155251141553</v>
      </c>
      <c r="H72" s="24" t="n">
        <v>0</v>
      </c>
      <c r="I72" s="24" t="n">
        <v>0.40572531</v>
      </c>
      <c r="J72" s="24" t="n">
        <v>0.8598</v>
      </c>
      <c r="K72" s="24" t="n">
        <v>0.0205863</v>
      </c>
      <c r="L72" s="24" t="n">
        <v>0.37158436</v>
      </c>
      <c r="M72" s="21" t="n">
        <v>0.09986205256</v>
      </c>
      <c r="N72" s="24" t="n">
        <v>0</v>
      </c>
    </row>
    <row r="73" customFormat="false" ht="15" hidden="true" customHeight="true" outlineLevel="1" collapsed="false">
      <c r="A73" s="20" t="n">
        <v>71</v>
      </c>
      <c r="B73" s="14" t="n">
        <v>1</v>
      </c>
      <c r="C73" s="21" t="n">
        <v>5.8614E-005</v>
      </c>
      <c r="D73" s="21" t="n">
        <v>0.00024299</v>
      </c>
      <c r="E73" s="22" t="n">
        <v>0</v>
      </c>
      <c r="F73" s="23" t="n">
        <v>9.39871707511925E-006</v>
      </c>
      <c r="G73" s="23" t="n">
        <v>0.000114155251141553</v>
      </c>
      <c r="H73" s="24" t="n">
        <v>0</v>
      </c>
      <c r="I73" s="24" t="n">
        <v>0.44622159</v>
      </c>
      <c r="J73" s="24" t="n">
        <v>0.8567</v>
      </c>
      <c r="K73" s="24" t="n">
        <v>0.01828063</v>
      </c>
      <c r="L73" s="24" t="n">
        <v>0.38161193</v>
      </c>
      <c r="M73" s="21" t="n">
        <v>0.03008689695</v>
      </c>
      <c r="N73" s="24" t="n">
        <v>0</v>
      </c>
    </row>
    <row r="74" customFormat="false" ht="15" hidden="true" customHeight="true" outlineLevel="1" collapsed="false">
      <c r="A74" s="20" t="n">
        <v>72</v>
      </c>
      <c r="B74" s="14" t="n">
        <v>1</v>
      </c>
      <c r="C74" s="21" t="n">
        <v>4.9214E-005</v>
      </c>
      <c r="D74" s="21" t="n">
        <v>0.00024648</v>
      </c>
      <c r="E74" s="22" t="n">
        <v>0</v>
      </c>
      <c r="F74" s="23" t="n">
        <v>5.87419817194953E-006</v>
      </c>
      <c r="G74" s="23" t="n">
        <v>0.000114155251141553</v>
      </c>
      <c r="H74" s="24" t="n">
        <v>0</v>
      </c>
      <c r="I74" s="24" t="n">
        <v>0.46019999</v>
      </c>
      <c r="J74" s="24" t="n">
        <v>0.8403</v>
      </c>
      <c r="K74" s="24" t="n">
        <v>0.02486825</v>
      </c>
      <c r="L74" s="24" t="n">
        <v>0.39677864</v>
      </c>
      <c r="M74" s="21" t="n">
        <v>0.001337349021</v>
      </c>
      <c r="N74" s="24" t="n">
        <v>0</v>
      </c>
    </row>
    <row r="75" customFormat="false" ht="15" hidden="true" customHeight="true" outlineLevel="1" collapsed="false">
      <c r="A75" s="20" t="n">
        <v>73</v>
      </c>
      <c r="B75" s="14" t="n">
        <v>1</v>
      </c>
      <c r="C75" s="21" t="n">
        <v>3.8126E-005</v>
      </c>
      <c r="D75" s="21" t="n">
        <v>0.00024785</v>
      </c>
      <c r="E75" s="22" t="n">
        <v>0</v>
      </c>
      <c r="F75" s="23" t="n">
        <v>2.34967926877981E-006</v>
      </c>
      <c r="G75" s="23" t="n">
        <v>0.000114155251141553</v>
      </c>
      <c r="H75" s="24" t="n">
        <v>0</v>
      </c>
      <c r="I75" s="24" t="n">
        <v>0.48334262</v>
      </c>
      <c r="J75" s="24" t="n">
        <v>0.8251</v>
      </c>
      <c r="K75" s="24" t="n">
        <v>0.02239789</v>
      </c>
      <c r="L75" s="24" t="n">
        <v>0.4220356</v>
      </c>
      <c r="M75" s="21" t="n">
        <v>0.07613972834</v>
      </c>
      <c r="N75" s="24" t="n">
        <v>0</v>
      </c>
    </row>
    <row r="76" customFormat="false" ht="15" hidden="true" customHeight="true" outlineLevel="1" collapsed="false">
      <c r="A76" s="20" t="n">
        <v>74</v>
      </c>
      <c r="B76" s="14" t="n">
        <v>1</v>
      </c>
      <c r="C76" s="21" t="n">
        <v>2.2095E-005</v>
      </c>
      <c r="D76" s="21" t="n">
        <v>0.0002488</v>
      </c>
      <c r="E76" s="22" t="n">
        <v>0</v>
      </c>
      <c r="F76" s="23" t="n">
        <v>1.17483963438991E-006</v>
      </c>
      <c r="G76" s="23" t="n">
        <v>0.000114155251141553</v>
      </c>
      <c r="H76" s="24" t="n">
        <v>0</v>
      </c>
      <c r="I76" s="24" t="n">
        <v>0.48769263</v>
      </c>
      <c r="J76" s="24" t="n">
        <v>0.8121</v>
      </c>
      <c r="K76" s="24" t="n">
        <v>0.02140975</v>
      </c>
      <c r="L76" s="24" t="n">
        <v>0.44077463</v>
      </c>
      <c r="M76" s="21" t="n">
        <v>0.3150406726</v>
      </c>
      <c r="N76" s="24" t="n">
        <v>0</v>
      </c>
    </row>
    <row r="77" customFormat="false" ht="15" hidden="true" customHeight="true" outlineLevel="1" collapsed="false">
      <c r="A77" s="20" t="n">
        <v>75</v>
      </c>
      <c r="B77" s="14" t="n">
        <v>1</v>
      </c>
      <c r="C77" s="21" t="n">
        <v>1.4278E-005</v>
      </c>
      <c r="D77" s="21" t="n">
        <v>0.00024951</v>
      </c>
      <c r="E77" s="22" t="n">
        <v>0</v>
      </c>
      <c r="F77" s="23" t="n">
        <v>1.40980756126789E-005</v>
      </c>
      <c r="G77" s="23" t="n">
        <v>0.000114155251141553</v>
      </c>
      <c r="H77" s="24" t="n">
        <v>0</v>
      </c>
      <c r="I77" s="24" t="n">
        <v>0.48969523</v>
      </c>
      <c r="J77" s="24" t="n">
        <v>0.7931</v>
      </c>
      <c r="K77" s="24" t="n">
        <v>0.02602108</v>
      </c>
      <c r="L77" s="24" t="n">
        <v>0.44804462</v>
      </c>
      <c r="M77" s="21" t="n">
        <v>0.4052945921</v>
      </c>
      <c r="N77" s="24" t="n">
        <v>0</v>
      </c>
    </row>
    <row r="78" customFormat="false" ht="15" hidden="true" customHeight="true" outlineLevel="1" collapsed="false">
      <c r="A78" s="20" t="n">
        <v>76</v>
      </c>
      <c r="B78" s="14" t="n">
        <v>1</v>
      </c>
      <c r="C78" s="21" t="n">
        <v>1.0987E-005</v>
      </c>
      <c r="D78" s="21" t="n">
        <v>0.00025028</v>
      </c>
      <c r="E78" s="22" t="n">
        <v>0</v>
      </c>
      <c r="F78" s="23" t="n">
        <v>3.7594868300477E-005</v>
      </c>
      <c r="G78" s="23" t="n">
        <v>0.000114155251141553</v>
      </c>
      <c r="H78" s="24" t="n">
        <v>0</v>
      </c>
      <c r="I78" s="24" t="n">
        <v>0.49317657</v>
      </c>
      <c r="J78" s="24" t="n">
        <v>0.7706</v>
      </c>
      <c r="K78" s="24" t="n">
        <v>0.0256917</v>
      </c>
      <c r="L78" s="24" t="n">
        <v>0.45481324</v>
      </c>
      <c r="M78" s="21" t="n">
        <v>0.2498902668</v>
      </c>
      <c r="N78" s="24" t="n">
        <v>0</v>
      </c>
    </row>
    <row r="79" customFormat="false" ht="15" hidden="true" customHeight="true" outlineLevel="1" collapsed="false">
      <c r="A79" s="20" t="n">
        <v>77</v>
      </c>
      <c r="B79" s="14" t="n">
        <v>1</v>
      </c>
      <c r="C79" s="21" t="n">
        <v>1.1374E-005</v>
      </c>
      <c r="D79" s="21" t="n">
        <v>0.00025073</v>
      </c>
      <c r="E79" s="22" t="n">
        <v>0</v>
      </c>
      <c r="F79" s="23" t="n">
        <v>9.39871707511925E-005</v>
      </c>
      <c r="G79" s="23" t="n">
        <v>0.000114155251141553</v>
      </c>
      <c r="H79" s="24" t="n">
        <v>0</v>
      </c>
      <c r="I79" s="24" t="n">
        <v>0.48396594</v>
      </c>
      <c r="J79" s="24" t="n">
        <v>0.7635</v>
      </c>
      <c r="K79" s="24" t="n">
        <v>0.02272727</v>
      </c>
      <c r="L79" s="24" t="n">
        <v>0.45957633</v>
      </c>
      <c r="M79" s="21" t="n">
        <v>0.07269000103</v>
      </c>
      <c r="N79" s="24" t="n">
        <v>0</v>
      </c>
    </row>
    <row r="80" customFormat="false" ht="15" hidden="true" customHeight="true" outlineLevel="1" collapsed="false">
      <c r="A80" s="20" t="n">
        <v>78</v>
      </c>
      <c r="B80" s="14" t="n">
        <v>1</v>
      </c>
      <c r="C80" s="21" t="n">
        <v>8.7958E-006</v>
      </c>
      <c r="D80" s="21" t="n">
        <v>0.00025116</v>
      </c>
      <c r="E80" s="22" t="n">
        <v>0</v>
      </c>
      <c r="F80" s="23" t="n">
        <v>0.000182100143330435</v>
      </c>
      <c r="G80" s="23" t="n">
        <v>0.000114155251141553</v>
      </c>
      <c r="H80" s="24" t="n">
        <v>0</v>
      </c>
      <c r="I80" s="24" t="n">
        <v>0.48083605</v>
      </c>
      <c r="J80" s="24" t="n">
        <v>0.769</v>
      </c>
      <c r="K80" s="24" t="n">
        <v>0.01762187</v>
      </c>
      <c r="L80" s="24" t="n">
        <v>0.45857358</v>
      </c>
      <c r="M80" s="21" t="n">
        <v>0.001731905765</v>
      </c>
      <c r="N80" s="24" t="n">
        <v>0</v>
      </c>
    </row>
    <row r="81" customFormat="false" ht="15" hidden="true" customHeight="true" outlineLevel="1" collapsed="false">
      <c r="A81" s="20" t="n">
        <v>79</v>
      </c>
      <c r="B81" s="14" t="n">
        <v>1</v>
      </c>
      <c r="C81" s="21" t="n">
        <v>5.3045E-006</v>
      </c>
      <c r="D81" s="21" t="n">
        <v>0.00025182</v>
      </c>
      <c r="E81" s="22" t="n">
        <v>0</v>
      </c>
      <c r="F81" s="23" t="n">
        <v>0.000158603350642637</v>
      </c>
      <c r="G81" s="23" t="n">
        <v>0.000114155251141553</v>
      </c>
      <c r="H81" s="24" t="n">
        <v>0</v>
      </c>
      <c r="I81" s="24" t="n">
        <v>0.46416541</v>
      </c>
      <c r="J81" s="24" t="n">
        <v>0.779</v>
      </c>
      <c r="K81" s="24" t="n">
        <v>0.02371542</v>
      </c>
      <c r="L81" s="24" t="n">
        <v>0.45368513</v>
      </c>
      <c r="M81" s="21" t="n">
        <v>0.01499080692</v>
      </c>
      <c r="N81" s="24" t="n">
        <v>0</v>
      </c>
    </row>
    <row r="82" customFormat="false" ht="15" hidden="true" customHeight="true" outlineLevel="1" collapsed="false">
      <c r="A82" s="20" t="n">
        <v>80</v>
      </c>
      <c r="B82" s="14" t="n">
        <v>1</v>
      </c>
      <c r="C82" s="21" t="n">
        <v>1.5952E-005</v>
      </c>
      <c r="D82" s="21" t="n">
        <v>0.00025125</v>
      </c>
      <c r="E82" s="22" t="n">
        <v>0</v>
      </c>
      <c r="F82" s="23" t="n">
        <v>0.000146854954298738</v>
      </c>
      <c r="G82" s="23" t="n">
        <v>0.000114155251141553</v>
      </c>
      <c r="H82" s="24" t="n">
        <v>0</v>
      </c>
      <c r="I82" s="24" t="n">
        <v>0.46317074</v>
      </c>
      <c r="J82" s="24" t="n">
        <v>0.7705</v>
      </c>
      <c r="K82" s="24" t="n">
        <v>0.01054018</v>
      </c>
      <c r="L82" s="24" t="n">
        <v>0.44879669</v>
      </c>
      <c r="M82" s="21" t="n">
        <v>0.1392023937</v>
      </c>
      <c r="N82" s="24" t="n">
        <v>0</v>
      </c>
    </row>
    <row r="83" customFormat="false" ht="15" hidden="true" customHeight="true" outlineLevel="1" collapsed="false">
      <c r="A83" s="20" t="n">
        <v>81</v>
      </c>
      <c r="B83" s="14" t="n">
        <v>1</v>
      </c>
      <c r="C83" s="21" t="n">
        <v>2.9786E-005</v>
      </c>
      <c r="D83" s="21" t="n">
        <v>0.00024369</v>
      </c>
      <c r="E83" s="22" t="n">
        <v>0</v>
      </c>
      <c r="F83" s="23" t="n">
        <v>0.000164477548814587</v>
      </c>
      <c r="G83" s="23" t="n">
        <v>0.000114155251141553</v>
      </c>
      <c r="H83" s="24" t="n">
        <v>0.08</v>
      </c>
      <c r="I83" s="24" t="n">
        <v>0.44447097</v>
      </c>
      <c r="J83" s="24" t="n">
        <v>0.7305</v>
      </c>
      <c r="K83" s="24" t="n">
        <v>0.03162055</v>
      </c>
      <c r="L83" s="24" t="n">
        <v>0.44422161</v>
      </c>
      <c r="M83" s="21" t="n">
        <v>0.1782368219</v>
      </c>
      <c r="N83" s="24" t="n">
        <v>0</v>
      </c>
    </row>
    <row r="84" customFormat="false" ht="15" hidden="true" customHeight="true" outlineLevel="1" collapsed="false">
      <c r="A84" s="20" t="n">
        <v>82</v>
      </c>
      <c r="B84" s="14" t="n">
        <v>1</v>
      </c>
      <c r="C84" s="21" t="n">
        <v>4.4189E-005</v>
      </c>
      <c r="D84" s="21" t="n">
        <v>0.00023224</v>
      </c>
      <c r="E84" s="22" t="n">
        <v>0</v>
      </c>
      <c r="F84" s="23" t="n">
        <v>0.000187974341502385</v>
      </c>
      <c r="G84" s="23" t="n">
        <v>0.000114155251141553</v>
      </c>
      <c r="H84" s="24" t="n">
        <v>0.04</v>
      </c>
      <c r="I84" s="24" t="n">
        <v>0.43298586</v>
      </c>
      <c r="J84" s="24" t="n">
        <v>0.7069</v>
      </c>
      <c r="K84" s="24" t="n">
        <v>0.02750329</v>
      </c>
      <c r="L84" s="24" t="n">
        <v>0.43983454</v>
      </c>
      <c r="M84" s="21" t="n">
        <v>0.1054408975</v>
      </c>
      <c r="N84" s="24" t="n">
        <v>0.04394743</v>
      </c>
    </row>
    <row r="85" customFormat="false" ht="15" hidden="true" customHeight="true" outlineLevel="1" collapsed="false">
      <c r="A85" s="20" t="n">
        <v>83</v>
      </c>
      <c r="B85" s="14" t="n">
        <v>1</v>
      </c>
      <c r="C85" s="21" t="n">
        <v>5.8987E-005</v>
      </c>
      <c r="D85" s="21" t="n">
        <v>0.00022152</v>
      </c>
      <c r="E85" s="22" t="n">
        <v>0</v>
      </c>
      <c r="F85" s="23" t="n">
        <v>0.000206771775652623</v>
      </c>
      <c r="G85" s="23" t="n">
        <v>0.000114155251141553</v>
      </c>
      <c r="H85" s="24" t="n">
        <v>0.04</v>
      </c>
      <c r="I85" s="24" t="n">
        <v>0.43510119</v>
      </c>
      <c r="J85" s="24" t="n">
        <v>0.6818</v>
      </c>
      <c r="K85" s="24" t="n">
        <v>0.02124506</v>
      </c>
      <c r="L85" s="24" t="n">
        <v>0.43551015</v>
      </c>
      <c r="M85" s="21" t="n">
        <v>0.03125267748</v>
      </c>
      <c r="N85" s="24" t="n">
        <v>0.154518</v>
      </c>
    </row>
    <row r="86" customFormat="false" ht="15" hidden="true" customHeight="true" outlineLevel="1" collapsed="false">
      <c r="A86" s="20" t="n">
        <v>84</v>
      </c>
      <c r="B86" s="14" t="n">
        <v>1</v>
      </c>
      <c r="C86" s="21" t="n">
        <v>7.5936E-005</v>
      </c>
      <c r="D86" s="21" t="n">
        <v>0.00021304</v>
      </c>
      <c r="E86" s="22" t="n">
        <v>0</v>
      </c>
      <c r="F86" s="23" t="n">
        <v>0.000187974341502385</v>
      </c>
      <c r="G86" s="23" t="n">
        <v>0.000114155251141553</v>
      </c>
      <c r="H86" s="24" t="n">
        <v>0.07</v>
      </c>
      <c r="I86" s="24" t="n">
        <v>0.43402032</v>
      </c>
      <c r="J86" s="24" t="n">
        <v>0.6542</v>
      </c>
      <c r="K86" s="24" t="n">
        <v>0.01729249</v>
      </c>
      <c r="L86" s="24" t="n">
        <v>0.42698671</v>
      </c>
      <c r="M86" s="21" t="n">
        <v>0.001337349021</v>
      </c>
      <c r="N86" s="24" t="n">
        <v>0.21861171</v>
      </c>
    </row>
    <row r="87" customFormat="false" ht="15" hidden="true" customHeight="true" outlineLevel="1" collapsed="false">
      <c r="A87" s="20" t="n">
        <v>85</v>
      </c>
      <c r="B87" s="14" t="n">
        <v>1</v>
      </c>
      <c r="C87" s="21" t="n">
        <v>7.7484E-005</v>
      </c>
      <c r="D87" s="21" t="n">
        <v>0.00020825</v>
      </c>
      <c r="E87" s="22" t="n">
        <v>0</v>
      </c>
      <c r="F87" s="23" t="n">
        <v>0.000190324020771165</v>
      </c>
      <c r="G87" s="23" t="n">
        <v>0.000114155251141553</v>
      </c>
      <c r="H87" s="24" t="n">
        <v>0.11</v>
      </c>
      <c r="I87" s="24" t="n">
        <v>0.42935864</v>
      </c>
      <c r="J87" s="24" t="n">
        <v>0.6235</v>
      </c>
      <c r="K87" s="24" t="n">
        <v>0.01762187</v>
      </c>
      <c r="L87" s="24" t="n">
        <v>0.42241163</v>
      </c>
      <c r="M87" s="21" t="n">
        <v>0.07878226387</v>
      </c>
      <c r="N87" s="24" t="n">
        <v>0.12240429</v>
      </c>
    </row>
    <row r="88" customFormat="false" ht="15" hidden="true" customHeight="true" outlineLevel="1" collapsed="false">
      <c r="A88" s="20" t="n">
        <v>86</v>
      </c>
      <c r="B88" s="14" t="n">
        <v>1</v>
      </c>
      <c r="C88" s="21" t="n">
        <v>6.8811E-005</v>
      </c>
      <c r="D88" s="21" t="n">
        <v>0.00020912</v>
      </c>
      <c r="E88" s="22" t="n">
        <v>0</v>
      </c>
      <c r="F88" s="23" t="n">
        <v>0.000213820813458963</v>
      </c>
      <c r="G88" s="23" t="n">
        <v>0.000114155251141553</v>
      </c>
      <c r="H88" s="24" t="n">
        <v>0.06</v>
      </c>
      <c r="I88" s="24" t="n">
        <v>0.41455797</v>
      </c>
      <c r="J88" s="24" t="n">
        <v>0.6116</v>
      </c>
      <c r="K88" s="24" t="n">
        <v>0.04479578</v>
      </c>
      <c r="L88" s="24" t="n">
        <v>0.41990474</v>
      </c>
      <c r="M88" s="21" t="n">
        <v>0.3250146421</v>
      </c>
      <c r="N88" s="24" t="n">
        <v>0.34087114</v>
      </c>
    </row>
    <row r="89" customFormat="false" ht="15" hidden="true" customHeight="true" outlineLevel="1" collapsed="false">
      <c r="A89" s="20" t="n">
        <v>87</v>
      </c>
      <c r="B89" s="14" t="n">
        <v>1</v>
      </c>
      <c r="C89" s="21" t="n">
        <v>6.1825E-005</v>
      </c>
      <c r="D89" s="21" t="n">
        <v>0.00021981</v>
      </c>
      <c r="E89" s="22" t="n">
        <v>0</v>
      </c>
      <c r="F89" s="23" t="n">
        <v>0.000223219530534082</v>
      </c>
      <c r="G89" s="23" t="n">
        <v>0.000114155251141553</v>
      </c>
      <c r="H89" s="24" t="n">
        <v>0</v>
      </c>
      <c r="I89" s="24" t="n">
        <v>0.38731731</v>
      </c>
      <c r="J89" s="24" t="n">
        <v>0.5816</v>
      </c>
      <c r="K89" s="24" t="n">
        <v>0.03293808</v>
      </c>
      <c r="L89" s="24" t="n">
        <v>0.41833793</v>
      </c>
      <c r="M89" s="21" t="n">
        <v>0.4183754871</v>
      </c>
      <c r="N89" s="24" t="n">
        <v>0.18226371</v>
      </c>
    </row>
    <row r="90" customFormat="false" ht="15" hidden="true" customHeight="true" outlineLevel="1" collapsed="false">
      <c r="A90" s="20" t="n">
        <v>88</v>
      </c>
      <c r="B90" s="14" t="n">
        <v>1</v>
      </c>
      <c r="C90" s="21" t="n">
        <v>5.7042E-005</v>
      </c>
      <c r="D90" s="21" t="n">
        <v>0.00024058</v>
      </c>
      <c r="E90" s="22" t="n">
        <v>0</v>
      </c>
      <c r="F90" s="23" t="n">
        <v>0.000223219530534082</v>
      </c>
      <c r="G90" s="23" t="n">
        <v>0.000114155251141553</v>
      </c>
      <c r="H90" s="24" t="n">
        <v>0</v>
      </c>
      <c r="I90" s="24" t="n">
        <v>0.36342537</v>
      </c>
      <c r="J90" s="24" t="n">
        <v>0.5389</v>
      </c>
      <c r="K90" s="24" t="n">
        <v>0.03804348</v>
      </c>
      <c r="L90" s="24" t="n">
        <v>0.41620707</v>
      </c>
      <c r="M90" s="21" t="n">
        <v>0.2577070608</v>
      </c>
      <c r="N90" s="24" t="n">
        <v>0.03822</v>
      </c>
    </row>
    <row r="91" customFormat="false" ht="15" hidden="true" customHeight="true" outlineLevel="1" collapsed="false">
      <c r="A91" s="20" t="n">
        <v>89</v>
      </c>
      <c r="B91" s="14" t="n">
        <v>1</v>
      </c>
      <c r="C91" s="21" t="n">
        <v>6.3357E-005</v>
      </c>
      <c r="D91" s="21" t="n">
        <v>0.00024971</v>
      </c>
      <c r="E91" s="22" t="n">
        <v>0</v>
      </c>
      <c r="F91" s="23" t="n">
        <v>0.000164477548814587</v>
      </c>
      <c r="G91" s="23" t="n">
        <v>0.000114155251141553</v>
      </c>
      <c r="H91" s="24" t="n">
        <v>0</v>
      </c>
      <c r="I91" s="24" t="n">
        <v>0.35146283</v>
      </c>
      <c r="J91" s="24" t="n">
        <v>0.4919</v>
      </c>
      <c r="K91" s="24" t="n">
        <v>0.03458498</v>
      </c>
      <c r="L91" s="24" t="n">
        <v>0.41927801</v>
      </c>
      <c r="M91" s="21" t="n">
        <v>0.07492899663</v>
      </c>
      <c r="N91" s="24" t="n">
        <v>0</v>
      </c>
    </row>
    <row r="92" customFormat="false" ht="15" hidden="true" customHeight="true" outlineLevel="1" collapsed="false">
      <c r="A92" s="20" t="n">
        <v>90</v>
      </c>
      <c r="B92" s="14" t="n">
        <v>1</v>
      </c>
      <c r="C92" s="21" t="n">
        <v>7.7178E-005</v>
      </c>
      <c r="D92" s="21" t="n">
        <v>0.00025345</v>
      </c>
      <c r="E92" s="22" t="n">
        <v>0</v>
      </c>
      <c r="F92" s="23" t="n">
        <v>0.000117483963438991</v>
      </c>
      <c r="G92" s="23" t="n">
        <v>0.000114155251141553</v>
      </c>
      <c r="H92" s="24" t="n">
        <v>0</v>
      </c>
      <c r="I92" s="24" t="n">
        <v>0.35225856</v>
      </c>
      <c r="J92" s="24" t="n">
        <v>0.4534</v>
      </c>
      <c r="K92" s="24" t="n">
        <v>0.02437418</v>
      </c>
      <c r="L92" s="24" t="n">
        <v>0.42780145</v>
      </c>
      <c r="M92" s="21" t="n">
        <v>0.001755848826</v>
      </c>
      <c r="N92" s="24" t="n">
        <v>0</v>
      </c>
    </row>
    <row r="93" customFormat="false" ht="15" hidden="true" customHeight="true" outlineLevel="1" collapsed="false">
      <c r="A93" s="20" t="n">
        <v>91</v>
      </c>
      <c r="B93" s="14" t="n">
        <v>1</v>
      </c>
      <c r="C93" s="21" t="n">
        <v>7.9279E-005</v>
      </c>
      <c r="D93" s="21" t="n">
        <v>0.00025609</v>
      </c>
      <c r="E93" s="22" t="n">
        <v>0</v>
      </c>
      <c r="F93" s="23" t="n">
        <v>8.81129725792429E-005</v>
      </c>
      <c r="G93" s="23" t="n">
        <v>0.000114155251141553</v>
      </c>
      <c r="H93" s="24" t="n">
        <v>0</v>
      </c>
      <c r="I93" s="24" t="n">
        <v>0.36661494</v>
      </c>
      <c r="J93" s="24" t="n">
        <v>0.4407</v>
      </c>
      <c r="K93" s="24" t="n">
        <v>0.01482213</v>
      </c>
      <c r="L93" s="24" t="n">
        <v>0.42867887</v>
      </c>
      <c r="M93" s="21" t="n">
        <v>0.01577784655</v>
      </c>
      <c r="N93" s="24" t="n">
        <v>0</v>
      </c>
    </row>
    <row r="94" customFormat="false" ht="15" hidden="true" customHeight="true" outlineLevel="1" collapsed="false">
      <c r="A94" s="20" t="n">
        <v>92</v>
      </c>
      <c r="B94" s="14" t="n">
        <v>1</v>
      </c>
      <c r="C94" s="21" t="n">
        <v>7.2552E-005</v>
      </c>
      <c r="D94" s="21" t="n">
        <v>0.00025719</v>
      </c>
      <c r="E94" s="22" t="n">
        <v>0</v>
      </c>
      <c r="F94" s="23" t="n">
        <v>5.87419817194953E-005</v>
      </c>
      <c r="G94" s="23" t="n">
        <v>0.000114155251141553</v>
      </c>
      <c r="H94" s="24" t="n">
        <v>0</v>
      </c>
      <c r="I94" s="24" t="n">
        <v>0.36365746</v>
      </c>
      <c r="J94" s="24" t="n">
        <v>0.456</v>
      </c>
      <c r="K94" s="24" t="n">
        <v>0.02173913</v>
      </c>
      <c r="L94" s="24" t="n">
        <v>0.42510654</v>
      </c>
      <c r="M94" s="21" t="n">
        <v>0.1444152104</v>
      </c>
      <c r="N94" s="24" t="n">
        <v>0</v>
      </c>
    </row>
    <row r="95" customFormat="false" ht="15" hidden="true" customHeight="true" outlineLevel="1" collapsed="false">
      <c r="A95" s="20" t="n">
        <v>93</v>
      </c>
      <c r="B95" s="14" t="n">
        <v>1</v>
      </c>
      <c r="C95" s="21" t="n">
        <v>6.302E-005</v>
      </c>
      <c r="D95" s="21" t="n">
        <v>0.00025752</v>
      </c>
      <c r="E95" s="22" t="n">
        <v>0</v>
      </c>
      <c r="F95" s="23" t="n">
        <v>3.7594868300477E-005</v>
      </c>
      <c r="G95" s="23" t="n">
        <v>0.000114155251141553</v>
      </c>
      <c r="H95" s="24" t="n">
        <v>0</v>
      </c>
      <c r="I95" s="24" t="n">
        <v>0.33589295</v>
      </c>
      <c r="J95" s="24" t="n">
        <v>0.4905</v>
      </c>
      <c r="K95" s="24" t="n">
        <v>0.01778656</v>
      </c>
      <c r="L95" s="24" t="n">
        <v>0.42103284</v>
      </c>
      <c r="M95" s="21" t="n">
        <v>0.183896117</v>
      </c>
      <c r="N95" s="24" t="n">
        <v>0</v>
      </c>
    </row>
    <row r="96" customFormat="false" ht="15" hidden="true" customHeight="true" outlineLevel="1" collapsed="false">
      <c r="A96" s="20" t="n">
        <v>94</v>
      </c>
      <c r="B96" s="14" t="n">
        <v>1</v>
      </c>
      <c r="C96" s="21" t="n">
        <v>5.7458E-005</v>
      </c>
      <c r="D96" s="21" t="n">
        <v>0.00025819</v>
      </c>
      <c r="E96" s="22" t="n">
        <v>0</v>
      </c>
      <c r="F96" s="23" t="n">
        <v>2.34967926877981E-005</v>
      </c>
      <c r="G96" s="23" t="n">
        <v>0.000114155251141553</v>
      </c>
      <c r="H96" s="24" t="n">
        <v>0</v>
      </c>
      <c r="I96" s="24" t="n">
        <v>0.31809501</v>
      </c>
      <c r="J96" s="24" t="n">
        <v>0.5374</v>
      </c>
      <c r="K96" s="24" t="n">
        <v>0.01663373</v>
      </c>
      <c r="L96" s="24" t="n">
        <v>0.42122086</v>
      </c>
      <c r="M96" s="21" t="n">
        <v>0.1083065914</v>
      </c>
      <c r="N96" s="24" t="n">
        <v>0</v>
      </c>
    </row>
    <row r="97" customFormat="false" ht="15" hidden="true" customHeight="true" outlineLevel="1" collapsed="false">
      <c r="A97" s="20" t="n">
        <v>95</v>
      </c>
      <c r="B97" s="14" t="n">
        <v>1</v>
      </c>
      <c r="C97" s="21" t="n">
        <v>5.7739E-005</v>
      </c>
      <c r="D97" s="21" t="n">
        <v>0.00025934</v>
      </c>
      <c r="E97" s="22" t="n">
        <v>0</v>
      </c>
      <c r="F97" s="23" t="n">
        <v>9.39871707511925E-006</v>
      </c>
      <c r="G97" s="23" t="n">
        <v>0.000114155251141553</v>
      </c>
      <c r="H97" s="24" t="n">
        <v>0</v>
      </c>
      <c r="I97" s="24" t="n">
        <v>0.31810164</v>
      </c>
      <c r="J97" s="24" t="n">
        <v>0.5724</v>
      </c>
      <c r="K97" s="24" t="n">
        <v>0.01185771</v>
      </c>
      <c r="L97" s="24" t="n">
        <v>0.41645776</v>
      </c>
      <c r="M97" s="21" t="n">
        <v>0.03184669361</v>
      </c>
      <c r="N97" s="24" t="n">
        <v>0</v>
      </c>
    </row>
    <row r="98" customFormat="false" ht="15" hidden="true" customHeight="true" outlineLevel="1" collapsed="false">
      <c r="A98" s="20" t="n">
        <v>96</v>
      </c>
      <c r="B98" s="14" t="n">
        <v>1</v>
      </c>
      <c r="C98" s="21" t="n">
        <v>4.5879E-005</v>
      </c>
      <c r="D98" s="21" t="n">
        <v>0.00026144</v>
      </c>
      <c r="E98" s="22" t="n">
        <v>0</v>
      </c>
      <c r="F98" s="23" t="n">
        <v>5.87419817194953E-006</v>
      </c>
      <c r="G98" s="23" t="n">
        <v>0.000114155251141553</v>
      </c>
      <c r="H98" s="24" t="n">
        <v>0</v>
      </c>
      <c r="I98" s="24" t="n">
        <v>0.31424233</v>
      </c>
      <c r="J98" s="24" t="n">
        <v>0.5799</v>
      </c>
      <c r="K98" s="24" t="n">
        <v>0.01531621</v>
      </c>
      <c r="L98" s="24" t="n">
        <v>0.41539233</v>
      </c>
      <c r="M98" s="21" t="n">
        <v>0.001337349021</v>
      </c>
      <c r="N98" s="24" t="n">
        <v>0</v>
      </c>
    </row>
    <row r="99" customFormat="false" ht="15" hidden="true" customHeight="true" outlineLevel="1" collapsed="false">
      <c r="A99" s="20" t="n">
        <v>97</v>
      </c>
      <c r="B99" s="14" t="n">
        <v>1</v>
      </c>
      <c r="C99" s="21" t="n">
        <v>3.0714E-005</v>
      </c>
      <c r="D99" s="21" t="n">
        <v>0.00026367</v>
      </c>
      <c r="E99" s="22" t="n">
        <v>0</v>
      </c>
      <c r="F99" s="23" t="n">
        <v>2.34967926877981E-006</v>
      </c>
      <c r="G99" s="23" t="n">
        <v>0.000114155251141553</v>
      </c>
      <c r="H99" s="24" t="n">
        <v>0</v>
      </c>
      <c r="I99" s="24" t="n">
        <v>0.31338028</v>
      </c>
      <c r="J99" s="24" t="n">
        <v>0.5741</v>
      </c>
      <c r="K99" s="24" t="n">
        <v>0.01861001</v>
      </c>
      <c r="L99" s="24" t="n">
        <v>0.4131988</v>
      </c>
      <c r="M99" s="21" t="n">
        <v>0.07878226387</v>
      </c>
      <c r="N99" s="24" t="n">
        <v>0</v>
      </c>
    </row>
    <row r="100" customFormat="false" ht="15" hidden="true" customHeight="true" outlineLevel="1" collapsed="false">
      <c r="A100" s="20" t="n">
        <v>98</v>
      </c>
      <c r="B100" s="14" t="n">
        <v>1</v>
      </c>
      <c r="C100" s="21" t="n">
        <v>2.2334E-005</v>
      </c>
      <c r="D100" s="21" t="n">
        <v>0.0002659</v>
      </c>
      <c r="E100" s="22" t="n">
        <v>0</v>
      </c>
      <c r="F100" s="23" t="n">
        <v>1.17483963438991E-006</v>
      </c>
      <c r="G100" s="23" t="n">
        <v>0.000114155251141553</v>
      </c>
      <c r="H100" s="24" t="n">
        <v>0</v>
      </c>
      <c r="I100" s="24" t="n">
        <v>0.32356569</v>
      </c>
      <c r="J100" s="24" t="n">
        <v>0.5385</v>
      </c>
      <c r="K100" s="24" t="n">
        <v>0.01449275</v>
      </c>
      <c r="L100" s="24" t="n">
        <v>0.41100526</v>
      </c>
      <c r="M100" s="21" t="n">
        <v>0.3250146421</v>
      </c>
      <c r="N100" s="24" t="n">
        <v>0</v>
      </c>
    </row>
    <row r="101" customFormat="false" ht="15" hidden="true" customHeight="true" outlineLevel="1" collapsed="false">
      <c r="A101" s="20" t="n">
        <v>99</v>
      </c>
      <c r="B101" s="14" t="n">
        <v>1</v>
      </c>
      <c r="C101" s="21" t="n">
        <v>1.7179E-005</v>
      </c>
      <c r="D101" s="21" t="n">
        <v>0.00026873</v>
      </c>
      <c r="E101" s="22" t="n">
        <v>0</v>
      </c>
      <c r="F101" s="23" t="n">
        <v>1.40980756126789E-005</v>
      </c>
      <c r="G101" s="23" t="n">
        <v>0.000114155251141553</v>
      </c>
      <c r="H101" s="24" t="n">
        <v>0</v>
      </c>
      <c r="I101" s="24" t="n">
        <v>0.32658948</v>
      </c>
      <c r="J101" s="24" t="n">
        <v>0.5241</v>
      </c>
      <c r="K101" s="24" t="n">
        <v>0.01301054</v>
      </c>
      <c r="L101" s="24" t="n">
        <v>0.40718225</v>
      </c>
      <c r="M101" s="21" t="n">
        <v>0.4183754871</v>
      </c>
      <c r="N101" s="24" t="n">
        <v>0</v>
      </c>
    </row>
    <row r="102" customFormat="false" ht="15" hidden="true" customHeight="true" outlineLevel="1" collapsed="false">
      <c r="A102" s="20" t="n">
        <v>100</v>
      </c>
      <c r="B102" s="14" t="n">
        <v>1</v>
      </c>
      <c r="C102" s="21" t="n">
        <v>1.6151E-005</v>
      </c>
      <c r="D102" s="21" t="n">
        <v>0.0002722</v>
      </c>
      <c r="E102" s="22" t="n">
        <v>0</v>
      </c>
      <c r="F102" s="23" t="n">
        <v>3.7594868300477E-005</v>
      </c>
      <c r="G102" s="23" t="n">
        <v>0.000114155251141553</v>
      </c>
      <c r="H102" s="24" t="n">
        <v>0</v>
      </c>
      <c r="I102" s="24" t="n">
        <v>0.34729848</v>
      </c>
      <c r="J102" s="24" t="n">
        <v>0.5086</v>
      </c>
      <c r="K102" s="24" t="n">
        <v>0.01317523</v>
      </c>
      <c r="L102" s="24" t="n">
        <v>0.40411131</v>
      </c>
      <c r="M102" s="21" t="n">
        <v>0.2577070608</v>
      </c>
      <c r="N102" s="24" t="n">
        <v>0</v>
      </c>
    </row>
    <row r="103" customFormat="false" ht="15" hidden="true" customHeight="true" outlineLevel="1" collapsed="false">
      <c r="A103" s="20" t="n">
        <v>101</v>
      </c>
      <c r="B103" s="14" t="n">
        <v>1</v>
      </c>
      <c r="C103" s="21" t="n">
        <v>2.006E-005</v>
      </c>
      <c r="D103" s="21" t="n">
        <v>0.00027609</v>
      </c>
      <c r="E103" s="22" t="n">
        <v>0</v>
      </c>
      <c r="F103" s="23" t="n">
        <v>9.39871707511925E-005</v>
      </c>
      <c r="G103" s="23" t="n">
        <v>0.000114155251141553</v>
      </c>
      <c r="H103" s="24" t="n">
        <v>0</v>
      </c>
      <c r="I103" s="24" t="n">
        <v>0.38180685</v>
      </c>
      <c r="J103" s="24" t="n">
        <v>0.478</v>
      </c>
      <c r="K103" s="24" t="n">
        <v>0.01268116</v>
      </c>
      <c r="L103" s="24" t="n">
        <v>0.40210579</v>
      </c>
      <c r="M103" s="21" t="n">
        <v>0.07492899663</v>
      </c>
      <c r="N103" s="24" t="n">
        <v>0</v>
      </c>
    </row>
    <row r="104" customFormat="false" ht="15" hidden="true" customHeight="true" outlineLevel="1" collapsed="false">
      <c r="A104" s="20" t="n">
        <v>102</v>
      </c>
      <c r="B104" s="14" t="n">
        <v>1</v>
      </c>
      <c r="C104" s="21" t="n">
        <v>3.4219E-005</v>
      </c>
      <c r="D104" s="21" t="n">
        <v>0.00028072</v>
      </c>
      <c r="E104" s="22" t="n">
        <v>0</v>
      </c>
      <c r="F104" s="23" t="n">
        <v>0.000182100143330435</v>
      </c>
      <c r="G104" s="23" t="n">
        <v>0.000114155251141553</v>
      </c>
      <c r="H104" s="24" t="n">
        <v>0</v>
      </c>
      <c r="I104" s="24" t="n">
        <v>0.39731042</v>
      </c>
      <c r="J104" s="24" t="n">
        <v>0.4363</v>
      </c>
      <c r="K104" s="24" t="n">
        <v>0.01350461</v>
      </c>
      <c r="L104" s="24" t="n">
        <v>0.3977814</v>
      </c>
      <c r="M104" s="21" t="n">
        <v>0.001755848826</v>
      </c>
      <c r="N104" s="24" t="n">
        <v>0</v>
      </c>
    </row>
    <row r="105" customFormat="false" ht="15" hidden="true" customHeight="true" outlineLevel="1" collapsed="false">
      <c r="A105" s="20" t="n">
        <v>103</v>
      </c>
      <c r="B105" s="14" t="n">
        <v>1</v>
      </c>
      <c r="C105" s="21" t="n">
        <v>5.8018E-005</v>
      </c>
      <c r="D105" s="21" t="n">
        <v>0.00028447</v>
      </c>
      <c r="E105" s="22" t="n">
        <v>0</v>
      </c>
      <c r="F105" s="23" t="n">
        <v>0.000158603350642637</v>
      </c>
      <c r="G105" s="23" t="n">
        <v>0.000114155251141553</v>
      </c>
      <c r="H105" s="24" t="n">
        <v>0</v>
      </c>
      <c r="I105" s="24" t="n">
        <v>0.39567253</v>
      </c>
      <c r="J105" s="24" t="n">
        <v>0.3943</v>
      </c>
      <c r="K105" s="24" t="n">
        <v>0.01564559</v>
      </c>
      <c r="L105" s="24" t="n">
        <v>0.39264227</v>
      </c>
      <c r="M105" s="21" t="n">
        <v>0.01577784655</v>
      </c>
      <c r="N105" s="24" t="n">
        <v>0</v>
      </c>
    </row>
    <row r="106" customFormat="false" ht="15" hidden="true" customHeight="true" outlineLevel="1" collapsed="false">
      <c r="A106" s="20" t="n">
        <v>104</v>
      </c>
      <c r="B106" s="14" t="n">
        <v>1</v>
      </c>
      <c r="C106" s="21" t="n">
        <v>8.1239E-005</v>
      </c>
      <c r="D106" s="21" t="n">
        <v>0.00028676</v>
      </c>
      <c r="E106" s="22" t="n">
        <v>0</v>
      </c>
      <c r="F106" s="23" t="n">
        <v>0.000146854954298738</v>
      </c>
      <c r="G106" s="23" t="n">
        <v>0.000114155251141553</v>
      </c>
      <c r="H106" s="24" t="n">
        <v>0</v>
      </c>
      <c r="I106" s="24" t="n">
        <v>0.39399485</v>
      </c>
      <c r="J106" s="24" t="n">
        <v>0.3668</v>
      </c>
      <c r="K106" s="24" t="n">
        <v>0.01218709</v>
      </c>
      <c r="L106" s="24" t="n">
        <v>0.3907621</v>
      </c>
      <c r="M106" s="21" t="n">
        <v>0.1444152104</v>
      </c>
      <c r="N106" s="24" t="n">
        <v>0</v>
      </c>
    </row>
    <row r="107" customFormat="false" ht="15" hidden="true" customHeight="true" outlineLevel="1" collapsed="false">
      <c r="A107" s="20" t="n">
        <v>105</v>
      </c>
      <c r="B107" s="14" t="n">
        <v>1</v>
      </c>
      <c r="C107" s="21" t="n">
        <v>9.8189E-005</v>
      </c>
      <c r="D107" s="21" t="n">
        <v>0.00027643</v>
      </c>
      <c r="E107" s="22" t="n">
        <v>0</v>
      </c>
      <c r="F107" s="23" t="n">
        <v>0.000164477548814587</v>
      </c>
      <c r="G107" s="23" t="n">
        <v>0.000114155251141553</v>
      </c>
      <c r="H107" s="24" t="n">
        <v>0.17</v>
      </c>
      <c r="I107" s="24" t="n">
        <v>0.37898199</v>
      </c>
      <c r="J107" s="24" t="n">
        <v>0.3484</v>
      </c>
      <c r="K107" s="24" t="n">
        <v>0.00494071</v>
      </c>
      <c r="L107" s="24" t="n">
        <v>0.38863124</v>
      </c>
      <c r="M107" s="21" t="n">
        <v>0.183896117</v>
      </c>
      <c r="N107" s="24" t="n">
        <v>0</v>
      </c>
    </row>
    <row r="108" customFormat="false" ht="15" hidden="true" customHeight="true" outlineLevel="1" collapsed="false">
      <c r="A108" s="20" t="n">
        <v>106</v>
      </c>
      <c r="B108" s="14" t="n">
        <v>1</v>
      </c>
      <c r="C108" s="21" t="n">
        <v>0.00010765</v>
      </c>
      <c r="D108" s="21" t="n">
        <v>0.00025763</v>
      </c>
      <c r="E108" s="22" t="n">
        <v>0</v>
      </c>
      <c r="F108" s="23" t="n">
        <v>0.000187974341502385</v>
      </c>
      <c r="G108" s="23" t="n">
        <v>0.000114155251141553</v>
      </c>
      <c r="H108" s="24" t="n">
        <v>0.29</v>
      </c>
      <c r="I108" s="24" t="n">
        <v>0.35304103</v>
      </c>
      <c r="J108" s="24" t="n">
        <v>0.3256</v>
      </c>
      <c r="K108" s="24" t="n">
        <v>0.00741107</v>
      </c>
      <c r="L108" s="24" t="n">
        <v>0.38900727</v>
      </c>
      <c r="M108" s="21" t="n">
        <v>0.1083065914</v>
      </c>
      <c r="N108" s="24" t="n">
        <v>0.451074</v>
      </c>
    </row>
    <row r="109" customFormat="false" ht="15" hidden="true" customHeight="true" outlineLevel="1" collapsed="false">
      <c r="A109" s="20" t="n">
        <v>107</v>
      </c>
      <c r="B109" s="14" t="n">
        <v>1</v>
      </c>
      <c r="C109" s="21" t="n">
        <v>0.00011428</v>
      </c>
      <c r="D109" s="21" t="n">
        <v>0.00024152</v>
      </c>
      <c r="E109" s="22" t="n">
        <v>0</v>
      </c>
      <c r="F109" s="23" t="n">
        <v>0.000206771775652623</v>
      </c>
      <c r="G109" s="23" t="n">
        <v>0.000114155251141553</v>
      </c>
      <c r="H109" s="24" t="n">
        <v>0.39</v>
      </c>
      <c r="I109" s="24" t="n">
        <v>0.31706056</v>
      </c>
      <c r="J109" s="24" t="n">
        <v>0.3118</v>
      </c>
      <c r="K109" s="24" t="n">
        <v>0.0120224</v>
      </c>
      <c r="L109" s="24" t="n">
        <v>0.38762848</v>
      </c>
      <c r="M109" s="21" t="n">
        <v>0.03184669361</v>
      </c>
      <c r="N109" s="24" t="n">
        <v>0.68313514</v>
      </c>
    </row>
    <row r="110" customFormat="false" ht="15" hidden="true" customHeight="true" outlineLevel="1" collapsed="false">
      <c r="A110" s="20" t="n">
        <v>108</v>
      </c>
      <c r="B110" s="14" t="n">
        <v>1</v>
      </c>
      <c r="C110" s="21" t="n">
        <v>0.0001206</v>
      </c>
      <c r="D110" s="21" t="n">
        <v>0.00022965</v>
      </c>
      <c r="E110" s="22" t="n">
        <v>0</v>
      </c>
      <c r="F110" s="23" t="n">
        <v>0.000187974341502385</v>
      </c>
      <c r="G110" s="23" t="n">
        <v>0.000114155251141553</v>
      </c>
      <c r="H110" s="24" t="n">
        <v>0.51</v>
      </c>
      <c r="I110" s="24" t="n">
        <v>0.28399777</v>
      </c>
      <c r="J110" s="24" t="n">
        <v>0.2985</v>
      </c>
      <c r="K110" s="24" t="n">
        <v>0.01333992</v>
      </c>
      <c r="L110" s="24" t="n">
        <v>0.38794184</v>
      </c>
      <c r="M110" s="21" t="n">
        <v>0.001337349021</v>
      </c>
      <c r="N110" s="24" t="n">
        <v>0.77296886</v>
      </c>
    </row>
    <row r="111" customFormat="false" ht="15" hidden="true" customHeight="true" outlineLevel="1" collapsed="false">
      <c r="A111" s="20" t="n">
        <v>109</v>
      </c>
      <c r="B111" s="14" t="n">
        <v>1</v>
      </c>
      <c r="C111" s="21" t="n">
        <v>0.00012268</v>
      </c>
      <c r="D111" s="21" t="n">
        <v>0.00022332</v>
      </c>
      <c r="E111" s="22" t="n">
        <v>0</v>
      </c>
      <c r="F111" s="23" t="n">
        <v>0.000190324020771165</v>
      </c>
      <c r="G111" s="23" t="n">
        <v>0.000114155251141553</v>
      </c>
      <c r="H111" s="24" t="n">
        <v>0.63</v>
      </c>
      <c r="I111" s="24" t="n">
        <v>0.24953582</v>
      </c>
      <c r="J111" s="24" t="n">
        <v>0.2761</v>
      </c>
      <c r="K111" s="24" t="n">
        <v>0.00197628</v>
      </c>
      <c r="L111" s="24" t="n">
        <v>0.39095011</v>
      </c>
      <c r="M111" s="21" t="n">
        <v>0.07613972834</v>
      </c>
      <c r="N111" s="24" t="n">
        <v>0.90459943</v>
      </c>
    </row>
    <row r="112" customFormat="false" ht="15" hidden="true" customHeight="true" outlineLevel="1" collapsed="false">
      <c r="A112" s="20" t="n">
        <v>110</v>
      </c>
      <c r="B112" s="14" t="n">
        <v>1</v>
      </c>
      <c r="C112" s="21" t="n">
        <v>0.00012016</v>
      </c>
      <c r="D112" s="21" t="n">
        <v>0.00022273</v>
      </c>
      <c r="E112" s="22" t="n">
        <v>0</v>
      </c>
      <c r="F112" s="23" t="n">
        <v>0.000213820813458963</v>
      </c>
      <c r="G112" s="23" t="n">
        <v>0.000114155251141553</v>
      </c>
      <c r="H112" s="24" t="n">
        <v>0.51</v>
      </c>
      <c r="I112" s="24" t="n">
        <v>0.20020026</v>
      </c>
      <c r="J112" s="24" t="n">
        <v>0.2416</v>
      </c>
      <c r="K112" s="24" t="n">
        <v>0.02272727</v>
      </c>
      <c r="L112" s="24" t="n">
        <v>0.38994736</v>
      </c>
      <c r="M112" s="21" t="n">
        <v>0.3150406726</v>
      </c>
      <c r="N112" s="24" t="n">
        <v>0.76234971</v>
      </c>
    </row>
    <row r="113" customFormat="false" ht="15" hidden="true" customHeight="true" outlineLevel="1" collapsed="false">
      <c r="A113" s="20" t="n">
        <v>111</v>
      </c>
      <c r="B113" s="14" t="n">
        <v>1</v>
      </c>
      <c r="C113" s="21" t="n">
        <v>0.00011395</v>
      </c>
      <c r="D113" s="21" t="n">
        <v>0.00023563</v>
      </c>
      <c r="E113" s="22" t="n">
        <v>0</v>
      </c>
      <c r="F113" s="23" t="n">
        <v>0.000223219530534082</v>
      </c>
      <c r="G113" s="23" t="n">
        <v>0.000114155251141553</v>
      </c>
      <c r="H113" s="24" t="n">
        <v>0.37</v>
      </c>
      <c r="I113" s="24" t="n">
        <v>0.15732341</v>
      </c>
      <c r="J113" s="24" t="n">
        <v>0.1986</v>
      </c>
      <c r="K113" s="24" t="n">
        <v>0.00988142</v>
      </c>
      <c r="L113" s="24" t="n">
        <v>0.39157684</v>
      </c>
      <c r="M113" s="21" t="n">
        <v>0.4052945921</v>
      </c>
      <c r="N113" s="24" t="n">
        <v>0.58654886</v>
      </c>
    </row>
    <row r="114" customFormat="false" ht="15" hidden="true" customHeight="true" outlineLevel="1" collapsed="false">
      <c r="A114" s="20" t="n">
        <v>112</v>
      </c>
      <c r="B114" s="14" t="n">
        <v>1</v>
      </c>
      <c r="C114" s="21" t="n">
        <v>0.00010655</v>
      </c>
      <c r="D114" s="21" t="n">
        <v>0.00025766</v>
      </c>
      <c r="E114" s="22" t="n">
        <v>0</v>
      </c>
      <c r="F114" s="23" t="n">
        <v>0.000223219530534082</v>
      </c>
      <c r="G114" s="23" t="n">
        <v>0.000114155251141553</v>
      </c>
      <c r="H114" s="24" t="n">
        <v>0</v>
      </c>
      <c r="I114" s="24" t="n">
        <v>0.12947269</v>
      </c>
      <c r="J114" s="24" t="n">
        <v>0.1604</v>
      </c>
      <c r="K114" s="24" t="n">
        <v>0.03310277</v>
      </c>
      <c r="L114" s="24" t="n">
        <v>0.38436952</v>
      </c>
      <c r="M114" s="21" t="n">
        <v>0.2498902668</v>
      </c>
      <c r="N114" s="24" t="n">
        <v>0.33217971</v>
      </c>
    </row>
    <row r="115" customFormat="false" ht="15" hidden="true" customHeight="true" outlineLevel="1" collapsed="false">
      <c r="A115" s="20" t="n">
        <v>113</v>
      </c>
      <c r="B115" s="14" t="n">
        <v>1</v>
      </c>
      <c r="C115" s="21" t="n">
        <v>0.00010736</v>
      </c>
      <c r="D115" s="21" t="n">
        <v>0.00026647</v>
      </c>
      <c r="E115" s="22" t="n">
        <v>0</v>
      </c>
      <c r="F115" s="23" t="n">
        <v>0.000164477548814587</v>
      </c>
      <c r="G115" s="23" t="n">
        <v>0.000114155251141553</v>
      </c>
      <c r="H115" s="24" t="n">
        <v>0</v>
      </c>
      <c r="I115" s="24" t="n">
        <v>0.1154545</v>
      </c>
      <c r="J115" s="24" t="n">
        <v>0.136</v>
      </c>
      <c r="K115" s="24" t="n">
        <v>0.01054018</v>
      </c>
      <c r="L115" s="24" t="n">
        <v>0.38186262</v>
      </c>
      <c r="M115" s="21" t="n">
        <v>0.07269000103</v>
      </c>
      <c r="N115" s="24" t="n">
        <v>0</v>
      </c>
    </row>
    <row r="116" customFormat="false" ht="15" hidden="true" customHeight="true" outlineLevel="1" collapsed="false">
      <c r="A116" s="20" t="n">
        <v>114</v>
      </c>
      <c r="B116" s="14" t="n">
        <v>1</v>
      </c>
      <c r="C116" s="21" t="n">
        <v>0.00012119</v>
      </c>
      <c r="D116" s="21" t="n">
        <v>0.00027048</v>
      </c>
      <c r="E116" s="22" t="n">
        <v>0</v>
      </c>
      <c r="F116" s="23" t="n">
        <v>0.000117483963438991</v>
      </c>
      <c r="G116" s="23" t="n">
        <v>0.000114155251141553</v>
      </c>
      <c r="H116" s="24" t="n">
        <v>0</v>
      </c>
      <c r="I116" s="24" t="n">
        <v>0.10820005</v>
      </c>
      <c r="J116" s="24" t="n">
        <v>0.1244</v>
      </c>
      <c r="K116" s="24" t="n">
        <v>0.0187747</v>
      </c>
      <c r="L116" s="24" t="n">
        <v>0.38299072</v>
      </c>
      <c r="M116" s="21" t="n">
        <v>0.001731905765</v>
      </c>
      <c r="N116" s="24" t="n">
        <v>0</v>
      </c>
    </row>
    <row r="117" customFormat="false" ht="15" hidden="true" customHeight="true" outlineLevel="1" collapsed="false">
      <c r="A117" s="20" t="n">
        <v>115</v>
      </c>
      <c r="B117" s="14" t="n">
        <v>1</v>
      </c>
      <c r="C117" s="21" t="n">
        <v>0.00011934</v>
      </c>
      <c r="D117" s="21" t="n">
        <v>0.00027347</v>
      </c>
      <c r="E117" s="22" t="n">
        <v>0</v>
      </c>
      <c r="F117" s="23" t="n">
        <v>8.81129725792429E-005</v>
      </c>
      <c r="G117" s="23" t="n">
        <v>0.000114155251141553</v>
      </c>
      <c r="H117" s="24" t="n">
        <v>0</v>
      </c>
      <c r="I117" s="24" t="n">
        <v>0.09831967</v>
      </c>
      <c r="J117" s="24" t="n">
        <v>0.1208</v>
      </c>
      <c r="K117" s="24" t="n">
        <v>0.01844532</v>
      </c>
      <c r="L117" s="24" t="n">
        <v>0.38261469</v>
      </c>
      <c r="M117" s="21" t="n">
        <v>0.01499080692</v>
      </c>
      <c r="N117" s="24" t="n">
        <v>0</v>
      </c>
    </row>
    <row r="118" customFormat="false" ht="15" hidden="true" customHeight="true" outlineLevel="1" collapsed="false">
      <c r="A118" s="20" t="n">
        <v>116</v>
      </c>
      <c r="B118" s="14" t="n">
        <v>1</v>
      </c>
      <c r="C118" s="21" t="n">
        <v>0.00011232</v>
      </c>
      <c r="D118" s="21" t="n">
        <v>0.00027555</v>
      </c>
      <c r="E118" s="22" t="n">
        <v>0</v>
      </c>
      <c r="F118" s="23" t="n">
        <v>5.87419817194953E-005</v>
      </c>
      <c r="G118" s="23" t="n">
        <v>0.000114155251141553</v>
      </c>
      <c r="H118" s="24" t="n">
        <v>0</v>
      </c>
      <c r="I118" s="24" t="n">
        <v>0.0799382</v>
      </c>
      <c r="J118" s="24" t="n">
        <v>0.1204</v>
      </c>
      <c r="K118" s="24" t="n">
        <v>0.01581028</v>
      </c>
      <c r="L118" s="24" t="n">
        <v>0.38248935</v>
      </c>
      <c r="M118" s="21" t="n">
        <v>0.1392023937</v>
      </c>
      <c r="N118" s="24" t="n">
        <v>0</v>
      </c>
    </row>
    <row r="119" customFormat="false" ht="15" hidden="true" customHeight="true" outlineLevel="1" collapsed="false">
      <c r="A119" s="20" t="n">
        <v>117</v>
      </c>
      <c r="B119" s="14" t="n">
        <v>1</v>
      </c>
      <c r="C119" s="21" t="n">
        <v>9.4848E-005</v>
      </c>
      <c r="D119" s="21" t="n">
        <v>0.00027731</v>
      </c>
      <c r="E119" s="22" t="n">
        <v>0</v>
      </c>
      <c r="F119" s="23" t="n">
        <v>3.7594868300477E-005</v>
      </c>
      <c r="G119" s="23" t="n">
        <v>0.000114155251141553</v>
      </c>
      <c r="H119" s="24" t="n">
        <v>0</v>
      </c>
      <c r="I119" s="24" t="n">
        <v>0.06578738</v>
      </c>
      <c r="J119" s="24" t="n">
        <v>0.122</v>
      </c>
      <c r="K119" s="24" t="n">
        <v>0.01449275</v>
      </c>
      <c r="L119" s="24" t="n">
        <v>0.38085986</v>
      </c>
      <c r="M119" s="21" t="n">
        <v>0.1782368219</v>
      </c>
      <c r="N119" s="24" t="n">
        <v>0</v>
      </c>
    </row>
    <row r="120" customFormat="false" ht="15" hidden="true" customHeight="true" outlineLevel="1" collapsed="false">
      <c r="A120" s="20" t="n">
        <v>118</v>
      </c>
      <c r="B120" s="14" t="n">
        <v>1</v>
      </c>
      <c r="C120" s="21" t="n">
        <v>8.323E-005</v>
      </c>
      <c r="D120" s="21" t="n">
        <v>0.00027942</v>
      </c>
      <c r="E120" s="22" t="n">
        <v>0</v>
      </c>
      <c r="F120" s="23" t="n">
        <v>2.34967926877981E-005</v>
      </c>
      <c r="G120" s="23" t="n">
        <v>0.000114155251141553</v>
      </c>
      <c r="H120" s="24" t="n">
        <v>0</v>
      </c>
      <c r="I120" s="24" t="n">
        <v>0.05130501</v>
      </c>
      <c r="J120" s="24" t="n">
        <v>0.1282</v>
      </c>
      <c r="K120" s="24" t="n">
        <v>0.01943347</v>
      </c>
      <c r="L120" s="24" t="n">
        <v>0.38029581</v>
      </c>
      <c r="M120" s="21" t="n">
        <v>0.1054408975</v>
      </c>
      <c r="N120" s="24" t="n">
        <v>0</v>
      </c>
    </row>
    <row r="121" customFormat="false" ht="15" hidden="true" customHeight="true" outlineLevel="1" collapsed="false">
      <c r="A121" s="20" t="n">
        <v>119</v>
      </c>
      <c r="B121" s="14" t="n">
        <v>1</v>
      </c>
      <c r="C121" s="21" t="n">
        <v>7.719E-005</v>
      </c>
      <c r="D121" s="21" t="n">
        <v>0.00028216</v>
      </c>
      <c r="E121" s="22" t="n">
        <v>0</v>
      </c>
      <c r="F121" s="23" t="n">
        <v>9.39871707511925E-006</v>
      </c>
      <c r="G121" s="23" t="n">
        <v>0.000114155251141553</v>
      </c>
      <c r="H121" s="24" t="n">
        <v>0</v>
      </c>
      <c r="I121" s="24" t="n">
        <v>0.04292326</v>
      </c>
      <c r="J121" s="24" t="n">
        <v>0.1398</v>
      </c>
      <c r="K121" s="24" t="n">
        <v>0.01910408</v>
      </c>
      <c r="L121" s="24" t="n">
        <v>0.38060918</v>
      </c>
      <c r="M121" s="21" t="n">
        <v>0.03125267748</v>
      </c>
      <c r="N121" s="24" t="n">
        <v>0</v>
      </c>
    </row>
    <row r="122" customFormat="false" ht="15" hidden="true" customHeight="true" outlineLevel="1" collapsed="false">
      <c r="A122" s="20" t="n">
        <v>120</v>
      </c>
      <c r="B122" s="14" t="n">
        <v>1</v>
      </c>
      <c r="C122" s="21" t="n">
        <v>5.9537E-005</v>
      </c>
      <c r="D122" s="21" t="n">
        <v>0.00028512</v>
      </c>
      <c r="E122" s="22" t="n">
        <v>0</v>
      </c>
      <c r="F122" s="23" t="n">
        <v>5.87419817194953E-006</v>
      </c>
      <c r="G122" s="23" t="n">
        <v>0.000114155251141553</v>
      </c>
      <c r="H122" s="24" t="n">
        <v>0</v>
      </c>
      <c r="I122" s="24" t="n">
        <v>0.03479351</v>
      </c>
      <c r="J122" s="24" t="n">
        <v>0.1552</v>
      </c>
      <c r="K122" s="24" t="n">
        <v>0.02322134</v>
      </c>
      <c r="L122" s="24" t="n">
        <v>0.38111055</v>
      </c>
      <c r="M122" s="21" t="n">
        <v>0.001337349021</v>
      </c>
      <c r="N122" s="24" t="n">
        <v>0</v>
      </c>
    </row>
    <row r="123" customFormat="false" ht="15" hidden="true" customHeight="true" outlineLevel="1" collapsed="false">
      <c r="A123" s="20" t="n">
        <v>121</v>
      </c>
      <c r="B123" s="14" t="n">
        <v>1</v>
      </c>
      <c r="C123" s="21" t="n">
        <v>4.58E-005</v>
      </c>
      <c r="D123" s="21" t="n">
        <v>0.00028788</v>
      </c>
      <c r="E123" s="22" t="n">
        <v>0</v>
      </c>
      <c r="F123" s="23" t="n">
        <v>2.34967926877981E-006</v>
      </c>
      <c r="G123" s="23" t="n">
        <v>0.000114155251141553</v>
      </c>
      <c r="H123" s="24" t="n">
        <v>0</v>
      </c>
      <c r="I123" s="24" t="n">
        <v>0.0268229</v>
      </c>
      <c r="J123" s="24" t="n">
        <v>0.1687</v>
      </c>
      <c r="K123" s="24" t="n">
        <v>0.02388011</v>
      </c>
      <c r="L123" s="24" t="n">
        <v>0.37979443</v>
      </c>
      <c r="M123" s="21" t="n">
        <v>0.07355695459</v>
      </c>
      <c r="N123" s="24" t="n">
        <v>0</v>
      </c>
    </row>
    <row r="124" customFormat="false" ht="15" hidden="true" customHeight="true" outlineLevel="1" collapsed="false">
      <c r="A124" s="20" t="n">
        <v>122</v>
      </c>
      <c r="B124" s="14" t="n">
        <v>1</v>
      </c>
      <c r="C124" s="21" t="n">
        <v>3.6099E-005</v>
      </c>
      <c r="D124" s="21" t="n">
        <v>0.00029016</v>
      </c>
      <c r="E124" s="22" t="n">
        <v>0</v>
      </c>
      <c r="F124" s="23" t="n">
        <v>1.17483963438991E-006</v>
      </c>
      <c r="G124" s="23" t="n">
        <v>0.000114155251141553</v>
      </c>
      <c r="H124" s="24" t="n">
        <v>0</v>
      </c>
      <c r="I124" s="24" t="n">
        <v>0.02023819</v>
      </c>
      <c r="J124" s="24" t="n">
        <v>0.1818</v>
      </c>
      <c r="K124" s="24" t="n">
        <v>0.01828063</v>
      </c>
      <c r="L124" s="24" t="n">
        <v>0.38060918</v>
      </c>
      <c r="M124" s="21" t="n">
        <v>0.3052728719</v>
      </c>
      <c r="N124" s="24" t="n">
        <v>0</v>
      </c>
    </row>
    <row r="125" customFormat="false" ht="15" hidden="true" customHeight="true" outlineLevel="1" collapsed="false">
      <c r="A125" s="20" t="n">
        <v>123</v>
      </c>
      <c r="B125" s="14" t="n">
        <v>1</v>
      </c>
      <c r="C125" s="21" t="n">
        <v>3.1277E-005</v>
      </c>
      <c r="D125" s="21" t="n">
        <v>0.00029245</v>
      </c>
      <c r="E125" s="22" t="n">
        <v>0</v>
      </c>
      <c r="F125" s="23" t="n">
        <v>1.40980756126789E-005</v>
      </c>
      <c r="G125" s="23" t="n">
        <v>0.000114155251141553</v>
      </c>
      <c r="H125" s="24" t="n">
        <v>0</v>
      </c>
      <c r="I125" s="24" t="n">
        <v>0.01865335</v>
      </c>
      <c r="J125" s="24" t="n">
        <v>0.2083</v>
      </c>
      <c r="K125" s="24" t="n">
        <v>0.01284585</v>
      </c>
      <c r="L125" s="24" t="n">
        <v>0.38042116</v>
      </c>
      <c r="M125" s="21" t="n">
        <v>0.3924892363</v>
      </c>
      <c r="N125" s="24" t="n">
        <v>0</v>
      </c>
    </row>
    <row r="126" customFormat="false" ht="15" hidden="true" customHeight="true" outlineLevel="1" collapsed="false">
      <c r="A126" s="20" t="n">
        <v>124</v>
      </c>
      <c r="B126" s="14" t="n">
        <v>1</v>
      </c>
      <c r="C126" s="21" t="n">
        <v>3.101E-005</v>
      </c>
      <c r="D126" s="21" t="n">
        <v>0.00029491</v>
      </c>
      <c r="E126" s="22" t="n">
        <v>0</v>
      </c>
      <c r="F126" s="23" t="n">
        <v>3.7594868300477E-005</v>
      </c>
      <c r="G126" s="23" t="n">
        <v>0.000114155251141553</v>
      </c>
      <c r="H126" s="24" t="n">
        <v>0</v>
      </c>
      <c r="I126" s="24" t="n">
        <v>0.02027135</v>
      </c>
      <c r="J126" s="24" t="n">
        <v>0.2335</v>
      </c>
      <c r="K126" s="24" t="n">
        <v>0.03458498</v>
      </c>
      <c r="L126" s="24" t="n">
        <v>0.37597142</v>
      </c>
      <c r="M126" s="21" t="n">
        <v>0.2422331593</v>
      </c>
      <c r="N126" s="24" t="n">
        <v>0</v>
      </c>
    </row>
    <row r="127" customFormat="false" ht="15" hidden="true" customHeight="true" outlineLevel="1" collapsed="false">
      <c r="A127" s="20" t="n">
        <v>125</v>
      </c>
      <c r="B127" s="14" t="n">
        <v>1</v>
      </c>
      <c r="C127" s="21" t="n">
        <v>3.2582E-005</v>
      </c>
      <c r="D127" s="21" t="n">
        <v>0.00029791</v>
      </c>
      <c r="E127" s="22" t="n">
        <v>0</v>
      </c>
      <c r="F127" s="23" t="n">
        <v>9.39871707511925E-005</v>
      </c>
      <c r="G127" s="23" t="n">
        <v>0.000114155251141553</v>
      </c>
      <c r="H127" s="24" t="n">
        <v>0</v>
      </c>
      <c r="I127" s="24" t="n">
        <v>0.02461473</v>
      </c>
      <c r="J127" s="24" t="n">
        <v>0.2502</v>
      </c>
      <c r="K127" s="24" t="n">
        <v>0.02717391</v>
      </c>
      <c r="L127" s="24" t="n">
        <v>0.3742166</v>
      </c>
      <c r="M127" s="21" t="n">
        <v>0.07049605882</v>
      </c>
      <c r="N127" s="24" t="n">
        <v>0</v>
      </c>
    </row>
    <row r="128" customFormat="false" ht="15" hidden="true" customHeight="true" outlineLevel="1" collapsed="false">
      <c r="A128" s="20" t="n">
        <v>126</v>
      </c>
      <c r="B128" s="14" t="n">
        <v>1</v>
      </c>
      <c r="C128" s="21" t="n">
        <v>3.8066E-005</v>
      </c>
      <c r="D128" s="21" t="n">
        <v>0.00030074</v>
      </c>
      <c r="E128" s="22" t="n">
        <v>0</v>
      </c>
      <c r="F128" s="23" t="n">
        <v>0.000182100143330435</v>
      </c>
      <c r="G128" s="23" t="n">
        <v>0.000114155251141553</v>
      </c>
      <c r="H128" s="24" t="n">
        <v>0</v>
      </c>
      <c r="I128" s="24" t="n">
        <v>0.0327246</v>
      </c>
      <c r="J128" s="24" t="n">
        <v>0.2741</v>
      </c>
      <c r="K128" s="24" t="n">
        <v>0.02453887</v>
      </c>
      <c r="L128" s="24" t="n">
        <v>0.3735272</v>
      </c>
      <c r="M128" s="21" t="n">
        <v>0.001708181361</v>
      </c>
      <c r="N128" s="24" t="n">
        <v>0</v>
      </c>
    </row>
    <row r="129" customFormat="false" ht="15" hidden="true" customHeight="true" outlineLevel="1" collapsed="false">
      <c r="A129" s="20" t="n">
        <v>127</v>
      </c>
      <c r="B129" s="14" t="n">
        <v>1</v>
      </c>
      <c r="C129" s="21" t="n">
        <v>5.465E-005</v>
      </c>
      <c r="D129" s="21" t="n">
        <v>0.00030356</v>
      </c>
      <c r="E129" s="22" t="n">
        <v>0</v>
      </c>
      <c r="F129" s="23" t="n">
        <v>0.000158603350642637</v>
      </c>
      <c r="G129" s="23" t="n">
        <v>0.000114155251141553</v>
      </c>
      <c r="H129" s="24" t="n">
        <v>0</v>
      </c>
      <c r="I129" s="24" t="n">
        <v>0.04137821</v>
      </c>
      <c r="J129" s="24" t="n">
        <v>0.2962</v>
      </c>
      <c r="K129" s="24" t="n">
        <v>0.02009223</v>
      </c>
      <c r="L129" s="24" t="n">
        <v>0.37296315</v>
      </c>
      <c r="M129" s="21" t="n">
        <v>0.01423038543</v>
      </c>
      <c r="N129" s="24" t="n">
        <v>0</v>
      </c>
    </row>
    <row r="130" customFormat="false" ht="15" hidden="true" customHeight="true" outlineLevel="1" collapsed="false">
      <c r="A130" s="20" t="n">
        <v>128</v>
      </c>
      <c r="B130" s="14" t="n">
        <v>1</v>
      </c>
      <c r="C130" s="21" t="n">
        <v>7.5301E-005</v>
      </c>
      <c r="D130" s="21" t="n">
        <v>0.00030458</v>
      </c>
      <c r="E130" s="22" t="n">
        <v>0</v>
      </c>
      <c r="F130" s="23" t="n">
        <v>0.000146854954298738</v>
      </c>
      <c r="G130" s="23" t="n">
        <v>0.000114155251141553</v>
      </c>
      <c r="H130" s="24" t="n">
        <v>0</v>
      </c>
      <c r="I130" s="24" t="n">
        <v>0.05160341</v>
      </c>
      <c r="J130" s="24" t="n">
        <v>0.3108</v>
      </c>
      <c r="K130" s="24" t="n">
        <v>0.01795125</v>
      </c>
      <c r="L130" s="24" t="n">
        <v>0.37227375</v>
      </c>
      <c r="M130" s="21" t="n">
        <v>0.1341165522</v>
      </c>
      <c r="N130" s="24" t="n">
        <v>0</v>
      </c>
    </row>
    <row r="131" customFormat="false" ht="15" hidden="true" customHeight="true" outlineLevel="1" collapsed="false">
      <c r="A131" s="20" t="n">
        <v>129</v>
      </c>
      <c r="B131" s="14" t="n">
        <v>1</v>
      </c>
      <c r="C131" s="21" t="n">
        <v>8.8276E-005</v>
      </c>
      <c r="D131" s="21" t="n">
        <v>0.00028728</v>
      </c>
      <c r="E131" s="22" t="n">
        <v>0</v>
      </c>
      <c r="F131" s="23" t="n">
        <v>0.000164477548814587</v>
      </c>
      <c r="G131" s="23" t="n">
        <v>0.000114155251141553</v>
      </c>
      <c r="H131" s="24" t="n">
        <v>0.09</v>
      </c>
      <c r="I131" s="24" t="n">
        <v>0.06342007</v>
      </c>
      <c r="J131" s="24" t="n">
        <v>0.3268</v>
      </c>
      <c r="K131" s="24" t="n">
        <v>0.0187747</v>
      </c>
      <c r="L131" s="24" t="n">
        <v>0.37083229</v>
      </c>
      <c r="M131" s="21" t="n">
        <v>0.1726948421</v>
      </c>
      <c r="N131" s="24" t="n">
        <v>0</v>
      </c>
    </row>
    <row r="132" customFormat="false" ht="15" hidden="true" customHeight="true" outlineLevel="1" collapsed="false">
      <c r="A132" s="20" t="n">
        <v>130</v>
      </c>
      <c r="B132" s="14" t="n">
        <v>1</v>
      </c>
      <c r="C132" s="21" t="n">
        <v>9.8539E-005</v>
      </c>
      <c r="D132" s="21" t="n">
        <v>0.0002623</v>
      </c>
      <c r="E132" s="22" t="n">
        <v>0</v>
      </c>
      <c r="F132" s="23" t="n">
        <v>0.000187974341502385</v>
      </c>
      <c r="G132" s="23" t="n">
        <v>0.000114155251141553</v>
      </c>
      <c r="H132" s="24" t="n">
        <v>0.25</v>
      </c>
      <c r="I132" s="24" t="n">
        <v>0.07437469</v>
      </c>
      <c r="J132" s="24" t="n">
        <v>0.3356</v>
      </c>
      <c r="K132" s="24" t="n">
        <v>0.00988142</v>
      </c>
      <c r="L132" s="24" t="n">
        <v>0.3698922</v>
      </c>
      <c r="M132" s="21" t="n">
        <v>0.1026262039</v>
      </c>
      <c r="N132" s="24" t="n">
        <v>0.42552343</v>
      </c>
    </row>
    <row r="133" customFormat="false" ht="15" hidden="true" customHeight="true" outlineLevel="1" collapsed="false">
      <c r="A133" s="20" t="n">
        <v>131</v>
      </c>
      <c r="B133" s="14" t="n">
        <v>1</v>
      </c>
      <c r="C133" s="21" t="n">
        <v>0.00010875</v>
      </c>
      <c r="D133" s="21" t="n">
        <v>0.00024342</v>
      </c>
      <c r="E133" s="22" t="n">
        <v>0</v>
      </c>
      <c r="F133" s="23" t="n">
        <v>0.000206771775652623</v>
      </c>
      <c r="G133" s="23" t="n">
        <v>0.000114155251141553</v>
      </c>
      <c r="H133" s="24" t="n">
        <v>0.41</v>
      </c>
      <c r="I133" s="24" t="n">
        <v>0.08355216</v>
      </c>
      <c r="J133" s="24" t="n">
        <v>0.3455</v>
      </c>
      <c r="K133" s="24" t="n">
        <v>0.0240448</v>
      </c>
      <c r="L133" s="24" t="n">
        <v>0.36957884</v>
      </c>
      <c r="M133" s="21" t="n">
        <v>0.03066609419</v>
      </c>
      <c r="N133" s="24" t="n">
        <v>0.67218171</v>
      </c>
    </row>
    <row r="134" customFormat="false" ht="15" hidden="true" customHeight="true" outlineLevel="1" collapsed="false">
      <c r="A134" s="20" t="n">
        <v>132</v>
      </c>
      <c r="B134" s="14" t="n">
        <v>1</v>
      </c>
      <c r="C134" s="21" t="n">
        <v>0.00011573</v>
      </c>
      <c r="D134" s="21" t="n">
        <v>0.00023044</v>
      </c>
      <c r="E134" s="22" t="n">
        <v>0</v>
      </c>
      <c r="F134" s="23" t="n">
        <v>0.000187974341502385</v>
      </c>
      <c r="G134" s="23" t="n">
        <v>0.000114155251141553</v>
      </c>
      <c r="H134" s="24" t="n">
        <v>0.35</v>
      </c>
      <c r="I134" s="24" t="n">
        <v>0.08271664</v>
      </c>
      <c r="J134" s="24" t="n">
        <v>0.358</v>
      </c>
      <c r="K134" s="24" t="n">
        <v>0.03689065</v>
      </c>
      <c r="L134" s="24" t="n">
        <v>0.36932815</v>
      </c>
      <c r="M134" s="21" t="n">
        <v>0.001337349021</v>
      </c>
      <c r="N134" s="24" t="n">
        <v>0.74695029</v>
      </c>
    </row>
    <row r="135" customFormat="false" ht="15" hidden="true" customHeight="true" outlineLevel="1" collapsed="false">
      <c r="A135" s="20" t="n">
        <v>133</v>
      </c>
      <c r="B135" s="14" t="n">
        <v>1</v>
      </c>
      <c r="C135" s="21" t="n">
        <v>0.00011597</v>
      </c>
      <c r="D135" s="21" t="n">
        <v>0.00022428</v>
      </c>
      <c r="E135" s="22" t="n">
        <v>0</v>
      </c>
      <c r="F135" s="23" t="n">
        <v>0.000190324020771165</v>
      </c>
      <c r="G135" s="23" t="n">
        <v>0.000114155251141553</v>
      </c>
      <c r="H135" s="24" t="n">
        <v>0.3</v>
      </c>
      <c r="I135" s="24" t="n">
        <v>0.09261028</v>
      </c>
      <c r="J135" s="24" t="n">
        <v>0.3703</v>
      </c>
      <c r="K135" s="24" t="n">
        <v>0.01861001</v>
      </c>
      <c r="L135" s="24" t="n">
        <v>0.36744798</v>
      </c>
      <c r="M135" s="21" t="n">
        <v>0.06856795836</v>
      </c>
      <c r="N135" s="24" t="n">
        <v>0.87080314</v>
      </c>
    </row>
    <row r="136" customFormat="false" ht="15" hidden="true" customHeight="true" outlineLevel="1" collapsed="false">
      <c r="A136" s="20" t="n">
        <v>134</v>
      </c>
      <c r="B136" s="14" t="n">
        <v>1</v>
      </c>
      <c r="C136" s="21" t="n">
        <v>0.00011177</v>
      </c>
      <c r="D136" s="21" t="n">
        <v>0.00022689</v>
      </c>
      <c r="E136" s="22" t="n">
        <v>0</v>
      </c>
      <c r="F136" s="23" t="n">
        <v>0.000213820813458963</v>
      </c>
      <c r="G136" s="23" t="n">
        <v>0.000114155251141553</v>
      </c>
      <c r="H136" s="24" t="n">
        <v>0.21</v>
      </c>
      <c r="I136" s="24" t="n">
        <v>0.10764966</v>
      </c>
      <c r="J136" s="24" t="n">
        <v>0.3819</v>
      </c>
      <c r="K136" s="24" t="n">
        <v>0.03030303</v>
      </c>
      <c r="L136" s="24" t="n">
        <v>0.35785911</v>
      </c>
      <c r="M136" s="21" t="n">
        <v>0.2863471638</v>
      </c>
      <c r="N136" s="24" t="n">
        <v>0.738114</v>
      </c>
    </row>
    <row r="137" customFormat="false" ht="15" hidden="true" customHeight="true" outlineLevel="1" collapsed="false">
      <c r="A137" s="20" t="n">
        <v>135</v>
      </c>
      <c r="B137" s="14" t="n">
        <v>1</v>
      </c>
      <c r="C137" s="21" t="n">
        <v>0.0001024</v>
      </c>
      <c r="D137" s="21" t="n">
        <v>0.00024552</v>
      </c>
      <c r="E137" s="22" t="n">
        <v>0</v>
      </c>
      <c r="F137" s="23" t="n">
        <v>0.000223219530534082</v>
      </c>
      <c r="G137" s="23" t="n">
        <v>0.000114155251141553</v>
      </c>
      <c r="H137" s="24" t="n">
        <v>0.11</v>
      </c>
      <c r="I137" s="24" t="n">
        <v>0.12907483</v>
      </c>
      <c r="J137" s="24" t="n">
        <v>0.3999</v>
      </c>
      <c r="K137" s="24" t="n">
        <v>0.02091568</v>
      </c>
      <c r="L137" s="24" t="n">
        <v>0.35716972</v>
      </c>
      <c r="M137" s="21" t="n">
        <v>0.3676934103</v>
      </c>
      <c r="N137" s="24" t="n">
        <v>0.57137229</v>
      </c>
    </row>
    <row r="138" customFormat="false" ht="15" hidden="true" customHeight="true" outlineLevel="1" collapsed="false">
      <c r="A138" s="20" t="n">
        <v>136</v>
      </c>
      <c r="B138" s="14" t="n">
        <v>1</v>
      </c>
      <c r="C138" s="21" t="n">
        <v>9.5977E-005</v>
      </c>
      <c r="D138" s="21" t="n">
        <v>0.00026986</v>
      </c>
      <c r="E138" s="22" t="n">
        <v>0</v>
      </c>
      <c r="F138" s="23" t="n">
        <v>0.000223219530534082</v>
      </c>
      <c r="G138" s="23" t="n">
        <v>0.000114155251141553</v>
      </c>
      <c r="H138" s="24" t="n">
        <v>0</v>
      </c>
      <c r="I138" s="24" t="n">
        <v>0.16715074</v>
      </c>
      <c r="J138" s="24" t="n">
        <v>0.4531</v>
      </c>
      <c r="K138" s="24" t="n">
        <v>0.02849144</v>
      </c>
      <c r="L138" s="24" t="n">
        <v>0.35541489</v>
      </c>
      <c r="M138" s="21" t="n">
        <v>0.2273914119</v>
      </c>
      <c r="N138" s="24" t="n">
        <v>0.39139286</v>
      </c>
    </row>
    <row r="139" customFormat="false" ht="15" hidden="true" customHeight="true" outlineLevel="1" collapsed="false">
      <c r="A139" s="20" t="n">
        <v>137</v>
      </c>
      <c r="B139" s="14" t="n">
        <v>1</v>
      </c>
      <c r="C139" s="21" t="n">
        <v>9.9461E-005</v>
      </c>
      <c r="D139" s="21" t="n">
        <v>0.000278</v>
      </c>
      <c r="E139" s="22" t="n">
        <v>0</v>
      </c>
      <c r="F139" s="23" t="n">
        <v>0.000164477548814587</v>
      </c>
      <c r="G139" s="23" t="n">
        <v>0.000114155251141553</v>
      </c>
      <c r="H139" s="24" t="n">
        <v>0</v>
      </c>
      <c r="I139" s="24" t="n">
        <v>0.20471606</v>
      </c>
      <c r="J139" s="24" t="n">
        <v>0.5082</v>
      </c>
      <c r="K139" s="24" t="n">
        <v>0.01795125</v>
      </c>
      <c r="L139" s="24" t="n">
        <v>0.35898721</v>
      </c>
      <c r="M139" s="21" t="n">
        <v>0.06624150293</v>
      </c>
      <c r="N139" s="24" t="n">
        <v>0</v>
      </c>
    </row>
    <row r="140" customFormat="false" ht="15" hidden="true" customHeight="true" outlineLevel="1" collapsed="false">
      <c r="A140" s="20" t="n">
        <v>138</v>
      </c>
      <c r="B140" s="14" t="n">
        <v>1</v>
      </c>
      <c r="C140" s="21" t="n">
        <v>0.00011529</v>
      </c>
      <c r="D140" s="21" t="n">
        <v>0.00028052</v>
      </c>
      <c r="E140" s="22" t="n">
        <v>0</v>
      </c>
      <c r="F140" s="23" t="n">
        <v>0.000117483963438991</v>
      </c>
      <c r="G140" s="23" t="n">
        <v>0.000114155251141553</v>
      </c>
      <c r="H140" s="24" t="n">
        <v>0</v>
      </c>
      <c r="I140" s="24" t="n">
        <v>0.23826954</v>
      </c>
      <c r="J140" s="24" t="n">
        <v>0.5449</v>
      </c>
      <c r="K140" s="24" t="n">
        <v>0.02816206</v>
      </c>
      <c r="L140" s="24" t="n">
        <v>0.36324893</v>
      </c>
      <c r="M140" s="21" t="n">
        <v>0.001661384509</v>
      </c>
      <c r="N140" s="24" t="n">
        <v>0</v>
      </c>
    </row>
    <row r="141" customFormat="false" ht="15" hidden="true" customHeight="true" outlineLevel="1" collapsed="false">
      <c r="A141" s="20" t="n">
        <v>139</v>
      </c>
      <c r="B141" s="14" t="n">
        <v>1</v>
      </c>
      <c r="C141" s="21" t="n">
        <v>0.00011614</v>
      </c>
      <c r="D141" s="21" t="n">
        <v>0.00028151</v>
      </c>
      <c r="E141" s="22" t="n">
        <v>0</v>
      </c>
      <c r="F141" s="23" t="n">
        <v>8.81129725792429E-005</v>
      </c>
      <c r="G141" s="23" t="n">
        <v>0.000114155251141553</v>
      </c>
      <c r="H141" s="24" t="n">
        <v>0</v>
      </c>
      <c r="I141" s="24" t="n">
        <v>0.24368054</v>
      </c>
      <c r="J141" s="24" t="n">
        <v>0.5414</v>
      </c>
      <c r="K141" s="24" t="n">
        <v>0.02816206</v>
      </c>
      <c r="L141" s="24" t="n">
        <v>0.36230885</v>
      </c>
      <c r="M141" s="21" t="n">
        <v>0.01278756519</v>
      </c>
      <c r="N141" s="24" t="n">
        <v>0</v>
      </c>
    </row>
    <row r="142" customFormat="false" ht="15" hidden="true" customHeight="true" outlineLevel="1" collapsed="false">
      <c r="A142" s="20" t="n">
        <v>140</v>
      </c>
      <c r="B142" s="14" t="n">
        <v>1</v>
      </c>
      <c r="C142" s="21" t="n">
        <v>0.00011202</v>
      </c>
      <c r="D142" s="21" t="n">
        <v>0.00028176</v>
      </c>
      <c r="E142" s="22" t="n">
        <v>0</v>
      </c>
      <c r="F142" s="23" t="n">
        <v>5.87419817194953E-005</v>
      </c>
      <c r="G142" s="23" t="n">
        <v>0.000114155251141553</v>
      </c>
      <c r="H142" s="24" t="n">
        <v>0</v>
      </c>
      <c r="I142" s="24" t="n">
        <v>0.24643246</v>
      </c>
      <c r="J142" s="24" t="n">
        <v>0.4929</v>
      </c>
      <c r="K142" s="24" t="n">
        <v>0.02355072</v>
      </c>
      <c r="L142" s="24" t="n">
        <v>0.36136876</v>
      </c>
      <c r="M142" s="21" t="n">
        <v>0.124319533</v>
      </c>
      <c r="N142" s="24" t="n">
        <v>0</v>
      </c>
    </row>
    <row r="143" customFormat="false" ht="15" hidden="true" customHeight="true" outlineLevel="1" collapsed="false">
      <c r="A143" s="20" t="n">
        <v>141</v>
      </c>
      <c r="B143" s="14" t="n">
        <v>1</v>
      </c>
      <c r="C143" s="21" t="n">
        <v>9.7442E-005</v>
      </c>
      <c r="D143" s="21" t="n">
        <v>0.00028138</v>
      </c>
      <c r="E143" s="22" t="n">
        <v>0</v>
      </c>
      <c r="F143" s="23" t="n">
        <v>3.7594868300477E-005</v>
      </c>
      <c r="G143" s="23" t="n">
        <v>0.000114155251141553</v>
      </c>
      <c r="H143" s="24" t="n">
        <v>0</v>
      </c>
      <c r="I143" s="24" t="n">
        <v>0.23502029</v>
      </c>
      <c r="J143" s="24" t="n">
        <v>0.4455</v>
      </c>
      <c r="K143" s="24" t="n">
        <v>0.02947958</v>
      </c>
      <c r="L143" s="24" t="n">
        <v>0.3628729</v>
      </c>
      <c r="M143" s="21" t="n">
        <v>0.1619579133</v>
      </c>
      <c r="N143" s="24" t="n">
        <v>0</v>
      </c>
    </row>
    <row r="144" customFormat="false" ht="15" hidden="true" customHeight="true" outlineLevel="1" collapsed="false">
      <c r="A144" s="20" t="n">
        <v>142</v>
      </c>
      <c r="B144" s="14" t="n">
        <v>1</v>
      </c>
      <c r="C144" s="21" t="n">
        <v>8.6287E-005</v>
      </c>
      <c r="D144" s="21" t="n">
        <v>0.00028072</v>
      </c>
      <c r="E144" s="22" t="n">
        <v>0</v>
      </c>
      <c r="F144" s="23" t="n">
        <v>2.34967926877981E-005</v>
      </c>
      <c r="G144" s="23" t="n">
        <v>0.000114155251141553</v>
      </c>
      <c r="H144" s="24" t="n">
        <v>0</v>
      </c>
      <c r="I144" s="24" t="n">
        <v>0.24442986</v>
      </c>
      <c r="J144" s="24" t="n">
        <v>0.4154</v>
      </c>
      <c r="K144" s="24" t="n">
        <v>0.02173913</v>
      </c>
      <c r="L144" s="24" t="n">
        <v>0.36331161</v>
      </c>
      <c r="M144" s="21" t="n">
        <v>0.09714798567</v>
      </c>
      <c r="N144" s="24" t="n">
        <v>0</v>
      </c>
    </row>
    <row r="145" customFormat="false" ht="15" hidden="true" customHeight="true" outlineLevel="1" collapsed="false">
      <c r="A145" s="20" t="n">
        <v>143</v>
      </c>
      <c r="B145" s="14" t="n">
        <v>1</v>
      </c>
      <c r="C145" s="21" t="n">
        <v>7.868E-005</v>
      </c>
      <c r="D145" s="21" t="n">
        <v>0.00027932</v>
      </c>
      <c r="E145" s="22" t="n">
        <v>0</v>
      </c>
      <c r="F145" s="23" t="n">
        <v>9.39871707511925E-006</v>
      </c>
      <c r="G145" s="23" t="n">
        <v>0.000114155251141553</v>
      </c>
      <c r="H145" s="24" t="n">
        <v>0</v>
      </c>
      <c r="I145" s="24" t="n">
        <v>0.24004668</v>
      </c>
      <c r="J145" s="24" t="n">
        <v>0.4531</v>
      </c>
      <c r="K145" s="24" t="n">
        <v>0.03903162</v>
      </c>
      <c r="L145" s="24" t="n">
        <v>0.36249687</v>
      </c>
      <c r="M145" s="21" t="n">
        <v>0.02951503896</v>
      </c>
      <c r="N145" s="24" t="n">
        <v>0</v>
      </c>
    </row>
    <row r="146" customFormat="false" ht="15" hidden="true" customHeight="true" outlineLevel="1" collapsed="false">
      <c r="A146" s="20" t="n">
        <v>144</v>
      </c>
      <c r="B146" s="14" t="n">
        <v>1</v>
      </c>
      <c r="C146" s="21" t="n">
        <v>6.1857E-005</v>
      </c>
      <c r="D146" s="21" t="n">
        <v>0.0002772</v>
      </c>
      <c r="E146" s="22" t="n">
        <v>0</v>
      </c>
      <c r="F146" s="23" t="n">
        <v>5.87419817194953E-006</v>
      </c>
      <c r="G146" s="23" t="n">
        <v>0.000114155251141553</v>
      </c>
      <c r="H146" s="24" t="n">
        <v>0</v>
      </c>
      <c r="I146" s="24" t="n">
        <v>0.22927111</v>
      </c>
      <c r="J146" s="24" t="n">
        <v>0.5057</v>
      </c>
      <c r="K146" s="24" t="n">
        <v>0.03540843</v>
      </c>
      <c r="L146" s="24" t="n">
        <v>0.3617448</v>
      </c>
      <c r="M146" s="21" t="n">
        <v>0.001337349021</v>
      </c>
      <c r="N146" s="24" t="n">
        <v>0</v>
      </c>
    </row>
    <row r="147" customFormat="false" ht="15" hidden="true" customHeight="true" outlineLevel="1" collapsed="false">
      <c r="A147" s="20" t="n">
        <v>145</v>
      </c>
      <c r="B147" s="14" t="n">
        <v>1</v>
      </c>
      <c r="C147" s="21" t="n">
        <v>4.7175E-005</v>
      </c>
      <c r="D147" s="21" t="n">
        <v>0.00027369</v>
      </c>
      <c r="E147" s="22" t="n">
        <v>0</v>
      </c>
      <c r="F147" s="23" t="n">
        <v>2.34967926877981E-006</v>
      </c>
      <c r="G147" s="23" t="n">
        <v>0.000114155251141553</v>
      </c>
      <c r="H147" s="24" t="n">
        <v>0</v>
      </c>
      <c r="I147" s="24" t="n">
        <v>0.21357524</v>
      </c>
      <c r="J147" s="24" t="n">
        <v>0.5304</v>
      </c>
      <c r="K147" s="24" t="n">
        <v>0.02420949</v>
      </c>
      <c r="L147" s="24" t="n">
        <v>0.36024066</v>
      </c>
      <c r="M147" s="21" t="n">
        <v>0.06380980696</v>
      </c>
      <c r="N147" s="24" t="n">
        <v>0</v>
      </c>
    </row>
    <row r="148" customFormat="false" ht="15" hidden="true" customHeight="true" outlineLevel="1" collapsed="false">
      <c r="A148" s="20" t="n">
        <v>146</v>
      </c>
      <c r="B148" s="14" t="n">
        <v>1</v>
      </c>
      <c r="C148" s="21" t="n">
        <v>3.8689E-005</v>
      </c>
      <c r="D148" s="21" t="n">
        <v>0.00026959</v>
      </c>
      <c r="E148" s="22" t="n">
        <v>0</v>
      </c>
      <c r="F148" s="23" t="n">
        <v>1.17483963438991E-006</v>
      </c>
      <c r="G148" s="23" t="n">
        <v>0.000114155251141553</v>
      </c>
      <c r="H148" s="24" t="n">
        <v>0</v>
      </c>
      <c r="I148" s="24" t="n">
        <v>0.20681812</v>
      </c>
      <c r="J148" s="24" t="n">
        <v>0.5146</v>
      </c>
      <c r="K148" s="24" t="n">
        <v>0.01663373</v>
      </c>
      <c r="L148" s="24" t="n">
        <v>0.35980196</v>
      </c>
      <c r="M148" s="21" t="n">
        <v>0.2682202927</v>
      </c>
      <c r="N148" s="24" t="n">
        <v>0</v>
      </c>
    </row>
    <row r="149" customFormat="false" ht="15" hidden="true" customHeight="true" outlineLevel="1" collapsed="false">
      <c r="A149" s="20" t="n">
        <v>147</v>
      </c>
      <c r="B149" s="14" t="n">
        <v>1</v>
      </c>
      <c r="C149" s="21" t="n">
        <v>3.6153E-005</v>
      </c>
      <c r="D149" s="21" t="n">
        <v>0.0002653</v>
      </c>
      <c r="E149" s="22" t="n">
        <v>0</v>
      </c>
      <c r="F149" s="23" t="n">
        <v>1.40980756126789E-005</v>
      </c>
      <c r="G149" s="23" t="n">
        <v>0.000114155251141553</v>
      </c>
      <c r="H149" s="24" t="n">
        <v>0</v>
      </c>
      <c r="I149" s="24" t="n">
        <v>0.22072359</v>
      </c>
      <c r="J149" s="24" t="n">
        <v>0.481</v>
      </c>
      <c r="K149" s="24" t="n">
        <v>0.01416337</v>
      </c>
      <c r="L149" s="24" t="n">
        <v>0.35948859</v>
      </c>
      <c r="M149" s="21" t="n">
        <v>0.3439645451</v>
      </c>
      <c r="N149" s="24" t="n">
        <v>0</v>
      </c>
    </row>
    <row r="150" customFormat="false" ht="15" hidden="true" customHeight="true" outlineLevel="1" collapsed="false">
      <c r="A150" s="20" t="n">
        <v>148</v>
      </c>
      <c r="B150" s="14" t="n">
        <v>1</v>
      </c>
      <c r="C150" s="21" t="n">
        <v>3.794E-005</v>
      </c>
      <c r="D150" s="21" t="n">
        <v>0.00026113</v>
      </c>
      <c r="E150" s="22" t="n">
        <v>0</v>
      </c>
      <c r="F150" s="23" t="n">
        <v>3.7594868300477E-005</v>
      </c>
      <c r="G150" s="23" t="n">
        <v>0.000114155251141553</v>
      </c>
      <c r="H150" s="24" t="n">
        <v>0</v>
      </c>
      <c r="I150" s="24" t="n">
        <v>0.22187077</v>
      </c>
      <c r="J150" s="24" t="n">
        <v>0.4316</v>
      </c>
      <c r="K150" s="24" t="n">
        <v>0.0171278</v>
      </c>
      <c r="L150" s="24" t="n">
        <v>0.3587992</v>
      </c>
      <c r="M150" s="21" t="n">
        <v>0.2131686348</v>
      </c>
      <c r="N150" s="24" t="n">
        <v>0</v>
      </c>
    </row>
    <row r="151" customFormat="false" ht="15" hidden="true" customHeight="true" outlineLevel="1" collapsed="false">
      <c r="A151" s="20" t="n">
        <v>149</v>
      </c>
      <c r="B151" s="14" t="n">
        <v>1</v>
      </c>
      <c r="C151" s="21" t="n">
        <v>4.1647E-005</v>
      </c>
      <c r="D151" s="21" t="n">
        <v>0.00025778</v>
      </c>
      <c r="E151" s="22" t="n">
        <v>0</v>
      </c>
      <c r="F151" s="23" t="n">
        <v>9.39871707511925E-005</v>
      </c>
      <c r="G151" s="23" t="n">
        <v>0.000114155251141553</v>
      </c>
      <c r="H151" s="24" t="n">
        <v>0</v>
      </c>
      <c r="I151" s="24" t="n">
        <v>0.21547174</v>
      </c>
      <c r="J151" s="24" t="n">
        <v>0.3635</v>
      </c>
      <c r="K151" s="24" t="n">
        <v>0.03820817</v>
      </c>
      <c r="L151" s="24" t="n">
        <v>0.35748308</v>
      </c>
      <c r="M151" s="21" t="n">
        <v>0.06216166568</v>
      </c>
      <c r="N151" s="24" t="n">
        <v>0</v>
      </c>
    </row>
    <row r="152" customFormat="false" ht="15" hidden="true" customHeight="true" outlineLevel="1" collapsed="false">
      <c r="A152" s="20" t="n">
        <v>150</v>
      </c>
      <c r="B152" s="14" t="n">
        <v>1</v>
      </c>
      <c r="C152" s="21" t="n">
        <v>5.5238E-005</v>
      </c>
      <c r="D152" s="21" t="n">
        <v>0.00025438</v>
      </c>
      <c r="E152" s="22" t="n">
        <v>0</v>
      </c>
      <c r="F152" s="23" t="n">
        <v>0.000182100143330435</v>
      </c>
      <c r="G152" s="23" t="n">
        <v>0.000114155251141553</v>
      </c>
      <c r="H152" s="24" t="n">
        <v>0</v>
      </c>
      <c r="I152" s="24" t="n">
        <v>0.2170831</v>
      </c>
      <c r="J152" s="24" t="n">
        <v>0.3164</v>
      </c>
      <c r="K152" s="24" t="n">
        <v>0.02552701</v>
      </c>
      <c r="L152" s="24" t="n">
        <v>0.35560291</v>
      </c>
      <c r="M152" s="21" t="n">
        <v>0.001615450248</v>
      </c>
      <c r="N152" s="24" t="n">
        <v>0</v>
      </c>
    </row>
    <row r="153" customFormat="false" ht="15" hidden="true" customHeight="true" outlineLevel="1" collapsed="false">
      <c r="A153" s="20" t="n">
        <v>151</v>
      </c>
      <c r="B153" s="14" t="n">
        <v>1</v>
      </c>
      <c r="C153" s="21" t="n">
        <v>8.9549E-005</v>
      </c>
      <c r="D153" s="21" t="n">
        <v>0.00025186</v>
      </c>
      <c r="E153" s="22" t="n">
        <v>0</v>
      </c>
      <c r="F153" s="23" t="n">
        <v>0.000158603350642637</v>
      </c>
      <c r="G153" s="23" t="n">
        <v>0.000114155251141553</v>
      </c>
      <c r="H153" s="24" t="n">
        <v>0</v>
      </c>
      <c r="I153" s="24" t="n">
        <v>0.20721599</v>
      </c>
      <c r="J153" s="24" t="n">
        <v>0.327</v>
      </c>
      <c r="K153" s="24" t="n">
        <v>0.02388011</v>
      </c>
      <c r="L153" s="24" t="n">
        <v>0.35710704</v>
      </c>
      <c r="M153" s="21" t="n">
        <v>0.01144572259</v>
      </c>
      <c r="N153" s="24" t="n">
        <v>0</v>
      </c>
    </row>
    <row r="154" customFormat="false" ht="15" hidden="true" customHeight="true" outlineLevel="1" collapsed="false">
      <c r="A154" s="20" t="n">
        <v>152</v>
      </c>
      <c r="B154" s="14" t="n">
        <v>1</v>
      </c>
      <c r="C154" s="21" t="n">
        <v>0.00011776</v>
      </c>
      <c r="D154" s="21" t="n">
        <v>0.00024874</v>
      </c>
      <c r="E154" s="22" t="n">
        <v>0</v>
      </c>
      <c r="F154" s="23" t="n">
        <v>0.000146854954298738</v>
      </c>
      <c r="G154" s="23" t="n">
        <v>0.000114155251141553</v>
      </c>
      <c r="H154" s="24" t="n">
        <v>0</v>
      </c>
      <c r="I154" s="24" t="n">
        <v>0.19733561</v>
      </c>
      <c r="J154" s="24" t="n">
        <v>0.384</v>
      </c>
      <c r="K154" s="24" t="n">
        <v>0.05072464</v>
      </c>
      <c r="L154" s="24" t="n">
        <v>0.35779644</v>
      </c>
      <c r="M154" s="21" t="n">
        <v>0.1150116279</v>
      </c>
      <c r="N154" s="24" t="n">
        <v>0</v>
      </c>
    </row>
    <row r="155" customFormat="false" ht="15" hidden="true" customHeight="true" outlineLevel="1" collapsed="false">
      <c r="A155" s="20" t="n">
        <v>153</v>
      </c>
      <c r="B155" s="14" t="n">
        <v>1</v>
      </c>
      <c r="C155" s="21" t="n">
        <v>0.00013072</v>
      </c>
      <c r="D155" s="21" t="n">
        <v>0.00023898</v>
      </c>
      <c r="E155" s="22" t="n">
        <v>0</v>
      </c>
      <c r="F155" s="23" t="n">
        <v>0.000164477548814587</v>
      </c>
      <c r="G155" s="23" t="n">
        <v>0.000114155251141553</v>
      </c>
      <c r="H155" s="24" t="n">
        <v>0.03</v>
      </c>
      <c r="I155" s="24" t="n">
        <v>0.18431872</v>
      </c>
      <c r="J155" s="24" t="n">
        <v>0.4447</v>
      </c>
      <c r="K155" s="24" t="n">
        <v>0.03524374</v>
      </c>
      <c r="L155" s="24" t="n">
        <v>0.35898721</v>
      </c>
      <c r="M155" s="21" t="n">
        <v>0.1516755007</v>
      </c>
      <c r="N155" s="24" t="n">
        <v>0</v>
      </c>
    </row>
    <row r="156" customFormat="false" ht="15" hidden="true" customHeight="true" outlineLevel="1" collapsed="false">
      <c r="A156" s="20" t="n">
        <v>154</v>
      </c>
      <c r="B156" s="14" t="n">
        <v>1</v>
      </c>
      <c r="C156" s="21" t="n">
        <v>0.00013514</v>
      </c>
      <c r="D156" s="21" t="n">
        <v>0.00022971</v>
      </c>
      <c r="E156" s="22" t="n">
        <v>0</v>
      </c>
      <c r="F156" s="23" t="n">
        <v>0.000187974341502385</v>
      </c>
      <c r="G156" s="23" t="n">
        <v>0.000114155251141553</v>
      </c>
      <c r="H156" s="24" t="n">
        <v>0.03</v>
      </c>
      <c r="I156" s="24" t="n">
        <v>0.17821145</v>
      </c>
      <c r="J156" s="24" t="n">
        <v>0.5025</v>
      </c>
      <c r="K156" s="24" t="n">
        <v>0.02882082</v>
      </c>
      <c r="L156" s="24" t="n">
        <v>0.35886187</v>
      </c>
      <c r="M156" s="21" t="n">
        <v>0.09186827354</v>
      </c>
      <c r="N156" s="24" t="n">
        <v>0.460044</v>
      </c>
    </row>
    <row r="157" customFormat="false" ht="15" hidden="true" customHeight="true" outlineLevel="1" collapsed="false">
      <c r="A157" s="20" t="n">
        <v>155</v>
      </c>
      <c r="B157" s="14" t="n">
        <v>1</v>
      </c>
      <c r="C157" s="21" t="n">
        <v>0.00014191</v>
      </c>
      <c r="D157" s="21" t="n">
        <v>0.00022183</v>
      </c>
      <c r="E157" s="22" t="n">
        <v>0</v>
      </c>
      <c r="F157" s="23" t="n">
        <v>0.000206771775652623</v>
      </c>
      <c r="G157" s="23" t="n">
        <v>0.000114155251141553</v>
      </c>
      <c r="H157" s="24" t="n">
        <v>0.06</v>
      </c>
      <c r="I157" s="24" t="n">
        <v>0.17908676</v>
      </c>
      <c r="J157" s="24" t="n">
        <v>0.552</v>
      </c>
      <c r="K157" s="24" t="n">
        <v>0.01943347</v>
      </c>
      <c r="L157" s="24" t="n">
        <v>0.35955127</v>
      </c>
      <c r="M157" s="21" t="n">
        <v>0.02839315356</v>
      </c>
      <c r="N157" s="24" t="n">
        <v>0.69723086</v>
      </c>
    </row>
    <row r="158" customFormat="false" ht="15" hidden="true" customHeight="true" outlineLevel="1" collapsed="false">
      <c r="A158" s="20" t="n">
        <v>156</v>
      </c>
      <c r="B158" s="14" t="n">
        <v>1</v>
      </c>
      <c r="C158" s="21" t="n">
        <v>0.00014622</v>
      </c>
      <c r="D158" s="21" t="n">
        <v>0.00021477</v>
      </c>
      <c r="E158" s="22" t="n">
        <v>0</v>
      </c>
      <c r="F158" s="23" t="n">
        <v>0.000187974341502385</v>
      </c>
      <c r="G158" s="23" t="n">
        <v>0.000114155251141553</v>
      </c>
      <c r="H158" s="24" t="n">
        <v>0.06</v>
      </c>
      <c r="I158" s="24" t="n">
        <v>0.18450439</v>
      </c>
      <c r="J158" s="24" t="n">
        <v>0.5762</v>
      </c>
      <c r="K158" s="24" t="n">
        <v>0.00065876</v>
      </c>
      <c r="L158" s="24" t="n">
        <v>0.35980196</v>
      </c>
      <c r="M158" s="21" t="n">
        <v>0.001337349021</v>
      </c>
      <c r="N158" s="24" t="n">
        <v>0.775008</v>
      </c>
    </row>
    <row r="159" customFormat="false" ht="15" hidden="true" customHeight="true" outlineLevel="1" collapsed="false">
      <c r="A159" s="20" t="n">
        <v>157</v>
      </c>
      <c r="B159" s="14" t="n">
        <v>1</v>
      </c>
      <c r="C159" s="21" t="n">
        <v>0.00014571</v>
      </c>
      <c r="D159" s="21" t="n">
        <v>0.00021145</v>
      </c>
      <c r="E159" s="22" t="n">
        <v>0</v>
      </c>
      <c r="F159" s="23" t="n">
        <v>0.000190324020771165</v>
      </c>
      <c r="G159" s="23" t="n">
        <v>0.000114155251141553</v>
      </c>
      <c r="H159" s="24" t="n">
        <v>0.05</v>
      </c>
      <c r="I159" s="24" t="n">
        <v>0.19330389</v>
      </c>
      <c r="J159" s="24" t="n">
        <v>0.5725</v>
      </c>
      <c r="K159" s="24" t="n">
        <v>0.00477602</v>
      </c>
      <c r="L159" s="24" t="n">
        <v>0.35823515</v>
      </c>
      <c r="M159" s="21" t="n">
        <v>0.05709345227</v>
      </c>
      <c r="N159" s="24" t="n">
        <v>0.87489257</v>
      </c>
    </row>
    <row r="160" customFormat="false" ht="15" hidden="true" customHeight="true" outlineLevel="1" collapsed="false">
      <c r="A160" s="20" t="n">
        <v>158</v>
      </c>
      <c r="B160" s="14" t="n">
        <v>1</v>
      </c>
      <c r="C160" s="21" t="n">
        <v>0.00014271</v>
      </c>
      <c r="D160" s="21" t="n">
        <v>0.00021317</v>
      </c>
      <c r="E160" s="22" t="n">
        <v>0</v>
      </c>
      <c r="F160" s="23" t="n">
        <v>0.000213820813458963</v>
      </c>
      <c r="G160" s="23" t="n">
        <v>0.000114155251141553</v>
      </c>
      <c r="H160" s="24" t="n">
        <v>0.05</v>
      </c>
      <c r="I160" s="24" t="n">
        <v>0.18127503</v>
      </c>
      <c r="J160" s="24" t="n">
        <v>0.5662</v>
      </c>
      <c r="K160" s="24" t="n">
        <v>0.00461133</v>
      </c>
      <c r="L160" s="24" t="n">
        <v>0.35911256</v>
      </c>
      <c r="M160" s="21" t="n">
        <v>0.2424901251</v>
      </c>
      <c r="N160" s="24" t="n">
        <v>0.05949171</v>
      </c>
    </row>
    <row r="161" customFormat="false" ht="15" hidden="true" customHeight="true" outlineLevel="1" collapsed="false">
      <c r="A161" s="20" t="n">
        <v>159</v>
      </c>
      <c r="B161" s="14" t="n">
        <v>1</v>
      </c>
      <c r="C161" s="21" t="n">
        <v>0.00013539</v>
      </c>
      <c r="D161" s="21" t="n">
        <v>0.00022339</v>
      </c>
      <c r="E161" s="22" t="n">
        <v>0</v>
      </c>
      <c r="F161" s="23" t="n">
        <v>0.000223219530534082</v>
      </c>
      <c r="G161" s="23" t="n">
        <v>0.000114155251141553</v>
      </c>
      <c r="H161" s="24" t="n">
        <v>0.02</v>
      </c>
      <c r="I161" s="24" t="n">
        <v>0.17471022</v>
      </c>
      <c r="J161" s="24" t="n">
        <v>0.5829</v>
      </c>
      <c r="K161" s="24" t="n">
        <v>0</v>
      </c>
      <c r="L161" s="24" t="n">
        <v>0.36406368</v>
      </c>
      <c r="M161" s="21" t="n">
        <v>0.310320471</v>
      </c>
      <c r="N161" s="24" t="n">
        <v>0.022698</v>
      </c>
    </row>
    <row r="162" customFormat="false" ht="15" hidden="true" customHeight="true" outlineLevel="1" collapsed="false">
      <c r="A162" s="20" t="n">
        <v>160</v>
      </c>
      <c r="B162" s="14" t="n">
        <v>1</v>
      </c>
      <c r="C162" s="21" t="n">
        <v>0.00012945</v>
      </c>
      <c r="D162" s="21" t="n">
        <v>0.00023924</v>
      </c>
      <c r="E162" s="22" t="n">
        <v>0</v>
      </c>
      <c r="F162" s="23" t="n">
        <v>0.000223219530534082</v>
      </c>
      <c r="G162" s="23" t="n">
        <v>0.000114155251141553</v>
      </c>
      <c r="H162" s="24" t="n">
        <v>0</v>
      </c>
      <c r="I162" s="24" t="n">
        <v>0.18643405</v>
      </c>
      <c r="J162" s="24" t="n">
        <v>0.6313</v>
      </c>
      <c r="K162" s="24" t="n">
        <v>0.00148221</v>
      </c>
      <c r="L162" s="24" t="n">
        <v>0.36537979</v>
      </c>
      <c r="M162" s="21" t="n">
        <v>0.1929661987</v>
      </c>
      <c r="N162" s="24" t="n">
        <v>0.01839686</v>
      </c>
    </row>
    <row r="163" customFormat="false" ht="15" hidden="true" customHeight="true" outlineLevel="1" collapsed="false">
      <c r="A163" s="20" t="n">
        <v>161</v>
      </c>
      <c r="B163" s="14" t="n">
        <v>1</v>
      </c>
      <c r="C163" s="21" t="n">
        <v>0.00013075</v>
      </c>
      <c r="D163" s="21" t="n">
        <v>0.00024511</v>
      </c>
      <c r="E163" s="22" t="n">
        <v>0</v>
      </c>
      <c r="F163" s="23" t="n">
        <v>0.000164477548814587</v>
      </c>
      <c r="G163" s="23" t="n">
        <v>0.000114155251141553</v>
      </c>
      <c r="H163" s="24" t="n">
        <v>0</v>
      </c>
      <c r="I163" s="24" t="n">
        <v>0.21680459</v>
      </c>
      <c r="J163" s="24" t="n">
        <v>0.6869</v>
      </c>
      <c r="K163" s="24" t="n">
        <v>0.05253623</v>
      </c>
      <c r="L163" s="24" t="n">
        <v>0.3635623</v>
      </c>
      <c r="M163" s="21" t="n">
        <v>0.0563614939</v>
      </c>
      <c r="N163" s="24" t="n">
        <v>0</v>
      </c>
    </row>
    <row r="164" customFormat="false" ht="15" hidden="true" customHeight="true" outlineLevel="1" collapsed="false">
      <c r="A164" s="20" t="n">
        <v>162</v>
      </c>
      <c r="B164" s="14" t="n">
        <v>1</v>
      </c>
      <c r="C164" s="21" t="n">
        <v>0.0001434</v>
      </c>
      <c r="D164" s="21" t="n">
        <v>0.00024799</v>
      </c>
      <c r="E164" s="22" t="n">
        <v>0</v>
      </c>
      <c r="F164" s="23" t="n">
        <v>0.000117483963438991</v>
      </c>
      <c r="G164" s="23" t="n">
        <v>0.000114155251141553</v>
      </c>
      <c r="H164" s="24" t="n">
        <v>0</v>
      </c>
      <c r="I164" s="24" t="n">
        <v>0.25713509</v>
      </c>
      <c r="J164" s="24" t="n">
        <v>0.7395</v>
      </c>
      <c r="K164" s="24" t="n">
        <v>0.01992754</v>
      </c>
      <c r="L164" s="24" t="n">
        <v>0.36506643</v>
      </c>
      <c r="M164" s="21" t="n">
        <v>0.00154814866</v>
      </c>
      <c r="N164" s="24" t="n">
        <v>0</v>
      </c>
    </row>
    <row r="165" customFormat="false" ht="15" hidden="true" customHeight="true" outlineLevel="1" collapsed="false">
      <c r="A165" s="20" t="n">
        <v>163</v>
      </c>
      <c r="B165" s="14" t="n">
        <v>1</v>
      </c>
      <c r="C165" s="21" t="n">
        <v>0.000142</v>
      </c>
      <c r="D165" s="21" t="n">
        <v>0.00025084</v>
      </c>
      <c r="E165" s="22" t="n">
        <v>0</v>
      </c>
      <c r="F165" s="23" t="n">
        <v>8.81129725792429E-005</v>
      </c>
      <c r="G165" s="23" t="n">
        <v>0.000114155251141553</v>
      </c>
      <c r="H165" s="24" t="n">
        <v>0</v>
      </c>
      <c r="I165" s="24" t="n">
        <v>0.28796318</v>
      </c>
      <c r="J165" s="24" t="n">
        <v>0.7944</v>
      </c>
      <c r="K165" s="24" t="n">
        <v>0.01054018</v>
      </c>
      <c r="L165" s="24" t="n">
        <v>0.36606919</v>
      </c>
      <c r="M165" s="21" t="n">
        <v>0.009614278339</v>
      </c>
      <c r="N165" s="24" t="n">
        <v>0</v>
      </c>
    </row>
    <row r="166" customFormat="false" ht="15" hidden="true" customHeight="true" outlineLevel="1" collapsed="false">
      <c r="A166" s="20" t="n">
        <v>164</v>
      </c>
      <c r="B166" s="14" t="n">
        <v>1</v>
      </c>
      <c r="C166" s="21" t="n">
        <v>0.00013461</v>
      </c>
      <c r="D166" s="21" t="n">
        <v>0.00025271</v>
      </c>
      <c r="E166" s="22" t="n">
        <v>0</v>
      </c>
      <c r="F166" s="23" t="n">
        <v>5.87419817194953E-005</v>
      </c>
      <c r="G166" s="23" t="n">
        <v>0.000114155251141553</v>
      </c>
      <c r="H166" s="24" t="n">
        <v>0</v>
      </c>
      <c r="I166" s="24" t="n">
        <v>0.32539588</v>
      </c>
      <c r="J166" s="24" t="n">
        <v>0.8458</v>
      </c>
      <c r="K166" s="24" t="n">
        <v>0.0668643</v>
      </c>
      <c r="L166" s="24" t="n">
        <v>0.36318626</v>
      </c>
      <c r="M166" s="21" t="n">
        <v>0.1019394612</v>
      </c>
      <c r="N166" s="24" t="n">
        <v>0</v>
      </c>
    </row>
    <row r="167" customFormat="false" ht="15" hidden="true" customHeight="true" outlineLevel="1" collapsed="false">
      <c r="A167" s="20" t="n">
        <v>165</v>
      </c>
      <c r="B167" s="14" t="n">
        <v>1</v>
      </c>
      <c r="C167" s="21" t="n">
        <v>0.00011982</v>
      </c>
      <c r="D167" s="21" t="n">
        <v>0.00025427</v>
      </c>
      <c r="E167" s="22" t="n">
        <v>0</v>
      </c>
      <c r="F167" s="23" t="n">
        <v>3.7594868300477E-005</v>
      </c>
      <c r="G167" s="23" t="n">
        <v>0.000114155251141553</v>
      </c>
      <c r="H167" s="24" t="n">
        <v>0</v>
      </c>
      <c r="I167" s="24" t="n">
        <v>0.35739768</v>
      </c>
      <c r="J167" s="24" t="n">
        <v>0.8856</v>
      </c>
      <c r="K167" s="24" t="n">
        <v>0.02289196</v>
      </c>
      <c r="L167" s="24" t="n">
        <v>0.36149411</v>
      </c>
      <c r="M167" s="21" t="n">
        <v>0.1370825969</v>
      </c>
      <c r="N167" s="24" t="n">
        <v>0</v>
      </c>
    </row>
    <row r="168" customFormat="false" ht="15" hidden="true" customHeight="true" outlineLevel="1" collapsed="false">
      <c r="A168" s="20" t="n">
        <v>166</v>
      </c>
      <c r="B168" s="14" t="n">
        <v>1</v>
      </c>
      <c r="C168" s="21" t="n">
        <v>0.00010811</v>
      </c>
      <c r="D168" s="21" t="n">
        <v>0.00025516</v>
      </c>
      <c r="E168" s="22" t="n">
        <v>0</v>
      </c>
      <c r="F168" s="23" t="n">
        <v>2.34967926877981E-005</v>
      </c>
      <c r="G168" s="23" t="n">
        <v>0.000114155251141553</v>
      </c>
      <c r="H168" s="24" t="n">
        <v>0</v>
      </c>
      <c r="I168" s="24" t="n">
        <v>0.37202594</v>
      </c>
      <c r="J168" s="24" t="n">
        <v>0.9061</v>
      </c>
      <c r="K168" s="24" t="n">
        <v>0.04693676</v>
      </c>
      <c r="L168" s="24" t="n">
        <v>0.36180747</v>
      </c>
      <c r="M168" s="21" t="n">
        <v>0.08431289084</v>
      </c>
      <c r="N168" s="24" t="n">
        <v>0</v>
      </c>
    </row>
    <row r="169" customFormat="false" ht="15" hidden="true" customHeight="true" outlineLevel="1" collapsed="false">
      <c r="A169" s="20" t="n">
        <v>167</v>
      </c>
      <c r="B169" s="14" t="n">
        <v>1</v>
      </c>
      <c r="C169" s="21" t="n">
        <v>0.00010026</v>
      </c>
      <c r="D169" s="21" t="n">
        <v>0.00025463</v>
      </c>
      <c r="E169" s="22" t="n">
        <v>0</v>
      </c>
      <c r="F169" s="23" t="n">
        <v>9.39871707511925E-006</v>
      </c>
      <c r="G169" s="23" t="n">
        <v>0.000114155251141553</v>
      </c>
      <c r="H169" s="24" t="n">
        <v>0</v>
      </c>
      <c r="I169" s="24" t="n">
        <v>0.37810005</v>
      </c>
      <c r="J169" s="24" t="n">
        <v>0.9223</v>
      </c>
      <c r="K169" s="24" t="n">
        <v>0.05583004</v>
      </c>
      <c r="L169" s="24" t="n">
        <v>0.36224618</v>
      </c>
      <c r="M169" s="21" t="n">
        <v>0.02676419995</v>
      </c>
      <c r="N169" s="24" t="n">
        <v>0</v>
      </c>
    </row>
    <row r="170" customFormat="false" ht="15" hidden="true" customHeight="true" outlineLevel="1" collapsed="false">
      <c r="A170" s="20" t="n">
        <v>168</v>
      </c>
      <c r="B170" s="14" t="n">
        <v>1</v>
      </c>
      <c r="C170" s="21" t="n">
        <v>8.3148E-005</v>
      </c>
      <c r="D170" s="21" t="n">
        <v>0.00025224</v>
      </c>
      <c r="E170" s="22" t="n">
        <v>0</v>
      </c>
      <c r="F170" s="23" t="n">
        <v>5.87419817194953E-006</v>
      </c>
      <c r="G170" s="23" t="n">
        <v>0.000114155251141553</v>
      </c>
      <c r="H170" s="24" t="n">
        <v>0</v>
      </c>
      <c r="I170" s="24" t="n">
        <v>0.38466486</v>
      </c>
      <c r="J170" s="24" t="n">
        <v>0.9267</v>
      </c>
      <c r="K170" s="24" t="n">
        <v>0.04874835</v>
      </c>
      <c r="L170" s="24" t="n">
        <v>0.3617448</v>
      </c>
      <c r="M170" s="21" t="n">
        <v>0.001337349021</v>
      </c>
      <c r="N170" s="24" t="n">
        <v>0</v>
      </c>
    </row>
    <row r="171" customFormat="false" ht="15" hidden="true" customHeight="true" outlineLevel="1" collapsed="false">
      <c r="A171" s="20" t="n">
        <v>169</v>
      </c>
      <c r="B171" s="14" t="n">
        <v>1</v>
      </c>
      <c r="C171" s="21" t="n">
        <v>6.9447E-005</v>
      </c>
      <c r="D171" s="21" t="n">
        <v>0.0002484</v>
      </c>
      <c r="E171" s="22" t="n">
        <v>0</v>
      </c>
      <c r="F171" s="23" t="n">
        <v>2.34967926877981E-006</v>
      </c>
      <c r="G171" s="23" t="n">
        <v>0.000114155251141553</v>
      </c>
      <c r="H171" s="24" t="n">
        <v>0</v>
      </c>
      <c r="I171" s="24" t="n">
        <v>0.40510199</v>
      </c>
      <c r="J171" s="24" t="n">
        <v>0.9256</v>
      </c>
      <c r="K171" s="24" t="n">
        <v>0.03557312</v>
      </c>
      <c r="L171" s="24" t="n">
        <v>0.36111807</v>
      </c>
      <c r="M171" s="21" t="n">
        <v>0.04889523314</v>
      </c>
      <c r="N171" s="24" t="n">
        <v>0</v>
      </c>
    </row>
    <row r="172" customFormat="false" ht="15" hidden="true" customHeight="true" outlineLevel="1" collapsed="false">
      <c r="A172" s="20" t="n">
        <v>170</v>
      </c>
      <c r="B172" s="14" t="n">
        <v>1</v>
      </c>
      <c r="C172" s="21" t="n">
        <v>6.0816E-005</v>
      </c>
      <c r="D172" s="21" t="n">
        <v>0.00024403</v>
      </c>
      <c r="E172" s="22" t="n">
        <v>0</v>
      </c>
      <c r="F172" s="23" t="n">
        <v>1.17483963438991E-006</v>
      </c>
      <c r="G172" s="23" t="n">
        <v>0.000114155251141553</v>
      </c>
      <c r="H172" s="24" t="n">
        <v>0</v>
      </c>
      <c r="I172" s="24" t="n">
        <v>0.42214397</v>
      </c>
      <c r="J172" s="24" t="n">
        <v>0.927</v>
      </c>
      <c r="K172" s="24" t="n">
        <v>0.04018445</v>
      </c>
      <c r="L172" s="24" t="n">
        <v>0.36093006</v>
      </c>
      <c r="M172" s="21" t="n">
        <v>0.2108183955</v>
      </c>
      <c r="N172" s="24" t="n">
        <v>0</v>
      </c>
    </row>
    <row r="173" customFormat="false" ht="15" hidden="true" customHeight="true" outlineLevel="1" collapsed="false">
      <c r="A173" s="20" t="n">
        <v>171</v>
      </c>
      <c r="B173" s="14" t="n">
        <v>1</v>
      </c>
      <c r="C173" s="21" t="n">
        <v>5.8363E-005</v>
      </c>
      <c r="D173" s="21" t="n">
        <v>0.00023984</v>
      </c>
      <c r="E173" s="22" t="n">
        <v>0</v>
      </c>
      <c r="F173" s="23" t="n">
        <v>1.40980756126789E-005</v>
      </c>
      <c r="G173" s="23" t="n">
        <v>0.000114155251141553</v>
      </c>
      <c r="H173" s="24" t="n">
        <v>0</v>
      </c>
      <c r="I173" s="24" t="n">
        <v>0.42873531</v>
      </c>
      <c r="J173" s="24" t="n">
        <v>0.9262</v>
      </c>
      <c r="K173" s="24" t="n">
        <v>0.02618577</v>
      </c>
      <c r="L173" s="24" t="n">
        <v>0.36086739</v>
      </c>
      <c r="M173" s="21" t="n">
        <v>0.2689770698</v>
      </c>
      <c r="N173" s="24" t="n">
        <v>0</v>
      </c>
    </row>
    <row r="174" customFormat="false" ht="15" hidden="true" customHeight="true" outlineLevel="1" collapsed="false">
      <c r="A174" s="20" t="n">
        <v>172</v>
      </c>
      <c r="B174" s="14" t="n">
        <v>1</v>
      </c>
      <c r="C174" s="21" t="n">
        <v>5.911E-005</v>
      </c>
      <c r="D174" s="21" t="n">
        <v>0.00023632</v>
      </c>
      <c r="E174" s="22" t="n">
        <v>0</v>
      </c>
      <c r="F174" s="23" t="n">
        <v>3.7594868300477E-005</v>
      </c>
      <c r="G174" s="23" t="n">
        <v>0.000114155251141553</v>
      </c>
      <c r="H174" s="24" t="n">
        <v>0</v>
      </c>
      <c r="I174" s="24" t="n">
        <v>0.43124851</v>
      </c>
      <c r="J174" s="24" t="n">
        <v>0.9211</v>
      </c>
      <c r="K174" s="24" t="n">
        <v>0.04677207</v>
      </c>
      <c r="L174" s="24" t="n">
        <v>0.36099273</v>
      </c>
      <c r="M174" s="21" t="n">
        <v>0.168072964</v>
      </c>
      <c r="N174" s="24" t="n">
        <v>0</v>
      </c>
    </row>
    <row r="175" customFormat="false" ht="15" hidden="true" customHeight="true" outlineLevel="1" collapsed="false">
      <c r="A175" s="20" t="n">
        <v>173</v>
      </c>
      <c r="B175" s="14" t="n">
        <v>1</v>
      </c>
      <c r="C175" s="21" t="n">
        <v>6.389E-005</v>
      </c>
      <c r="D175" s="21" t="n">
        <v>0.0002327</v>
      </c>
      <c r="E175" s="22" t="n">
        <v>0</v>
      </c>
      <c r="F175" s="23" t="n">
        <v>9.39871707511925E-005</v>
      </c>
      <c r="G175" s="23" t="n">
        <v>0.000114155251141553</v>
      </c>
      <c r="H175" s="24" t="n">
        <v>0</v>
      </c>
      <c r="I175" s="24" t="n">
        <v>0.43019416</v>
      </c>
      <c r="J175" s="24" t="n">
        <v>0.9037</v>
      </c>
      <c r="K175" s="24" t="n">
        <v>0.04364295</v>
      </c>
      <c r="L175" s="24" t="n">
        <v>0.35798446</v>
      </c>
      <c r="M175" s="21" t="n">
        <v>0.04920525634</v>
      </c>
      <c r="N175" s="24" t="n">
        <v>0</v>
      </c>
    </row>
    <row r="176" customFormat="false" ht="15" hidden="true" customHeight="true" outlineLevel="1" collapsed="false">
      <c r="A176" s="20" t="n">
        <v>174</v>
      </c>
      <c r="B176" s="14" t="n">
        <v>1</v>
      </c>
      <c r="C176" s="21" t="n">
        <v>7.5239E-005</v>
      </c>
      <c r="D176" s="21" t="n">
        <v>0.00022828</v>
      </c>
      <c r="E176" s="22" t="n">
        <v>0</v>
      </c>
      <c r="F176" s="23" t="n">
        <v>0.000182100143330435</v>
      </c>
      <c r="G176" s="23" t="n">
        <v>0.000114155251141553</v>
      </c>
      <c r="H176" s="24" t="n">
        <v>0</v>
      </c>
      <c r="I176" s="24" t="n">
        <v>0.44992175</v>
      </c>
      <c r="J176" s="24" t="n">
        <v>0.8748</v>
      </c>
      <c r="K176" s="24" t="n">
        <v>0.05335968</v>
      </c>
      <c r="L176" s="24" t="n">
        <v>0.35704437</v>
      </c>
      <c r="M176" s="21" t="n">
        <v>0.001461357383</v>
      </c>
      <c r="N176" s="24" t="n">
        <v>0</v>
      </c>
    </row>
    <row r="177" customFormat="false" ht="15" hidden="true" customHeight="true" outlineLevel="1" collapsed="false">
      <c r="A177" s="20" t="n">
        <v>175</v>
      </c>
      <c r="B177" s="14" t="n">
        <v>1</v>
      </c>
      <c r="C177" s="21" t="n">
        <v>0.00010651</v>
      </c>
      <c r="D177" s="21" t="n">
        <v>0.00022406</v>
      </c>
      <c r="E177" s="22" t="n">
        <v>0</v>
      </c>
      <c r="F177" s="23" t="n">
        <v>0.000158603350642637</v>
      </c>
      <c r="G177" s="23" t="n">
        <v>0.000114155251141553</v>
      </c>
      <c r="H177" s="24" t="n">
        <v>0</v>
      </c>
      <c r="I177" s="24" t="n">
        <v>0.46529933</v>
      </c>
      <c r="J177" s="24" t="n">
        <v>0.8451</v>
      </c>
      <c r="K177" s="24" t="n">
        <v>0.04907773</v>
      </c>
      <c r="L177" s="24" t="n">
        <v>0.35779644</v>
      </c>
      <c r="M177" s="21" t="n">
        <v>0.007491583912</v>
      </c>
      <c r="N177" s="24" t="n">
        <v>0</v>
      </c>
    </row>
    <row r="178" customFormat="false" ht="15" hidden="true" customHeight="true" outlineLevel="1" collapsed="false">
      <c r="A178" s="20" t="n">
        <v>176</v>
      </c>
      <c r="B178" s="14" t="n">
        <v>1</v>
      </c>
      <c r="C178" s="21" t="n">
        <v>0.00013704</v>
      </c>
      <c r="D178" s="21" t="n">
        <v>0.00021956</v>
      </c>
      <c r="E178" s="22" t="n">
        <v>0</v>
      </c>
      <c r="F178" s="23" t="n">
        <v>0.000146854954298738</v>
      </c>
      <c r="G178" s="23" t="n">
        <v>0.000114155251141553</v>
      </c>
      <c r="H178" s="24" t="n">
        <v>0</v>
      </c>
      <c r="I178" s="24" t="n">
        <v>0.46425161</v>
      </c>
      <c r="J178" s="24" t="n">
        <v>0.788</v>
      </c>
      <c r="K178" s="24" t="n">
        <v>0.07822793</v>
      </c>
      <c r="L178" s="24" t="n">
        <v>0.36086739</v>
      </c>
      <c r="M178" s="21" t="n">
        <v>0.08610490712</v>
      </c>
      <c r="N178" s="24" t="n">
        <v>0</v>
      </c>
    </row>
    <row r="179" customFormat="false" ht="15" hidden="true" customHeight="true" outlineLevel="1" collapsed="false">
      <c r="A179" s="20" t="n">
        <v>177</v>
      </c>
      <c r="B179" s="14" t="n">
        <v>1</v>
      </c>
      <c r="C179" s="21" t="n">
        <v>0.00015083</v>
      </c>
      <c r="D179" s="21" t="n">
        <v>0.00021243</v>
      </c>
      <c r="E179" s="22" t="n">
        <v>0</v>
      </c>
      <c r="F179" s="23" t="n">
        <v>0.000164477548814587</v>
      </c>
      <c r="G179" s="23" t="n">
        <v>0.000114155251141553</v>
      </c>
      <c r="H179" s="24" t="n">
        <v>0.02</v>
      </c>
      <c r="I179" s="24" t="n">
        <v>0.46814408</v>
      </c>
      <c r="J179" s="24" t="n">
        <v>0.7419</v>
      </c>
      <c r="K179" s="24" t="n">
        <v>0.02305665</v>
      </c>
      <c r="L179" s="24" t="n">
        <v>0.36067937</v>
      </c>
      <c r="M179" s="21" t="n">
        <v>0.1191244532</v>
      </c>
      <c r="N179" s="24" t="n">
        <v>0</v>
      </c>
    </row>
    <row r="180" customFormat="false" ht="15" hidden="true" customHeight="true" outlineLevel="1" collapsed="false">
      <c r="A180" s="20" t="n">
        <v>178</v>
      </c>
      <c r="B180" s="14" t="n">
        <v>1</v>
      </c>
      <c r="C180" s="21" t="n">
        <v>0.00015341</v>
      </c>
      <c r="D180" s="21" t="n">
        <v>0.00020463</v>
      </c>
      <c r="E180" s="22" t="n">
        <v>0</v>
      </c>
      <c r="F180" s="23" t="n">
        <v>0.000187974341502385</v>
      </c>
      <c r="G180" s="23" t="n">
        <v>0.000114155251141553</v>
      </c>
      <c r="H180" s="24" t="n">
        <v>0.05</v>
      </c>
      <c r="I180" s="24" t="n">
        <v>0.46591602</v>
      </c>
      <c r="J180" s="24" t="n">
        <v>0.6948</v>
      </c>
      <c r="K180" s="24" t="n">
        <v>0.02355072</v>
      </c>
      <c r="L180" s="24" t="n">
        <v>0.36030333</v>
      </c>
      <c r="M180" s="21" t="n">
        <v>0.07489962807</v>
      </c>
      <c r="N180" s="24" t="n">
        <v>0.44425457</v>
      </c>
    </row>
    <row r="181" customFormat="false" ht="15" hidden="true" customHeight="true" outlineLevel="1" collapsed="false">
      <c r="A181" s="20" t="n">
        <v>179</v>
      </c>
      <c r="B181" s="14" t="n">
        <v>1</v>
      </c>
      <c r="C181" s="21" t="n">
        <v>0.00015748</v>
      </c>
      <c r="D181" s="21" t="n">
        <v>0.00019711</v>
      </c>
      <c r="E181" s="22" t="n">
        <v>0</v>
      </c>
      <c r="F181" s="23" t="n">
        <v>0.000206771775652623</v>
      </c>
      <c r="G181" s="23" t="n">
        <v>0.000114155251141553</v>
      </c>
      <c r="H181" s="24" t="n">
        <v>0.12</v>
      </c>
      <c r="I181" s="24" t="n">
        <v>0.46151959</v>
      </c>
      <c r="J181" s="24" t="n">
        <v>0.6407</v>
      </c>
      <c r="K181" s="24" t="n">
        <v>0.02964427</v>
      </c>
      <c r="L181" s="24" t="n">
        <v>0.35792178</v>
      </c>
      <c r="M181" s="21" t="n">
        <v>0.02469086207</v>
      </c>
      <c r="N181" s="24" t="n">
        <v>0.204672</v>
      </c>
    </row>
    <row r="182" customFormat="false" ht="15" hidden="true" customHeight="true" outlineLevel="1" collapsed="false">
      <c r="A182" s="20" t="n">
        <v>180</v>
      </c>
      <c r="B182" s="14" t="n">
        <v>1</v>
      </c>
      <c r="C182" s="21" t="n">
        <v>0.00016247</v>
      </c>
      <c r="D182" s="21" t="n">
        <v>0.00019101</v>
      </c>
      <c r="E182" s="22" t="n">
        <v>0</v>
      </c>
      <c r="F182" s="23" t="n">
        <v>0.000187974341502385</v>
      </c>
      <c r="G182" s="23" t="n">
        <v>0.000114155251141553</v>
      </c>
      <c r="H182" s="24" t="n">
        <v>0.08</v>
      </c>
      <c r="I182" s="24" t="n">
        <v>0.44492852</v>
      </c>
      <c r="J182" s="24" t="n">
        <v>0.5986</v>
      </c>
      <c r="K182" s="24" t="n">
        <v>0.03409091</v>
      </c>
      <c r="L182" s="24" t="n">
        <v>0.36161945</v>
      </c>
      <c r="M182" s="21" t="n">
        <v>0.001337349021</v>
      </c>
      <c r="N182" s="24" t="n">
        <v>0.10001829</v>
      </c>
    </row>
    <row r="183" customFormat="false" ht="15" hidden="true" customHeight="true" outlineLevel="1" collapsed="false">
      <c r="A183" s="20" t="n">
        <v>181</v>
      </c>
      <c r="B183" s="14" t="n">
        <v>1</v>
      </c>
      <c r="C183" s="21" t="n">
        <v>0.00015881</v>
      </c>
      <c r="D183" s="21" t="n">
        <v>0.0001874</v>
      </c>
      <c r="E183" s="22" t="n">
        <v>0</v>
      </c>
      <c r="F183" s="23" t="n">
        <v>0.000190324020771165</v>
      </c>
      <c r="G183" s="23" t="n">
        <v>0.000114155251141553</v>
      </c>
      <c r="H183" s="24" t="n">
        <v>0.05</v>
      </c>
      <c r="I183" s="24" t="n">
        <v>0.42837723</v>
      </c>
      <c r="J183" s="24" t="n">
        <v>0.5392</v>
      </c>
      <c r="K183" s="24" t="n">
        <v>0.02536232</v>
      </c>
      <c r="L183" s="24" t="n">
        <v>0.36368764</v>
      </c>
      <c r="M183" s="21" t="n">
        <v>0.04152196587</v>
      </c>
      <c r="N183" s="24" t="n">
        <v>0.00502543</v>
      </c>
    </row>
    <row r="184" customFormat="false" ht="15" hidden="true" customHeight="true" outlineLevel="1" collapsed="false">
      <c r="A184" s="20" t="n">
        <v>182</v>
      </c>
      <c r="B184" s="14" t="n">
        <v>1</v>
      </c>
      <c r="C184" s="21" t="n">
        <v>0.0001541</v>
      </c>
      <c r="D184" s="21" t="n">
        <v>0.00018646</v>
      </c>
      <c r="E184" s="22" t="n">
        <v>0</v>
      </c>
      <c r="F184" s="23" t="n">
        <v>0.000213820813458963</v>
      </c>
      <c r="G184" s="23" t="n">
        <v>0.000114155251141553</v>
      </c>
      <c r="H184" s="24" t="n">
        <v>0.03</v>
      </c>
      <c r="I184" s="24" t="n">
        <v>0.42667966</v>
      </c>
      <c r="J184" s="24" t="n">
        <v>0.4983</v>
      </c>
      <c r="K184" s="24" t="n">
        <v>0.01844532</v>
      </c>
      <c r="L184" s="24" t="n">
        <v>0.36506643</v>
      </c>
      <c r="M184" s="21" t="n">
        <v>0.1820319594</v>
      </c>
      <c r="N184" s="24" t="n">
        <v>0.005148</v>
      </c>
    </row>
    <row r="185" customFormat="false" ht="15" hidden="true" customHeight="true" outlineLevel="1" collapsed="false">
      <c r="A185" s="20" t="n">
        <v>183</v>
      </c>
      <c r="B185" s="14" t="n">
        <v>1</v>
      </c>
      <c r="C185" s="21" t="n">
        <v>0.00014859</v>
      </c>
      <c r="D185" s="21" t="n">
        <v>0.00018736</v>
      </c>
      <c r="E185" s="22" t="n">
        <v>0</v>
      </c>
      <c r="F185" s="23" t="n">
        <v>0.000223219530534082</v>
      </c>
      <c r="G185" s="23" t="n">
        <v>0.000114155251141553</v>
      </c>
      <c r="H185" s="24" t="n">
        <v>0.02</v>
      </c>
      <c r="I185" s="24" t="n">
        <v>0.40998249</v>
      </c>
      <c r="J185" s="24" t="n">
        <v>0.5118</v>
      </c>
      <c r="K185" s="24" t="n">
        <v>0.0205863</v>
      </c>
      <c r="L185" s="24" t="n">
        <v>0.36437704</v>
      </c>
      <c r="M185" s="21" t="n">
        <v>0.2314791576</v>
      </c>
      <c r="N185" s="24" t="n">
        <v>0.12118971</v>
      </c>
    </row>
    <row r="186" customFormat="false" ht="15" hidden="true" customHeight="true" outlineLevel="1" collapsed="false">
      <c r="A186" s="20" t="n">
        <v>184</v>
      </c>
      <c r="B186" s="14" t="n">
        <v>1</v>
      </c>
      <c r="C186" s="21" t="n">
        <v>0.00014823</v>
      </c>
      <c r="D186" s="21" t="n">
        <v>0.00018908</v>
      </c>
      <c r="E186" s="22" t="n">
        <v>0</v>
      </c>
      <c r="F186" s="23" t="n">
        <v>0.000223219530534082</v>
      </c>
      <c r="G186" s="23" t="n">
        <v>0.000114155251141553</v>
      </c>
      <c r="H186" s="24" t="n">
        <v>0</v>
      </c>
      <c r="I186" s="24" t="n">
        <v>0.43036657</v>
      </c>
      <c r="J186" s="24" t="n">
        <v>0.5465</v>
      </c>
      <c r="K186" s="24" t="n">
        <v>0.02322134</v>
      </c>
      <c r="L186" s="24" t="n">
        <v>0.36569316</v>
      </c>
      <c r="M186" s="21" t="n">
        <v>0.1454183013</v>
      </c>
      <c r="N186" s="24" t="n">
        <v>0</v>
      </c>
    </row>
    <row r="187" customFormat="false" ht="15" hidden="true" customHeight="true" outlineLevel="1" collapsed="false">
      <c r="A187" s="20" t="n">
        <v>185</v>
      </c>
      <c r="B187" s="14" t="n">
        <v>1</v>
      </c>
      <c r="C187" s="21" t="n">
        <v>0.00014929</v>
      </c>
      <c r="D187" s="21" t="n">
        <v>0.00019034</v>
      </c>
      <c r="E187" s="22" t="n">
        <v>0</v>
      </c>
      <c r="F187" s="23" t="n">
        <v>0.000164477548814587</v>
      </c>
      <c r="G187" s="23" t="n">
        <v>0.000114155251141553</v>
      </c>
      <c r="H187" s="24" t="n">
        <v>0</v>
      </c>
      <c r="I187" s="24" t="n">
        <v>0.43626827</v>
      </c>
      <c r="J187" s="24" t="n">
        <v>0.5703</v>
      </c>
      <c r="K187" s="24" t="n">
        <v>0.02371542</v>
      </c>
      <c r="L187" s="24" t="n">
        <v>0.36625721</v>
      </c>
      <c r="M187" s="21" t="n">
        <v>0.04268195464</v>
      </c>
      <c r="N187" s="24" t="n">
        <v>0</v>
      </c>
    </row>
    <row r="188" customFormat="false" ht="15" hidden="true" customHeight="true" outlineLevel="1" collapsed="false">
      <c r="A188" s="20" t="n">
        <v>186</v>
      </c>
      <c r="B188" s="14" t="n">
        <v>1</v>
      </c>
      <c r="C188" s="21" t="n">
        <v>0.0001576</v>
      </c>
      <c r="D188" s="21" t="n">
        <v>0.00019276</v>
      </c>
      <c r="E188" s="22" t="n">
        <v>0</v>
      </c>
      <c r="F188" s="23" t="n">
        <v>0.000117483963438991</v>
      </c>
      <c r="G188" s="23" t="n">
        <v>0.000114155251141553</v>
      </c>
      <c r="H188" s="24" t="n">
        <v>0</v>
      </c>
      <c r="I188" s="24" t="n">
        <v>0.46878067</v>
      </c>
      <c r="J188" s="24" t="n">
        <v>0.6238</v>
      </c>
      <c r="K188" s="24" t="n">
        <v>0.01910408</v>
      </c>
      <c r="L188" s="24" t="n">
        <v>0.36663324</v>
      </c>
      <c r="M188" s="21" t="n">
        <v>0.001377872033</v>
      </c>
      <c r="N188" s="24" t="n">
        <v>0</v>
      </c>
    </row>
    <row r="189" customFormat="false" ht="15" hidden="true" customHeight="true" outlineLevel="1" collapsed="false">
      <c r="A189" s="20" t="n">
        <v>187</v>
      </c>
      <c r="B189" s="14" t="n">
        <v>1</v>
      </c>
      <c r="C189" s="21" t="n">
        <v>0.00015331</v>
      </c>
      <c r="D189" s="21" t="n">
        <v>0.00019525</v>
      </c>
      <c r="E189" s="22" t="n">
        <v>0</v>
      </c>
      <c r="F189" s="23" t="n">
        <v>8.81129725792429E-005</v>
      </c>
      <c r="G189" s="23" t="n">
        <v>0.000114155251141553</v>
      </c>
      <c r="H189" s="24" t="n">
        <v>0</v>
      </c>
      <c r="I189" s="24" t="n">
        <v>0.51219464</v>
      </c>
      <c r="J189" s="24" t="n">
        <v>0.6847</v>
      </c>
      <c r="K189" s="24" t="n">
        <v>0.02190382</v>
      </c>
      <c r="L189" s="24" t="n">
        <v>0.36563048</v>
      </c>
      <c r="M189" s="21" t="n">
        <v>0.005706861249</v>
      </c>
      <c r="N189" s="24" t="n">
        <v>0</v>
      </c>
    </row>
    <row r="190" customFormat="false" ht="15" hidden="true" customHeight="true" outlineLevel="1" collapsed="false">
      <c r="A190" s="20" t="n">
        <v>188</v>
      </c>
      <c r="B190" s="14" t="n">
        <v>1</v>
      </c>
      <c r="C190" s="21" t="n">
        <v>0.00014675</v>
      </c>
      <c r="D190" s="21" t="n">
        <v>0.00019626</v>
      </c>
      <c r="E190" s="22" t="n">
        <v>0</v>
      </c>
      <c r="F190" s="23" t="n">
        <v>5.87419817194953E-005</v>
      </c>
      <c r="G190" s="23" t="n">
        <v>0.000114155251141553</v>
      </c>
      <c r="H190" s="24" t="n">
        <v>0</v>
      </c>
      <c r="I190" s="24" t="n">
        <v>0.55194822</v>
      </c>
      <c r="J190" s="24" t="n">
        <v>0.7316</v>
      </c>
      <c r="K190" s="24" t="n">
        <v>0.02173913</v>
      </c>
      <c r="L190" s="24" t="n">
        <v>0.36425169</v>
      </c>
      <c r="M190" s="21" t="n">
        <v>0.07200136352</v>
      </c>
      <c r="N190" s="24" t="n">
        <v>0</v>
      </c>
    </row>
    <row r="191" customFormat="false" ht="15" hidden="true" customHeight="true" outlineLevel="1" collapsed="false">
      <c r="A191" s="20" t="n">
        <v>189</v>
      </c>
      <c r="B191" s="14" t="n">
        <v>1</v>
      </c>
      <c r="C191" s="21" t="n">
        <v>0.00013</v>
      </c>
      <c r="D191" s="21" t="n">
        <v>0.00019831</v>
      </c>
      <c r="E191" s="22" t="n">
        <v>0</v>
      </c>
      <c r="F191" s="23" t="n">
        <v>3.7594868300477E-005</v>
      </c>
      <c r="G191" s="23" t="n">
        <v>0.000114155251141553</v>
      </c>
      <c r="H191" s="24" t="n">
        <v>0</v>
      </c>
      <c r="I191" s="24" t="n">
        <v>0.5846463</v>
      </c>
      <c r="J191" s="24" t="n">
        <v>0.793</v>
      </c>
      <c r="K191" s="24" t="n">
        <v>0.02519763</v>
      </c>
      <c r="L191" s="24" t="n">
        <v>0.36349962</v>
      </c>
      <c r="M191" s="21" t="n">
        <v>0.1028074368</v>
      </c>
      <c r="N191" s="24" t="n">
        <v>0</v>
      </c>
    </row>
    <row r="192" customFormat="false" ht="15" hidden="true" customHeight="true" outlineLevel="1" collapsed="false">
      <c r="A192" s="20" t="n">
        <v>190</v>
      </c>
      <c r="B192" s="14" t="n">
        <v>1</v>
      </c>
      <c r="C192" s="21" t="n">
        <v>0.00011561</v>
      </c>
      <c r="D192" s="21" t="n">
        <v>0.00020083</v>
      </c>
      <c r="E192" s="22" t="n">
        <v>0</v>
      </c>
      <c r="F192" s="23" t="n">
        <v>2.34967926877981E-005</v>
      </c>
      <c r="G192" s="23" t="n">
        <v>0.000114155251141553</v>
      </c>
      <c r="H192" s="24" t="n">
        <v>0</v>
      </c>
      <c r="I192" s="24" t="n">
        <v>0.58931461</v>
      </c>
      <c r="J192" s="24" t="n">
        <v>0.8418</v>
      </c>
      <c r="K192" s="24" t="n">
        <v>0.02766798</v>
      </c>
      <c r="L192" s="24" t="n">
        <v>0.36243419</v>
      </c>
      <c r="M192" s="21" t="n">
        <v>0.06621445086</v>
      </c>
      <c r="N192" s="24" t="n">
        <v>0</v>
      </c>
    </row>
    <row r="193" customFormat="false" ht="15" hidden="true" customHeight="true" outlineLevel="1" collapsed="false">
      <c r="A193" s="20" t="n">
        <v>191</v>
      </c>
      <c r="B193" s="14" t="n">
        <v>1</v>
      </c>
      <c r="C193" s="21" t="n">
        <v>0.00010912</v>
      </c>
      <c r="D193" s="21" t="n">
        <v>0.00020238</v>
      </c>
      <c r="E193" s="22" t="n">
        <v>0</v>
      </c>
      <c r="F193" s="23" t="n">
        <v>9.39871707511925E-006</v>
      </c>
      <c r="G193" s="23" t="n">
        <v>0.000114155251141553</v>
      </c>
      <c r="H193" s="24" t="n">
        <v>0</v>
      </c>
      <c r="I193" s="24" t="n">
        <v>0.5937243</v>
      </c>
      <c r="J193" s="24" t="n">
        <v>0.8479</v>
      </c>
      <c r="K193" s="24" t="n">
        <v>0.01136364</v>
      </c>
      <c r="L193" s="24" t="n">
        <v>0.36393833</v>
      </c>
      <c r="M193" s="21" t="n">
        <v>0.02272746481</v>
      </c>
      <c r="N193" s="24" t="n">
        <v>0</v>
      </c>
    </row>
    <row r="194" customFormat="false" ht="15" hidden="true" customHeight="true" outlineLevel="1" collapsed="false">
      <c r="A194" s="20" t="n">
        <v>192</v>
      </c>
      <c r="B194" s="14" t="n">
        <v>1</v>
      </c>
      <c r="C194" s="21" t="n">
        <v>8.9965E-005</v>
      </c>
      <c r="D194" s="21" t="n">
        <v>0.00020335</v>
      </c>
      <c r="E194" s="22" t="n">
        <v>0</v>
      </c>
      <c r="F194" s="23" t="n">
        <v>5.87419817194953E-006</v>
      </c>
      <c r="G194" s="23" t="n">
        <v>0.000114155251141553</v>
      </c>
      <c r="H194" s="24" t="n">
        <v>0</v>
      </c>
      <c r="I194" s="24" t="n">
        <v>0.58269011</v>
      </c>
      <c r="J194" s="24" t="n">
        <v>0.8352</v>
      </c>
      <c r="K194" s="24" t="n">
        <v>0.05072464</v>
      </c>
      <c r="L194" s="24" t="n">
        <v>0.36619453</v>
      </c>
      <c r="M194" s="21" t="n">
        <v>0.001337349021</v>
      </c>
      <c r="N194" s="24" t="n">
        <v>0</v>
      </c>
    </row>
    <row r="195" customFormat="false" ht="15" hidden="true" customHeight="true" outlineLevel="1" collapsed="false">
      <c r="A195" s="20" t="n">
        <v>193</v>
      </c>
      <c r="B195" s="14" t="n">
        <v>1</v>
      </c>
      <c r="C195" s="21" t="n">
        <v>7.158E-005</v>
      </c>
      <c r="D195" s="21" t="n">
        <v>0.00020312</v>
      </c>
      <c r="E195" s="22" t="n">
        <v>0</v>
      </c>
      <c r="F195" s="23" t="n">
        <v>2.34967926877981E-006</v>
      </c>
      <c r="G195" s="23" t="n">
        <v>0.000114155251141553</v>
      </c>
      <c r="H195" s="24" t="n">
        <v>0</v>
      </c>
      <c r="I195" s="24" t="n">
        <v>0.57503117</v>
      </c>
      <c r="J195" s="24" t="n">
        <v>0.8229</v>
      </c>
      <c r="K195" s="24" t="n">
        <v>0.0051054</v>
      </c>
      <c r="L195" s="24" t="n">
        <v>0.36644522</v>
      </c>
      <c r="M195" s="21" t="n">
        <v>0.03492990488</v>
      </c>
      <c r="N195" s="24" t="n">
        <v>0</v>
      </c>
    </row>
    <row r="196" customFormat="false" ht="15" hidden="true" customHeight="true" outlineLevel="1" collapsed="false">
      <c r="A196" s="20" t="n">
        <v>194</v>
      </c>
      <c r="B196" s="14" t="n">
        <v>1</v>
      </c>
      <c r="C196" s="21" t="n">
        <v>6.2767E-005</v>
      </c>
      <c r="D196" s="21" t="n">
        <v>0.00020207</v>
      </c>
      <c r="E196" s="22" t="n">
        <v>0</v>
      </c>
      <c r="F196" s="23" t="n">
        <v>1.17483963438991E-006</v>
      </c>
      <c r="G196" s="23" t="n">
        <v>0.000114155251141553</v>
      </c>
      <c r="H196" s="24" t="n">
        <v>0</v>
      </c>
      <c r="I196" s="24" t="n">
        <v>0.58489165</v>
      </c>
      <c r="J196" s="24" t="n">
        <v>0.8527</v>
      </c>
      <c r="K196" s="24" t="n">
        <v>0.01811594</v>
      </c>
      <c r="L196" s="24" t="n">
        <v>0.36487842</v>
      </c>
      <c r="M196" s="21" t="n">
        <v>0.1559930149</v>
      </c>
      <c r="N196" s="24" t="n">
        <v>0</v>
      </c>
    </row>
    <row r="197" customFormat="false" ht="15" hidden="true" customHeight="true" outlineLevel="1" collapsed="false">
      <c r="A197" s="20" t="n">
        <v>195</v>
      </c>
      <c r="B197" s="14" t="n">
        <v>1</v>
      </c>
      <c r="C197" s="21" t="n">
        <v>5.7615E-005</v>
      </c>
      <c r="D197" s="21" t="n">
        <v>0.00020059</v>
      </c>
      <c r="E197" s="22" t="n">
        <v>0</v>
      </c>
      <c r="F197" s="23" t="n">
        <v>1.40980756126789E-005</v>
      </c>
      <c r="G197" s="23" t="n">
        <v>0.000114155251141553</v>
      </c>
      <c r="H197" s="24" t="n">
        <v>0</v>
      </c>
      <c r="I197" s="24" t="n">
        <v>0.61426089</v>
      </c>
      <c r="J197" s="24" t="n">
        <v>0.8958</v>
      </c>
      <c r="K197" s="24" t="n">
        <v>0.0102108</v>
      </c>
      <c r="L197" s="24" t="n">
        <v>0.36262221</v>
      </c>
      <c r="M197" s="21" t="n">
        <v>0.1976390216</v>
      </c>
      <c r="N197" s="24" t="n">
        <v>0</v>
      </c>
    </row>
    <row r="198" customFormat="false" ht="15" hidden="true" customHeight="true" outlineLevel="1" collapsed="false">
      <c r="A198" s="20" t="n">
        <v>196</v>
      </c>
      <c r="B198" s="14" t="n">
        <v>1</v>
      </c>
      <c r="C198" s="21" t="n">
        <v>6.0135E-005</v>
      </c>
      <c r="D198" s="21" t="n">
        <v>0.00019715</v>
      </c>
      <c r="E198" s="22" t="n">
        <v>0</v>
      </c>
      <c r="F198" s="23" t="n">
        <v>3.7594868300477E-005</v>
      </c>
      <c r="G198" s="23" t="n">
        <v>0.000114155251141553</v>
      </c>
      <c r="H198" s="24" t="n">
        <v>0</v>
      </c>
      <c r="I198" s="24" t="n">
        <v>0.65070555</v>
      </c>
      <c r="J198" s="24" t="n">
        <v>0.9255</v>
      </c>
      <c r="K198" s="24" t="n">
        <v>0.02552701</v>
      </c>
      <c r="L198" s="24" t="n">
        <v>0.36274756</v>
      </c>
      <c r="M198" s="21" t="n">
        <v>0.1248967397</v>
      </c>
      <c r="N198" s="24" t="n">
        <v>0</v>
      </c>
    </row>
    <row r="199" customFormat="false" ht="15" hidden="true" customHeight="true" outlineLevel="1" collapsed="false">
      <c r="A199" s="20" t="n">
        <v>197</v>
      </c>
      <c r="B199" s="14" t="n">
        <v>1</v>
      </c>
      <c r="C199" s="21" t="n">
        <v>6.6531E-005</v>
      </c>
      <c r="D199" s="21" t="n">
        <v>0.00019445</v>
      </c>
      <c r="E199" s="22" t="n">
        <v>0</v>
      </c>
      <c r="F199" s="23" t="n">
        <v>9.39871707511925E-005</v>
      </c>
      <c r="G199" s="23" t="n">
        <v>0.000114155251141553</v>
      </c>
      <c r="H199" s="24" t="n">
        <v>0</v>
      </c>
      <c r="I199" s="24" t="n">
        <v>0.68993528</v>
      </c>
      <c r="J199" s="24" t="n">
        <v>0.9601</v>
      </c>
      <c r="K199" s="24" t="n">
        <v>0.01861001</v>
      </c>
      <c r="L199" s="24" t="n">
        <v>0.36450238</v>
      </c>
      <c r="M199" s="21" t="n">
        <v>0.03676228269</v>
      </c>
      <c r="N199" s="24" t="n">
        <v>0</v>
      </c>
    </row>
    <row r="200" customFormat="false" ht="15" hidden="true" customHeight="true" outlineLevel="1" collapsed="false">
      <c r="A200" s="20" t="n">
        <v>198</v>
      </c>
      <c r="B200" s="14" t="n">
        <v>1</v>
      </c>
      <c r="C200" s="21" t="n">
        <v>8.2647E-005</v>
      </c>
      <c r="D200" s="21" t="n">
        <v>0.00019296</v>
      </c>
      <c r="E200" s="22" t="n">
        <v>0</v>
      </c>
      <c r="F200" s="23" t="n">
        <v>0.000182100143330435</v>
      </c>
      <c r="G200" s="23" t="n">
        <v>0.000114155251141553</v>
      </c>
      <c r="H200" s="24" t="n">
        <v>0</v>
      </c>
      <c r="I200" s="24" t="n">
        <v>0.72004058</v>
      </c>
      <c r="J200" s="24" t="n">
        <v>0.9253</v>
      </c>
      <c r="K200" s="24" t="n">
        <v>0.04331357</v>
      </c>
      <c r="L200" s="24" t="n">
        <v>0.36456505</v>
      </c>
      <c r="M200" s="21" t="n">
        <v>0.001297628417</v>
      </c>
      <c r="N200" s="24" t="n">
        <v>0</v>
      </c>
    </row>
    <row r="201" customFormat="false" ht="15" hidden="true" customHeight="true" outlineLevel="1" collapsed="false">
      <c r="A201" s="20" t="n">
        <v>199</v>
      </c>
      <c r="B201" s="14" t="n">
        <v>1</v>
      </c>
      <c r="C201" s="21" t="n">
        <v>0.00011503</v>
      </c>
      <c r="D201" s="21" t="n">
        <v>0.00019002</v>
      </c>
      <c r="E201" s="22" t="n">
        <v>0</v>
      </c>
      <c r="F201" s="23" t="n">
        <v>0.000158603350642637</v>
      </c>
      <c r="G201" s="23" t="n">
        <v>0.000114155251141553</v>
      </c>
      <c r="H201" s="24" t="n">
        <v>0</v>
      </c>
      <c r="I201" s="24" t="n">
        <v>0.74032519</v>
      </c>
      <c r="J201" s="24" t="n">
        <v>0.9045</v>
      </c>
      <c r="K201" s="24" t="n">
        <v>0.04693676</v>
      </c>
      <c r="L201" s="24" t="n">
        <v>0.36732264</v>
      </c>
      <c r="M201" s="21" t="n">
        <v>0.004230804239</v>
      </c>
      <c r="N201" s="24" t="n">
        <v>0</v>
      </c>
    </row>
    <row r="202" customFormat="false" ht="15" hidden="true" customHeight="true" outlineLevel="1" collapsed="false">
      <c r="A202" s="20" t="n">
        <v>200</v>
      </c>
      <c r="B202" s="14" t="n">
        <v>1</v>
      </c>
      <c r="C202" s="21" t="n">
        <v>0.00014695</v>
      </c>
      <c r="D202" s="21" t="n">
        <v>0.0001853</v>
      </c>
      <c r="E202" s="22" t="n">
        <v>0</v>
      </c>
      <c r="F202" s="23" t="n">
        <v>0.000146854954298738</v>
      </c>
      <c r="G202" s="23" t="n">
        <v>0.000114155251141553</v>
      </c>
      <c r="H202" s="24" t="n">
        <v>0</v>
      </c>
      <c r="I202" s="24" t="n">
        <v>0.76273176</v>
      </c>
      <c r="J202" s="24" t="n">
        <v>0.9129</v>
      </c>
      <c r="K202" s="24" t="n">
        <v>0.00428195</v>
      </c>
      <c r="L202" s="24" t="n">
        <v>0.36970419</v>
      </c>
      <c r="M202" s="21" t="n">
        <v>0.05952863218</v>
      </c>
      <c r="N202" s="24" t="n">
        <v>0</v>
      </c>
    </row>
    <row r="203" customFormat="false" ht="15" hidden="true" customHeight="true" outlineLevel="1" collapsed="false">
      <c r="A203" s="20" t="n">
        <v>201</v>
      </c>
      <c r="B203" s="14" t="n">
        <v>1</v>
      </c>
      <c r="C203" s="21" t="n">
        <v>0.00016388</v>
      </c>
      <c r="D203" s="21" t="n">
        <v>0.00017759</v>
      </c>
      <c r="E203" s="22" t="n">
        <v>0</v>
      </c>
      <c r="F203" s="23" t="n">
        <v>0.000164477548814587</v>
      </c>
      <c r="G203" s="23" t="n">
        <v>0.000114155251141553</v>
      </c>
      <c r="H203" s="24" t="n">
        <v>0.05</v>
      </c>
      <c r="I203" s="24" t="n">
        <v>0.78367948</v>
      </c>
      <c r="J203" s="24" t="n">
        <v>0.93</v>
      </c>
      <c r="K203" s="24" t="n">
        <v>0.01350461</v>
      </c>
      <c r="L203" s="24" t="n">
        <v>0.37252444</v>
      </c>
      <c r="M203" s="21" t="n">
        <v>0.08805290891</v>
      </c>
      <c r="N203" s="24" t="n">
        <v>0</v>
      </c>
    </row>
    <row r="204" customFormat="false" ht="15" hidden="true" customHeight="true" outlineLevel="1" collapsed="false">
      <c r="A204" s="20" t="n">
        <v>202</v>
      </c>
      <c r="B204" s="14" t="n">
        <v>1</v>
      </c>
      <c r="C204" s="21" t="n">
        <v>0.00016786</v>
      </c>
      <c r="D204" s="21" t="n">
        <v>0.00016872</v>
      </c>
      <c r="E204" s="22" t="n">
        <v>0</v>
      </c>
      <c r="F204" s="23" t="n">
        <v>0.000187974341502385</v>
      </c>
      <c r="G204" s="23" t="n">
        <v>0.000114155251141553</v>
      </c>
      <c r="H204" s="24" t="n">
        <v>0.09</v>
      </c>
      <c r="I204" s="24" t="n">
        <v>0.78422986</v>
      </c>
      <c r="J204" s="24" t="n">
        <v>0.9562</v>
      </c>
      <c r="K204" s="24" t="n">
        <v>0.02667984</v>
      </c>
      <c r="L204" s="24" t="n">
        <v>0.37365254</v>
      </c>
      <c r="M204" s="21" t="n">
        <v>0.0582280531</v>
      </c>
      <c r="N204" s="24" t="n">
        <v>0.00659657</v>
      </c>
    </row>
    <row r="205" customFormat="false" ht="15" hidden="true" customHeight="true" outlineLevel="1" collapsed="false">
      <c r="A205" s="20" t="n">
        <v>203</v>
      </c>
      <c r="B205" s="14" t="n">
        <v>1</v>
      </c>
      <c r="C205" s="21" t="n">
        <v>0.00017342</v>
      </c>
      <c r="D205" s="21" t="n">
        <v>0.00015919</v>
      </c>
      <c r="E205" s="22" t="n">
        <v>0</v>
      </c>
      <c r="F205" s="23" t="n">
        <v>0.000206771775652623</v>
      </c>
      <c r="G205" s="23" t="n">
        <v>0.000114155251141553</v>
      </c>
      <c r="H205" s="24" t="n">
        <v>0.04</v>
      </c>
      <c r="I205" s="24" t="n">
        <v>0.76809634</v>
      </c>
      <c r="J205" s="24" t="n">
        <v>0.9681</v>
      </c>
      <c r="K205" s="24" t="n">
        <v>0.02289196</v>
      </c>
      <c r="L205" s="24" t="n">
        <v>0.37622211</v>
      </c>
      <c r="M205" s="21" t="n">
        <v>0.02087101318</v>
      </c>
      <c r="N205" s="24" t="n">
        <v>0</v>
      </c>
    </row>
    <row r="206" customFormat="false" ht="15" hidden="true" customHeight="true" outlineLevel="1" collapsed="false">
      <c r="A206" s="20" t="n">
        <v>204</v>
      </c>
      <c r="B206" s="14" t="n">
        <v>1</v>
      </c>
      <c r="C206" s="21" t="n">
        <v>0.00017638</v>
      </c>
      <c r="D206" s="21" t="n">
        <v>0.00015051</v>
      </c>
      <c r="E206" s="22" t="n">
        <v>0</v>
      </c>
      <c r="F206" s="23" t="n">
        <v>0.000187974341502385</v>
      </c>
      <c r="G206" s="23" t="n">
        <v>0.000114155251141553</v>
      </c>
      <c r="H206" s="24" t="n">
        <v>0.02</v>
      </c>
      <c r="I206" s="24" t="n">
        <v>0.77443569</v>
      </c>
      <c r="J206" s="24" t="n">
        <v>0.968</v>
      </c>
      <c r="K206" s="24" t="n">
        <v>0.00955204</v>
      </c>
      <c r="L206" s="24" t="n">
        <v>0.37603409</v>
      </c>
      <c r="M206" s="21" t="n">
        <v>0.001337349021</v>
      </c>
      <c r="N206" s="24" t="n">
        <v>0</v>
      </c>
    </row>
    <row r="207" customFormat="false" ht="15" hidden="true" customHeight="true" outlineLevel="1" collapsed="false">
      <c r="A207" s="20" t="n">
        <v>205</v>
      </c>
      <c r="B207" s="14" t="n">
        <v>1</v>
      </c>
      <c r="C207" s="21" t="n">
        <v>0.00017361</v>
      </c>
      <c r="D207" s="21" t="n">
        <v>0.00014388</v>
      </c>
      <c r="E207" s="22" t="n">
        <v>0</v>
      </c>
      <c r="F207" s="23" t="n">
        <v>0.000190324020771165</v>
      </c>
      <c r="G207" s="23" t="n">
        <v>0.000114155251141553</v>
      </c>
      <c r="H207" s="24" t="n">
        <v>0.03</v>
      </c>
      <c r="I207" s="24" t="n">
        <v>0.78106682</v>
      </c>
      <c r="J207" s="24" t="n">
        <v>0.9732</v>
      </c>
      <c r="K207" s="24" t="n">
        <v>0.01811594</v>
      </c>
      <c r="L207" s="24" t="n">
        <v>0.37572073</v>
      </c>
      <c r="M207" s="21" t="n">
        <v>0.02907530462</v>
      </c>
      <c r="N207" s="24" t="n">
        <v>0</v>
      </c>
    </row>
    <row r="208" customFormat="false" ht="15" hidden="true" customHeight="true" outlineLevel="1" collapsed="false">
      <c r="A208" s="20" t="n">
        <v>206</v>
      </c>
      <c r="B208" s="14" t="n">
        <v>1</v>
      </c>
      <c r="C208" s="21" t="n">
        <v>0.00016955</v>
      </c>
      <c r="D208" s="21" t="n">
        <v>0.0001399</v>
      </c>
      <c r="E208" s="22" t="n">
        <v>0</v>
      </c>
      <c r="F208" s="23" t="n">
        <v>0.000213820813458963</v>
      </c>
      <c r="G208" s="23" t="n">
        <v>0.000114155251141553</v>
      </c>
      <c r="H208" s="24" t="n">
        <v>0.02</v>
      </c>
      <c r="I208" s="24" t="n">
        <v>0.78775099</v>
      </c>
      <c r="J208" s="24" t="n">
        <v>0.9774</v>
      </c>
      <c r="K208" s="24" t="n">
        <v>0.02025692</v>
      </c>
      <c r="L208" s="24" t="n">
        <v>0.3782903</v>
      </c>
      <c r="M208" s="21" t="n">
        <v>0.1325637603</v>
      </c>
      <c r="N208" s="24" t="n">
        <v>0</v>
      </c>
    </row>
    <row r="209" customFormat="false" ht="15" hidden="true" customHeight="true" outlineLevel="1" collapsed="false">
      <c r="A209" s="20" t="n">
        <v>207</v>
      </c>
      <c r="B209" s="14" t="n">
        <v>1</v>
      </c>
      <c r="C209" s="21" t="n">
        <v>0.00016434</v>
      </c>
      <c r="D209" s="21" t="n">
        <v>0.0001383</v>
      </c>
      <c r="E209" s="22" t="n">
        <v>0</v>
      </c>
      <c r="F209" s="23" t="n">
        <v>0.000223219530534082</v>
      </c>
      <c r="G209" s="23" t="n">
        <v>0.000114155251141553</v>
      </c>
      <c r="H209" s="24" t="n">
        <v>0.02</v>
      </c>
      <c r="I209" s="24" t="n">
        <v>0.78791014</v>
      </c>
      <c r="J209" s="24" t="n">
        <v>0.9799</v>
      </c>
      <c r="K209" s="24" t="n">
        <v>0.02322134</v>
      </c>
      <c r="L209" s="24" t="n">
        <v>0.38048383</v>
      </c>
      <c r="M209" s="21" t="n">
        <v>0.1672689488</v>
      </c>
      <c r="N209" s="24" t="n">
        <v>0</v>
      </c>
    </row>
    <row r="210" customFormat="false" ht="15" hidden="true" customHeight="true" outlineLevel="1" collapsed="false">
      <c r="A210" s="20" t="n">
        <v>208</v>
      </c>
      <c r="B210" s="14" t="n">
        <v>1</v>
      </c>
      <c r="C210" s="21" t="n">
        <v>0.00016296</v>
      </c>
      <c r="D210" s="21" t="n">
        <v>0.00013809</v>
      </c>
      <c r="E210" s="22" t="n">
        <v>0</v>
      </c>
      <c r="F210" s="23" t="n">
        <v>0.000223219530534082</v>
      </c>
      <c r="G210" s="23" t="n">
        <v>0.000114155251141553</v>
      </c>
      <c r="H210" s="24" t="n">
        <v>0</v>
      </c>
      <c r="I210" s="24" t="n">
        <v>0.78674969</v>
      </c>
      <c r="J210" s="24" t="n">
        <v>0.9725</v>
      </c>
      <c r="K210" s="24" t="n">
        <v>0.0240448</v>
      </c>
      <c r="L210" s="24" t="n">
        <v>0.37916771</v>
      </c>
      <c r="M210" s="21" t="n">
        <v>0.1064028086</v>
      </c>
      <c r="N210" s="24" t="n">
        <v>0.01791771</v>
      </c>
    </row>
    <row r="211" customFormat="false" ht="15" hidden="true" customHeight="true" outlineLevel="1" collapsed="false">
      <c r="A211" s="20" t="n">
        <v>209</v>
      </c>
      <c r="B211" s="14" t="n">
        <v>1</v>
      </c>
      <c r="C211" s="21" t="n">
        <v>0.00016816</v>
      </c>
      <c r="D211" s="21" t="n">
        <v>0.00013795</v>
      </c>
      <c r="E211" s="22" t="n">
        <v>0</v>
      </c>
      <c r="F211" s="23" t="n">
        <v>0.000164477548814587</v>
      </c>
      <c r="G211" s="23" t="n">
        <v>0.000114155251141553</v>
      </c>
      <c r="H211" s="24" t="n">
        <v>0</v>
      </c>
      <c r="I211" s="24" t="n">
        <v>0.78043686</v>
      </c>
      <c r="J211" s="24" t="n">
        <v>0.9588</v>
      </c>
      <c r="K211" s="24" t="n">
        <v>0.01663373</v>
      </c>
      <c r="L211" s="24" t="n">
        <v>0.37810228</v>
      </c>
      <c r="M211" s="21" t="n">
        <v>0.03141693438</v>
      </c>
      <c r="N211" s="24" t="n">
        <v>0</v>
      </c>
    </row>
    <row r="212" customFormat="false" ht="15" hidden="true" customHeight="true" outlineLevel="1" collapsed="false">
      <c r="A212" s="20" t="n">
        <v>210</v>
      </c>
      <c r="B212" s="14" t="n">
        <v>1</v>
      </c>
      <c r="C212" s="21" t="n">
        <v>0.00017833</v>
      </c>
      <c r="D212" s="21" t="n">
        <v>0.0001385</v>
      </c>
      <c r="E212" s="22" t="n">
        <v>0</v>
      </c>
      <c r="F212" s="23" t="n">
        <v>0.000117483963438991</v>
      </c>
      <c r="G212" s="23" t="n">
        <v>0.000114155251141553</v>
      </c>
      <c r="H212" s="24" t="n">
        <v>0</v>
      </c>
      <c r="I212" s="24" t="n">
        <v>0.75213522</v>
      </c>
      <c r="J212" s="24" t="n">
        <v>0.9102</v>
      </c>
      <c r="K212" s="24" t="n">
        <v>0.01465744</v>
      </c>
      <c r="L212" s="24" t="n">
        <v>0.37822763</v>
      </c>
      <c r="M212" s="21" t="n">
        <v>0.001220562343</v>
      </c>
      <c r="N212" s="24" t="n">
        <v>0</v>
      </c>
    </row>
    <row r="213" customFormat="false" ht="15" hidden="true" customHeight="true" outlineLevel="1" collapsed="false">
      <c r="A213" s="20" t="n">
        <v>211</v>
      </c>
      <c r="B213" s="14" t="n">
        <v>1</v>
      </c>
      <c r="C213" s="21" t="n">
        <v>0.00017429</v>
      </c>
      <c r="D213" s="21" t="n">
        <v>0.00014048</v>
      </c>
      <c r="E213" s="22" t="n">
        <v>0</v>
      </c>
      <c r="F213" s="23" t="n">
        <v>8.81129725792429E-005</v>
      </c>
      <c r="G213" s="23" t="n">
        <v>0.000114155251141553</v>
      </c>
      <c r="H213" s="24" t="n">
        <v>0</v>
      </c>
      <c r="I213" s="24" t="n">
        <v>0.71895971</v>
      </c>
      <c r="J213" s="24" t="n">
        <v>0.8249</v>
      </c>
      <c r="K213" s="24" t="n">
        <v>0.01597497</v>
      </c>
      <c r="L213" s="24" t="n">
        <v>0.37778892</v>
      </c>
      <c r="M213" s="21" t="n">
        <v>0.003034106771</v>
      </c>
      <c r="N213" s="24" t="n">
        <v>0</v>
      </c>
    </row>
    <row r="214" customFormat="false" ht="15" hidden="true" customHeight="true" outlineLevel="1" collapsed="false">
      <c r="A214" s="20" t="n">
        <v>212</v>
      </c>
      <c r="B214" s="14" t="n">
        <v>1</v>
      </c>
      <c r="C214" s="21" t="n">
        <v>0.00016081</v>
      </c>
      <c r="D214" s="21" t="n">
        <v>0.00014211</v>
      </c>
      <c r="E214" s="22" t="n">
        <v>0</v>
      </c>
      <c r="F214" s="23" t="n">
        <v>5.87419817194953E-005</v>
      </c>
      <c r="G214" s="23" t="n">
        <v>0.000114155251141553</v>
      </c>
      <c r="H214" s="24" t="n">
        <v>0</v>
      </c>
      <c r="I214" s="24" t="n">
        <v>0.68033341</v>
      </c>
      <c r="J214" s="24" t="n">
        <v>0.6983</v>
      </c>
      <c r="K214" s="24" t="n">
        <v>0.01531621</v>
      </c>
      <c r="L214" s="24" t="n">
        <v>0.37973176</v>
      </c>
      <c r="M214" s="21" t="n">
        <v>0.0485865149</v>
      </c>
      <c r="N214" s="24" t="n">
        <v>0</v>
      </c>
    </row>
    <row r="215" customFormat="false" ht="15" hidden="true" customHeight="true" outlineLevel="1" collapsed="false">
      <c r="A215" s="20" t="n">
        <v>213</v>
      </c>
      <c r="B215" s="14" t="n">
        <v>1</v>
      </c>
      <c r="C215" s="21" t="n">
        <v>0.00014322</v>
      </c>
      <c r="D215" s="21" t="n">
        <v>0.00014184</v>
      </c>
      <c r="E215" s="22" t="n">
        <v>0</v>
      </c>
      <c r="F215" s="23" t="n">
        <v>3.7594868300477E-005</v>
      </c>
      <c r="G215" s="23" t="n">
        <v>0.000114155251141553</v>
      </c>
      <c r="H215" s="24" t="n">
        <v>0</v>
      </c>
      <c r="I215" s="24" t="n">
        <v>0.62488396</v>
      </c>
      <c r="J215" s="24" t="n">
        <v>0.5586</v>
      </c>
      <c r="K215" s="24" t="n">
        <v>0.01531621</v>
      </c>
      <c r="L215" s="24" t="n">
        <v>0.38067185</v>
      </c>
      <c r="M215" s="21" t="n">
        <v>0.07478223055</v>
      </c>
      <c r="N215" s="24" t="n">
        <v>0</v>
      </c>
    </row>
    <row r="216" customFormat="false" ht="15" hidden="true" customHeight="true" outlineLevel="1" collapsed="false">
      <c r="A216" s="20" t="n">
        <v>214</v>
      </c>
      <c r="B216" s="14" t="n">
        <v>1</v>
      </c>
      <c r="C216" s="21" t="n">
        <v>0.00012974</v>
      </c>
      <c r="D216" s="21" t="n">
        <v>0.00013867</v>
      </c>
      <c r="E216" s="22" t="n">
        <v>0</v>
      </c>
      <c r="F216" s="23" t="n">
        <v>2.34967926877981E-005</v>
      </c>
      <c r="G216" s="23" t="n">
        <v>0.000114155251141553</v>
      </c>
      <c r="H216" s="24" t="n">
        <v>0</v>
      </c>
      <c r="I216" s="24" t="n">
        <v>0.57305509</v>
      </c>
      <c r="J216" s="24" t="n">
        <v>0.4568</v>
      </c>
      <c r="K216" s="24" t="n">
        <v>0.01910408</v>
      </c>
      <c r="L216" s="24" t="n">
        <v>0.37991978</v>
      </c>
      <c r="M216" s="21" t="n">
        <v>0.0509111287</v>
      </c>
      <c r="N216" s="24" t="n">
        <v>0</v>
      </c>
    </row>
    <row r="217" customFormat="false" ht="15" hidden="true" customHeight="true" outlineLevel="1" collapsed="false">
      <c r="A217" s="20" t="n">
        <v>215</v>
      </c>
      <c r="B217" s="14" t="n">
        <v>1</v>
      </c>
      <c r="C217" s="21" t="n">
        <v>0.00011565</v>
      </c>
      <c r="D217" s="21" t="n">
        <v>0.00013225</v>
      </c>
      <c r="E217" s="22" t="n">
        <v>0</v>
      </c>
      <c r="F217" s="23" t="n">
        <v>9.39871707511925E-006</v>
      </c>
      <c r="G217" s="23" t="n">
        <v>0.000114155251141553</v>
      </c>
      <c r="H217" s="24" t="n">
        <v>0</v>
      </c>
      <c r="I217" s="24" t="n">
        <v>0.54804912</v>
      </c>
      <c r="J217" s="24" t="n">
        <v>0.4085</v>
      </c>
      <c r="K217" s="24" t="n">
        <v>0.01844532</v>
      </c>
      <c r="L217" s="24" t="n">
        <v>0.38154926</v>
      </c>
      <c r="M217" s="21" t="n">
        <v>0.01911851222</v>
      </c>
      <c r="N217" s="24" t="n">
        <v>0</v>
      </c>
    </row>
    <row r="218" customFormat="false" ht="15" hidden="true" customHeight="true" outlineLevel="1" collapsed="false">
      <c r="A218" s="20" t="n">
        <v>216</v>
      </c>
      <c r="B218" s="14" t="n">
        <v>1</v>
      </c>
      <c r="C218" s="21" t="n">
        <v>0.00010177</v>
      </c>
      <c r="D218" s="21" t="n">
        <v>0.00012462</v>
      </c>
      <c r="E218" s="22" t="n">
        <v>0</v>
      </c>
      <c r="F218" s="23" t="n">
        <v>5.87419817194953E-006</v>
      </c>
      <c r="G218" s="23" t="n">
        <v>0.000114155251141553</v>
      </c>
      <c r="H218" s="24" t="n">
        <v>0</v>
      </c>
      <c r="I218" s="24" t="n">
        <v>0.51999947</v>
      </c>
      <c r="J218" s="24" t="n">
        <v>0.5053</v>
      </c>
      <c r="K218" s="24" t="n">
        <v>0.02140975</v>
      </c>
      <c r="L218" s="24" t="n">
        <v>0.38744046</v>
      </c>
      <c r="M218" s="21" t="n">
        <v>0.001337349021</v>
      </c>
      <c r="N218" s="24" t="n">
        <v>0</v>
      </c>
    </row>
    <row r="219" customFormat="false" ht="15" hidden="true" customHeight="true" outlineLevel="1" collapsed="false">
      <c r="A219" s="20" t="n">
        <v>217</v>
      </c>
      <c r="B219" s="14" t="n">
        <v>1</v>
      </c>
      <c r="C219" s="21" t="n">
        <v>8.6163E-005</v>
      </c>
      <c r="D219" s="21" t="n">
        <v>0.00011724</v>
      </c>
      <c r="E219" s="22" t="n">
        <v>0</v>
      </c>
      <c r="F219" s="23" t="n">
        <v>2.34967926877981E-006</v>
      </c>
      <c r="G219" s="23" t="n">
        <v>0.000114155251141553</v>
      </c>
      <c r="H219" s="24" t="n">
        <v>0</v>
      </c>
      <c r="I219" s="24" t="n">
        <v>0.5240113</v>
      </c>
      <c r="J219" s="24" t="n">
        <v>0.6771</v>
      </c>
      <c r="K219" s="24" t="n">
        <v>0.01844532</v>
      </c>
      <c r="L219" s="24" t="n">
        <v>0.39809476</v>
      </c>
      <c r="M219" s="21" t="n">
        <v>0.02272746481</v>
      </c>
      <c r="N219" s="24" t="n">
        <v>0</v>
      </c>
    </row>
    <row r="220" customFormat="false" ht="15" hidden="true" customHeight="true" outlineLevel="1" collapsed="false">
      <c r="A220" s="20" t="n">
        <v>218</v>
      </c>
      <c r="B220" s="14" t="n">
        <v>1</v>
      </c>
      <c r="C220" s="21" t="n">
        <v>8.1021E-005</v>
      </c>
      <c r="D220" s="21" t="n">
        <v>0.00011099</v>
      </c>
      <c r="E220" s="22" t="n">
        <v>0</v>
      </c>
      <c r="F220" s="23" t="n">
        <v>1.17483963438991E-006</v>
      </c>
      <c r="G220" s="23" t="n">
        <v>0.000114155251141553</v>
      </c>
      <c r="H220" s="24" t="n">
        <v>0</v>
      </c>
      <c r="I220" s="24" t="n">
        <v>0.53168351</v>
      </c>
      <c r="J220" s="24" t="n">
        <v>0.8426</v>
      </c>
      <c r="K220" s="24" t="n">
        <v>0.039361</v>
      </c>
      <c r="L220" s="24" t="n">
        <v>0.40812234</v>
      </c>
      <c r="M220" s="21" t="n">
        <v>0.1067371358</v>
      </c>
      <c r="N220" s="24" t="n">
        <v>0</v>
      </c>
    </row>
    <row r="221" customFormat="false" ht="15" hidden="true" customHeight="true" outlineLevel="1" collapsed="false">
      <c r="A221" s="20" t="n">
        <v>219</v>
      </c>
      <c r="B221" s="14" t="n">
        <v>1</v>
      </c>
      <c r="C221" s="21" t="n">
        <v>7.5739E-005</v>
      </c>
      <c r="D221" s="21" t="n">
        <v>0.000106</v>
      </c>
      <c r="E221" s="22" t="n">
        <v>0</v>
      </c>
      <c r="F221" s="23" t="n">
        <v>1.40980756126789E-005</v>
      </c>
      <c r="G221" s="23" t="n">
        <v>0.000114155251141553</v>
      </c>
      <c r="H221" s="24" t="n">
        <v>0</v>
      </c>
      <c r="I221" s="24" t="n">
        <v>0.56823426</v>
      </c>
      <c r="J221" s="24" t="n">
        <v>0.896</v>
      </c>
      <c r="K221" s="24" t="n">
        <v>0.02453887</v>
      </c>
      <c r="L221" s="24" t="n">
        <v>0.42422913</v>
      </c>
      <c r="M221" s="21" t="n">
        <v>0.1339001655</v>
      </c>
      <c r="N221" s="24" t="n">
        <v>0</v>
      </c>
    </row>
    <row r="222" customFormat="false" ht="15" hidden="true" customHeight="true" outlineLevel="1" collapsed="false">
      <c r="A222" s="20" t="n">
        <v>220</v>
      </c>
      <c r="B222" s="14" t="n">
        <v>1</v>
      </c>
      <c r="C222" s="21" t="n">
        <v>7.5359E-005</v>
      </c>
      <c r="D222" s="21" t="n">
        <v>0.00010074</v>
      </c>
      <c r="E222" s="22" t="n">
        <v>0</v>
      </c>
      <c r="F222" s="23" t="n">
        <v>3.7594868300477E-005</v>
      </c>
      <c r="G222" s="23" t="n">
        <v>0.000114155251141553</v>
      </c>
      <c r="H222" s="24" t="n">
        <v>0</v>
      </c>
      <c r="I222" s="24" t="n">
        <v>0.60293494</v>
      </c>
      <c r="J222" s="24" t="n">
        <v>0.9108</v>
      </c>
      <c r="K222" s="24" t="n">
        <v>0.01498682</v>
      </c>
      <c r="L222" s="24" t="n">
        <v>0.44215342</v>
      </c>
      <c r="M222" s="21" t="n">
        <v>0.08597607187</v>
      </c>
      <c r="N222" s="24" t="n">
        <v>0</v>
      </c>
    </row>
    <row r="223" customFormat="false" ht="15" hidden="true" customHeight="true" outlineLevel="1" collapsed="false">
      <c r="A223" s="20" t="n">
        <v>221</v>
      </c>
      <c r="B223" s="14" t="n">
        <v>1</v>
      </c>
      <c r="C223" s="21" t="n">
        <v>7.691E-005</v>
      </c>
      <c r="D223" s="21" t="n">
        <v>9.6268E-005</v>
      </c>
      <c r="E223" s="22" t="n">
        <v>0</v>
      </c>
      <c r="F223" s="23" t="n">
        <v>9.39871707511925E-005</v>
      </c>
      <c r="G223" s="23" t="n">
        <v>0.000114155251141553</v>
      </c>
      <c r="H223" s="24" t="n">
        <v>0</v>
      </c>
      <c r="I223" s="24" t="n">
        <v>0.63052041</v>
      </c>
      <c r="J223" s="24" t="n">
        <v>0.9006</v>
      </c>
      <c r="K223" s="24" t="n">
        <v>0.02009223</v>
      </c>
      <c r="L223" s="24" t="n">
        <v>0.45299574</v>
      </c>
      <c r="M223" s="21" t="n">
        <v>0.02549824558</v>
      </c>
      <c r="N223" s="24" t="n">
        <v>0</v>
      </c>
    </row>
    <row r="224" customFormat="false" ht="15" hidden="true" customHeight="true" outlineLevel="1" collapsed="false">
      <c r="A224" s="20" t="n">
        <v>222</v>
      </c>
      <c r="B224" s="14" t="n">
        <v>1</v>
      </c>
      <c r="C224" s="21" t="n">
        <v>7.7589E-005</v>
      </c>
      <c r="D224" s="21" t="n">
        <v>9.2987E-005</v>
      </c>
      <c r="E224" s="22" t="n">
        <v>0</v>
      </c>
      <c r="F224" s="23" t="n">
        <v>0.000182100143330435</v>
      </c>
      <c r="G224" s="23" t="n">
        <v>0.000114155251141553</v>
      </c>
      <c r="H224" s="24" t="n">
        <v>0</v>
      </c>
      <c r="I224" s="24" t="n">
        <v>0.68140102</v>
      </c>
      <c r="J224" s="24" t="n">
        <v>0.8962</v>
      </c>
      <c r="K224" s="24" t="n">
        <v>0.02190382</v>
      </c>
      <c r="L224" s="24" t="n">
        <v>0.46647029</v>
      </c>
      <c r="M224" s="21" t="n">
        <v>0.001128600373</v>
      </c>
      <c r="N224" s="24" t="n">
        <v>0</v>
      </c>
    </row>
    <row r="225" customFormat="false" ht="15" hidden="true" customHeight="true" outlineLevel="1" collapsed="false">
      <c r="A225" s="20" t="n">
        <v>223</v>
      </c>
      <c r="B225" s="14" t="n">
        <v>1</v>
      </c>
      <c r="C225" s="21" t="n">
        <v>8.2738E-005</v>
      </c>
      <c r="D225" s="21" t="n">
        <v>9.0146E-005</v>
      </c>
      <c r="E225" s="22" t="n">
        <v>0</v>
      </c>
      <c r="F225" s="23" t="n">
        <v>0.000158603350642637</v>
      </c>
      <c r="G225" s="23" t="n">
        <v>0.000114155251141553</v>
      </c>
      <c r="H225" s="24" t="n">
        <v>0</v>
      </c>
      <c r="I225" s="24" t="n">
        <v>0.71714941</v>
      </c>
      <c r="J225" s="24" t="n">
        <v>0.9161</v>
      </c>
      <c r="K225" s="24" t="n">
        <v>0.0154809</v>
      </c>
      <c r="L225" s="24" t="n">
        <v>0.4775633</v>
      </c>
      <c r="M225" s="21" t="n">
        <v>0.001886438268</v>
      </c>
      <c r="N225" s="24" t="n">
        <v>0</v>
      </c>
    </row>
    <row r="226" customFormat="false" ht="15" hidden="true" customHeight="true" outlineLevel="1" collapsed="false">
      <c r="A226" s="20" t="n">
        <v>224</v>
      </c>
      <c r="B226" s="14" t="n">
        <v>1</v>
      </c>
      <c r="C226" s="21" t="n">
        <v>9.7556E-005</v>
      </c>
      <c r="D226" s="21" t="n">
        <v>8.867E-005</v>
      </c>
      <c r="E226" s="22" t="n">
        <v>0</v>
      </c>
      <c r="F226" s="23" t="n">
        <v>0.000146854954298738</v>
      </c>
      <c r="G226" s="23" t="n">
        <v>0.000114155251141553</v>
      </c>
      <c r="H226" s="24" t="n">
        <v>0</v>
      </c>
      <c r="I226" s="24" t="n">
        <v>0.74463542</v>
      </c>
      <c r="J226" s="24" t="n">
        <v>0.9456</v>
      </c>
      <c r="K226" s="24" t="n">
        <v>0.02388011</v>
      </c>
      <c r="L226" s="24" t="n">
        <v>0.47963149</v>
      </c>
      <c r="M226" s="21" t="n">
        <v>0.03690864861</v>
      </c>
      <c r="N226" s="24" t="n">
        <v>0</v>
      </c>
    </row>
    <row r="227" customFormat="false" ht="15" hidden="true" customHeight="true" outlineLevel="1" collapsed="false">
      <c r="A227" s="20" t="n">
        <v>225</v>
      </c>
      <c r="B227" s="14" t="n">
        <v>1</v>
      </c>
      <c r="C227" s="21" t="n">
        <v>0.00011601</v>
      </c>
      <c r="D227" s="21" t="n">
        <v>8.6912E-005</v>
      </c>
      <c r="E227" s="22" t="n">
        <v>0</v>
      </c>
      <c r="F227" s="23" t="n">
        <v>0.000164477548814587</v>
      </c>
      <c r="G227" s="23" t="n">
        <v>0.000114155251141553</v>
      </c>
      <c r="H227" s="24" t="n">
        <v>0.04</v>
      </c>
      <c r="I227" s="24" t="n">
        <v>0.75305695</v>
      </c>
      <c r="J227" s="24" t="n">
        <v>0.9671</v>
      </c>
      <c r="K227" s="24" t="n">
        <v>0.01218709</v>
      </c>
      <c r="L227" s="24" t="n">
        <v>0.48295312</v>
      </c>
      <c r="M227" s="21" t="n">
        <v>0.06016074465</v>
      </c>
      <c r="N227" s="24" t="n">
        <v>0</v>
      </c>
    </row>
    <row r="228" customFormat="false" ht="15" hidden="true" customHeight="true" outlineLevel="1" collapsed="false">
      <c r="A228" s="20" t="n">
        <v>226</v>
      </c>
      <c r="B228" s="14" t="n">
        <v>1</v>
      </c>
      <c r="C228" s="21" t="n">
        <v>0.00013065</v>
      </c>
      <c r="D228" s="21" t="n">
        <v>8.3678E-005</v>
      </c>
      <c r="E228" s="22" t="n">
        <v>0</v>
      </c>
      <c r="F228" s="23" t="n">
        <v>0.000187974341502385</v>
      </c>
      <c r="G228" s="23" t="n">
        <v>0.000114155251141553</v>
      </c>
      <c r="H228" s="24" t="n">
        <v>0.1</v>
      </c>
      <c r="I228" s="24" t="n">
        <v>0.76413756</v>
      </c>
      <c r="J228" s="24" t="n">
        <v>0.9806</v>
      </c>
      <c r="K228" s="24" t="n">
        <v>0.0085639</v>
      </c>
      <c r="L228" s="24" t="n">
        <v>0.47806468</v>
      </c>
      <c r="M228" s="21" t="n">
        <v>0.04266177405</v>
      </c>
      <c r="N228" s="24" t="n">
        <v>0.12445457</v>
      </c>
    </row>
    <row r="229" customFormat="false" ht="15" hidden="true" customHeight="true" outlineLevel="1" collapsed="false">
      <c r="A229" s="20" t="n">
        <v>227</v>
      </c>
      <c r="B229" s="14" t="n">
        <v>1</v>
      </c>
      <c r="C229" s="21" t="n">
        <v>0.00013732</v>
      </c>
      <c r="D229" s="21" t="n">
        <v>8.0082E-005</v>
      </c>
      <c r="E229" s="22" t="n">
        <v>0</v>
      </c>
      <c r="F229" s="23" t="n">
        <v>0.000206771775652623</v>
      </c>
      <c r="G229" s="23" t="n">
        <v>0.000114155251141553</v>
      </c>
      <c r="H229" s="24" t="n">
        <v>0.3</v>
      </c>
      <c r="I229" s="24" t="n">
        <v>0.77617305</v>
      </c>
      <c r="J229" s="24" t="n">
        <v>0.9709</v>
      </c>
      <c r="K229" s="24" t="n">
        <v>0.00774045</v>
      </c>
      <c r="L229" s="24" t="n">
        <v>0.47117072</v>
      </c>
      <c r="M229" s="21" t="n">
        <v>0.01706950398</v>
      </c>
      <c r="N229" s="24" t="n">
        <v>0.07396629</v>
      </c>
    </row>
    <row r="230" customFormat="false" ht="15" hidden="true" customHeight="true" outlineLevel="1" collapsed="false">
      <c r="A230" s="20" t="n">
        <v>228</v>
      </c>
      <c r="B230" s="14" t="n">
        <v>1</v>
      </c>
      <c r="C230" s="21" t="n">
        <v>0.00014469</v>
      </c>
      <c r="D230" s="21" t="n">
        <v>7.79E-005</v>
      </c>
      <c r="E230" s="22" t="n">
        <v>0</v>
      </c>
      <c r="F230" s="23" t="n">
        <v>0.000187974341502385</v>
      </c>
      <c r="G230" s="23" t="n">
        <v>0.000114155251141553</v>
      </c>
      <c r="H230" s="24" t="n">
        <v>0.1</v>
      </c>
      <c r="I230" s="24" t="n">
        <v>0.77438927</v>
      </c>
      <c r="J230" s="24" t="n">
        <v>0.9431</v>
      </c>
      <c r="K230" s="24" t="n">
        <v>0.00839921</v>
      </c>
      <c r="L230" s="24" t="n">
        <v>0.46571823</v>
      </c>
      <c r="M230" s="21" t="n">
        <v>0.001337349021</v>
      </c>
      <c r="N230" s="24" t="n">
        <v>0.00762171</v>
      </c>
    </row>
    <row r="231" customFormat="false" ht="15" hidden="true" customHeight="true" outlineLevel="1" collapsed="false">
      <c r="A231" s="20" t="n">
        <v>229</v>
      </c>
      <c r="B231" s="14" t="n">
        <v>1</v>
      </c>
      <c r="C231" s="21" t="n">
        <v>0.00014634</v>
      </c>
      <c r="D231" s="21" t="n">
        <v>7.7586E-005</v>
      </c>
      <c r="E231" s="22" t="n">
        <v>0</v>
      </c>
      <c r="F231" s="23" t="n">
        <v>0.000190324020771165</v>
      </c>
      <c r="G231" s="23" t="n">
        <v>0.000114155251141553</v>
      </c>
      <c r="H231" s="24" t="n">
        <v>0.04</v>
      </c>
      <c r="I231" s="24" t="n">
        <v>0.76507918</v>
      </c>
      <c r="J231" s="24" t="n">
        <v>0.9305</v>
      </c>
      <c r="K231" s="24" t="n">
        <v>0.01218709</v>
      </c>
      <c r="L231" s="24" t="n">
        <v>0.45869892</v>
      </c>
      <c r="M231" s="21" t="n">
        <v>0.01837220646</v>
      </c>
      <c r="N231" s="24" t="n">
        <v>0.03234771</v>
      </c>
    </row>
    <row r="232" customFormat="false" ht="15" hidden="true" customHeight="true" outlineLevel="1" collapsed="false">
      <c r="A232" s="20" t="n">
        <v>230</v>
      </c>
      <c r="B232" s="14" t="n">
        <v>1</v>
      </c>
      <c r="C232" s="21" t="n">
        <v>0.00013894</v>
      </c>
      <c r="D232" s="21" t="n">
        <v>8.0271E-005</v>
      </c>
      <c r="E232" s="22" t="n">
        <v>0</v>
      </c>
      <c r="F232" s="23" t="n">
        <v>0.000213820813458963</v>
      </c>
      <c r="G232" s="23" t="n">
        <v>0.000114155251141553</v>
      </c>
      <c r="H232" s="24" t="n">
        <v>0.01</v>
      </c>
      <c r="I232" s="24" t="n">
        <v>0.76299037</v>
      </c>
      <c r="J232" s="24" t="n">
        <v>0.9205</v>
      </c>
      <c r="K232" s="24" t="n">
        <v>0.03129117</v>
      </c>
      <c r="L232" s="24" t="n">
        <v>0.45594134</v>
      </c>
      <c r="M232" s="21" t="n">
        <v>0.08867584515</v>
      </c>
      <c r="N232" s="24" t="n">
        <v>0.01273629</v>
      </c>
    </row>
    <row r="233" customFormat="false" ht="15" hidden="true" customHeight="true" outlineLevel="1" collapsed="false">
      <c r="A233" s="20" t="n">
        <v>231</v>
      </c>
      <c r="B233" s="14" t="n">
        <v>1</v>
      </c>
      <c r="C233" s="21" t="n">
        <v>0.00013073</v>
      </c>
      <c r="D233" s="21" t="n">
        <v>8.8576E-005</v>
      </c>
      <c r="E233" s="22" t="n">
        <v>0</v>
      </c>
      <c r="F233" s="23" t="n">
        <v>0.000223219530534082</v>
      </c>
      <c r="G233" s="23" t="n">
        <v>0.000114155251141553</v>
      </c>
      <c r="H233" s="24" t="n">
        <v>0.09</v>
      </c>
      <c r="I233" s="24" t="n">
        <v>0.75255961</v>
      </c>
      <c r="J233" s="24" t="n">
        <v>0.9636</v>
      </c>
      <c r="K233" s="24" t="n">
        <v>0.02289196</v>
      </c>
      <c r="L233" s="24" t="n">
        <v>0.45775884</v>
      </c>
      <c r="M233" s="21" t="n">
        <v>0.1106514097</v>
      </c>
      <c r="N233" s="24" t="n">
        <v>0</v>
      </c>
    </row>
    <row r="234" customFormat="false" ht="15" hidden="true" customHeight="true" outlineLevel="1" collapsed="false">
      <c r="A234" s="20" t="n">
        <v>232</v>
      </c>
      <c r="B234" s="14" t="n">
        <v>1</v>
      </c>
      <c r="C234" s="21" t="n">
        <v>0.00012137</v>
      </c>
      <c r="D234" s="21" t="n">
        <v>0.00010307</v>
      </c>
      <c r="E234" s="22" t="n">
        <v>0</v>
      </c>
      <c r="F234" s="23" t="n">
        <v>0.000223219530534082</v>
      </c>
      <c r="G234" s="23" t="n">
        <v>0.000114155251141553</v>
      </c>
      <c r="H234" s="24" t="n">
        <v>0</v>
      </c>
      <c r="I234" s="24" t="n">
        <v>0.75358744</v>
      </c>
      <c r="J234" s="24" t="n">
        <v>0.9714</v>
      </c>
      <c r="K234" s="24" t="n">
        <v>0.02667984</v>
      </c>
      <c r="L234" s="24" t="n">
        <v>0.45819754</v>
      </c>
      <c r="M234" s="21" t="n">
        <v>0.07165868177</v>
      </c>
      <c r="N234" s="24" t="n">
        <v>0.03181286</v>
      </c>
    </row>
    <row r="235" customFormat="false" ht="15" hidden="true" customHeight="true" outlineLevel="1" collapsed="false">
      <c r="A235" s="20" t="n">
        <v>233</v>
      </c>
      <c r="B235" s="14" t="n">
        <v>1</v>
      </c>
      <c r="C235" s="21" t="n">
        <v>0.00012339</v>
      </c>
      <c r="D235" s="21" t="n">
        <v>0.00011793</v>
      </c>
      <c r="E235" s="22" t="n">
        <v>0</v>
      </c>
      <c r="F235" s="23" t="n">
        <v>0.000164477548814587</v>
      </c>
      <c r="G235" s="23" t="n">
        <v>0.000114155251141553</v>
      </c>
      <c r="H235" s="24" t="n">
        <v>0</v>
      </c>
      <c r="I235" s="24" t="n">
        <v>0.74765921</v>
      </c>
      <c r="J235" s="24" t="n">
        <v>0.9723</v>
      </c>
      <c r="K235" s="24" t="n">
        <v>0.02420949</v>
      </c>
      <c r="L235" s="24" t="n">
        <v>0.45951366</v>
      </c>
      <c r="M235" s="21" t="n">
        <v>0.02133797499</v>
      </c>
      <c r="N235" s="24" t="n">
        <v>0</v>
      </c>
    </row>
    <row r="236" customFormat="false" ht="15" hidden="true" customHeight="true" outlineLevel="1" collapsed="false">
      <c r="A236" s="20" t="n">
        <v>234</v>
      </c>
      <c r="B236" s="14" t="n">
        <v>1</v>
      </c>
      <c r="C236" s="21" t="n">
        <v>0.00013595</v>
      </c>
      <c r="D236" s="21" t="n">
        <v>0.00013194</v>
      </c>
      <c r="E236" s="22" t="n">
        <v>0</v>
      </c>
      <c r="F236" s="23" t="n">
        <v>0.000117483963438991</v>
      </c>
      <c r="G236" s="23" t="n">
        <v>0.000114155251141553</v>
      </c>
      <c r="H236" s="24" t="n">
        <v>0</v>
      </c>
      <c r="I236" s="24" t="n">
        <v>0.73645925</v>
      </c>
      <c r="J236" s="24" t="n">
        <v>0.9776</v>
      </c>
      <c r="K236" s="24" t="n">
        <v>0.02585639</v>
      </c>
      <c r="L236" s="24" t="n">
        <v>0.45763349</v>
      </c>
      <c r="M236" s="21" t="n">
        <v>0.001058449062</v>
      </c>
      <c r="N236" s="24" t="n">
        <v>0</v>
      </c>
    </row>
    <row r="237" customFormat="false" ht="15" hidden="true" customHeight="true" outlineLevel="1" collapsed="false">
      <c r="A237" s="20" t="n">
        <v>235</v>
      </c>
      <c r="B237" s="14" t="n">
        <v>1</v>
      </c>
      <c r="C237" s="21" t="n">
        <v>0.00013369</v>
      </c>
      <c r="D237" s="21" t="n">
        <v>0.00014589</v>
      </c>
      <c r="E237" s="22" t="n">
        <v>0</v>
      </c>
      <c r="F237" s="23" t="n">
        <v>8.81129725792429E-005</v>
      </c>
      <c r="G237" s="23" t="n">
        <v>0.000114155251141553</v>
      </c>
      <c r="H237" s="24" t="n">
        <v>0</v>
      </c>
      <c r="I237" s="24" t="n">
        <v>0.72632026</v>
      </c>
      <c r="J237" s="24" t="n">
        <v>0.9786</v>
      </c>
      <c r="K237" s="24" t="n">
        <v>0.00889328</v>
      </c>
      <c r="L237" s="24" t="n">
        <v>0.45832289</v>
      </c>
      <c r="M237" s="21" t="n">
        <v>0.001211149307</v>
      </c>
      <c r="N237" s="24" t="n">
        <v>0</v>
      </c>
    </row>
    <row r="238" customFormat="false" ht="15" hidden="true" customHeight="true" outlineLevel="1" collapsed="false">
      <c r="A238" s="20" t="n">
        <v>236</v>
      </c>
      <c r="B238" s="14" t="n">
        <v>1</v>
      </c>
      <c r="C238" s="21" t="n">
        <v>0.00012087</v>
      </c>
      <c r="D238" s="21" t="n">
        <v>0.00015966</v>
      </c>
      <c r="E238" s="22" t="n">
        <v>0</v>
      </c>
      <c r="F238" s="23" t="n">
        <v>5.87419817194953E-005</v>
      </c>
      <c r="G238" s="23" t="n">
        <v>0.000114155251141553</v>
      </c>
      <c r="H238" s="24" t="n">
        <v>0</v>
      </c>
      <c r="I238" s="24" t="n">
        <v>0.71115488</v>
      </c>
      <c r="J238" s="24" t="n">
        <v>0.9792</v>
      </c>
      <c r="K238" s="24" t="n">
        <v>0.01416337</v>
      </c>
      <c r="L238" s="24" t="n">
        <v>0.45788418</v>
      </c>
      <c r="M238" s="21" t="n">
        <v>0.02904406325</v>
      </c>
      <c r="N238" s="24" t="n">
        <v>0</v>
      </c>
    </row>
    <row r="239" customFormat="false" ht="15" hidden="true" customHeight="true" outlineLevel="1" collapsed="false">
      <c r="A239" s="20" t="n">
        <v>237</v>
      </c>
      <c r="B239" s="14" t="n">
        <v>1</v>
      </c>
      <c r="C239" s="21" t="n">
        <v>0.00010192</v>
      </c>
      <c r="D239" s="21" t="n">
        <v>0.00017137</v>
      </c>
      <c r="E239" s="22" t="n">
        <v>0</v>
      </c>
      <c r="F239" s="23" t="n">
        <v>3.7594868300477E-005</v>
      </c>
      <c r="G239" s="23" t="n">
        <v>0.000114155251141553</v>
      </c>
      <c r="H239" s="24" t="n">
        <v>0</v>
      </c>
      <c r="I239" s="24" t="n">
        <v>0.69577067</v>
      </c>
      <c r="J239" s="24" t="n">
        <v>0.9797</v>
      </c>
      <c r="K239" s="24" t="n">
        <v>0.01696311</v>
      </c>
      <c r="L239" s="24" t="n">
        <v>0.45757082</v>
      </c>
      <c r="M239" s="21" t="n">
        <v>0.04994120441</v>
      </c>
      <c r="N239" s="24" t="n">
        <v>0</v>
      </c>
    </row>
    <row r="240" customFormat="false" ht="15" hidden="true" customHeight="true" outlineLevel="1" collapsed="false">
      <c r="A240" s="20" t="n">
        <v>238</v>
      </c>
      <c r="B240" s="14" t="n">
        <v>1</v>
      </c>
      <c r="C240" s="21" t="n">
        <v>9.0545E-005</v>
      </c>
      <c r="D240" s="21" t="n">
        <v>0.00018153</v>
      </c>
      <c r="E240" s="22" t="n">
        <v>0</v>
      </c>
      <c r="F240" s="23" t="n">
        <v>2.34967926877981E-005</v>
      </c>
      <c r="G240" s="23" t="n">
        <v>0.000114155251141553</v>
      </c>
      <c r="H240" s="24" t="n">
        <v>0</v>
      </c>
      <c r="I240" s="24" t="n">
        <v>0.6647569</v>
      </c>
      <c r="J240" s="24" t="n">
        <v>0.9803</v>
      </c>
      <c r="K240" s="24" t="n">
        <v>0.02602108</v>
      </c>
      <c r="L240" s="24" t="n">
        <v>0.45537729</v>
      </c>
      <c r="M240" s="21" t="n">
        <v>0.03674401421</v>
      </c>
      <c r="N240" s="24" t="n">
        <v>0</v>
      </c>
    </row>
    <row r="241" customFormat="false" ht="15" hidden="true" customHeight="true" outlineLevel="1" collapsed="false">
      <c r="A241" s="20" t="n">
        <v>239</v>
      </c>
      <c r="B241" s="14" t="n">
        <v>1</v>
      </c>
      <c r="C241" s="21" t="n">
        <v>8.6092E-005</v>
      </c>
      <c r="D241" s="21" t="n">
        <v>0.00019064</v>
      </c>
      <c r="E241" s="22" t="n">
        <v>0</v>
      </c>
      <c r="F241" s="23" t="n">
        <v>9.39871707511925E-006</v>
      </c>
      <c r="G241" s="23" t="n">
        <v>0.000114155251141553</v>
      </c>
      <c r="H241" s="24" t="n">
        <v>0</v>
      </c>
      <c r="I241" s="24" t="n">
        <v>0.64827856</v>
      </c>
      <c r="J241" s="24" t="n">
        <v>0.9796</v>
      </c>
      <c r="K241" s="24" t="n">
        <v>0.00955204</v>
      </c>
      <c r="L241" s="24" t="n">
        <v>0.45073953</v>
      </c>
      <c r="M241" s="21" t="n">
        <v>0.01553994163</v>
      </c>
      <c r="N241" s="24" t="n">
        <v>0</v>
      </c>
    </row>
    <row r="242" customFormat="false" ht="15" hidden="true" customHeight="true" outlineLevel="1" collapsed="false">
      <c r="A242" s="20" t="n">
        <v>240</v>
      </c>
      <c r="B242" s="14" t="n">
        <v>1</v>
      </c>
      <c r="C242" s="21" t="n">
        <v>7.1185E-005</v>
      </c>
      <c r="D242" s="21" t="n">
        <v>0.00019899</v>
      </c>
      <c r="E242" s="22" t="n">
        <v>0</v>
      </c>
      <c r="F242" s="23" t="n">
        <v>5.87419817194953E-006</v>
      </c>
      <c r="G242" s="23" t="n">
        <v>0.000114155251141553</v>
      </c>
      <c r="H242" s="24" t="n">
        <v>0</v>
      </c>
      <c r="I242" s="24" t="n">
        <v>0.63314634</v>
      </c>
      <c r="J242" s="24" t="n">
        <v>0.9776</v>
      </c>
      <c r="K242" s="24" t="n">
        <v>0.0154809</v>
      </c>
      <c r="L242" s="24" t="n">
        <v>0.430183</v>
      </c>
      <c r="M242" s="21" t="n">
        <v>0.001337349021</v>
      </c>
      <c r="N242" s="24" t="n">
        <v>0</v>
      </c>
    </row>
    <row r="243" customFormat="false" ht="15" hidden="true" customHeight="true" outlineLevel="1" collapsed="false">
      <c r="A243" s="20" t="n">
        <v>241</v>
      </c>
      <c r="B243" s="14" t="n">
        <v>1</v>
      </c>
      <c r="C243" s="21" t="n">
        <v>5.4007E-005</v>
      </c>
      <c r="D243" s="21" t="n">
        <v>0.00020626</v>
      </c>
      <c r="E243" s="22" t="n">
        <v>0</v>
      </c>
      <c r="F243" s="23" t="n">
        <v>2.34967926877981E-006</v>
      </c>
      <c r="G243" s="23" t="n">
        <v>0.000114155251141553</v>
      </c>
      <c r="H243" s="24" t="n">
        <v>0</v>
      </c>
      <c r="I243" s="24" t="n">
        <v>0.62869022</v>
      </c>
      <c r="J243" s="24" t="n">
        <v>0.9767</v>
      </c>
      <c r="K243" s="24" t="n">
        <v>0.0222332</v>
      </c>
      <c r="L243" s="24" t="n">
        <v>0.42730008</v>
      </c>
      <c r="M243" s="21" t="n">
        <v>0.01376013035</v>
      </c>
      <c r="N243" s="24" t="n">
        <v>0</v>
      </c>
    </row>
    <row r="244" customFormat="false" ht="15" hidden="true" customHeight="true" outlineLevel="1" collapsed="false">
      <c r="A244" s="20" t="n">
        <v>242</v>
      </c>
      <c r="B244" s="14" t="n">
        <v>1</v>
      </c>
      <c r="C244" s="21" t="n">
        <v>4.2386E-005</v>
      </c>
      <c r="D244" s="21" t="n">
        <v>0.00021222</v>
      </c>
      <c r="E244" s="22" t="n">
        <v>0</v>
      </c>
      <c r="F244" s="23" t="n">
        <v>1.17483963438991E-006</v>
      </c>
      <c r="G244" s="23" t="n">
        <v>0.000114155251141553</v>
      </c>
      <c r="H244" s="24" t="n">
        <v>0</v>
      </c>
      <c r="I244" s="24" t="n">
        <v>0.61029548</v>
      </c>
      <c r="J244" s="24" t="n">
        <v>0.9758</v>
      </c>
      <c r="K244" s="24" t="n">
        <v>0.04249012</v>
      </c>
      <c r="L244" s="24" t="n">
        <v>0.42466784</v>
      </c>
      <c r="M244" s="21" t="n">
        <v>0.06912316181</v>
      </c>
      <c r="N244" s="24" t="n">
        <v>0</v>
      </c>
    </row>
    <row r="245" customFormat="false" ht="15" hidden="true" customHeight="true" outlineLevel="1" collapsed="false">
      <c r="A245" s="20" t="n">
        <v>243</v>
      </c>
      <c r="B245" s="14" t="n">
        <v>1</v>
      </c>
      <c r="C245" s="21" t="n">
        <v>3.58E-005</v>
      </c>
      <c r="D245" s="21" t="n">
        <v>0.0002178</v>
      </c>
      <c r="E245" s="22" t="n">
        <v>0</v>
      </c>
      <c r="F245" s="23" t="n">
        <v>1.40980756126789E-005</v>
      </c>
      <c r="G245" s="23" t="n">
        <v>0.000114155251141553</v>
      </c>
      <c r="H245" s="24" t="n">
        <v>0</v>
      </c>
      <c r="I245" s="24" t="n">
        <v>0.60373067</v>
      </c>
      <c r="J245" s="24" t="n">
        <v>0.9741</v>
      </c>
      <c r="K245" s="24" t="n">
        <v>0.03738472</v>
      </c>
      <c r="L245" s="24" t="n">
        <v>0.42241163</v>
      </c>
      <c r="M245" s="21" t="n">
        <v>0.08559033733</v>
      </c>
      <c r="N245" s="24" t="n">
        <v>0</v>
      </c>
    </row>
    <row r="246" customFormat="false" ht="15" hidden="true" customHeight="true" outlineLevel="1" collapsed="false">
      <c r="A246" s="20" t="n">
        <v>244</v>
      </c>
      <c r="B246" s="14" t="n">
        <v>1</v>
      </c>
      <c r="C246" s="21" t="n">
        <v>3.2702E-005</v>
      </c>
      <c r="D246" s="21" t="n">
        <v>0.00022271</v>
      </c>
      <c r="E246" s="22" t="n">
        <v>0</v>
      </c>
      <c r="F246" s="23" t="n">
        <v>3.7594868300477E-005</v>
      </c>
      <c r="G246" s="23" t="n">
        <v>0.000114155251141553</v>
      </c>
      <c r="H246" s="24" t="n">
        <v>0</v>
      </c>
      <c r="I246" s="24" t="n">
        <v>0.6093406</v>
      </c>
      <c r="J246" s="24" t="n">
        <v>0.9724</v>
      </c>
      <c r="K246" s="24" t="n">
        <v>0.02618577</v>
      </c>
      <c r="L246" s="24" t="n">
        <v>0.42209827</v>
      </c>
      <c r="M246" s="21" t="n">
        <v>0.05611890531</v>
      </c>
      <c r="N246" s="24" t="n">
        <v>0</v>
      </c>
    </row>
    <row r="247" customFormat="false" ht="15" hidden="true" customHeight="true" outlineLevel="1" collapsed="false">
      <c r="A247" s="20" t="n">
        <v>245</v>
      </c>
      <c r="B247" s="14" t="n">
        <v>1</v>
      </c>
      <c r="C247" s="21" t="n">
        <v>3.3147E-005</v>
      </c>
      <c r="D247" s="21" t="n">
        <v>0.00022701</v>
      </c>
      <c r="E247" s="22" t="n">
        <v>0</v>
      </c>
      <c r="F247" s="23" t="n">
        <v>9.39871707511925E-005</v>
      </c>
      <c r="G247" s="23" t="n">
        <v>0.000114155251141553</v>
      </c>
      <c r="H247" s="24" t="n">
        <v>0</v>
      </c>
      <c r="I247" s="24" t="n">
        <v>0.61581921</v>
      </c>
      <c r="J247" s="24" t="n">
        <v>0.9707</v>
      </c>
      <c r="K247" s="24" t="n">
        <v>0.02997365</v>
      </c>
      <c r="L247" s="24" t="n">
        <v>0.42272499</v>
      </c>
      <c r="M247" s="21" t="n">
        <v>0.01680790697</v>
      </c>
      <c r="N247" s="24" t="n">
        <v>0</v>
      </c>
    </row>
    <row r="248" customFormat="false" ht="15" hidden="true" customHeight="true" outlineLevel="1" collapsed="false">
      <c r="A248" s="20" t="n">
        <v>246</v>
      </c>
      <c r="B248" s="14" t="n">
        <v>1</v>
      </c>
      <c r="C248" s="21" t="n">
        <v>3.0839E-005</v>
      </c>
      <c r="D248" s="21" t="n">
        <v>0.0002302</v>
      </c>
      <c r="E248" s="22" t="n">
        <v>0</v>
      </c>
      <c r="F248" s="23" t="n">
        <v>0.000182100143330435</v>
      </c>
      <c r="G248" s="23" t="n">
        <v>0.000114155251141553</v>
      </c>
      <c r="H248" s="24" t="n">
        <v>0</v>
      </c>
      <c r="I248" s="24" t="n">
        <v>0.64349089</v>
      </c>
      <c r="J248" s="24" t="n">
        <v>0.9695</v>
      </c>
      <c r="K248" s="24" t="n">
        <v>0.00741107</v>
      </c>
      <c r="L248" s="24" t="n">
        <v>0.42460516</v>
      </c>
      <c r="M248" s="21" t="n">
        <v>0.0009749274361</v>
      </c>
      <c r="N248" s="24" t="n">
        <v>0</v>
      </c>
    </row>
    <row r="249" customFormat="false" ht="15" hidden="true" customHeight="true" outlineLevel="1" collapsed="false">
      <c r="A249" s="20" t="n">
        <v>247</v>
      </c>
      <c r="B249" s="14" t="n">
        <v>1</v>
      </c>
      <c r="C249" s="21" t="n">
        <v>2.71E-005</v>
      </c>
      <c r="D249" s="21" t="n">
        <v>0.0002315</v>
      </c>
      <c r="E249" s="22" t="n">
        <v>0</v>
      </c>
      <c r="F249" s="23" t="n">
        <v>0.000158603350642637</v>
      </c>
      <c r="G249" s="23" t="n">
        <v>0.000114155251141553</v>
      </c>
      <c r="H249" s="24" t="n">
        <v>0</v>
      </c>
      <c r="I249" s="24" t="n">
        <v>0.6611761</v>
      </c>
      <c r="J249" s="24" t="n">
        <v>0.9683</v>
      </c>
      <c r="K249" s="24" t="n">
        <v>0.01515152</v>
      </c>
      <c r="L249" s="24" t="n">
        <v>0.42165956</v>
      </c>
      <c r="M249" s="21" t="n">
        <v>0.0006225150731</v>
      </c>
      <c r="N249" s="24" t="n">
        <v>0</v>
      </c>
    </row>
    <row r="250" customFormat="false" ht="15" hidden="true" customHeight="true" outlineLevel="1" collapsed="false">
      <c r="A250" s="20" t="n">
        <v>248</v>
      </c>
      <c r="B250" s="14" t="n">
        <v>1</v>
      </c>
      <c r="C250" s="21" t="n">
        <v>3.4741E-005</v>
      </c>
      <c r="D250" s="21" t="n">
        <v>0.00023028</v>
      </c>
      <c r="E250" s="22" t="n">
        <v>0</v>
      </c>
      <c r="F250" s="23" t="n">
        <v>0.000146854954298738</v>
      </c>
      <c r="G250" s="23" t="n">
        <v>0.000114155251141553</v>
      </c>
      <c r="H250" s="24" t="n">
        <v>0</v>
      </c>
      <c r="I250" s="24" t="n">
        <v>0.68626827</v>
      </c>
      <c r="J250" s="24" t="n">
        <v>0.9703</v>
      </c>
      <c r="K250" s="24" t="n">
        <v>0.02124506</v>
      </c>
      <c r="L250" s="24" t="n">
        <v>0.42278767</v>
      </c>
      <c r="M250" s="21" t="n">
        <v>0.02089607845</v>
      </c>
      <c r="N250" s="24" t="n">
        <v>0</v>
      </c>
    </row>
    <row r="251" customFormat="false" ht="15" hidden="true" customHeight="true" outlineLevel="1" collapsed="false">
      <c r="A251" s="20" t="n">
        <v>249</v>
      </c>
      <c r="B251" s="14" t="n">
        <v>1</v>
      </c>
      <c r="C251" s="21" t="n">
        <v>5.0393E-005</v>
      </c>
      <c r="D251" s="21" t="n">
        <v>0.00022287</v>
      </c>
      <c r="E251" s="22" t="n">
        <v>0</v>
      </c>
      <c r="F251" s="23" t="n">
        <v>0.000164477548814587</v>
      </c>
      <c r="G251" s="23" t="n">
        <v>0.000114155251141553</v>
      </c>
      <c r="H251" s="24" t="n">
        <v>0.27</v>
      </c>
      <c r="I251" s="24" t="n">
        <v>0.69233575</v>
      </c>
      <c r="J251" s="24" t="n">
        <v>0.9726</v>
      </c>
      <c r="K251" s="24" t="n">
        <v>0.03952569</v>
      </c>
      <c r="L251" s="24" t="n">
        <v>0.44434695</v>
      </c>
      <c r="M251" s="21" t="n">
        <v>0.03888482282</v>
      </c>
      <c r="N251" s="24" t="n">
        <v>0</v>
      </c>
    </row>
    <row r="252" customFormat="false" ht="15" hidden="true" customHeight="true" outlineLevel="1" collapsed="false">
      <c r="A252" s="20" t="n">
        <v>250</v>
      </c>
      <c r="B252" s="14" t="n">
        <v>1</v>
      </c>
      <c r="C252" s="21" t="n">
        <v>6.6558E-005</v>
      </c>
      <c r="D252" s="21" t="n">
        <v>0.00021332</v>
      </c>
      <c r="E252" s="22" t="n">
        <v>0</v>
      </c>
      <c r="F252" s="23" t="n">
        <v>0.000187974341502385</v>
      </c>
      <c r="G252" s="23" t="n">
        <v>0.000114155251141553</v>
      </c>
      <c r="H252" s="24" t="n">
        <v>0.2</v>
      </c>
      <c r="I252" s="24" t="n">
        <v>0.71204345</v>
      </c>
      <c r="J252" s="24" t="n">
        <v>0.9768</v>
      </c>
      <c r="K252" s="24" t="n">
        <v>0.03952569</v>
      </c>
      <c r="L252" s="24" t="n">
        <v>0.45136626</v>
      </c>
      <c r="M252" s="21" t="n">
        <v>0.03015088891</v>
      </c>
      <c r="N252" s="24" t="n">
        <v>0.51402</v>
      </c>
    </row>
    <row r="253" customFormat="false" ht="15" hidden="true" customHeight="true" outlineLevel="1" collapsed="false">
      <c r="A253" s="20" t="n">
        <v>251</v>
      </c>
      <c r="B253" s="14" t="n">
        <v>1</v>
      </c>
      <c r="C253" s="21" t="n">
        <v>8.3595E-005</v>
      </c>
      <c r="D253" s="21" t="n">
        <v>0.00020524</v>
      </c>
      <c r="E253" s="22" t="n">
        <v>0</v>
      </c>
      <c r="F253" s="23" t="n">
        <v>0.000206771775652623</v>
      </c>
      <c r="G253" s="23" t="n">
        <v>0.000114155251141553</v>
      </c>
      <c r="H253" s="24" t="n">
        <v>0.25</v>
      </c>
      <c r="I253" s="24" t="n">
        <v>0.7243044</v>
      </c>
      <c r="J253" s="24" t="n">
        <v>0.9806</v>
      </c>
      <c r="K253" s="24" t="n">
        <v>0.0273386</v>
      </c>
      <c r="L253" s="24" t="n">
        <v>0.45468789</v>
      </c>
      <c r="M253" s="21" t="n">
        <v>0.01376013035</v>
      </c>
      <c r="N253" s="24" t="n">
        <v>0.26983543</v>
      </c>
    </row>
    <row r="254" customFormat="false" ht="15" hidden="true" customHeight="true" outlineLevel="1" collapsed="false">
      <c r="A254" s="20" t="n">
        <v>252</v>
      </c>
      <c r="B254" s="14" t="n">
        <v>1</v>
      </c>
      <c r="C254" s="21" t="n">
        <v>9.7633E-005</v>
      </c>
      <c r="D254" s="21" t="n">
        <v>0.00020051</v>
      </c>
      <c r="E254" s="22" t="n">
        <v>0</v>
      </c>
      <c r="F254" s="23" t="n">
        <v>0.000187974341502385</v>
      </c>
      <c r="G254" s="23" t="n">
        <v>0.000114155251141553</v>
      </c>
      <c r="H254" s="24" t="n">
        <v>0.23</v>
      </c>
      <c r="I254" s="24" t="n">
        <v>0.7390056</v>
      </c>
      <c r="J254" s="24" t="n">
        <v>0.9822</v>
      </c>
      <c r="K254" s="24" t="n">
        <v>0.02239789</v>
      </c>
      <c r="L254" s="24" t="n">
        <v>0.45631737</v>
      </c>
      <c r="M254" s="21" t="n">
        <v>0.001337349021</v>
      </c>
      <c r="N254" s="24" t="n">
        <v>0.01011771</v>
      </c>
    </row>
    <row r="255" customFormat="false" ht="15" hidden="true" customHeight="true" outlineLevel="1" collapsed="false">
      <c r="A255" s="20" t="n">
        <v>253</v>
      </c>
      <c r="B255" s="14" t="n">
        <v>1</v>
      </c>
      <c r="C255" s="21" t="n">
        <v>9.8969E-005</v>
      </c>
      <c r="D255" s="21" t="n">
        <v>0.00019922</v>
      </c>
      <c r="E255" s="22" t="n">
        <v>0</v>
      </c>
      <c r="F255" s="23" t="n">
        <v>0.000190324020771165</v>
      </c>
      <c r="G255" s="23" t="n">
        <v>0.000114155251141553</v>
      </c>
      <c r="H255" s="24" t="n">
        <v>0.18</v>
      </c>
      <c r="I255" s="24" t="n">
        <v>0.74268587</v>
      </c>
      <c r="J255" s="24" t="n">
        <v>0.9834</v>
      </c>
      <c r="K255" s="24" t="n">
        <v>0.03656126</v>
      </c>
      <c r="L255" s="24" t="n">
        <v>0.4539985</v>
      </c>
      <c r="M255" s="21" t="n">
        <v>0.010682752</v>
      </c>
      <c r="N255" s="24" t="n">
        <v>0.70575514</v>
      </c>
    </row>
    <row r="256" customFormat="false" ht="15" hidden="true" customHeight="true" outlineLevel="1" collapsed="false">
      <c r="A256" s="20" t="n">
        <v>254</v>
      </c>
      <c r="B256" s="14" t="n">
        <v>1</v>
      </c>
      <c r="C256" s="21" t="n">
        <v>9.2043E-005</v>
      </c>
      <c r="D256" s="21" t="n">
        <v>0.0002007</v>
      </c>
      <c r="E256" s="22" t="n">
        <v>0</v>
      </c>
      <c r="F256" s="23" t="n">
        <v>0.000213820813458963</v>
      </c>
      <c r="G256" s="23" t="n">
        <v>0.000114155251141553</v>
      </c>
      <c r="H256" s="24" t="n">
        <v>0.38</v>
      </c>
      <c r="I256" s="24" t="n">
        <v>0.74824275</v>
      </c>
      <c r="J256" s="24" t="n">
        <v>0.9835</v>
      </c>
      <c r="K256" s="24" t="n">
        <v>0.03096179</v>
      </c>
      <c r="L256" s="24" t="n">
        <v>0.45136626</v>
      </c>
      <c r="M256" s="21" t="n">
        <v>0.0557322131</v>
      </c>
      <c r="N256" s="24" t="n">
        <v>0.67881171</v>
      </c>
    </row>
    <row r="257" customFormat="false" ht="15" hidden="true" customHeight="true" outlineLevel="1" collapsed="false">
      <c r="A257" s="20" t="n">
        <v>255</v>
      </c>
      <c r="B257" s="14" t="n">
        <v>1</v>
      </c>
      <c r="C257" s="21" t="n">
        <v>8.7113E-005</v>
      </c>
      <c r="D257" s="21" t="n">
        <v>0.00020532</v>
      </c>
      <c r="E257" s="22" t="n">
        <v>0</v>
      </c>
      <c r="F257" s="23" t="n">
        <v>0.000223219530534082</v>
      </c>
      <c r="G257" s="23" t="n">
        <v>0.000114155251141553</v>
      </c>
      <c r="H257" s="24" t="n">
        <v>0.2</v>
      </c>
      <c r="I257" s="24" t="n">
        <v>0.73828944</v>
      </c>
      <c r="J257" s="24" t="n">
        <v>0.981</v>
      </c>
      <c r="K257" s="24" t="n">
        <v>0.03524374</v>
      </c>
      <c r="L257" s="24" t="n">
        <v>0.45055152</v>
      </c>
      <c r="M257" s="21" t="n">
        <v>0.06851260209</v>
      </c>
      <c r="N257" s="24" t="n">
        <v>0.57902743</v>
      </c>
    </row>
    <row r="258" customFormat="false" ht="15" hidden="true" customHeight="true" outlineLevel="1" collapsed="false">
      <c r="A258" s="20" t="n">
        <v>256</v>
      </c>
      <c r="B258" s="14" t="n">
        <v>1</v>
      </c>
      <c r="C258" s="21" t="n">
        <v>8.4276E-005</v>
      </c>
      <c r="D258" s="21" t="n">
        <v>0.00021084</v>
      </c>
      <c r="E258" s="22" t="n">
        <v>0</v>
      </c>
      <c r="F258" s="23" t="n">
        <v>0.000223219530534082</v>
      </c>
      <c r="G258" s="23" t="n">
        <v>0.000114155251141553</v>
      </c>
      <c r="H258" s="24" t="n">
        <v>0</v>
      </c>
      <c r="I258" s="24" t="n">
        <v>0.72901249</v>
      </c>
      <c r="J258" s="24" t="n">
        <v>0.9763</v>
      </c>
      <c r="K258" s="24" t="n">
        <v>0.02750329</v>
      </c>
      <c r="L258" s="24" t="n">
        <v>0.44885936</v>
      </c>
      <c r="M258" s="21" t="n">
        <v>0.04544411059</v>
      </c>
      <c r="N258" s="24" t="n">
        <v>0.34867114</v>
      </c>
    </row>
    <row r="259" customFormat="false" ht="15" hidden="true" customHeight="true" outlineLevel="1" collapsed="false">
      <c r="A259" s="20" t="n">
        <v>257</v>
      </c>
      <c r="B259" s="14" t="n">
        <v>1</v>
      </c>
      <c r="C259" s="21" t="n">
        <v>8.875E-005</v>
      </c>
      <c r="D259" s="21" t="n">
        <v>0.00021295</v>
      </c>
      <c r="E259" s="22" t="n">
        <v>0</v>
      </c>
      <c r="F259" s="23" t="n">
        <v>0.000164477548814587</v>
      </c>
      <c r="G259" s="23" t="n">
        <v>0.000114155251141553</v>
      </c>
      <c r="H259" s="24" t="n">
        <v>0</v>
      </c>
      <c r="I259" s="24" t="n">
        <v>0.73902549</v>
      </c>
      <c r="J259" s="24" t="n">
        <v>0.9663</v>
      </c>
      <c r="K259" s="24" t="n">
        <v>0.03557312</v>
      </c>
      <c r="L259" s="24" t="n">
        <v>0.44660316</v>
      </c>
      <c r="M259" s="21" t="n">
        <v>0.01368435192</v>
      </c>
      <c r="N259" s="24" t="n">
        <v>0</v>
      </c>
    </row>
    <row r="260" customFormat="false" ht="15" hidden="true" customHeight="true" outlineLevel="1" collapsed="false">
      <c r="A260" s="20" t="n">
        <v>258</v>
      </c>
      <c r="B260" s="14" t="n">
        <v>1</v>
      </c>
      <c r="C260" s="21" t="n">
        <v>0.00010847</v>
      </c>
      <c r="D260" s="21" t="n">
        <v>0.00021346</v>
      </c>
      <c r="E260" s="22" t="n">
        <v>0</v>
      </c>
      <c r="F260" s="23" t="n">
        <v>0.000117483963438991</v>
      </c>
      <c r="G260" s="23" t="n">
        <v>0.000114155251141553</v>
      </c>
      <c r="H260" s="24" t="n">
        <v>0</v>
      </c>
      <c r="I260" s="24" t="n">
        <v>0.73671786</v>
      </c>
      <c r="J260" s="24" t="n">
        <v>0.9465</v>
      </c>
      <c r="K260" s="24" t="n">
        <v>0.02618577</v>
      </c>
      <c r="L260" s="24" t="n">
        <v>0.44729255</v>
      </c>
      <c r="M260" s="21" t="n">
        <v>0.0009113659119</v>
      </c>
      <c r="N260" s="24" t="n">
        <v>0</v>
      </c>
    </row>
    <row r="261" customFormat="false" ht="15" hidden="true" customHeight="true" outlineLevel="1" collapsed="false">
      <c r="A261" s="20" t="n">
        <v>259</v>
      </c>
      <c r="B261" s="14" t="n">
        <v>1</v>
      </c>
      <c r="C261" s="21" t="n">
        <v>0.00011263</v>
      </c>
      <c r="D261" s="21" t="n">
        <v>0.00021378</v>
      </c>
      <c r="E261" s="22" t="n">
        <v>0</v>
      </c>
      <c r="F261" s="23" t="n">
        <v>8.81129725792429E-005</v>
      </c>
      <c r="G261" s="23" t="n">
        <v>0.000114155251141553</v>
      </c>
      <c r="H261" s="24" t="n">
        <v>0</v>
      </c>
      <c r="I261" s="24" t="n">
        <v>0.73894592</v>
      </c>
      <c r="J261" s="24" t="n">
        <v>0.9212</v>
      </c>
      <c r="K261" s="24" t="n">
        <v>0.02503294</v>
      </c>
      <c r="L261" s="24" t="n">
        <v>0.44735523</v>
      </c>
      <c r="M261" s="21" t="n">
        <v>0.0003202724371</v>
      </c>
      <c r="N261" s="24" t="n">
        <v>0</v>
      </c>
    </row>
    <row r="262" customFormat="false" ht="15" hidden="true" customHeight="true" outlineLevel="1" collapsed="false">
      <c r="A262" s="20" t="n">
        <v>260</v>
      </c>
      <c r="B262" s="14" t="n">
        <v>1</v>
      </c>
      <c r="C262" s="21" t="n">
        <v>0.00010585</v>
      </c>
      <c r="D262" s="21" t="n">
        <v>0.00021301</v>
      </c>
      <c r="E262" s="22" t="n">
        <v>0</v>
      </c>
      <c r="F262" s="23" t="n">
        <v>5.87419817194953E-005</v>
      </c>
      <c r="G262" s="23" t="n">
        <v>0.000114155251141553</v>
      </c>
      <c r="H262" s="24" t="n">
        <v>0</v>
      </c>
      <c r="I262" s="24" t="n">
        <v>0.72235484</v>
      </c>
      <c r="J262" s="24" t="n">
        <v>0.9021</v>
      </c>
      <c r="K262" s="24" t="n">
        <v>0.01416337</v>
      </c>
      <c r="L262" s="24" t="n">
        <v>0.44578842</v>
      </c>
      <c r="M262" s="21" t="n">
        <v>0.01560177156</v>
      </c>
      <c r="N262" s="24" t="n">
        <v>0</v>
      </c>
    </row>
    <row r="263" customFormat="false" ht="15" hidden="true" customHeight="true" outlineLevel="1" collapsed="false">
      <c r="A263" s="20" t="n">
        <v>261</v>
      </c>
      <c r="B263" s="14" t="n">
        <v>1</v>
      </c>
      <c r="C263" s="21" t="n">
        <v>9.2954E-005</v>
      </c>
      <c r="D263" s="21" t="n">
        <v>0.00021161</v>
      </c>
      <c r="E263" s="22" t="n">
        <v>0</v>
      </c>
      <c r="F263" s="23" t="n">
        <v>3.7594868300477E-005</v>
      </c>
      <c r="G263" s="23" t="n">
        <v>0.000114155251141553</v>
      </c>
      <c r="H263" s="24" t="n">
        <v>0</v>
      </c>
      <c r="I263" s="24" t="n">
        <v>0.69646031</v>
      </c>
      <c r="J263" s="24" t="n">
        <v>0.8921</v>
      </c>
      <c r="K263" s="24" t="n">
        <v>0.03063241</v>
      </c>
      <c r="L263" s="24" t="n">
        <v>0.44547506</v>
      </c>
      <c r="M263" s="21" t="n">
        <v>0.03131831136</v>
      </c>
      <c r="N263" s="24" t="n">
        <v>0</v>
      </c>
    </row>
    <row r="264" customFormat="false" ht="15" hidden="true" customHeight="true" outlineLevel="1" collapsed="false">
      <c r="A264" s="20" t="n">
        <v>262</v>
      </c>
      <c r="B264" s="14" t="n">
        <v>1</v>
      </c>
      <c r="C264" s="21" t="n">
        <v>8.558E-005</v>
      </c>
      <c r="D264" s="21" t="n">
        <v>0.00021039</v>
      </c>
      <c r="E264" s="22" t="n">
        <v>0</v>
      </c>
      <c r="F264" s="23" t="n">
        <v>2.34967926877981E-005</v>
      </c>
      <c r="G264" s="23" t="n">
        <v>0.000114155251141553</v>
      </c>
      <c r="H264" s="24" t="n">
        <v>0</v>
      </c>
      <c r="I264" s="24" t="n">
        <v>0.66023448</v>
      </c>
      <c r="J264" s="24" t="n">
        <v>0.8992</v>
      </c>
      <c r="K264" s="24" t="n">
        <v>0.05418314</v>
      </c>
      <c r="L264" s="24" t="n">
        <v>0.44466032</v>
      </c>
      <c r="M264" s="21" t="n">
        <v>0.02548393144</v>
      </c>
      <c r="N264" s="24" t="n">
        <v>0</v>
      </c>
    </row>
    <row r="265" customFormat="false" ht="15" hidden="true" customHeight="true" outlineLevel="1" collapsed="false">
      <c r="A265" s="20" t="n">
        <v>263</v>
      </c>
      <c r="B265" s="14" t="n">
        <v>1</v>
      </c>
      <c r="C265" s="21" t="n">
        <v>8.8071E-005</v>
      </c>
      <c r="D265" s="21" t="n">
        <v>0.00020897</v>
      </c>
      <c r="E265" s="22" t="n">
        <v>0</v>
      </c>
      <c r="F265" s="23" t="n">
        <v>9.39871707511925E-006</v>
      </c>
      <c r="G265" s="23" t="n">
        <v>0.000114155251141553</v>
      </c>
      <c r="H265" s="24" t="n">
        <v>0</v>
      </c>
      <c r="I265" s="24" t="n">
        <v>0.64483038</v>
      </c>
      <c r="J265" s="24" t="n">
        <v>0.9126</v>
      </c>
      <c r="K265" s="24" t="n">
        <v>0.02882082</v>
      </c>
      <c r="L265" s="24" t="n">
        <v>0.44278015</v>
      </c>
      <c r="M265" s="21" t="n">
        <v>0.01243834453</v>
      </c>
      <c r="N265" s="24" t="n">
        <v>0</v>
      </c>
    </row>
    <row r="266" customFormat="false" ht="15" hidden="true" customHeight="true" outlineLevel="1" collapsed="false">
      <c r="A266" s="20" t="n">
        <v>264</v>
      </c>
      <c r="B266" s="14" t="n">
        <v>1</v>
      </c>
      <c r="C266" s="21" t="n">
        <v>7.3947E-005</v>
      </c>
      <c r="D266" s="21" t="n">
        <v>0.00020706</v>
      </c>
      <c r="E266" s="22" t="n">
        <v>0</v>
      </c>
      <c r="F266" s="23" t="n">
        <v>5.87419817194953E-006</v>
      </c>
      <c r="G266" s="23" t="n">
        <v>0.000114155251141553</v>
      </c>
      <c r="H266" s="24" t="n">
        <v>0</v>
      </c>
      <c r="I266" s="24" t="n">
        <v>0.63897509</v>
      </c>
      <c r="J266" s="24" t="n">
        <v>0.9166</v>
      </c>
      <c r="K266" s="24" t="n">
        <v>0.00708169</v>
      </c>
      <c r="L266" s="24" t="n">
        <v>0.44046127</v>
      </c>
      <c r="M266" s="21" t="n">
        <v>0.001337349021</v>
      </c>
      <c r="N266" s="24" t="n">
        <v>0</v>
      </c>
    </row>
    <row r="267" customFormat="false" ht="15" hidden="true" customHeight="true" outlineLevel="1" collapsed="false">
      <c r="A267" s="20" t="n">
        <v>265</v>
      </c>
      <c r="B267" s="14" t="n">
        <v>1</v>
      </c>
      <c r="C267" s="21" t="n">
        <v>6.1475E-005</v>
      </c>
      <c r="D267" s="21" t="n">
        <v>0.00020517</v>
      </c>
      <c r="E267" s="22" t="n">
        <v>0</v>
      </c>
      <c r="F267" s="23" t="n">
        <v>2.34967926877981E-006</v>
      </c>
      <c r="G267" s="23" t="n">
        <v>0.000114155251141553</v>
      </c>
      <c r="H267" s="24" t="n">
        <v>0</v>
      </c>
      <c r="I267" s="24" t="n">
        <v>0.63157476</v>
      </c>
      <c r="J267" s="24" t="n">
        <v>0.913</v>
      </c>
      <c r="K267" s="24" t="n">
        <v>0.01152833</v>
      </c>
      <c r="L267" s="24" t="n">
        <v>0.43826774</v>
      </c>
      <c r="M267" s="21" t="n">
        <v>0.008703175033</v>
      </c>
      <c r="N267" s="24" t="n">
        <v>0</v>
      </c>
    </row>
    <row r="268" customFormat="false" ht="15" hidden="true" customHeight="true" outlineLevel="1" collapsed="false">
      <c r="A268" s="20" t="n">
        <v>266</v>
      </c>
      <c r="B268" s="14" t="n">
        <v>1</v>
      </c>
      <c r="C268" s="21" t="n">
        <v>5.4421E-005</v>
      </c>
      <c r="D268" s="21" t="n">
        <v>0.00020329</v>
      </c>
      <c r="E268" s="22" t="n">
        <v>0</v>
      </c>
      <c r="F268" s="23" t="n">
        <v>1.17483963438991E-006</v>
      </c>
      <c r="G268" s="23" t="n">
        <v>0.000114155251141553</v>
      </c>
      <c r="H268" s="24" t="n">
        <v>0</v>
      </c>
      <c r="I268" s="24" t="n">
        <v>0.60538182</v>
      </c>
      <c r="J268" s="24" t="n">
        <v>0.8981</v>
      </c>
      <c r="K268" s="24" t="n">
        <v>0.04018445</v>
      </c>
      <c r="L268" s="24" t="n">
        <v>0.43619955</v>
      </c>
      <c r="M268" s="21" t="n">
        <v>0.04691176789</v>
      </c>
      <c r="N268" s="24" t="n">
        <v>0</v>
      </c>
    </row>
    <row r="269" customFormat="false" ht="15" hidden="true" customHeight="true" outlineLevel="1" collapsed="false">
      <c r="A269" s="20" t="n">
        <v>267</v>
      </c>
      <c r="B269" s="14" t="n">
        <v>1</v>
      </c>
      <c r="C269" s="21" t="n">
        <v>5.2237E-005</v>
      </c>
      <c r="D269" s="21" t="n">
        <v>0.00020133</v>
      </c>
      <c r="E269" s="22" t="n">
        <v>0</v>
      </c>
      <c r="F269" s="23" t="n">
        <v>1.40980756126789E-005</v>
      </c>
      <c r="G269" s="23" t="n">
        <v>0.000114155251141553</v>
      </c>
      <c r="H269" s="24" t="n">
        <v>0</v>
      </c>
      <c r="I269" s="24" t="n">
        <v>0.58179491</v>
      </c>
      <c r="J269" s="24" t="n">
        <v>0.8881</v>
      </c>
      <c r="K269" s="24" t="n">
        <v>0.0171278</v>
      </c>
      <c r="L269" s="24" t="n">
        <v>0.43344197</v>
      </c>
      <c r="M269" s="21" t="n">
        <v>0.05731426899</v>
      </c>
      <c r="N269" s="24" t="n">
        <v>0</v>
      </c>
    </row>
    <row r="270" customFormat="false" ht="15" hidden="true" customHeight="true" outlineLevel="1" collapsed="false">
      <c r="A270" s="20" t="n">
        <v>268</v>
      </c>
      <c r="B270" s="14" t="n">
        <v>1</v>
      </c>
      <c r="C270" s="21" t="n">
        <v>5.2342E-005</v>
      </c>
      <c r="D270" s="21" t="n">
        <v>0.00019935</v>
      </c>
      <c r="E270" s="22" t="n">
        <v>0</v>
      </c>
      <c r="F270" s="23" t="n">
        <v>3.7594868300477E-005</v>
      </c>
      <c r="G270" s="23" t="n">
        <v>0.000114155251141553</v>
      </c>
      <c r="H270" s="24" t="n">
        <v>0</v>
      </c>
      <c r="I270" s="24" t="n">
        <v>0.57505769</v>
      </c>
      <c r="J270" s="24" t="n">
        <v>0.9095</v>
      </c>
      <c r="K270" s="24" t="n">
        <v>0.01350461</v>
      </c>
      <c r="L270" s="24" t="n">
        <v>0.43024568</v>
      </c>
      <c r="M270" s="21" t="n">
        <v>0.03839373148</v>
      </c>
      <c r="N270" s="24" t="n">
        <v>0</v>
      </c>
    </row>
    <row r="271" customFormat="false" ht="15" hidden="true" customHeight="true" outlineLevel="1" collapsed="false">
      <c r="A271" s="20" t="n">
        <v>269</v>
      </c>
      <c r="B271" s="14" t="n">
        <v>1</v>
      </c>
      <c r="C271" s="21" t="n">
        <v>5.87E-005</v>
      </c>
      <c r="D271" s="21" t="n">
        <v>0.0001978</v>
      </c>
      <c r="E271" s="22" t="n">
        <v>0</v>
      </c>
      <c r="F271" s="23" t="n">
        <v>9.39871707511925E-005</v>
      </c>
      <c r="G271" s="23" t="n">
        <v>0.000114155251141553</v>
      </c>
      <c r="H271" s="24" t="n">
        <v>0</v>
      </c>
      <c r="I271" s="24" t="n">
        <v>0.59610488</v>
      </c>
      <c r="J271" s="24" t="n">
        <v>0.9243</v>
      </c>
      <c r="K271" s="24" t="n">
        <v>0.05632411</v>
      </c>
      <c r="L271" s="24" t="n">
        <v>0.42629732</v>
      </c>
      <c r="M271" s="21" t="n">
        <v>0.01161441145</v>
      </c>
      <c r="N271" s="24" t="n">
        <v>0</v>
      </c>
    </row>
    <row r="272" customFormat="false" ht="15" hidden="true" customHeight="true" outlineLevel="1" collapsed="false">
      <c r="A272" s="20" t="n">
        <v>270</v>
      </c>
      <c r="B272" s="14" t="n">
        <v>1</v>
      </c>
      <c r="C272" s="21" t="n">
        <v>7.6913E-005</v>
      </c>
      <c r="D272" s="21" t="n">
        <v>0.00019668</v>
      </c>
      <c r="E272" s="22" t="n">
        <v>0</v>
      </c>
      <c r="F272" s="23" t="n">
        <v>0.000182100143330435</v>
      </c>
      <c r="G272" s="23" t="n">
        <v>0.000114155251141553</v>
      </c>
      <c r="H272" s="24" t="n">
        <v>0</v>
      </c>
      <c r="I272" s="24" t="n">
        <v>0.64372961</v>
      </c>
      <c r="J272" s="24" t="n">
        <v>0.9394</v>
      </c>
      <c r="K272" s="24" t="n">
        <v>0.09601449</v>
      </c>
      <c r="L272" s="24" t="n">
        <v>0.42592128</v>
      </c>
      <c r="M272" s="21" t="n">
        <v>0.000865551845</v>
      </c>
      <c r="N272" s="24" t="n">
        <v>0</v>
      </c>
    </row>
    <row r="273" customFormat="false" ht="15" hidden="true" customHeight="true" outlineLevel="1" collapsed="false">
      <c r="A273" s="20" t="n">
        <v>271</v>
      </c>
      <c r="B273" s="14" t="n">
        <v>1</v>
      </c>
      <c r="C273" s="21" t="n">
        <v>0.00011478</v>
      </c>
      <c r="D273" s="21" t="n">
        <v>0.00019594</v>
      </c>
      <c r="E273" s="22" t="n">
        <v>0</v>
      </c>
      <c r="F273" s="23" t="n">
        <v>0.000158603350642637</v>
      </c>
      <c r="G273" s="23" t="n">
        <v>0.000114155251141553</v>
      </c>
      <c r="H273" s="24" t="n">
        <v>0</v>
      </c>
      <c r="I273" s="24" t="n">
        <v>0.66598366</v>
      </c>
      <c r="J273" s="24" t="n">
        <v>0.9499</v>
      </c>
      <c r="K273" s="24" t="n">
        <v>0.06011199</v>
      </c>
      <c r="L273" s="24" t="n">
        <v>0.42303836</v>
      </c>
      <c r="M273" s="21" t="n">
        <v>0.000172746097</v>
      </c>
      <c r="N273" s="24" t="n">
        <v>0</v>
      </c>
    </row>
    <row r="274" customFormat="false" ht="15" hidden="true" customHeight="true" outlineLevel="1" collapsed="false">
      <c r="A274" s="20" t="n">
        <v>272</v>
      </c>
      <c r="B274" s="14" t="n">
        <v>1</v>
      </c>
      <c r="C274" s="21" t="n">
        <v>0.00014828</v>
      </c>
      <c r="D274" s="21" t="n">
        <v>0.00019508</v>
      </c>
      <c r="E274" s="22" t="n">
        <v>0</v>
      </c>
      <c r="F274" s="23" t="n">
        <v>0.000146854954298738</v>
      </c>
      <c r="G274" s="23" t="n">
        <v>0.000114155251141553</v>
      </c>
      <c r="H274" s="24" t="n">
        <v>0</v>
      </c>
      <c r="I274" s="24" t="n">
        <v>0.68089706</v>
      </c>
      <c r="J274" s="24" t="n">
        <v>0.9604</v>
      </c>
      <c r="K274" s="24" t="n">
        <v>0.07888669</v>
      </c>
      <c r="L274" s="24" t="n">
        <v>0.42379042</v>
      </c>
      <c r="M274" s="21" t="n">
        <v>0.01227933354</v>
      </c>
      <c r="N274" s="24" t="n">
        <v>0</v>
      </c>
    </row>
    <row r="275" customFormat="false" ht="15" hidden="true" customHeight="true" outlineLevel="1" collapsed="false">
      <c r="A275" s="20" t="n">
        <v>273</v>
      </c>
      <c r="B275" s="14" t="n">
        <v>1</v>
      </c>
      <c r="C275" s="21" t="n">
        <v>0.00016219</v>
      </c>
      <c r="D275" s="21" t="n">
        <v>0.00019181</v>
      </c>
      <c r="E275" s="22" t="n">
        <v>0</v>
      </c>
      <c r="F275" s="23" t="n">
        <v>0.000164477548814587</v>
      </c>
      <c r="G275" s="23" t="n">
        <v>0.000114155251141553</v>
      </c>
      <c r="H275" s="24" t="n">
        <v>0</v>
      </c>
      <c r="I275" s="24" t="n">
        <v>0.69207713</v>
      </c>
      <c r="J275" s="24" t="n">
        <v>0.9742</v>
      </c>
      <c r="K275" s="24" t="n">
        <v>0.05698287</v>
      </c>
      <c r="L275" s="24" t="n">
        <v>0.42335172</v>
      </c>
      <c r="M275" s="21" t="n">
        <v>0.0263376674</v>
      </c>
      <c r="N275" s="24" t="n">
        <v>0</v>
      </c>
    </row>
    <row r="276" customFormat="false" ht="15" hidden="true" customHeight="true" outlineLevel="1" collapsed="false">
      <c r="A276" s="20" t="n">
        <v>274</v>
      </c>
      <c r="B276" s="14" t="n">
        <v>1</v>
      </c>
      <c r="C276" s="21" t="n">
        <v>0.00016251</v>
      </c>
      <c r="D276" s="21" t="n">
        <v>0.00018685</v>
      </c>
      <c r="E276" s="22" t="n">
        <v>0</v>
      </c>
      <c r="F276" s="23" t="n">
        <v>0.000187974341502385</v>
      </c>
      <c r="G276" s="23" t="n">
        <v>0.000114155251141553</v>
      </c>
      <c r="H276" s="24" t="n">
        <v>0.01</v>
      </c>
      <c r="I276" s="24" t="n">
        <v>0.72603512</v>
      </c>
      <c r="J276" s="24" t="n">
        <v>0.9785</v>
      </c>
      <c r="K276" s="24" t="n">
        <v>0.05105402</v>
      </c>
      <c r="L276" s="24" t="n">
        <v>0.42335172</v>
      </c>
      <c r="M276" s="21" t="n">
        <v>0.02231888117</v>
      </c>
      <c r="N276" s="24" t="n">
        <v>0.45548657</v>
      </c>
    </row>
    <row r="277" customFormat="false" ht="15" hidden="true" customHeight="true" outlineLevel="1" collapsed="false">
      <c r="A277" s="20" t="n">
        <v>275</v>
      </c>
      <c r="B277" s="14" t="n">
        <v>1</v>
      </c>
      <c r="C277" s="21" t="n">
        <v>0.00017089</v>
      </c>
      <c r="D277" s="21" t="n">
        <v>0.0001809</v>
      </c>
      <c r="E277" s="22" t="n">
        <v>0</v>
      </c>
      <c r="F277" s="23" t="n">
        <v>0.000206771775652623</v>
      </c>
      <c r="G277" s="23" t="n">
        <v>0.000114155251141553</v>
      </c>
      <c r="H277" s="24" t="n">
        <v>0.12</v>
      </c>
      <c r="I277" s="24" t="n">
        <v>0.74727461</v>
      </c>
      <c r="J277" s="24" t="n">
        <v>0.9811</v>
      </c>
      <c r="K277" s="24" t="n">
        <v>0.0581357</v>
      </c>
      <c r="L277" s="24" t="n">
        <v>0.4231637</v>
      </c>
      <c r="M277" s="21" t="n">
        <v>0.01150457658</v>
      </c>
      <c r="N277" s="24" t="n">
        <v>0.69403286</v>
      </c>
    </row>
    <row r="278" customFormat="false" ht="15" hidden="true" customHeight="true" outlineLevel="1" collapsed="false">
      <c r="A278" s="20" t="n">
        <v>276</v>
      </c>
      <c r="B278" s="14" t="n">
        <v>1</v>
      </c>
      <c r="C278" s="21" t="n">
        <v>0.00017817</v>
      </c>
      <c r="D278" s="21" t="n">
        <v>0.00017566</v>
      </c>
      <c r="E278" s="22" t="n">
        <v>0</v>
      </c>
      <c r="F278" s="23" t="n">
        <v>0.000187974341502385</v>
      </c>
      <c r="G278" s="23" t="n">
        <v>0.000114155251141553</v>
      </c>
      <c r="H278" s="24" t="n">
        <v>0.02</v>
      </c>
      <c r="I278" s="24" t="n">
        <v>0.75401183</v>
      </c>
      <c r="J278" s="24" t="n">
        <v>0.9829</v>
      </c>
      <c r="K278" s="24" t="n">
        <v>0.06093544</v>
      </c>
      <c r="L278" s="24" t="n">
        <v>0.4220356</v>
      </c>
      <c r="M278" s="21" t="n">
        <v>0.001337349021</v>
      </c>
      <c r="N278" s="24" t="n">
        <v>0.78564943</v>
      </c>
    </row>
    <row r="279" customFormat="false" ht="15" hidden="true" customHeight="true" outlineLevel="1" collapsed="false">
      <c r="A279" s="20" t="n">
        <v>277</v>
      </c>
      <c r="B279" s="14" t="n">
        <v>1</v>
      </c>
      <c r="C279" s="21" t="n">
        <v>0.00017717</v>
      </c>
      <c r="D279" s="21" t="n">
        <v>0.0001723</v>
      </c>
      <c r="E279" s="22" t="n">
        <v>0</v>
      </c>
      <c r="F279" s="23" t="n">
        <v>0.000190324020771165</v>
      </c>
      <c r="G279" s="23" t="n">
        <v>0.000114155251141553</v>
      </c>
      <c r="H279" s="24" t="n">
        <v>0.01</v>
      </c>
      <c r="I279" s="24" t="n">
        <v>0.75729424</v>
      </c>
      <c r="J279" s="24" t="n">
        <v>0.9835</v>
      </c>
      <c r="K279" s="24" t="n">
        <v>0.06258235</v>
      </c>
      <c r="L279" s="24" t="n">
        <v>0.42028077</v>
      </c>
      <c r="M279" s="21" t="n">
        <v>0.006984626726</v>
      </c>
      <c r="N279" s="24" t="n">
        <v>0.92402143</v>
      </c>
    </row>
    <row r="280" customFormat="false" ht="15" hidden="true" customHeight="true" outlineLevel="1" collapsed="false">
      <c r="A280" s="20" t="n">
        <v>278</v>
      </c>
      <c r="B280" s="14" t="n">
        <v>1</v>
      </c>
      <c r="C280" s="21" t="n">
        <v>0.0001748</v>
      </c>
      <c r="D280" s="21" t="n">
        <v>0.00017145</v>
      </c>
      <c r="E280" s="22" t="n">
        <v>0</v>
      </c>
      <c r="F280" s="23" t="n">
        <v>0.000213820813458963</v>
      </c>
      <c r="G280" s="23" t="n">
        <v>0.000114155251141553</v>
      </c>
      <c r="H280" s="24" t="n">
        <v>0.01</v>
      </c>
      <c r="I280" s="24" t="n">
        <v>0.75508607</v>
      </c>
      <c r="J280" s="24" t="n">
        <v>0.9836</v>
      </c>
      <c r="K280" s="24" t="n">
        <v>0.04397233</v>
      </c>
      <c r="L280" s="24" t="n">
        <v>0.42028077</v>
      </c>
      <c r="M280" s="21" t="n">
        <v>0.03907481347</v>
      </c>
      <c r="N280" s="24" t="n">
        <v>0.79835229</v>
      </c>
    </row>
    <row r="281" customFormat="false" ht="15" hidden="true" customHeight="true" outlineLevel="1" collapsed="false">
      <c r="A281" s="20" t="n">
        <v>279</v>
      </c>
      <c r="B281" s="14" t="n">
        <v>1</v>
      </c>
      <c r="C281" s="21" t="n">
        <v>0.00017035</v>
      </c>
      <c r="D281" s="21" t="n">
        <v>0.00017287</v>
      </c>
      <c r="E281" s="22" t="n">
        <v>0</v>
      </c>
      <c r="F281" s="23" t="n">
        <v>0.000223219530534082</v>
      </c>
      <c r="G281" s="23" t="n">
        <v>0.000114155251141553</v>
      </c>
      <c r="H281" s="24" t="n">
        <v>0.01</v>
      </c>
      <c r="I281" s="24" t="n">
        <v>0.75580886</v>
      </c>
      <c r="J281" s="24" t="n">
        <v>0.9828</v>
      </c>
      <c r="K281" s="24" t="n">
        <v>0.05467721</v>
      </c>
      <c r="L281" s="24" t="n">
        <v>0.42028077</v>
      </c>
      <c r="M281" s="21" t="n">
        <v>0.0474079183</v>
      </c>
      <c r="N281" s="24" t="n">
        <v>0.60193714</v>
      </c>
    </row>
    <row r="282" customFormat="false" ht="15" hidden="true" customHeight="true" outlineLevel="1" collapsed="false">
      <c r="A282" s="20" t="n">
        <v>280</v>
      </c>
      <c r="B282" s="14" t="n">
        <v>1</v>
      </c>
      <c r="C282" s="21" t="n">
        <v>0.00016481</v>
      </c>
      <c r="D282" s="21" t="n">
        <v>0.00017671</v>
      </c>
      <c r="E282" s="22" t="n">
        <v>0</v>
      </c>
      <c r="F282" s="23" t="n">
        <v>0.000223219530534082</v>
      </c>
      <c r="G282" s="23" t="n">
        <v>0.000114155251141553</v>
      </c>
      <c r="H282" s="24" t="n">
        <v>0</v>
      </c>
      <c r="I282" s="24" t="n">
        <v>0.74023899</v>
      </c>
      <c r="J282" s="24" t="n">
        <v>0.9772</v>
      </c>
      <c r="K282" s="24" t="n">
        <v>0.06077075</v>
      </c>
      <c r="L282" s="24" t="n">
        <v>0.4184006</v>
      </c>
      <c r="M282" s="21" t="n">
        <v>0.03211309888</v>
      </c>
      <c r="N282" s="24" t="n">
        <v>0.37824429</v>
      </c>
    </row>
    <row r="283" customFormat="false" ht="15" hidden="true" customHeight="true" outlineLevel="1" collapsed="false">
      <c r="A283" s="20" t="n">
        <v>281</v>
      </c>
      <c r="B283" s="14" t="n">
        <v>1</v>
      </c>
      <c r="C283" s="21" t="n">
        <v>0.00016543</v>
      </c>
      <c r="D283" s="21" t="n">
        <v>0.00017842</v>
      </c>
      <c r="E283" s="22" t="n">
        <v>0</v>
      </c>
      <c r="F283" s="23" t="n">
        <v>0.000164477548814587</v>
      </c>
      <c r="G283" s="23" t="n">
        <v>0.000114155251141553</v>
      </c>
      <c r="H283" s="24" t="n">
        <v>0</v>
      </c>
      <c r="I283" s="24" t="n">
        <v>0.72738787</v>
      </c>
      <c r="J283" s="24" t="n">
        <v>0.9595</v>
      </c>
      <c r="K283" s="24" t="n">
        <v>0.05500659</v>
      </c>
      <c r="L283" s="24" t="n">
        <v>0.41589371</v>
      </c>
      <c r="M283" s="21" t="n">
        <v>0.009764498743</v>
      </c>
      <c r="N283" s="24" t="n">
        <v>0</v>
      </c>
    </row>
    <row r="284" customFormat="false" ht="15" hidden="true" customHeight="true" outlineLevel="1" collapsed="false">
      <c r="A284" s="20" t="n">
        <v>282</v>
      </c>
      <c r="B284" s="14" t="n">
        <v>1</v>
      </c>
      <c r="C284" s="21" t="n">
        <v>0.00017284</v>
      </c>
      <c r="D284" s="21" t="n">
        <v>0.00017916</v>
      </c>
      <c r="E284" s="22" t="n">
        <v>0</v>
      </c>
      <c r="F284" s="23" t="n">
        <v>0.000117483963438991</v>
      </c>
      <c r="G284" s="23" t="n">
        <v>0.000114155251141553</v>
      </c>
      <c r="H284" s="24" t="n">
        <v>0</v>
      </c>
      <c r="I284" s="24" t="n">
        <v>0.72336278</v>
      </c>
      <c r="J284" s="24" t="n">
        <v>0.9306</v>
      </c>
      <c r="K284" s="24" t="n">
        <v>0.04660738</v>
      </c>
      <c r="L284" s="24" t="n">
        <v>0.41576836</v>
      </c>
      <c r="M284" s="21" t="n">
        <v>0.0008212994674</v>
      </c>
      <c r="N284" s="24" t="n">
        <v>0</v>
      </c>
    </row>
    <row r="285" customFormat="false" ht="15" hidden="true" customHeight="true" outlineLevel="1" collapsed="false">
      <c r="A285" s="20" t="n">
        <v>283</v>
      </c>
      <c r="B285" s="14" t="n">
        <v>1</v>
      </c>
      <c r="C285" s="21" t="n">
        <v>0.00017241</v>
      </c>
      <c r="D285" s="21" t="n">
        <v>0.0001801</v>
      </c>
      <c r="E285" s="22" t="n">
        <v>0</v>
      </c>
      <c r="F285" s="23" t="n">
        <v>8.81129725792429E-005</v>
      </c>
      <c r="G285" s="23" t="n">
        <v>0.000114155251141553</v>
      </c>
      <c r="H285" s="24" t="n">
        <v>0</v>
      </c>
      <c r="I285" s="24" t="n">
        <v>0.73202965</v>
      </c>
      <c r="J285" s="24" t="n">
        <v>0.8934</v>
      </c>
      <c r="K285" s="24" t="n">
        <v>0.02437418</v>
      </c>
      <c r="L285" s="24" t="n">
        <v>0.41507897</v>
      </c>
      <c r="M285" s="21" t="n">
        <v>7.933020656E-005</v>
      </c>
      <c r="N285" s="24" t="n">
        <v>0</v>
      </c>
    </row>
    <row r="286" customFormat="false" ht="15" hidden="true" customHeight="true" outlineLevel="1" collapsed="false">
      <c r="A286" s="20" t="n">
        <v>284</v>
      </c>
      <c r="B286" s="14" t="n">
        <v>1</v>
      </c>
      <c r="C286" s="21" t="n">
        <v>0.00016449</v>
      </c>
      <c r="D286" s="21" t="n">
        <v>0.00018186</v>
      </c>
      <c r="E286" s="22" t="n">
        <v>0</v>
      </c>
      <c r="F286" s="23" t="n">
        <v>5.87419817194953E-005</v>
      </c>
      <c r="G286" s="23" t="n">
        <v>0.000114155251141553</v>
      </c>
      <c r="H286" s="24" t="n">
        <v>0</v>
      </c>
      <c r="I286" s="24" t="n">
        <v>0.73086258</v>
      </c>
      <c r="J286" s="24" t="n">
        <v>0.8487</v>
      </c>
      <c r="K286" s="24" t="n">
        <v>0.00806983</v>
      </c>
      <c r="L286" s="24" t="n">
        <v>0.41438957</v>
      </c>
      <c r="M286" s="21" t="n">
        <v>0.009465606586</v>
      </c>
      <c r="N286" s="24" t="n">
        <v>0</v>
      </c>
    </row>
    <row r="287" customFormat="false" ht="15" hidden="true" customHeight="true" outlineLevel="1" collapsed="false">
      <c r="A287" s="20" t="n">
        <v>285</v>
      </c>
      <c r="B287" s="14" t="n">
        <v>1</v>
      </c>
      <c r="C287" s="21" t="n">
        <v>0.00014556</v>
      </c>
      <c r="D287" s="21" t="n">
        <v>0.00018364</v>
      </c>
      <c r="E287" s="22" t="n">
        <v>0</v>
      </c>
      <c r="F287" s="23" t="n">
        <v>3.7594868300477E-005</v>
      </c>
      <c r="G287" s="23" t="n">
        <v>0.000114155251141553</v>
      </c>
      <c r="H287" s="24" t="n">
        <v>0</v>
      </c>
      <c r="I287" s="24" t="n">
        <v>0.72077664</v>
      </c>
      <c r="J287" s="24" t="n">
        <v>0.7906</v>
      </c>
      <c r="K287" s="24" t="n">
        <v>0.01762187</v>
      </c>
      <c r="L287" s="24" t="n">
        <v>0.41344949</v>
      </c>
      <c r="M287" s="21" t="n">
        <v>0.02191522399</v>
      </c>
      <c r="N287" s="24" t="n">
        <v>0</v>
      </c>
    </row>
    <row r="288" customFormat="false" ht="15" hidden="true" customHeight="true" outlineLevel="1" collapsed="false">
      <c r="A288" s="20" t="n">
        <v>286</v>
      </c>
      <c r="B288" s="14" t="n">
        <v>1</v>
      </c>
      <c r="C288" s="21" t="n">
        <v>0.00013235</v>
      </c>
      <c r="D288" s="21" t="n">
        <v>0.00018488</v>
      </c>
      <c r="E288" s="22" t="n">
        <v>0</v>
      </c>
      <c r="F288" s="23" t="n">
        <v>2.34967926877981E-005</v>
      </c>
      <c r="G288" s="23" t="n">
        <v>0.000114155251141553</v>
      </c>
      <c r="H288" s="24" t="n">
        <v>0</v>
      </c>
      <c r="I288" s="24" t="n">
        <v>0.6804594</v>
      </c>
      <c r="J288" s="24" t="n">
        <v>0.684</v>
      </c>
      <c r="K288" s="24" t="n">
        <v>0.01317523</v>
      </c>
      <c r="L288" s="24" t="n">
        <v>0.41044121</v>
      </c>
      <c r="M288" s="21" t="n">
        <v>0.01942738036</v>
      </c>
      <c r="N288" s="24" t="n">
        <v>0</v>
      </c>
    </row>
    <row r="289" customFormat="false" ht="15" hidden="true" customHeight="true" outlineLevel="1" collapsed="false">
      <c r="A289" s="20" t="n">
        <v>287</v>
      </c>
      <c r="B289" s="14" t="n">
        <v>1</v>
      </c>
      <c r="C289" s="21" t="n">
        <v>0.00011955</v>
      </c>
      <c r="D289" s="21" t="n">
        <v>0.0001863</v>
      </c>
      <c r="E289" s="22" t="n">
        <v>0</v>
      </c>
      <c r="F289" s="23" t="n">
        <v>9.39871707511925E-006</v>
      </c>
      <c r="G289" s="23" t="n">
        <v>0.000114155251141553</v>
      </c>
      <c r="H289" s="24" t="n">
        <v>0</v>
      </c>
      <c r="I289" s="24" t="n">
        <v>0.63529482</v>
      </c>
      <c r="J289" s="24" t="n">
        <v>0.5561</v>
      </c>
      <c r="K289" s="24" t="n">
        <v>0.01268116</v>
      </c>
      <c r="L289" s="24" t="n">
        <v>0.41000251</v>
      </c>
      <c r="M289" s="21" t="n">
        <v>0.01061875166</v>
      </c>
      <c r="N289" s="24" t="n">
        <v>0</v>
      </c>
    </row>
    <row r="290" customFormat="false" ht="15" hidden="true" customHeight="true" outlineLevel="1" collapsed="false">
      <c r="A290" s="20" t="n">
        <v>288</v>
      </c>
      <c r="B290" s="14" t="n">
        <v>1</v>
      </c>
      <c r="C290" s="21" t="n">
        <v>9.7624E-005</v>
      </c>
      <c r="D290" s="21" t="n">
        <v>0.00018739</v>
      </c>
      <c r="E290" s="22" t="n">
        <v>0</v>
      </c>
      <c r="F290" s="23" t="n">
        <v>5.87419817194953E-006</v>
      </c>
      <c r="G290" s="23" t="n">
        <v>0.000114155251141553</v>
      </c>
      <c r="H290" s="24" t="n">
        <v>0</v>
      </c>
      <c r="I290" s="24" t="n">
        <v>0.59386356</v>
      </c>
      <c r="J290" s="24" t="n">
        <v>0.449</v>
      </c>
      <c r="K290" s="24" t="n">
        <v>0.01581028</v>
      </c>
      <c r="L290" s="24" t="n">
        <v>0.37523802</v>
      </c>
      <c r="M290" s="21" t="n">
        <v>0.001337349021</v>
      </c>
      <c r="N290" s="24" t="n">
        <v>0</v>
      </c>
    </row>
    <row r="291" customFormat="false" ht="15" hidden="true" customHeight="true" outlineLevel="1" collapsed="false">
      <c r="A291" s="20" t="n">
        <v>289</v>
      </c>
      <c r="B291" s="14" t="n">
        <v>1</v>
      </c>
      <c r="C291" s="21" t="n">
        <v>7.9911E-005</v>
      </c>
      <c r="D291" s="21" t="n">
        <v>0.00018907</v>
      </c>
      <c r="E291" s="22" t="n">
        <v>0</v>
      </c>
      <c r="F291" s="23" t="n">
        <v>2.34967926877981E-006</v>
      </c>
      <c r="G291" s="23" t="n">
        <v>0.000114155251141553</v>
      </c>
      <c r="H291" s="24" t="n">
        <v>0</v>
      </c>
      <c r="I291" s="24" t="n">
        <v>0.5566099</v>
      </c>
      <c r="J291" s="24" t="n">
        <v>0.3286</v>
      </c>
      <c r="K291" s="24" t="n">
        <v>0.03738472</v>
      </c>
      <c r="L291" s="24" t="n">
        <v>0.37523802</v>
      </c>
      <c r="M291" s="21" t="n">
        <v>0.006466593879</v>
      </c>
      <c r="N291" s="24" t="n">
        <v>0</v>
      </c>
    </row>
    <row r="292" customFormat="false" ht="15" hidden="true" customHeight="true" outlineLevel="1" collapsed="false">
      <c r="A292" s="20" t="n">
        <v>290</v>
      </c>
      <c r="B292" s="14" t="n">
        <v>1</v>
      </c>
      <c r="C292" s="21" t="n">
        <v>7.064E-005</v>
      </c>
      <c r="D292" s="21" t="n">
        <v>0.0001902</v>
      </c>
      <c r="E292" s="22" t="n">
        <v>0</v>
      </c>
      <c r="F292" s="23" t="n">
        <v>1.17483963438991E-006</v>
      </c>
      <c r="G292" s="23" t="n">
        <v>0.000114155251141553</v>
      </c>
      <c r="H292" s="24" t="n">
        <v>0</v>
      </c>
      <c r="I292" s="24" t="n">
        <v>0.52850057</v>
      </c>
      <c r="J292" s="24" t="n">
        <v>0.2305</v>
      </c>
      <c r="K292" s="24" t="n">
        <v>0.03178524</v>
      </c>
      <c r="L292" s="24" t="n">
        <v>0.37523802</v>
      </c>
      <c r="M292" s="21" t="n">
        <v>0.03667100079</v>
      </c>
      <c r="N292" s="24" t="n">
        <v>0</v>
      </c>
    </row>
    <row r="293" customFormat="false" ht="15" hidden="true" customHeight="true" outlineLevel="1" collapsed="false">
      <c r="A293" s="20" t="n">
        <v>291</v>
      </c>
      <c r="B293" s="14" t="n">
        <v>1</v>
      </c>
      <c r="C293" s="21" t="n">
        <v>6.6178E-005</v>
      </c>
      <c r="D293" s="21" t="n">
        <v>0.00019083</v>
      </c>
      <c r="E293" s="22" t="n">
        <v>0</v>
      </c>
      <c r="F293" s="23" t="n">
        <v>1.40980756126789E-005</v>
      </c>
      <c r="G293" s="23" t="n">
        <v>0.000114155251141553</v>
      </c>
      <c r="H293" s="24" t="n">
        <v>0</v>
      </c>
      <c r="I293" s="24" t="n">
        <v>0.52649134</v>
      </c>
      <c r="J293" s="24" t="n">
        <v>0.2069</v>
      </c>
      <c r="K293" s="24" t="n">
        <v>0.04133729</v>
      </c>
      <c r="L293" s="24" t="n">
        <v>0.37523802</v>
      </c>
      <c r="M293" s="21" t="n">
        <v>0.04437922121</v>
      </c>
      <c r="N293" s="24" t="n">
        <v>0</v>
      </c>
    </row>
    <row r="294" customFormat="false" ht="15" hidden="true" customHeight="true" outlineLevel="1" collapsed="false">
      <c r="A294" s="20" t="n">
        <v>292</v>
      </c>
      <c r="B294" s="14" t="n">
        <v>1</v>
      </c>
      <c r="C294" s="21" t="n">
        <v>6.5859E-005</v>
      </c>
      <c r="D294" s="21" t="n">
        <v>0.00019172</v>
      </c>
      <c r="E294" s="22" t="n">
        <v>0</v>
      </c>
      <c r="F294" s="23" t="n">
        <v>3.7594868300477E-005</v>
      </c>
      <c r="G294" s="23" t="n">
        <v>0.000114155251141553</v>
      </c>
      <c r="H294" s="24" t="n">
        <v>0</v>
      </c>
      <c r="I294" s="24" t="n">
        <v>0.54960081</v>
      </c>
      <c r="J294" s="24" t="n">
        <v>0.2386</v>
      </c>
      <c r="K294" s="24" t="n">
        <v>0.03326746</v>
      </c>
      <c r="L294" s="24" t="n">
        <v>0.37523802</v>
      </c>
      <c r="M294" s="21" t="n">
        <v>0.03018291888</v>
      </c>
      <c r="N294" s="24" t="n">
        <v>0</v>
      </c>
    </row>
    <row r="295" customFormat="false" ht="15" hidden="true" customHeight="true" outlineLevel="1" collapsed="false">
      <c r="A295" s="20" t="n">
        <v>293</v>
      </c>
      <c r="B295" s="14" t="n">
        <v>1</v>
      </c>
      <c r="C295" s="21" t="n">
        <v>7.4964E-005</v>
      </c>
      <c r="D295" s="21" t="n">
        <v>0.00019161</v>
      </c>
      <c r="E295" s="22" t="n">
        <v>0</v>
      </c>
      <c r="F295" s="23" t="n">
        <v>9.39871707511925E-005</v>
      </c>
      <c r="G295" s="23" t="n">
        <v>0.000114155251141553</v>
      </c>
      <c r="H295" s="24" t="n">
        <v>0</v>
      </c>
      <c r="I295" s="24" t="n">
        <v>0.57809475</v>
      </c>
      <c r="J295" s="24" t="n">
        <v>0.3224</v>
      </c>
      <c r="K295" s="24" t="n">
        <v>0.03903162</v>
      </c>
      <c r="L295" s="24" t="n">
        <v>0.37523802</v>
      </c>
      <c r="M295" s="21" t="n">
        <v>0.009194619324</v>
      </c>
      <c r="N295" s="24" t="n">
        <v>0</v>
      </c>
    </row>
    <row r="296" customFormat="false" ht="15" hidden="true" customHeight="true" outlineLevel="1" collapsed="false">
      <c r="A296" s="20" t="n">
        <v>294</v>
      </c>
      <c r="B296" s="14" t="n">
        <v>1</v>
      </c>
      <c r="C296" s="21" t="n">
        <v>8.9643E-005</v>
      </c>
      <c r="D296" s="21" t="n">
        <v>0.00019117</v>
      </c>
      <c r="E296" s="22" t="n">
        <v>0</v>
      </c>
      <c r="F296" s="23" t="n">
        <v>0.000182100143330435</v>
      </c>
      <c r="G296" s="23" t="n">
        <v>0.000114155251141553</v>
      </c>
      <c r="H296" s="24" t="n">
        <v>0</v>
      </c>
      <c r="I296" s="24" t="n">
        <v>0.61414153</v>
      </c>
      <c r="J296" s="24" t="n">
        <v>0.469</v>
      </c>
      <c r="K296" s="24" t="n">
        <v>0.0668643</v>
      </c>
      <c r="L296" s="24" t="n">
        <v>0.37523802</v>
      </c>
      <c r="M296" s="21" t="n">
        <v>0.0008068910362</v>
      </c>
      <c r="N296" s="24" t="n">
        <v>0</v>
      </c>
    </row>
    <row r="297" customFormat="false" ht="15" hidden="true" customHeight="true" outlineLevel="1" collapsed="false">
      <c r="A297" s="20" t="n">
        <v>295</v>
      </c>
      <c r="B297" s="14" t="n">
        <v>1</v>
      </c>
      <c r="C297" s="21" t="n">
        <v>0.00011798</v>
      </c>
      <c r="D297" s="21" t="n">
        <v>0.00019127</v>
      </c>
      <c r="E297" s="22" t="n">
        <v>0</v>
      </c>
      <c r="F297" s="23" t="n">
        <v>0.000158603350642637</v>
      </c>
      <c r="G297" s="23" t="n">
        <v>0.000114155251141553</v>
      </c>
      <c r="H297" s="24" t="n">
        <v>0</v>
      </c>
      <c r="I297" s="24" t="n">
        <v>0.63732394</v>
      </c>
      <c r="J297" s="24" t="n">
        <v>0.5944</v>
      </c>
      <c r="K297" s="24" t="n">
        <v>0.0752635</v>
      </c>
      <c r="L297" s="24" t="n">
        <v>0.37523802</v>
      </c>
      <c r="M297" s="21" t="n">
        <v>5.807921691E-005</v>
      </c>
      <c r="N297" s="24" t="n">
        <v>0</v>
      </c>
    </row>
    <row r="298" customFormat="false" ht="15" hidden="true" customHeight="true" outlineLevel="1" collapsed="false">
      <c r="A298" s="20" t="n">
        <v>296</v>
      </c>
      <c r="B298" s="14" t="n">
        <v>1</v>
      </c>
      <c r="C298" s="21" t="n">
        <v>0.00014953</v>
      </c>
      <c r="D298" s="21" t="n">
        <v>0.0001878</v>
      </c>
      <c r="E298" s="22" t="n">
        <v>0</v>
      </c>
      <c r="F298" s="23" t="n">
        <v>0.000146854954298738</v>
      </c>
      <c r="G298" s="23" t="n">
        <v>0.000114155251141553</v>
      </c>
      <c r="H298" s="24" t="n">
        <v>0</v>
      </c>
      <c r="I298" s="24" t="n">
        <v>0.66044004</v>
      </c>
      <c r="J298" s="24" t="n">
        <v>0.6753</v>
      </c>
      <c r="K298" s="24" t="n">
        <v>0.04496047</v>
      </c>
      <c r="L298" s="24" t="n">
        <v>0.37523802</v>
      </c>
      <c r="M298" s="21" t="n">
        <v>0.008633438387</v>
      </c>
      <c r="N298" s="24" t="n">
        <v>0</v>
      </c>
    </row>
    <row r="299" customFormat="false" ht="15" hidden="true" customHeight="true" outlineLevel="1" collapsed="false">
      <c r="A299" s="20" t="n">
        <v>297</v>
      </c>
      <c r="B299" s="14" t="n">
        <v>1</v>
      </c>
      <c r="C299" s="21" t="n">
        <v>0.00016118</v>
      </c>
      <c r="D299" s="21" t="n">
        <v>0.00017128</v>
      </c>
      <c r="E299" s="22" t="n">
        <v>0</v>
      </c>
      <c r="F299" s="23" t="n">
        <v>0.000164477548814587</v>
      </c>
      <c r="G299" s="23" t="n">
        <v>0.000114155251141553</v>
      </c>
      <c r="H299" s="24" t="n">
        <v>0.24</v>
      </c>
      <c r="I299" s="24" t="n">
        <v>0.65516167</v>
      </c>
      <c r="J299" s="24" t="n">
        <v>0.7343</v>
      </c>
      <c r="K299" s="24" t="n">
        <v>0.03606719</v>
      </c>
      <c r="L299" s="24" t="n">
        <v>0.37523802</v>
      </c>
      <c r="M299" s="21" t="n">
        <v>0.02055938668</v>
      </c>
      <c r="N299" s="24" t="n">
        <v>0</v>
      </c>
    </row>
    <row r="300" customFormat="false" ht="15" hidden="true" customHeight="true" outlineLevel="1" collapsed="false">
      <c r="A300" s="20" t="n">
        <v>298</v>
      </c>
      <c r="B300" s="14" t="n">
        <v>1</v>
      </c>
      <c r="C300" s="21" t="n">
        <v>0.00016357</v>
      </c>
      <c r="D300" s="21" t="n">
        <v>0.00015114</v>
      </c>
      <c r="E300" s="22" t="n">
        <v>0</v>
      </c>
      <c r="F300" s="23" t="n">
        <v>0.000187974341502385</v>
      </c>
      <c r="G300" s="23" t="n">
        <v>0.000114155251141553</v>
      </c>
      <c r="H300" s="24" t="n">
        <v>0.44</v>
      </c>
      <c r="I300" s="24" t="n">
        <v>0.65741625</v>
      </c>
      <c r="J300" s="24" t="n">
        <v>0.7591</v>
      </c>
      <c r="K300" s="24" t="n">
        <v>0.03474967</v>
      </c>
      <c r="L300" s="24" t="n">
        <v>0.37523802</v>
      </c>
      <c r="M300" s="21" t="n">
        <v>0.01852219862</v>
      </c>
      <c r="N300" s="24" t="n">
        <v>0.46494686</v>
      </c>
    </row>
    <row r="301" customFormat="false" ht="15" hidden="true" customHeight="true" outlineLevel="1" collapsed="false">
      <c r="A301" s="20" t="n">
        <v>299</v>
      </c>
      <c r="B301" s="14" t="n">
        <v>1</v>
      </c>
      <c r="C301" s="21" t="n">
        <v>0.00016744</v>
      </c>
      <c r="D301" s="21" t="n">
        <v>0.00013187</v>
      </c>
      <c r="E301" s="22" t="n">
        <v>0</v>
      </c>
      <c r="F301" s="23" t="n">
        <v>0.000206771775652623</v>
      </c>
      <c r="G301" s="23" t="n">
        <v>0.000114155251141553</v>
      </c>
      <c r="H301" s="24" t="n">
        <v>0.61</v>
      </c>
      <c r="I301" s="24" t="n">
        <v>0.65138193</v>
      </c>
      <c r="J301" s="24" t="n">
        <v>0.7469</v>
      </c>
      <c r="K301" s="24" t="n">
        <v>0.03969038</v>
      </c>
      <c r="L301" s="24" t="n">
        <v>0.37523802</v>
      </c>
      <c r="M301" s="21" t="n">
        <v>0.01033391231</v>
      </c>
      <c r="N301" s="24" t="n">
        <v>0.71979514</v>
      </c>
    </row>
    <row r="302" customFormat="false" ht="15" hidden="true" customHeight="true" outlineLevel="1" collapsed="false">
      <c r="A302" s="20" t="n">
        <v>300</v>
      </c>
      <c r="B302" s="14" t="n">
        <v>1</v>
      </c>
      <c r="C302" s="21" t="n">
        <v>0.00017235</v>
      </c>
      <c r="D302" s="21" t="n">
        <v>0.00011688</v>
      </c>
      <c r="E302" s="22" t="n">
        <v>0</v>
      </c>
      <c r="F302" s="23" t="n">
        <v>0.000187974341502385</v>
      </c>
      <c r="G302" s="23" t="n">
        <v>0.000114155251141553</v>
      </c>
      <c r="H302" s="24" t="n">
        <v>0.64</v>
      </c>
      <c r="I302" s="24" t="n">
        <v>0.62998329</v>
      </c>
      <c r="J302" s="24" t="n">
        <v>0.7138</v>
      </c>
      <c r="K302" s="24" t="n">
        <v>0.04364295</v>
      </c>
      <c r="L302" s="24" t="n">
        <v>0.37523802</v>
      </c>
      <c r="M302" s="21" t="n">
        <v>0.001337349021</v>
      </c>
      <c r="N302" s="24" t="n">
        <v>0.81425314</v>
      </c>
    </row>
    <row r="303" customFormat="false" ht="15" hidden="true" customHeight="true" outlineLevel="1" collapsed="false">
      <c r="A303" s="20" t="n">
        <v>301</v>
      </c>
      <c r="B303" s="14" t="n">
        <v>1</v>
      </c>
      <c r="C303" s="21" t="n">
        <v>0.00017159</v>
      </c>
      <c r="D303" s="21" t="n">
        <v>0.00010961</v>
      </c>
      <c r="E303" s="22" t="n">
        <v>0</v>
      </c>
      <c r="F303" s="23" t="n">
        <v>0.000190324020771165</v>
      </c>
      <c r="G303" s="23" t="n">
        <v>0.000114155251141553</v>
      </c>
      <c r="H303" s="24" t="n">
        <v>0.65</v>
      </c>
      <c r="I303" s="24" t="n">
        <v>0.59564733</v>
      </c>
      <c r="J303" s="24" t="n">
        <v>0.6602</v>
      </c>
      <c r="K303" s="24" t="n">
        <v>0.04891304</v>
      </c>
      <c r="L303" s="24" t="n">
        <v>0.37523802</v>
      </c>
      <c r="M303" s="21" t="n">
        <v>0.006466593879</v>
      </c>
      <c r="N303" s="24" t="n">
        <v>0.33584571</v>
      </c>
    </row>
    <row r="304" customFormat="false" ht="15" hidden="true" customHeight="true" outlineLevel="1" collapsed="false">
      <c r="A304" s="20" t="n">
        <v>302</v>
      </c>
      <c r="B304" s="14" t="n">
        <v>1</v>
      </c>
      <c r="C304" s="21" t="n">
        <v>0.00016794</v>
      </c>
      <c r="D304" s="21" t="n">
        <v>0.00011239</v>
      </c>
      <c r="E304" s="22" t="n">
        <v>0</v>
      </c>
      <c r="F304" s="23" t="n">
        <v>0.000213820813458963</v>
      </c>
      <c r="G304" s="23" t="n">
        <v>0.000114155251141553</v>
      </c>
      <c r="H304" s="24" t="n">
        <v>0.54</v>
      </c>
      <c r="I304" s="24" t="n">
        <v>0.57577385</v>
      </c>
      <c r="J304" s="24" t="n">
        <v>0.6191</v>
      </c>
      <c r="K304" s="24" t="n">
        <v>0.046278</v>
      </c>
      <c r="L304" s="24" t="n">
        <v>0.37523802</v>
      </c>
      <c r="M304" s="21" t="n">
        <v>0.03667100079</v>
      </c>
      <c r="N304" s="24" t="n">
        <v>0.71103686</v>
      </c>
    </row>
    <row r="305" customFormat="false" ht="15" hidden="true" customHeight="true" outlineLevel="1" collapsed="false">
      <c r="A305" s="20" t="n">
        <v>303</v>
      </c>
      <c r="B305" s="14" t="n">
        <v>1</v>
      </c>
      <c r="C305" s="21" t="n">
        <v>0.00015684</v>
      </c>
      <c r="D305" s="21" t="n">
        <v>0.00012523</v>
      </c>
      <c r="E305" s="22" t="n">
        <v>0</v>
      </c>
      <c r="F305" s="23" t="n">
        <v>0.000223219530534082</v>
      </c>
      <c r="G305" s="23" t="n">
        <v>0.000114155251141553</v>
      </c>
      <c r="H305" s="24" t="n">
        <v>0.4</v>
      </c>
      <c r="I305" s="24" t="n">
        <v>0.56055542</v>
      </c>
      <c r="J305" s="24" t="n">
        <v>0.5483</v>
      </c>
      <c r="K305" s="24" t="n">
        <v>0.0342556</v>
      </c>
      <c r="L305" s="24" t="n">
        <v>0.37523802</v>
      </c>
      <c r="M305" s="21" t="n">
        <v>0.04437922121</v>
      </c>
      <c r="N305" s="24" t="n">
        <v>0.18731143</v>
      </c>
    </row>
    <row r="306" customFormat="false" ht="15" hidden="true" customHeight="true" outlineLevel="1" collapsed="false">
      <c r="A306" s="20" t="n">
        <v>304</v>
      </c>
      <c r="B306" s="14" t="n">
        <v>1</v>
      </c>
      <c r="C306" s="21" t="n">
        <v>0.00015344</v>
      </c>
      <c r="D306" s="21" t="n">
        <v>0.00014145</v>
      </c>
      <c r="E306" s="22" t="n">
        <v>0</v>
      </c>
      <c r="F306" s="23" t="n">
        <v>0.000223219530534082</v>
      </c>
      <c r="G306" s="23" t="n">
        <v>0.000114155251141553</v>
      </c>
      <c r="H306" s="24" t="n">
        <v>0</v>
      </c>
      <c r="I306" s="24" t="n">
        <v>0.53742606</v>
      </c>
      <c r="J306" s="24" t="n">
        <v>0.4554</v>
      </c>
      <c r="K306" s="24" t="n">
        <v>0.03030303</v>
      </c>
      <c r="L306" s="24" t="n">
        <v>0.37523802</v>
      </c>
      <c r="M306" s="21" t="n">
        <v>0.03018291888</v>
      </c>
      <c r="N306" s="24" t="n">
        <v>0.07120286</v>
      </c>
    </row>
    <row r="307" customFormat="false" ht="15" hidden="true" customHeight="true" outlineLevel="1" collapsed="false">
      <c r="A307" s="20" t="n">
        <v>305</v>
      </c>
      <c r="B307" s="14" t="n">
        <v>1</v>
      </c>
      <c r="C307" s="21" t="n">
        <v>0.00015403</v>
      </c>
      <c r="D307" s="21" t="n">
        <v>0.00014801</v>
      </c>
      <c r="E307" s="22" t="n">
        <v>0</v>
      </c>
      <c r="F307" s="23" t="n">
        <v>0.000164477548814587</v>
      </c>
      <c r="G307" s="23" t="n">
        <v>0.000114155251141553</v>
      </c>
      <c r="H307" s="24" t="n">
        <v>0</v>
      </c>
      <c r="I307" s="24" t="n">
        <v>0.51427018</v>
      </c>
      <c r="J307" s="24" t="n">
        <v>0.3925</v>
      </c>
      <c r="K307" s="24" t="n">
        <v>0.03623188</v>
      </c>
      <c r="L307" s="24" t="n">
        <v>0.37523802</v>
      </c>
      <c r="M307" s="21" t="n">
        <v>0.009194619324</v>
      </c>
      <c r="N307" s="24" t="n">
        <v>0</v>
      </c>
    </row>
    <row r="308" customFormat="false" ht="15" hidden="true" customHeight="true" outlineLevel="1" collapsed="false">
      <c r="A308" s="20" t="n">
        <v>306</v>
      </c>
      <c r="B308" s="14" t="n">
        <v>1</v>
      </c>
      <c r="C308" s="21" t="n">
        <v>0.00016716</v>
      </c>
      <c r="D308" s="21" t="n">
        <v>0.00015111</v>
      </c>
      <c r="E308" s="22" t="n">
        <v>0</v>
      </c>
      <c r="F308" s="23" t="n">
        <v>0.000117483963438991</v>
      </c>
      <c r="G308" s="23" t="n">
        <v>0.000114155251141553</v>
      </c>
      <c r="H308" s="24" t="n">
        <v>0</v>
      </c>
      <c r="I308" s="24" t="n">
        <v>0.50076258</v>
      </c>
      <c r="J308" s="24" t="n">
        <v>0.3613</v>
      </c>
      <c r="K308" s="24" t="n">
        <v>0.03672596</v>
      </c>
      <c r="L308" s="24" t="n">
        <v>0.37523802</v>
      </c>
      <c r="M308" s="21" t="n">
        <v>0.0008068910362</v>
      </c>
      <c r="N308" s="24" t="n">
        <v>0</v>
      </c>
    </row>
    <row r="309" customFormat="false" ht="15" hidden="true" customHeight="true" outlineLevel="1" collapsed="false">
      <c r="A309" s="20" t="n">
        <v>307</v>
      </c>
      <c r="B309" s="14" t="n">
        <v>1</v>
      </c>
      <c r="C309" s="21" t="n">
        <v>0.00016433</v>
      </c>
      <c r="D309" s="21" t="n">
        <v>0.00015335</v>
      </c>
      <c r="E309" s="22" t="n">
        <v>0</v>
      </c>
      <c r="F309" s="23" t="n">
        <v>8.81129725792429E-005</v>
      </c>
      <c r="G309" s="23" t="n">
        <v>0.000114155251141553</v>
      </c>
      <c r="H309" s="24" t="n">
        <v>0</v>
      </c>
      <c r="I309" s="24" t="n">
        <v>0.48877351</v>
      </c>
      <c r="J309" s="24" t="n">
        <v>0.3769</v>
      </c>
      <c r="K309" s="24" t="n">
        <v>0.02980896</v>
      </c>
      <c r="L309" s="24" t="n">
        <v>0.37523802</v>
      </c>
      <c r="M309" s="21" t="n">
        <v>5.807921691E-005</v>
      </c>
      <c r="N309" s="24" t="n">
        <v>0</v>
      </c>
    </row>
    <row r="310" customFormat="false" ht="15" hidden="true" customHeight="true" outlineLevel="1" collapsed="false">
      <c r="A310" s="20" t="n">
        <v>308</v>
      </c>
      <c r="B310" s="14" t="n">
        <v>1</v>
      </c>
      <c r="C310" s="21" t="n">
        <v>0.00015321</v>
      </c>
      <c r="D310" s="21" t="n">
        <v>0.00015451</v>
      </c>
      <c r="E310" s="22" t="n">
        <v>0</v>
      </c>
      <c r="F310" s="23" t="n">
        <v>5.87419817194953E-005</v>
      </c>
      <c r="G310" s="23" t="n">
        <v>0.000114155251141553</v>
      </c>
      <c r="H310" s="24" t="n">
        <v>0</v>
      </c>
      <c r="I310" s="24" t="n">
        <v>0.463184</v>
      </c>
      <c r="J310" s="24" t="n">
        <v>0.4755</v>
      </c>
      <c r="K310" s="24" t="n">
        <v>0.02799736</v>
      </c>
      <c r="L310" s="24" t="n">
        <v>0.37523802</v>
      </c>
      <c r="M310" s="21" t="n">
        <v>0.008633438387</v>
      </c>
      <c r="N310" s="24" t="n">
        <v>0</v>
      </c>
    </row>
    <row r="311" customFormat="false" ht="15" hidden="true" customHeight="true" outlineLevel="1" collapsed="false">
      <c r="A311" s="20" t="n">
        <v>309</v>
      </c>
      <c r="B311" s="14" t="n">
        <v>1</v>
      </c>
      <c r="C311" s="21" t="n">
        <v>0.00013424</v>
      </c>
      <c r="D311" s="21" t="n">
        <v>0.00015649</v>
      </c>
      <c r="E311" s="22" t="n">
        <v>0</v>
      </c>
      <c r="F311" s="23" t="n">
        <v>3.7594868300477E-005</v>
      </c>
      <c r="G311" s="23" t="n">
        <v>0.000114155251141553</v>
      </c>
      <c r="H311" s="24" t="n">
        <v>0</v>
      </c>
      <c r="I311" s="24" t="n">
        <v>0.47891966</v>
      </c>
      <c r="J311" s="24" t="n">
        <v>0.5979</v>
      </c>
      <c r="K311" s="24" t="n">
        <v>0.01317523</v>
      </c>
      <c r="L311" s="24" t="n">
        <v>0.37523802</v>
      </c>
      <c r="M311" s="21" t="n">
        <v>0.02055938668</v>
      </c>
      <c r="N311" s="24" t="n">
        <v>0</v>
      </c>
    </row>
    <row r="312" customFormat="false" ht="15" hidden="true" customHeight="true" outlineLevel="1" collapsed="false">
      <c r="A312" s="20" t="n">
        <v>310</v>
      </c>
      <c r="B312" s="14" t="n">
        <v>1</v>
      </c>
      <c r="C312" s="21" t="n">
        <v>0.00012175</v>
      </c>
      <c r="D312" s="21" t="n">
        <v>0.00015999</v>
      </c>
      <c r="E312" s="22" t="n">
        <v>0</v>
      </c>
      <c r="F312" s="23" t="n">
        <v>2.34967926877981E-005</v>
      </c>
      <c r="G312" s="23" t="n">
        <v>0.000114155251141553</v>
      </c>
      <c r="H312" s="24" t="n">
        <v>0</v>
      </c>
      <c r="I312" s="24" t="n">
        <v>0.48230153</v>
      </c>
      <c r="J312" s="24" t="n">
        <v>0.6758</v>
      </c>
      <c r="K312" s="24" t="n">
        <v>0.00872859</v>
      </c>
      <c r="L312" s="24" t="n">
        <v>0.37523802</v>
      </c>
      <c r="M312" s="21" t="n">
        <v>0.01852219862</v>
      </c>
      <c r="N312" s="24" t="n">
        <v>0</v>
      </c>
    </row>
    <row r="313" customFormat="false" ht="15" hidden="true" customHeight="true" outlineLevel="1" collapsed="false">
      <c r="A313" s="20" t="n">
        <v>311</v>
      </c>
      <c r="B313" s="14" t="n">
        <v>1</v>
      </c>
      <c r="C313" s="21" t="n">
        <v>0.0001124</v>
      </c>
      <c r="D313" s="21" t="n">
        <v>0.00016426</v>
      </c>
      <c r="E313" s="22" t="n">
        <v>0</v>
      </c>
      <c r="F313" s="23" t="n">
        <v>9.39871707511925E-006</v>
      </c>
      <c r="G313" s="23" t="n">
        <v>0.000114155251141553</v>
      </c>
      <c r="H313" s="24" t="n">
        <v>0</v>
      </c>
      <c r="I313" s="24" t="n">
        <v>0.46431129</v>
      </c>
      <c r="J313" s="24" t="n">
        <v>0.7097</v>
      </c>
      <c r="K313" s="24" t="n">
        <v>0.02338603</v>
      </c>
      <c r="L313" s="24" t="n">
        <v>0.37523802</v>
      </c>
      <c r="M313" s="21" t="n">
        <v>0.01033391231</v>
      </c>
      <c r="N313" s="24" t="n">
        <v>0</v>
      </c>
    </row>
    <row r="314" customFormat="false" ht="15" hidden="true" customHeight="true" outlineLevel="1" collapsed="false">
      <c r="A314" s="20" t="n">
        <v>312</v>
      </c>
      <c r="B314" s="14" t="n">
        <v>1</v>
      </c>
      <c r="C314" s="21" t="n">
        <v>9.4269E-005</v>
      </c>
      <c r="D314" s="21" t="n">
        <v>0.00016817</v>
      </c>
      <c r="E314" s="22" t="n">
        <v>0</v>
      </c>
      <c r="F314" s="23" t="n">
        <v>5.87419817194953E-006</v>
      </c>
      <c r="G314" s="23" t="n">
        <v>0.000114155251141553</v>
      </c>
      <c r="H314" s="24" t="n">
        <v>0</v>
      </c>
      <c r="I314" s="24" t="n">
        <v>0.43364897</v>
      </c>
      <c r="J314" s="24" t="n">
        <v>0.73</v>
      </c>
      <c r="K314" s="24" t="n">
        <v>0.03870224</v>
      </c>
      <c r="L314" s="24" t="n">
        <v>0.37523802</v>
      </c>
      <c r="M314" s="21" t="n">
        <v>0.001337349021</v>
      </c>
      <c r="N314" s="24" t="n">
        <v>0</v>
      </c>
    </row>
    <row r="315" customFormat="false" ht="15" hidden="true" customHeight="true" outlineLevel="1" collapsed="false">
      <c r="A315" s="20" t="n">
        <v>313</v>
      </c>
      <c r="B315" s="14" t="n">
        <v>1</v>
      </c>
      <c r="C315" s="21" t="n">
        <v>7.5142E-005</v>
      </c>
      <c r="D315" s="21" t="n">
        <v>0.00017142</v>
      </c>
      <c r="E315" s="22" t="n">
        <v>0</v>
      </c>
      <c r="F315" s="23" t="n">
        <v>2.34967926877981E-006</v>
      </c>
      <c r="G315" s="23" t="n">
        <v>0.000114155251141553</v>
      </c>
      <c r="H315" s="24" t="n">
        <v>0</v>
      </c>
      <c r="I315" s="24" t="n">
        <v>0.41018806</v>
      </c>
      <c r="J315" s="24" t="n">
        <v>0.6967</v>
      </c>
      <c r="K315" s="24" t="n">
        <v>0.02717391</v>
      </c>
      <c r="L315" s="24" t="n">
        <v>0.37523802</v>
      </c>
      <c r="M315" s="21" t="n">
        <v>0.006984626726</v>
      </c>
      <c r="N315" s="24" t="n">
        <v>0</v>
      </c>
    </row>
    <row r="316" customFormat="false" ht="15" hidden="true" customHeight="true" outlineLevel="1" collapsed="false">
      <c r="A316" s="20" t="n">
        <v>314</v>
      </c>
      <c r="B316" s="14" t="n">
        <v>1</v>
      </c>
      <c r="C316" s="21" t="n">
        <v>6.372E-005</v>
      </c>
      <c r="D316" s="21" t="n">
        <v>0.00017363</v>
      </c>
      <c r="E316" s="22" t="n">
        <v>0</v>
      </c>
      <c r="F316" s="23" t="n">
        <v>1.17483963438991E-006</v>
      </c>
      <c r="G316" s="23" t="n">
        <v>0.000114155251141553</v>
      </c>
      <c r="H316" s="24" t="n">
        <v>0</v>
      </c>
      <c r="I316" s="24" t="n">
        <v>0.38256943</v>
      </c>
      <c r="J316" s="24" t="n">
        <v>0.6016</v>
      </c>
      <c r="K316" s="24" t="n">
        <v>0.01828063</v>
      </c>
      <c r="L316" s="24" t="n">
        <v>0.37523802</v>
      </c>
      <c r="M316" s="21" t="n">
        <v>0.03907481347</v>
      </c>
      <c r="N316" s="24" t="n">
        <v>0</v>
      </c>
    </row>
    <row r="317" customFormat="false" ht="15" hidden="true" customHeight="true" outlineLevel="1" collapsed="false">
      <c r="A317" s="20" t="n">
        <v>315</v>
      </c>
      <c r="B317" s="14" t="n">
        <v>1</v>
      </c>
      <c r="C317" s="21" t="n">
        <v>5.7283E-005</v>
      </c>
      <c r="D317" s="21" t="n">
        <v>0.00017456</v>
      </c>
      <c r="E317" s="22" t="n">
        <v>0</v>
      </c>
      <c r="F317" s="23" t="n">
        <v>1.40980756126789E-005</v>
      </c>
      <c r="G317" s="23" t="n">
        <v>0.000114155251141553</v>
      </c>
      <c r="H317" s="24" t="n">
        <v>0</v>
      </c>
      <c r="I317" s="24" t="n">
        <v>0.38406143</v>
      </c>
      <c r="J317" s="24" t="n">
        <v>0.5057</v>
      </c>
      <c r="K317" s="24" t="n">
        <v>0.03392622</v>
      </c>
      <c r="L317" s="24" t="n">
        <v>0.37523802</v>
      </c>
      <c r="M317" s="21" t="n">
        <v>0.0474079183</v>
      </c>
      <c r="N317" s="24" t="n">
        <v>0</v>
      </c>
    </row>
    <row r="318" customFormat="false" ht="15" hidden="true" customHeight="true" outlineLevel="1" collapsed="false">
      <c r="A318" s="20" t="n">
        <v>316</v>
      </c>
      <c r="B318" s="14" t="n">
        <v>1</v>
      </c>
      <c r="C318" s="21" t="n">
        <v>5.8928E-005</v>
      </c>
      <c r="D318" s="21" t="n">
        <v>0.00017692</v>
      </c>
      <c r="E318" s="22" t="n">
        <v>0</v>
      </c>
      <c r="F318" s="23" t="n">
        <v>3.7594868300477E-005</v>
      </c>
      <c r="G318" s="23" t="n">
        <v>0.000114155251141553</v>
      </c>
      <c r="H318" s="24" t="n">
        <v>0</v>
      </c>
      <c r="I318" s="24" t="n">
        <v>0.40157423</v>
      </c>
      <c r="J318" s="24" t="n">
        <v>0.503</v>
      </c>
      <c r="K318" s="24" t="n">
        <v>0.0222332</v>
      </c>
      <c r="L318" s="24" t="n">
        <v>0.37523802</v>
      </c>
      <c r="M318" s="21" t="n">
        <v>0.03211309888</v>
      </c>
      <c r="N318" s="24" t="n">
        <v>0</v>
      </c>
    </row>
    <row r="319" customFormat="false" ht="15" hidden="true" customHeight="true" outlineLevel="1" collapsed="false">
      <c r="A319" s="20" t="n">
        <v>317</v>
      </c>
      <c r="B319" s="14" t="n">
        <v>1</v>
      </c>
      <c r="C319" s="21" t="n">
        <v>6.4945E-005</v>
      </c>
      <c r="D319" s="21" t="n">
        <v>0.00018207</v>
      </c>
      <c r="E319" s="22" t="n">
        <v>0</v>
      </c>
      <c r="F319" s="23" t="n">
        <v>9.39871707511925E-005</v>
      </c>
      <c r="G319" s="23" t="n">
        <v>0.000114155251141553</v>
      </c>
      <c r="H319" s="24" t="n">
        <v>0</v>
      </c>
      <c r="I319" s="24" t="n">
        <v>0.4411753</v>
      </c>
      <c r="J319" s="24" t="n">
        <v>0.5819</v>
      </c>
      <c r="K319" s="24" t="n">
        <v>0.02042161</v>
      </c>
      <c r="L319" s="24" t="n">
        <v>0.37523802</v>
      </c>
      <c r="M319" s="21" t="n">
        <v>0.009764498743</v>
      </c>
      <c r="N319" s="24" t="n">
        <v>0</v>
      </c>
    </row>
    <row r="320" customFormat="false" ht="15" hidden="true" customHeight="true" outlineLevel="1" collapsed="false">
      <c r="A320" s="20" t="n">
        <v>318</v>
      </c>
      <c r="B320" s="14" t="n">
        <v>1</v>
      </c>
      <c r="C320" s="21" t="n">
        <v>8.0328E-005</v>
      </c>
      <c r="D320" s="21" t="n">
        <v>0.00018794</v>
      </c>
      <c r="E320" s="22" t="n">
        <v>0</v>
      </c>
      <c r="F320" s="23" t="n">
        <v>0.000182100143330435</v>
      </c>
      <c r="G320" s="23" t="n">
        <v>0.000114155251141553</v>
      </c>
      <c r="H320" s="24" t="n">
        <v>0</v>
      </c>
      <c r="I320" s="24" t="n">
        <v>0.49305058</v>
      </c>
      <c r="J320" s="24" t="n">
        <v>0.68</v>
      </c>
      <c r="K320" s="24" t="n">
        <v>0.03656126</v>
      </c>
      <c r="L320" s="24" t="n">
        <v>0.37523802</v>
      </c>
      <c r="M320" s="21" t="n">
        <v>0.0008212994674</v>
      </c>
      <c r="N320" s="24" t="n">
        <v>0</v>
      </c>
    </row>
    <row r="321" customFormat="false" ht="15" hidden="true" customHeight="true" outlineLevel="1" collapsed="false">
      <c r="A321" s="20" t="n">
        <v>319</v>
      </c>
      <c r="B321" s="14" t="n">
        <v>1</v>
      </c>
      <c r="C321" s="21" t="n">
        <v>0.00011266</v>
      </c>
      <c r="D321" s="21" t="n">
        <v>0.00019348</v>
      </c>
      <c r="E321" s="22" t="n">
        <v>0</v>
      </c>
      <c r="F321" s="23" t="n">
        <v>0.000158603350642637</v>
      </c>
      <c r="G321" s="23" t="n">
        <v>0.000114155251141553</v>
      </c>
      <c r="H321" s="24" t="n">
        <v>0</v>
      </c>
      <c r="I321" s="24" t="n">
        <v>0.55832737</v>
      </c>
      <c r="J321" s="24" t="n">
        <v>0.7529</v>
      </c>
      <c r="K321" s="24" t="n">
        <v>0.0326087</v>
      </c>
      <c r="L321" s="24" t="n">
        <v>0.37523802</v>
      </c>
      <c r="M321" s="21" t="n">
        <v>7.933020656E-005</v>
      </c>
      <c r="N321" s="24" t="n">
        <v>0</v>
      </c>
    </row>
    <row r="322" customFormat="false" ht="15" hidden="true" customHeight="true" outlineLevel="1" collapsed="false">
      <c r="A322" s="20" t="n">
        <v>320</v>
      </c>
      <c r="B322" s="14" t="n">
        <v>1</v>
      </c>
      <c r="C322" s="21" t="n">
        <v>0.00014459</v>
      </c>
      <c r="D322" s="21" t="n">
        <v>0.00019607</v>
      </c>
      <c r="E322" s="22" t="n">
        <v>0</v>
      </c>
      <c r="F322" s="23" t="n">
        <v>0.000146854954298738</v>
      </c>
      <c r="G322" s="23" t="n">
        <v>0.000114155251141553</v>
      </c>
      <c r="H322" s="24" t="n">
        <v>0</v>
      </c>
      <c r="I322" s="24" t="n">
        <v>0.57719954</v>
      </c>
      <c r="J322" s="24" t="n">
        <v>0.7754</v>
      </c>
      <c r="K322" s="24" t="n">
        <v>0.07493412</v>
      </c>
      <c r="L322" s="24" t="n">
        <v>0.37523802</v>
      </c>
      <c r="M322" s="21" t="n">
        <v>0.009465606586</v>
      </c>
      <c r="N322" s="24" t="n">
        <v>0</v>
      </c>
    </row>
    <row r="323" customFormat="false" ht="15" hidden="true" customHeight="true" outlineLevel="1" collapsed="false">
      <c r="A323" s="20" t="n">
        <v>321</v>
      </c>
      <c r="B323" s="14" t="n">
        <v>1</v>
      </c>
      <c r="C323" s="21" t="n">
        <v>0.00015709</v>
      </c>
      <c r="D323" s="21" t="n">
        <v>0.00019117</v>
      </c>
      <c r="E323" s="22" t="n">
        <v>0</v>
      </c>
      <c r="F323" s="23" t="n">
        <v>0.000164477548814587</v>
      </c>
      <c r="G323" s="23" t="n">
        <v>0.000114155251141553</v>
      </c>
      <c r="H323" s="24" t="n">
        <v>0.16</v>
      </c>
      <c r="I323" s="24" t="n">
        <v>0.57265059</v>
      </c>
      <c r="J323" s="24" t="n">
        <v>0.7752</v>
      </c>
      <c r="K323" s="24" t="n">
        <v>0.07394598</v>
      </c>
      <c r="L323" s="24" t="n">
        <v>0.37523802</v>
      </c>
      <c r="M323" s="21" t="n">
        <v>0.02191522399</v>
      </c>
      <c r="N323" s="24" t="n">
        <v>0</v>
      </c>
    </row>
    <row r="324" customFormat="false" ht="15" hidden="true" customHeight="true" outlineLevel="1" collapsed="false">
      <c r="A324" s="20" t="n">
        <v>322</v>
      </c>
      <c r="B324" s="14" t="n">
        <v>1</v>
      </c>
      <c r="C324" s="21" t="n">
        <v>0.00015616</v>
      </c>
      <c r="D324" s="21" t="n">
        <v>0.00018298</v>
      </c>
      <c r="E324" s="22" t="n">
        <v>0</v>
      </c>
      <c r="F324" s="23" t="n">
        <v>0.000187974341502385</v>
      </c>
      <c r="G324" s="23" t="n">
        <v>0.000114155251141553</v>
      </c>
      <c r="H324" s="24" t="n">
        <v>0.05</v>
      </c>
      <c r="I324" s="24" t="n">
        <v>0.55723323</v>
      </c>
      <c r="J324" s="24" t="n">
        <v>0.7748</v>
      </c>
      <c r="K324" s="24" t="n">
        <v>0.08646245</v>
      </c>
      <c r="L324" s="24" t="n">
        <v>0.37523802</v>
      </c>
      <c r="M324" s="21" t="n">
        <v>0.01942738036</v>
      </c>
      <c r="N324" s="24" t="n">
        <v>0.13363629</v>
      </c>
    </row>
    <row r="325" customFormat="false" ht="15" hidden="true" customHeight="true" outlineLevel="1" collapsed="false">
      <c r="A325" s="20" t="n">
        <v>323</v>
      </c>
      <c r="B325" s="14" t="n">
        <v>1</v>
      </c>
      <c r="C325" s="21" t="n">
        <v>0.00016327</v>
      </c>
      <c r="D325" s="21" t="n">
        <v>0.00017601</v>
      </c>
      <c r="E325" s="22" t="n">
        <v>0</v>
      </c>
      <c r="F325" s="23" t="n">
        <v>0.000206771775652623</v>
      </c>
      <c r="G325" s="23" t="n">
        <v>0.000114155251141553</v>
      </c>
      <c r="H325" s="24" t="n">
        <v>0.07</v>
      </c>
      <c r="I325" s="24" t="n">
        <v>0.54784356</v>
      </c>
      <c r="J325" s="24" t="n">
        <v>0.7695</v>
      </c>
      <c r="K325" s="24" t="n">
        <v>0.04693676</v>
      </c>
      <c r="L325" s="24" t="n">
        <v>0.37523802</v>
      </c>
      <c r="M325" s="21" t="n">
        <v>0.01061875166</v>
      </c>
      <c r="N325" s="24" t="n">
        <v>0.00804514</v>
      </c>
    </row>
    <row r="326" customFormat="false" ht="15" hidden="true" customHeight="true" outlineLevel="1" collapsed="false">
      <c r="A326" s="20" t="n">
        <v>324</v>
      </c>
      <c r="B326" s="14" t="n">
        <v>1</v>
      </c>
      <c r="C326" s="21" t="n">
        <v>0.00016541</v>
      </c>
      <c r="D326" s="21" t="n">
        <v>0.00017174</v>
      </c>
      <c r="E326" s="22" t="n">
        <v>0</v>
      </c>
      <c r="F326" s="23" t="n">
        <v>0.000187974341502385</v>
      </c>
      <c r="G326" s="23" t="n">
        <v>0.000114155251141553</v>
      </c>
      <c r="H326" s="24" t="n">
        <v>0.35</v>
      </c>
      <c r="I326" s="24" t="n">
        <v>0.53809581</v>
      </c>
      <c r="J326" s="24" t="n">
        <v>0.7389</v>
      </c>
      <c r="K326" s="24" t="n">
        <v>0.03689065</v>
      </c>
      <c r="L326" s="24" t="n">
        <v>0.37523802</v>
      </c>
      <c r="M326" s="21" t="n">
        <v>0.001337349021</v>
      </c>
      <c r="N326" s="24" t="n">
        <v>0</v>
      </c>
    </row>
    <row r="327" customFormat="false" ht="15" hidden="true" customHeight="true" outlineLevel="1" collapsed="false">
      <c r="A327" s="20" t="n">
        <v>325</v>
      </c>
      <c r="B327" s="14" t="n">
        <v>1</v>
      </c>
      <c r="C327" s="21" t="n">
        <v>0.00016013</v>
      </c>
      <c r="D327" s="21" t="n">
        <v>0.00017271</v>
      </c>
      <c r="E327" s="22" t="n">
        <v>0</v>
      </c>
      <c r="F327" s="23" t="n">
        <v>0.000190324020771165</v>
      </c>
      <c r="G327" s="23" t="n">
        <v>0.000114155251141553</v>
      </c>
      <c r="H327" s="24" t="n">
        <v>0.58</v>
      </c>
      <c r="I327" s="24" t="n">
        <v>0.49444312</v>
      </c>
      <c r="J327" s="24" t="n">
        <v>0.6971</v>
      </c>
      <c r="K327" s="24" t="n">
        <v>0.04084321</v>
      </c>
      <c r="L327" s="24" t="n">
        <v>0.37523802</v>
      </c>
      <c r="M327" s="21" t="n">
        <v>0.008703175033</v>
      </c>
      <c r="N327" s="24" t="n">
        <v>0</v>
      </c>
    </row>
    <row r="328" customFormat="false" ht="15" hidden="true" customHeight="true" outlineLevel="1" collapsed="false">
      <c r="A328" s="20" t="n">
        <v>326</v>
      </c>
      <c r="B328" s="14" t="n">
        <v>1</v>
      </c>
      <c r="C328" s="21" t="n">
        <v>0.00015596</v>
      </c>
      <c r="D328" s="21" t="n">
        <v>0.00017842</v>
      </c>
      <c r="E328" s="22" t="n">
        <v>0</v>
      </c>
      <c r="F328" s="23" t="n">
        <v>0.000213820813458963</v>
      </c>
      <c r="G328" s="23" t="n">
        <v>0.000114155251141553</v>
      </c>
      <c r="H328" s="24" t="n">
        <v>0.02</v>
      </c>
      <c r="I328" s="24" t="n">
        <v>0.43191162</v>
      </c>
      <c r="J328" s="24" t="n">
        <v>0.6557</v>
      </c>
      <c r="K328" s="24" t="n">
        <v>0.05171278</v>
      </c>
      <c r="L328" s="24" t="n">
        <v>0.37523802</v>
      </c>
      <c r="M328" s="21" t="n">
        <v>0.04691176789</v>
      </c>
      <c r="N328" s="24" t="n">
        <v>0.00746571</v>
      </c>
    </row>
    <row r="329" customFormat="false" ht="15" hidden="true" customHeight="true" outlineLevel="1" collapsed="false">
      <c r="A329" s="20" t="n">
        <v>327</v>
      </c>
      <c r="B329" s="14" t="n">
        <v>1</v>
      </c>
      <c r="C329" s="21" t="n">
        <v>0.00014831</v>
      </c>
      <c r="D329" s="21" t="n">
        <v>0.00018875</v>
      </c>
      <c r="E329" s="22" t="n">
        <v>0</v>
      </c>
      <c r="F329" s="23" t="n">
        <v>0.000223219530534082</v>
      </c>
      <c r="G329" s="23" t="n">
        <v>0.000114155251141553</v>
      </c>
      <c r="H329" s="24" t="n">
        <v>0.2</v>
      </c>
      <c r="I329" s="24" t="n">
        <v>0.37762924</v>
      </c>
      <c r="J329" s="24" t="n">
        <v>0.6294</v>
      </c>
      <c r="K329" s="24" t="n">
        <v>0.0548419</v>
      </c>
      <c r="L329" s="24" t="n">
        <v>0.39508649</v>
      </c>
      <c r="M329" s="21" t="n">
        <v>0.05731426899</v>
      </c>
      <c r="N329" s="24" t="n">
        <v>0.00269657</v>
      </c>
    </row>
    <row r="330" customFormat="false" ht="15" hidden="true" customHeight="true" outlineLevel="1" collapsed="false">
      <c r="A330" s="20" t="n">
        <v>328</v>
      </c>
      <c r="B330" s="14" t="n">
        <v>1</v>
      </c>
      <c r="C330" s="21" t="n">
        <v>0.00014234</v>
      </c>
      <c r="D330" s="21" t="n">
        <v>0.0002001</v>
      </c>
      <c r="E330" s="22" t="n">
        <v>0</v>
      </c>
      <c r="F330" s="23" t="n">
        <v>0.000223219530534082</v>
      </c>
      <c r="G330" s="23" t="n">
        <v>0.000114155251141553</v>
      </c>
      <c r="H330" s="24" t="n">
        <v>0</v>
      </c>
      <c r="I330" s="24" t="n">
        <v>0.37029522</v>
      </c>
      <c r="J330" s="24" t="n">
        <v>0.6324</v>
      </c>
      <c r="K330" s="24" t="n">
        <v>0.03919631</v>
      </c>
      <c r="L330" s="24" t="n">
        <v>0.39803209</v>
      </c>
      <c r="M330" s="21" t="n">
        <v>0.03839373148</v>
      </c>
      <c r="N330" s="24" t="n">
        <v>0.07354286</v>
      </c>
    </row>
    <row r="331" customFormat="false" ht="15" hidden="true" customHeight="true" outlineLevel="1" collapsed="false">
      <c r="A331" s="20" t="n">
        <v>329</v>
      </c>
      <c r="B331" s="14" t="n">
        <v>1</v>
      </c>
      <c r="C331" s="21" t="n">
        <v>0.00014241</v>
      </c>
      <c r="D331" s="21" t="n">
        <v>0.00020612</v>
      </c>
      <c r="E331" s="22" t="n">
        <v>0</v>
      </c>
      <c r="F331" s="23" t="n">
        <v>0.000164477548814587</v>
      </c>
      <c r="G331" s="23" t="n">
        <v>0.000114155251141553</v>
      </c>
      <c r="H331" s="24" t="n">
        <v>0</v>
      </c>
      <c r="I331" s="24" t="n">
        <v>0.37129652</v>
      </c>
      <c r="J331" s="24" t="n">
        <v>0.6077</v>
      </c>
      <c r="K331" s="24" t="n">
        <v>0.02816206</v>
      </c>
      <c r="L331" s="24" t="n">
        <v>0.39934821</v>
      </c>
      <c r="M331" s="21" t="n">
        <v>0.01161441145</v>
      </c>
      <c r="N331" s="24" t="n">
        <v>0.00927086</v>
      </c>
    </row>
    <row r="332" customFormat="false" ht="15" hidden="true" customHeight="true" outlineLevel="1" collapsed="false">
      <c r="A332" s="20" t="n">
        <v>330</v>
      </c>
      <c r="B332" s="14" t="n">
        <v>1</v>
      </c>
      <c r="C332" s="21" t="n">
        <v>0.00015354</v>
      </c>
      <c r="D332" s="21" t="n">
        <v>0.00021279</v>
      </c>
      <c r="E332" s="22" t="n">
        <v>0</v>
      </c>
      <c r="F332" s="23" t="n">
        <v>0.000117483963438991</v>
      </c>
      <c r="G332" s="23" t="n">
        <v>0.000114155251141553</v>
      </c>
      <c r="H332" s="24" t="n">
        <v>0</v>
      </c>
      <c r="I332" s="24" t="n">
        <v>0.37099149</v>
      </c>
      <c r="J332" s="24" t="n">
        <v>0.6064</v>
      </c>
      <c r="K332" s="24" t="n">
        <v>0.0307971</v>
      </c>
      <c r="L332" s="24" t="n">
        <v>0.40016295</v>
      </c>
      <c r="M332" s="21" t="n">
        <v>0.000865551845</v>
      </c>
      <c r="N332" s="24" t="n">
        <v>0</v>
      </c>
    </row>
    <row r="333" customFormat="false" ht="15" hidden="true" customHeight="true" outlineLevel="1" collapsed="false">
      <c r="A333" s="20" t="n">
        <v>331</v>
      </c>
      <c r="B333" s="14" t="n">
        <v>1</v>
      </c>
      <c r="C333" s="21" t="n">
        <v>0.00014672</v>
      </c>
      <c r="D333" s="21" t="n">
        <v>0.0002215</v>
      </c>
      <c r="E333" s="22" t="n">
        <v>0</v>
      </c>
      <c r="F333" s="23" t="n">
        <v>8.81129725792429E-005</v>
      </c>
      <c r="G333" s="23" t="n">
        <v>0.000114155251141553</v>
      </c>
      <c r="H333" s="24" t="n">
        <v>0</v>
      </c>
      <c r="I333" s="24" t="n">
        <v>0.37142251</v>
      </c>
      <c r="J333" s="24" t="n">
        <v>0.6701</v>
      </c>
      <c r="K333" s="24" t="n">
        <v>0.03013834</v>
      </c>
      <c r="L333" s="24" t="n">
        <v>0.40354725</v>
      </c>
      <c r="M333" s="21" t="n">
        <v>0.000172746097</v>
      </c>
      <c r="N333" s="24" t="n">
        <v>0</v>
      </c>
    </row>
    <row r="334" customFormat="false" ht="15" hidden="true" customHeight="true" outlineLevel="1" collapsed="false">
      <c r="A334" s="20" t="n">
        <v>332</v>
      </c>
      <c r="B334" s="14" t="n">
        <v>1</v>
      </c>
      <c r="C334" s="21" t="n">
        <v>0.00013904</v>
      </c>
      <c r="D334" s="21" t="n">
        <v>0.00022989</v>
      </c>
      <c r="E334" s="22" t="n">
        <v>0</v>
      </c>
      <c r="F334" s="23" t="n">
        <v>5.87419817194953E-005</v>
      </c>
      <c r="G334" s="23" t="n">
        <v>0.000114155251141553</v>
      </c>
      <c r="H334" s="24" t="n">
        <v>0</v>
      </c>
      <c r="I334" s="24" t="n">
        <v>0.38107743</v>
      </c>
      <c r="J334" s="24" t="n">
        <v>0.7189</v>
      </c>
      <c r="K334" s="24" t="n">
        <v>0.01696311</v>
      </c>
      <c r="L334" s="24" t="n">
        <v>0.40292053</v>
      </c>
      <c r="M334" s="21" t="n">
        <v>0.01227933354</v>
      </c>
      <c r="N334" s="24" t="n">
        <v>0</v>
      </c>
    </row>
    <row r="335" customFormat="false" ht="15" hidden="true" customHeight="true" outlineLevel="1" collapsed="false">
      <c r="A335" s="20" t="n">
        <v>333</v>
      </c>
      <c r="B335" s="14" t="n">
        <v>1</v>
      </c>
      <c r="C335" s="21" t="n">
        <v>0.00012157</v>
      </c>
      <c r="D335" s="21" t="n">
        <v>0.00023653</v>
      </c>
      <c r="E335" s="22" t="n">
        <v>0</v>
      </c>
      <c r="F335" s="23" t="n">
        <v>3.7594868300477E-005</v>
      </c>
      <c r="G335" s="23" t="n">
        <v>0.000114155251141553</v>
      </c>
      <c r="H335" s="24" t="n">
        <v>0</v>
      </c>
      <c r="I335" s="24" t="n">
        <v>0.38567942</v>
      </c>
      <c r="J335" s="24" t="n">
        <v>0.748</v>
      </c>
      <c r="K335" s="24" t="n">
        <v>0.01301054</v>
      </c>
      <c r="L335" s="24" t="n">
        <v>0.40348458</v>
      </c>
      <c r="M335" s="21" t="n">
        <v>0.0263376674</v>
      </c>
      <c r="N335" s="24" t="n">
        <v>0</v>
      </c>
    </row>
    <row r="336" customFormat="false" ht="15" hidden="true" customHeight="true" outlineLevel="1" collapsed="false">
      <c r="A336" s="20" t="n">
        <v>334</v>
      </c>
      <c r="B336" s="14" t="n">
        <v>1</v>
      </c>
      <c r="C336" s="21" t="n">
        <v>0.00010772</v>
      </c>
      <c r="D336" s="21" t="n">
        <v>0.00023973</v>
      </c>
      <c r="E336" s="22" t="n">
        <v>0</v>
      </c>
      <c r="F336" s="23" t="n">
        <v>2.34967926877981E-005</v>
      </c>
      <c r="G336" s="23" t="n">
        <v>0.000114155251141553</v>
      </c>
      <c r="H336" s="24" t="n">
        <v>0</v>
      </c>
      <c r="I336" s="24" t="n">
        <v>0.38383597</v>
      </c>
      <c r="J336" s="24" t="n">
        <v>0.7713</v>
      </c>
      <c r="K336" s="24" t="n">
        <v>0.0205863</v>
      </c>
      <c r="L336" s="24" t="n">
        <v>0.40624217</v>
      </c>
      <c r="M336" s="21" t="n">
        <v>0.02231888117</v>
      </c>
      <c r="N336" s="24" t="n">
        <v>0</v>
      </c>
    </row>
    <row r="337" customFormat="false" ht="15" hidden="true" customHeight="true" outlineLevel="1" collapsed="false">
      <c r="A337" s="20" t="n">
        <v>335</v>
      </c>
      <c r="B337" s="14" t="n">
        <v>1</v>
      </c>
      <c r="C337" s="21" t="n">
        <v>9.839E-005</v>
      </c>
      <c r="D337" s="21" t="n">
        <v>0.00024109</v>
      </c>
      <c r="E337" s="22" t="n">
        <v>0</v>
      </c>
      <c r="F337" s="23" t="n">
        <v>9.39871707511925E-006</v>
      </c>
      <c r="G337" s="23" t="n">
        <v>0.000114155251141553</v>
      </c>
      <c r="H337" s="24" t="n">
        <v>0</v>
      </c>
      <c r="I337" s="24" t="n">
        <v>0.37481101</v>
      </c>
      <c r="J337" s="24" t="n">
        <v>0.7979</v>
      </c>
      <c r="K337" s="24" t="n">
        <v>0.02931489</v>
      </c>
      <c r="L337" s="24" t="n">
        <v>0.40874906</v>
      </c>
      <c r="M337" s="21" t="n">
        <v>0.01150457658</v>
      </c>
      <c r="N337" s="24" t="n">
        <v>0</v>
      </c>
    </row>
    <row r="338" customFormat="false" ht="15" hidden="true" customHeight="true" outlineLevel="1" collapsed="false">
      <c r="A338" s="20" t="n">
        <v>336</v>
      </c>
      <c r="B338" s="14" t="n">
        <v>1</v>
      </c>
      <c r="C338" s="21" t="n">
        <v>8.3302E-005</v>
      </c>
      <c r="D338" s="21" t="n">
        <v>0.00024014</v>
      </c>
      <c r="E338" s="22" t="n">
        <v>0</v>
      </c>
      <c r="F338" s="23" t="n">
        <v>5.87419817194953E-006</v>
      </c>
      <c r="G338" s="23" t="n">
        <v>0.000114155251141553</v>
      </c>
      <c r="H338" s="24" t="n">
        <v>0</v>
      </c>
      <c r="I338" s="24" t="n">
        <v>0.3709517</v>
      </c>
      <c r="J338" s="24" t="n">
        <v>0.8291</v>
      </c>
      <c r="K338" s="24" t="n">
        <v>0.01729249</v>
      </c>
      <c r="L338" s="24" t="n">
        <v>0.40849837</v>
      </c>
      <c r="M338" s="21" t="n">
        <v>0.001337349021</v>
      </c>
      <c r="N338" s="24" t="n">
        <v>0</v>
      </c>
    </row>
    <row r="339" customFormat="false" ht="15" hidden="true" customHeight="true" outlineLevel="1" collapsed="false">
      <c r="A339" s="20" t="n">
        <v>337</v>
      </c>
      <c r="B339" s="14" t="n">
        <v>1</v>
      </c>
      <c r="C339" s="21" t="n">
        <v>6.8075E-005</v>
      </c>
      <c r="D339" s="21" t="n">
        <v>0.00023872</v>
      </c>
      <c r="E339" s="22" t="n">
        <v>0</v>
      </c>
      <c r="F339" s="23" t="n">
        <v>2.34967926877981E-006</v>
      </c>
      <c r="G339" s="23" t="n">
        <v>0.000114155251141553</v>
      </c>
      <c r="H339" s="24" t="n">
        <v>0</v>
      </c>
      <c r="I339" s="24" t="n">
        <v>0.37441978</v>
      </c>
      <c r="J339" s="24" t="n">
        <v>0.8584</v>
      </c>
      <c r="K339" s="24" t="n">
        <v>0.02338603</v>
      </c>
      <c r="L339" s="24" t="n">
        <v>0.40993983</v>
      </c>
      <c r="M339" s="21" t="n">
        <v>0.01215659956</v>
      </c>
      <c r="N339" s="24" t="n">
        <v>0</v>
      </c>
    </row>
    <row r="340" customFormat="false" ht="15" hidden="true" customHeight="true" outlineLevel="1" collapsed="false">
      <c r="A340" s="20" t="n">
        <v>338</v>
      </c>
      <c r="B340" s="14" t="n">
        <v>1</v>
      </c>
      <c r="C340" s="21" t="n">
        <v>6.0623E-005</v>
      </c>
      <c r="D340" s="21" t="n">
        <v>0.00023643</v>
      </c>
      <c r="E340" s="22" t="n">
        <v>0</v>
      </c>
      <c r="F340" s="23" t="n">
        <v>1.17483963438991E-006</v>
      </c>
      <c r="G340" s="23" t="n">
        <v>0.000114155251141553</v>
      </c>
      <c r="H340" s="24" t="n">
        <v>0</v>
      </c>
      <c r="I340" s="24" t="n">
        <v>0.3938556</v>
      </c>
      <c r="J340" s="24" t="n">
        <v>0.8895</v>
      </c>
      <c r="K340" s="24" t="n">
        <v>0.00428195</v>
      </c>
      <c r="L340" s="24" t="n">
        <v>0.40737027</v>
      </c>
      <c r="M340" s="21" t="n">
        <v>0.0621876024</v>
      </c>
      <c r="N340" s="24" t="n">
        <v>0</v>
      </c>
    </row>
    <row r="341" customFormat="false" ht="15" hidden="true" customHeight="true" outlineLevel="1" collapsed="false">
      <c r="A341" s="20" t="n">
        <v>339</v>
      </c>
      <c r="B341" s="14" t="n">
        <v>1</v>
      </c>
      <c r="C341" s="21" t="n">
        <v>5.7882E-005</v>
      </c>
      <c r="D341" s="21" t="n">
        <v>0.00023445</v>
      </c>
      <c r="E341" s="22" t="n">
        <v>0</v>
      </c>
      <c r="F341" s="23" t="n">
        <v>1.40980756126789E-005</v>
      </c>
      <c r="G341" s="23" t="n">
        <v>0.000114155251141553</v>
      </c>
      <c r="H341" s="24" t="n">
        <v>0</v>
      </c>
      <c r="I341" s="24" t="n">
        <v>0.43384128</v>
      </c>
      <c r="J341" s="24" t="n">
        <v>0.9139</v>
      </c>
      <c r="K341" s="24" t="n">
        <v>0.0051054</v>
      </c>
      <c r="L341" s="24" t="n">
        <v>0.40442467</v>
      </c>
      <c r="M341" s="21" t="n">
        <v>0.07673503237</v>
      </c>
      <c r="N341" s="24" t="n">
        <v>0</v>
      </c>
    </row>
    <row r="342" customFormat="false" ht="15" hidden="true" customHeight="true" outlineLevel="1" collapsed="false">
      <c r="A342" s="20" t="n">
        <v>340</v>
      </c>
      <c r="B342" s="14" t="n">
        <v>1</v>
      </c>
      <c r="C342" s="21" t="n">
        <v>6.0816E-005</v>
      </c>
      <c r="D342" s="21" t="n">
        <v>0.00023034</v>
      </c>
      <c r="E342" s="22" t="n">
        <v>0</v>
      </c>
      <c r="F342" s="23" t="n">
        <v>3.7594868300477E-005</v>
      </c>
      <c r="G342" s="23" t="n">
        <v>0.000114155251141553</v>
      </c>
      <c r="H342" s="24" t="n">
        <v>0</v>
      </c>
      <c r="I342" s="24" t="n">
        <v>0.48072995</v>
      </c>
      <c r="J342" s="24" t="n">
        <v>0.9259</v>
      </c>
      <c r="K342" s="24" t="n">
        <v>0.01531621</v>
      </c>
      <c r="L342" s="24" t="n">
        <v>0.39909752</v>
      </c>
      <c r="M342" s="21" t="n">
        <v>0.05059397336</v>
      </c>
      <c r="N342" s="24" t="n">
        <v>0</v>
      </c>
    </row>
    <row r="343" customFormat="false" ht="15" hidden="true" customHeight="true" outlineLevel="1" collapsed="false">
      <c r="A343" s="20" t="n">
        <v>341</v>
      </c>
      <c r="B343" s="14" t="n">
        <v>1</v>
      </c>
      <c r="C343" s="21" t="n">
        <v>6.6737E-005</v>
      </c>
      <c r="D343" s="21" t="n">
        <v>0.0002235</v>
      </c>
      <c r="E343" s="22" t="n">
        <v>0</v>
      </c>
      <c r="F343" s="23" t="n">
        <v>9.39871707511925E-005</v>
      </c>
      <c r="G343" s="23" t="n">
        <v>0.000114155251141553</v>
      </c>
      <c r="H343" s="24" t="n">
        <v>0</v>
      </c>
      <c r="I343" s="24" t="n">
        <v>0.53125249</v>
      </c>
      <c r="J343" s="24" t="n">
        <v>0.9367</v>
      </c>
      <c r="K343" s="24" t="n">
        <v>0.04199605</v>
      </c>
      <c r="L343" s="24" t="n">
        <v>0.39759338</v>
      </c>
      <c r="M343" s="21" t="n">
        <v>0.01519265531</v>
      </c>
      <c r="N343" s="24" t="n">
        <v>0</v>
      </c>
    </row>
    <row r="344" customFormat="false" ht="15" hidden="true" customHeight="true" outlineLevel="1" collapsed="false">
      <c r="A344" s="20" t="n">
        <v>342</v>
      </c>
      <c r="B344" s="14" t="n">
        <v>1</v>
      </c>
      <c r="C344" s="21" t="n">
        <v>8.1199E-005</v>
      </c>
      <c r="D344" s="21" t="n">
        <v>0.00021751</v>
      </c>
      <c r="E344" s="22" t="n">
        <v>0</v>
      </c>
      <c r="F344" s="23" t="n">
        <v>0.000182100143330435</v>
      </c>
      <c r="G344" s="23" t="n">
        <v>0.000114155251141553</v>
      </c>
      <c r="H344" s="24" t="n">
        <v>0</v>
      </c>
      <c r="I344" s="24" t="n">
        <v>0.58772977</v>
      </c>
      <c r="J344" s="24" t="n">
        <v>0.9512</v>
      </c>
      <c r="K344" s="24" t="n">
        <v>0.04463109</v>
      </c>
      <c r="L344" s="24" t="n">
        <v>0.39615192</v>
      </c>
      <c r="M344" s="21" t="n">
        <v>0.0009427896018</v>
      </c>
      <c r="N344" s="24" t="n">
        <v>0</v>
      </c>
    </row>
    <row r="345" customFormat="false" ht="15" hidden="true" customHeight="true" outlineLevel="1" collapsed="false">
      <c r="A345" s="20" t="n">
        <v>343</v>
      </c>
      <c r="B345" s="14" t="n">
        <v>1</v>
      </c>
      <c r="C345" s="21" t="n">
        <v>0.0001138</v>
      </c>
      <c r="D345" s="21" t="n">
        <v>0.00021222</v>
      </c>
      <c r="E345" s="22" t="n">
        <v>0</v>
      </c>
      <c r="F345" s="23" t="n">
        <v>0.000158603350642637</v>
      </c>
      <c r="G345" s="23" t="n">
        <v>0.000114155251141553</v>
      </c>
      <c r="H345" s="24" t="n">
        <v>0</v>
      </c>
      <c r="I345" s="24" t="n">
        <v>0.61596509</v>
      </c>
      <c r="J345" s="24" t="n">
        <v>0.962</v>
      </c>
      <c r="K345" s="24" t="n">
        <v>0.07674572</v>
      </c>
      <c r="L345" s="24" t="n">
        <v>0.39784407</v>
      </c>
      <c r="M345" s="21" t="n">
        <v>0.000454790131</v>
      </c>
      <c r="N345" s="24" t="n">
        <v>0</v>
      </c>
    </row>
    <row r="346" customFormat="false" ht="15" hidden="true" customHeight="true" outlineLevel="1" collapsed="false">
      <c r="A346" s="20" t="n">
        <v>344</v>
      </c>
      <c r="B346" s="14" t="n">
        <v>1</v>
      </c>
      <c r="C346" s="21" t="n">
        <v>0.00014276</v>
      </c>
      <c r="D346" s="21" t="n">
        <v>0.00020687</v>
      </c>
      <c r="E346" s="22" t="n">
        <v>0</v>
      </c>
      <c r="F346" s="23" t="n">
        <v>0.000146854954298738</v>
      </c>
      <c r="G346" s="23" t="n">
        <v>0.000114155251141553</v>
      </c>
      <c r="H346" s="24" t="n">
        <v>0</v>
      </c>
      <c r="I346" s="24" t="n">
        <v>0.64510225</v>
      </c>
      <c r="J346" s="24" t="n">
        <v>0.9708</v>
      </c>
      <c r="K346" s="24" t="n">
        <v>0.1113307</v>
      </c>
      <c r="L346" s="24" t="n">
        <v>0.39815743</v>
      </c>
      <c r="M346" s="21" t="n">
        <v>0.01812022213</v>
      </c>
      <c r="N346" s="24" t="n">
        <v>0</v>
      </c>
    </row>
    <row r="347" customFormat="false" ht="15" hidden="true" customHeight="true" outlineLevel="1" collapsed="false">
      <c r="A347" s="20" t="n">
        <v>345</v>
      </c>
      <c r="B347" s="14" t="n">
        <v>1</v>
      </c>
      <c r="C347" s="21" t="n">
        <v>0.00015736</v>
      </c>
      <c r="D347" s="21" t="n">
        <v>0.00019641</v>
      </c>
      <c r="E347" s="22" t="n">
        <v>0</v>
      </c>
      <c r="F347" s="23" t="n">
        <v>0.000164477548814587</v>
      </c>
      <c r="G347" s="23" t="n">
        <v>0.000114155251141553</v>
      </c>
      <c r="H347" s="24" t="n">
        <v>0.04</v>
      </c>
      <c r="I347" s="24" t="n">
        <v>0.65516167</v>
      </c>
      <c r="J347" s="24" t="n">
        <v>0.9776</v>
      </c>
      <c r="K347" s="24" t="n">
        <v>0.0581357</v>
      </c>
      <c r="L347" s="24" t="n">
        <v>0.39615192</v>
      </c>
      <c r="M347" s="21" t="n">
        <v>0.03496523519</v>
      </c>
      <c r="N347" s="24" t="n">
        <v>0</v>
      </c>
    </row>
    <row r="348" customFormat="false" ht="15" hidden="true" customHeight="true" outlineLevel="1" collapsed="false">
      <c r="A348" s="20" t="n">
        <v>346</v>
      </c>
      <c r="B348" s="14" t="n">
        <v>1</v>
      </c>
      <c r="C348" s="21" t="n">
        <v>0.00015929</v>
      </c>
      <c r="D348" s="21" t="n">
        <v>0.00018354</v>
      </c>
      <c r="E348" s="22" t="n">
        <v>0</v>
      </c>
      <c r="F348" s="23" t="n">
        <v>0.000187974341502385</v>
      </c>
      <c r="G348" s="23" t="n">
        <v>0.000114155251141553</v>
      </c>
      <c r="H348" s="24" t="n">
        <v>0.3</v>
      </c>
      <c r="I348" s="24" t="n">
        <v>0.66581125</v>
      </c>
      <c r="J348" s="24" t="n">
        <v>0.9809</v>
      </c>
      <c r="K348" s="24" t="n">
        <v>0.05928854</v>
      </c>
      <c r="L348" s="24" t="n">
        <v>0.39721735</v>
      </c>
      <c r="M348" s="21" t="n">
        <v>0.02775204233</v>
      </c>
      <c r="N348" s="24" t="n">
        <v>0.58071</v>
      </c>
    </row>
    <row r="349" customFormat="false" ht="15" hidden="true" customHeight="true" outlineLevel="1" collapsed="false">
      <c r="A349" s="20" t="n">
        <v>347</v>
      </c>
      <c r="B349" s="14" t="n">
        <v>1</v>
      </c>
      <c r="C349" s="21" t="n">
        <v>0.00016635</v>
      </c>
      <c r="D349" s="21" t="n">
        <v>0.00017043</v>
      </c>
      <c r="E349" s="22" t="n">
        <v>0</v>
      </c>
      <c r="F349" s="23" t="n">
        <v>0.000206771775652623</v>
      </c>
      <c r="G349" s="23" t="n">
        <v>0.000114155251141553</v>
      </c>
      <c r="H349" s="24" t="n">
        <v>0.07</v>
      </c>
      <c r="I349" s="24" t="n">
        <v>0.67352325</v>
      </c>
      <c r="J349" s="24" t="n">
        <v>0.9717</v>
      </c>
      <c r="K349" s="24" t="n">
        <v>0.05286561</v>
      </c>
      <c r="L349" s="24" t="n">
        <v>0.39583856</v>
      </c>
      <c r="M349" s="21" t="n">
        <v>0.01308811547</v>
      </c>
      <c r="N349" s="24" t="n">
        <v>0.053274</v>
      </c>
    </row>
    <row r="350" customFormat="false" ht="15" hidden="true" customHeight="true" outlineLevel="1" collapsed="false">
      <c r="A350" s="20" t="n">
        <v>348</v>
      </c>
      <c r="B350" s="14" t="n">
        <v>1</v>
      </c>
      <c r="C350" s="21" t="n">
        <v>0.00017417</v>
      </c>
      <c r="D350" s="21" t="n">
        <v>0.00015845</v>
      </c>
      <c r="E350" s="22" t="n">
        <v>0</v>
      </c>
      <c r="F350" s="23" t="n">
        <v>0.000187974341502385</v>
      </c>
      <c r="G350" s="23" t="n">
        <v>0.000114155251141553</v>
      </c>
      <c r="H350" s="24" t="n">
        <v>0.17</v>
      </c>
      <c r="I350" s="24" t="n">
        <v>0.68074454</v>
      </c>
      <c r="J350" s="24" t="n">
        <v>0.9507</v>
      </c>
      <c r="K350" s="24" t="n">
        <v>0.05121871</v>
      </c>
      <c r="L350" s="24" t="n">
        <v>0.39565054</v>
      </c>
      <c r="M350" s="21" t="n">
        <v>0.001337349021</v>
      </c>
      <c r="N350" s="24" t="n">
        <v>0.08179971</v>
      </c>
    </row>
    <row r="351" customFormat="false" ht="15" hidden="true" customHeight="true" outlineLevel="1" collapsed="false">
      <c r="A351" s="20" t="n">
        <v>349</v>
      </c>
      <c r="B351" s="14" t="n">
        <v>1</v>
      </c>
      <c r="C351" s="21" t="n">
        <v>0.00017268</v>
      </c>
      <c r="D351" s="21" t="n">
        <v>0.00014863</v>
      </c>
      <c r="E351" s="22" t="n">
        <v>0</v>
      </c>
      <c r="F351" s="23" t="n">
        <v>0.000190324020771165</v>
      </c>
      <c r="G351" s="23" t="n">
        <v>0.000114155251141553</v>
      </c>
      <c r="H351" s="24" t="n">
        <v>0.03</v>
      </c>
      <c r="I351" s="24" t="n">
        <v>0.65871595</v>
      </c>
      <c r="J351" s="24" t="n">
        <v>0.9223</v>
      </c>
      <c r="K351" s="24" t="n">
        <v>0.05401845</v>
      </c>
      <c r="L351" s="24" t="n">
        <v>0.39565054</v>
      </c>
      <c r="M351" s="21" t="n">
        <v>0.01642054425</v>
      </c>
      <c r="N351" s="24" t="n">
        <v>0.52383686</v>
      </c>
    </row>
    <row r="352" customFormat="false" ht="15" hidden="true" customHeight="true" outlineLevel="1" collapsed="false">
      <c r="A352" s="20" t="n">
        <v>350</v>
      </c>
      <c r="B352" s="14" t="n">
        <v>1</v>
      </c>
      <c r="C352" s="21" t="n">
        <v>0.0001703</v>
      </c>
      <c r="D352" s="21" t="n">
        <v>0.00014379</v>
      </c>
      <c r="E352" s="22" t="n">
        <v>0</v>
      </c>
      <c r="F352" s="23" t="n">
        <v>0.000213820813458963</v>
      </c>
      <c r="G352" s="23" t="n">
        <v>0.000114155251141553</v>
      </c>
      <c r="H352" s="24" t="n">
        <v>0.26</v>
      </c>
      <c r="I352" s="24" t="n">
        <v>0.64748946</v>
      </c>
      <c r="J352" s="24" t="n">
        <v>0.8963</v>
      </c>
      <c r="K352" s="24" t="n">
        <v>0.03623188</v>
      </c>
      <c r="L352" s="24" t="n">
        <v>0.39696666</v>
      </c>
      <c r="M352" s="21" t="n">
        <v>0.08046450007</v>
      </c>
      <c r="N352" s="24" t="n">
        <v>0.46990543</v>
      </c>
    </row>
    <row r="353" customFormat="false" ht="15" hidden="true" customHeight="true" outlineLevel="1" collapsed="false">
      <c r="A353" s="20" t="n">
        <v>351</v>
      </c>
      <c r="B353" s="14" t="n">
        <v>1</v>
      </c>
      <c r="C353" s="21" t="n">
        <v>0.00016395</v>
      </c>
      <c r="D353" s="21" t="n">
        <v>0.00014691</v>
      </c>
      <c r="E353" s="22" t="n">
        <v>0</v>
      </c>
      <c r="F353" s="23" t="n">
        <v>0.000223219530534082</v>
      </c>
      <c r="G353" s="23" t="n">
        <v>0.000114155251141553</v>
      </c>
      <c r="H353" s="24" t="n">
        <v>0.07</v>
      </c>
      <c r="I353" s="24" t="n">
        <v>0.64587146</v>
      </c>
      <c r="J353" s="24" t="n">
        <v>0.8798</v>
      </c>
      <c r="K353" s="24" t="n">
        <v>0.03919631</v>
      </c>
      <c r="L353" s="24" t="n">
        <v>0.39903485</v>
      </c>
      <c r="M353" s="21" t="n">
        <v>0.1001112626</v>
      </c>
      <c r="N353" s="24" t="n">
        <v>0.50479371</v>
      </c>
    </row>
    <row r="354" customFormat="false" ht="15" hidden="true" customHeight="true" outlineLevel="1" collapsed="false">
      <c r="A354" s="20" t="n">
        <v>352</v>
      </c>
      <c r="B354" s="14" t="n">
        <v>1</v>
      </c>
      <c r="C354" s="21" t="n">
        <v>0.00015892</v>
      </c>
      <c r="D354" s="21" t="n">
        <v>0.00015538</v>
      </c>
      <c r="E354" s="22" t="n">
        <v>0</v>
      </c>
      <c r="F354" s="23" t="n">
        <v>0.000223219530534082</v>
      </c>
      <c r="G354" s="23" t="n">
        <v>0.000114155251141553</v>
      </c>
      <c r="H354" s="24" t="n">
        <v>0.01</v>
      </c>
      <c r="I354" s="24" t="n">
        <v>0.64518846</v>
      </c>
      <c r="J354" s="24" t="n">
        <v>0.8748</v>
      </c>
      <c r="K354" s="24" t="n">
        <v>0.03474967</v>
      </c>
      <c r="L354" s="24" t="n">
        <v>0.40129105</v>
      </c>
      <c r="M354" s="21" t="n">
        <v>0.06513839758</v>
      </c>
      <c r="N354" s="24" t="n">
        <v>0.19443171</v>
      </c>
    </row>
    <row r="355" customFormat="false" ht="15" hidden="true" customHeight="true" outlineLevel="1" collapsed="false">
      <c r="A355" s="20" t="n">
        <v>353</v>
      </c>
      <c r="B355" s="14" t="n">
        <v>1</v>
      </c>
      <c r="C355" s="21" t="n">
        <v>0.00015771</v>
      </c>
      <c r="D355" s="21" t="n">
        <v>0.00015899</v>
      </c>
      <c r="E355" s="22" t="n">
        <v>0</v>
      </c>
      <c r="F355" s="23" t="n">
        <v>0.000164477548814587</v>
      </c>
      <c r="G355" s="23" t="n">
        <v>0.000114155251141553</v>
      </c>
      <c r="H355" s="24" t="n">
        <v>0</v>
      </c>
      <c r="I355" s="24" t="n">
        <v>0.64214477</v>
      </c>
      <c r="J355" s="24" t="n">
        <v>0.8701</v>
      </c>
      <c r="K355" s="24" t="n">
        <v>0.02832675</v>
      </c>
      <c r="L355" s="24" t="n">
        <v>0.4036726</v>
      </c>
      <c r="M355" s="21" t="n">
        <v>0.01943932587</v>
      </c>
      <c r="N355" s="24" t="n">
        <v>0</v>
      </c>
    </row>
    <row r="356" customFormat="false" ht="15" hidden="true" customHeight="true" outlineLevel="1" collapsed="false">
      <c r="A356" s="20" t="n">
        <v>354</v>
      </c>
      <c r="B356" s="14" t="n">
        <v>1</v>
      </c>
      <c r="C356" s="21" t="n">
        <v>0.00016767</v>
      </c>
      <c r="D356" s="21" t="n">
        <v>0.00016148</v>
      </c>
      <c r="E356" s="22" t="n">
        <v>0</v>
      </c>
      <c r="F356" s="23" t="n">
        <v>0.000117483963438991</v>
      </c>
      <c r="G356" s="23" t="n">
        <v>0.000114155251141553</v>
      </c>
      <c r="H356" s="24" t="n">
        <v>0</v>
      </c>
      <c r="I356" s="24" t="n">
        <v>0.66072518</v>
      </c>
      <c r="J356" s="24" t="n">
        <v>0.8755</v>
      </c>
      <c r="K356" s="24" t="n">
        <v>0.01679842</v>
      </c>
      <c r="L356" s="24" t="n">
        <v>0.40379794</v>
      </c>
      <c r="M356" s="21" t="n">
        <v>0.001024490761</v>
      </c>
      <c r="N356" s="24" t="n">
        <v>0</v>
      </c>
    </row>
    <row r="357" customFormat="false" ht="15" hidden="true" customHeight="true" outlineLevel="1" collapsed="false">
      <c r="A357" s="20" t="n">
        <v>355</v>
      </c>
      <c r="B357" s="14" t="n">
        <v>1</v>
      </c>
      <c r="C357" s="21" t="n">
        <v>0.00016473</v>
      </c>
      <c r="D357" s="21" t="n">
        <v>0.00016378</v>
      </c>
      <c r="E357" s="22" t="n">
        <v>0</v>
      </c>
      <c r="F357" s="23" t="n">
        <v>8.81129725792429E-005</v>
      </c>
      <c r="G357" s="23" t="n">
        <v>0.000114155251141553</v>
      </c>
      <c r="H357" s="24" t="n">
        <v>0</v>
      </c>
      <c r="I357" s="24" t="n">
        <v>0.68176574</v>
      </c>
      <c r="J357" s="24" t="n">
        <v>0.8979</v>
      </c>
      <c r="K357" s="24" t="n">
        <v>0.01613966</v>
      </c>
      <c r="L357" s="24" t="n">
        <v>0.40342191</v>
      </c>
      <c r="M357" s="21" t="n">
        <v>0.0009443794659</v>
      </c>
      <c r="N357" s="24" t="n">
        <v>0</v>
      </c>
    </row>
    <row r="358" customFormat="false" ht="15" hidden="true" customHeight="true" outlineLevel="1" collapsed="false">
      <c r="A358" s="20" t="n">
        <v>356</v>
      </c>
      <c r="B358" s="14" t="n">
        <v>1</v>
      </c>
      <c r="C358" s="21" t="n">
        <v>0.00015927</v>
      </c>
      <c r="D358" s="21" t="n">
        <v>0.00016629</v>
      </c>
      <c r="E358" s="22" t="n">
        <v>0</v>
      </c>
      <c r="F358" s="23" t="n">
        <v>5.87419817194953E-005</v>
      </c>
      <c r="G358" s="23" t="n">
        <v>0.000114155251141553</v>
      </c>
      <c r="H358" s="24" t="n">
        <v>0</v>
      </c>
      <c r="I358" s="24" t="n">
        <v>0.67077796</v>
      </c>
      <c r="J358" s="24" t="n">
        <v>0.9412</v>
      </c>
      <c r="K358" s="24" t="n">
        <v>0.03557312</v>
      </c>
      <c r="L358" s="24" t="n">
        <v>0.40260717</v>
      </c>
      <c r="M358" s="21" t="n">
        <v>0.02556989666</v>
      </c>
      <c r="N358" s="24" t="n">
        <v>0</v>
      </c>
    </row>
    <row r="359" customFormat="false" ht="15" hidden="true" customHeight="true" outlineLevel="1" collapsed="false">
      <c r="A359" s="20" t="n">
        <v>357</v>
      </c>
      <c r="B359" s="14" t="n">
        <v>1</v>
      </c>
      <c r="C359" s="21" t="n">
        <v>0.00014328</v>
      </c>
      <c r="D359" s="21" t="n">
        <v>0.00016927</v>
      </c>
      <c r="E359" s="22" t="n">
        <v>0</v>
      </c>
      <c r="F359" s="23" t="n">
        <v>3.7594868300477E-005</v>
      </c>
      <c r="G359" s="23" t="n">
        <v>0.000114155251141553</v>
      </c>
      <c r="H359" s="24" t="n">
        <v>0</v>
      </c>
      <c r="I359" s="24" t="n">
        <v>0.65361661</v>
      </c>
      <c r="J359" s="24" t="n">
        <v>0.9625</v>
      </c>
      <c r="K359" s="24" t="n">
        <v>0.01844532</v>
      </c>
      <c r="L359" s="24" t="n">
        <v>0.39972424</v>
      </c>
      <c r="M359" s="21" t="n">
        <v>0.04529695168</v>
      </c>
      <c r="N359" s="24" t="n">
        <v>0</v>
      </c>
    </row>
    <row r="360" customFormat="false" ht="15" hidden="true" customHeight="true" outlineLevel="1" collapsed="false">
      <c r="A360" s="20" t="n">
        <v>358</v>
      </c>
      <c r="B360" s="14" t="n">
        <v>1</v>
      </c>
      <c r="C360" s="21" t="n">
        <v>0.00012888</v>
      </c>
      <c r="D360" s="21" t="n">
        <v>0.00017233</v>
      </c>
      <c r="E360" s="22" t="n">
        <v>0</v>
      </c>
      <c r="F360" s="23" t="n">
        <v>2.34967926877981E-005</v>
      </c>
      <c r="G360" s="23" t="n">
        <v>0.000114155251141553</v>
      </c>
      <c r="H360" s="24" t="n">
        <v>0</v>
      </c>
      <c r="I360" s="24" t="n">
        <v>0.62040795</v>
      </c>
      <c r="J360" s="24" t="n">
        <v>0.9683</v>
      </c>
      <c r="K360" s="24" t="n">
        <v>0.03474967</v>
      </c>
      <c r="L360" s="24" t="n">
        <v>0.39740536</v>
      </c>
      <c r="M360" s="21" t="n">
        <v>0.0340023016</v>
      </c>
      <c r="N360" s="24" t="n">
        <v>0</v>
      </c>
    </row>
    <row r="361" customFormat="false" ht="15" hidden="true" customHeight="true" outlineLevel="1" collapsed="false">
      <c r="A361" s="20" t="n">
        <v>359</v>
      </c>
      <c r="B361" s="14" t="n">
        <v>1</v>
      </c>
      <c r="C361" s="21" t="n">
        <v>0.00011653</v>
      </c>
      <c r="D361" s="21" t="n">
        <v>0.00017593</v>
      </c>
      <c r="E361" s="22" t="n">
        <v>0</v>
      </c>
      <c r="F361" s="23" t="n">
        <v>9.39871707511925E-006</v>
      </c>
      <c r="G361" s="23" t="n">
        <v>0.000114155251141553</v>
      </c>
      <c r="H361" s="24" t="n">
        <v>0</v>
      </c>
      <c r="I361" s="24" t="n">
        <v>0.60119758</v>
      </c>
      <c r="J361" s="24" t="n">
        <v>0.9738</v>
      </c>
      <c r="K361" s="24" t="n">
        <v>0.01070487</v>
      </c>
      <c r="L361" s="24" t="n">
        <v>0.39389571</v>
      </c>
      <c r="M361" s="21" t="n">
        <v>0.014810679</v>
      </c>
      <c r="N361" s="24" t="n">
        <v>0</v>
      </c>
    </row>
    <row r="362" customFormat="false" ht="15" hidden="true" customHeight="true" outlineLevel="1" collapsed="false">
      <c r="A362" s="20" t="n">
        <v>360</v>
      </c>
      <c r="B362" s="14" t="n">
        <v>1</v>
      </c>
      <c r="C362" s="21" t="n">
        <v>9.6301E-005</v>
      </c>
      <c r="D362" s="21" t="n">
        <v>0.00018031</v>
      </c>
      <c r="E362" s="22" t="n">
        <v>0</v>
      </c>
      <c r="F362" s="23" t="n">
        <v>5.87419817194953E-006</v>
      </c>
      <c r="G362" s="23" t="n">
        <v>0.000114155251141553</v>
      </c>
      <c r="H362" s="24" t="n">
        <v>0</v>
      </c>
      <c r="I362" s="24" t="n">
        <v>0.5726307</v>
      </c>
      <c r="J362" s="24" t="n">
        <v>0.972</v>
      </c>
      <c r="K362" s="24" t="n">
        <v>0.02700922</v>
      </c>
      <c r="L362" s="24" t="n">
        <v>0.38900727</v>
      </c>
      <c r="M362" s="21" t="n">
        <v>0.001337349021</v>
      </c>
      <c r="N362" s="24" t="n">
        <v>0</v>
      </c>
    </row>
    <row r="363" customFormat="false" ht="15" hidden="true" customHeight="true" outlineLevel="1" collapsed="false">
      <c r="A363" s="20" t="n">
        <v>361</v>
      </c>
      <c r="B363" s="14" t="n">
        <v>1</v>
      </c>
      <c r="C363" s="21" t="n">
        <v>8.0724E-005</v>
      </c>
      <c r="D363" s="21" t="n">
        <v>0.00018428</v>
      </c>
      <c r="E363" s="22" t="n">
        <v>0</v>
      </c>
      <c r="F363" s="23" t="n">
        <v>2.34967926877981E-006</v>
      </c>
      <c r="G363" s="23" t="n">
        <v>0.000114155251141553</v>
      </c>
      <c r="H363" s="24" t="n">
        <v>0</v>
      </c>
      <c r="I363" s="24" t="n">
        <v>0.55037002</v>
      </c>
      <c r="J363" s="24" t="n">
        <v>0.9696</v>
      </c>
      <c r="K363" s="24" t="n">
        <v>0.02980896</v>
      </c>
      <c r="L363" s="24" t="n">
        <v>0.38405615</v>
      </c>
      <c r="M363" s="21" t="n">
        <v>0.02272746481</v>
      </c>
      <c r="N363" s="24" t="n">
        <v>0</v>
      </c>
    </row>
    <row r="364" customFormat="false" ht="15" hidden="true" customHeight="true" outlineLevel="1" collapsed="false">
      <c r="A364" s="20" t="n">
        <v>362</v>
      </c>
      <c r="B364" s="14" t="n">
        <v>1</v>
      </c>
      <c r="C364" s="21" t="n">
        <v>6.8558E-005</v>
      </c>
      <c r="D364" s="21" t="n">
        <v>0.00018726</v>
      </c>
      <c r="E364" s="22" t="n">
        <v>0</v>
      </c>
      <c r="F364" s="23" t="n">
        <v>1.17483963438991E-006</v>
      </c>
      <c r="G364" s="23" t="n">
        <v>0.000114155251141553</v>
      </c>
      <c r="H364" s="24" t="n">
        <v>0</v>
      </c>
      <c r="I364" s="24" t="n">
        <v>0.5495345</v>
      </c>
      <c r="J364" s="24" t="n">
        <v>0.9708</v>
      </c>
      <c r="K364" s="24" t="n">
        <v>0.00444664</v>
      </c>
      <c r="L364" s="24" t="n">
        <v>0.38430684</v>
      </c>
      <c r="M364" s="21" t="n">
        <v>0.1067371358</v>
      </c>
      <c r="N364" s="24" t="n">
        <v>0</v>
      </c>
    </row>
    <row r="365" customFormat="false" ht="15" hidden="true" customHeight="true" outlineLevel="1" collapsed="false">
      <c r="A365" s="20" t="n">
        <v>363</v>
      </c>
      <c r="B365" s="14" t="n">
        <v>1</v>
      </c>
      <c r="C365" s="21" t="n">
        <v>6.1465E-005</v>
      </c>
      <c r="D365" s="21" t="n">
        <v>0.00019057</v>
      </c>
      <c r="E365" s="22" t="n">
        <v>0</v>
      </c>
      <c r="F365" s="23" t="n">
        <v>1.40980756126789E-005</v>
      </c>
      <c r="G365" s="23" t="n">
        <v>0.000114155251141553</v>
      </c>
      <c r="H365" s="24" t="n">
        <v>0</v>
      </c>
      <c r="I365" s="24" t="n">
        <v>0.53271133</v>
      </c>
      <c r="J365" s="24" t="n">
        <v>0.9728</v>
      </c>
      <c r="K365" s="24" t="n">
        <v>0.01119895</v>
      </c>
      <c r="L365" s="24" t="n">
        <v>0.38587365</v>
      </c>
      <c r="M365" s="21" t="n">
        <v>0.1339001655</v>
      </c>
      <c r="N365" s="24" t="n">
        <v>0</v>
      </c>
    </row>
    <row r="366" customFormat="false" ht="15" hidden="true" customHeight="true" outlineLevel="1" collapsed="false">
      <c r="A366" s="20" t="n">
        <v>364</v>
      </c>
      <c r="B366" s="14" t="n">
        <v>1</v>
      </c>
      <c r="C366" s="21" t="n">
        <v>6.7114E-005</v>
      </c>
      <c r="D366" s="21" t="n">
        <v>0.00019406</v>
      </c>
      <c r="E366" s="22" t="n">
        <v>0</v>
      </c>
      <c r="F366" s="23" t="n">
        <v>3.7594868300477E-005</v>
      </c>
      <c r="G366" s="23" t="n">
        <v>0.000114155251141553</v>
      </c>
      <c r="H366" s="24" t="n">
        <v>0</v>
      </c>
      <c r="I366" s="24" t="n">
        <v>0.50597464</v>
      </c>
      <c r="J366" s="24" t="n">
        <v>0.9728</v>
      </c>
      <c r="K366" s="24" t="n">
        <v>0.03310277</v>
      </c>
      <c r="L366" s="24" t="n">
        <v>0.38430684</v>
      </c>
      <c r="M366" s="21" t="n">
        <v>0.08597607187</v>
      </c>
      <c r="N366" s="24" t="n">
        <v>0</v>
      </c>
    </row>
    <row r="367" customFormat="false" ht="15" hidden="true" customHeight="true" outlineLevel="1" collapsed="false">
      <c r="A367" s="20" t="n">
        <v>365</v>
      </c>
      <c r="B367" s="14" t="n">
        <v>1</v>
      </c>
      <c r="C367" s="21" t="n">
        <v>7.4793E-005</v>
      </c>
      <c r="D367" s="21" t="n">
        <v>0.00019739</v>
      </c>
      <c r="E367" s="22" t="n">
        <v>0</v>
      </c>
      <c r="F367" s="23" t="n">
        <v>9.39871707511925E-005</v>
      </c>
      <c r="G367" s="23" t="n">
        <v>0.000114155251141553</v>
      </c>
      <c r="H367" s="24" t="n">
        <v>0</v>
      </c>
      <c r="I367" s="24" t="n">
        <v>0.48166494</v>
      </c>
      <c r="J367" s="24" t="n">
        <v>0.9715</v>
      </c>
      <c r="K367" s="24" t="n">
        <v>0.02206851</v>
      </c>
      <c r="L367" s="24" t="n">
        <v>0.38280271</v>
      </c>
      <c r="M367" s="21" t="n">
        <v>0.02549824558</v>
      </c>
      <c r="N367" s="24" t="n">
        <v>0</v>
      </c>
    </row>
    <row r="368" customFormat="false" ht="15" hidden="true" customHeight="true" outlineLevel="1" collapsed="false">
      <c r="A368" s="20" t="n">
        <v>366</v>
      </c>
      <c r="B368" s="14" t="n">
        <v>1</v>
      </c>
      <c r="C368" s="21" t="n">
        <v>8.8668E-005</v>
      </c>
      <c r="D368" s="21" t="n">
        <v>0.00020105</v>
      </c>
      <c r="E368" s="22" t="n">
        <v>0</v>
      </c>
      <c r="F368" s="23" t="n">
        <v>0.000182100143330435</v>
      </c>
      <c r="G368" s="23" t="n">
        <v>0.000114155251141553</v>
      </c>
      <c r="H368" s="24" t="n">
        <v>0</v>
      </c>
      <c r="I368" s="24" t="n">
        <v>0.45165248</v>
      </c>
      <c r="J368" s="24" t="n">
        <v>0.9691</v>
      </c>
      <c r="K368" s="24" t="n">
        <v>0.04660738</v>
      </c>
      <c r="L368" s="24" t="n">
        <v>0.38211331</v>
      </c>
      <c r="M368" s="21" t="n">
        <v>0.001128600373</v>
      </c>
      <c r="N368" s="24" t="n">
        <v>0</v>
      </c>
    </row>
    <row r="369" customFormat="false" ht="15" hidden="true" customHeight="true" outlineLevel="1" collapsed="false">
      <c r="A369" s="20" t="n">
        <v>367</v>
      </c>
      <c r="B369" s="14" t="n">
        <v>1</v>
      </c>
      <c r="C369" s="21" t="n">
        <v>0.00011792</v>
      </c>
      <c r="D369" s="21" t="n">
        <v>0.0002042</v>
      </c>
      <c r="E369" s="22" t="n">
        <v>0</v>
      </c>
      <c r="F369" s="23" t="n">
        <v>0.000158603350642637</v>
      </c>
      <c r="G369" s="23" t="n">
        <v>0.000114155251141553</v>
      </c>
      <c r="H369" s="24" t="n">
        <v>0</v>
      </c>
      <c r="I369" s="24" t="n">
        <v>0.42471022</v>
      </c>
      <c r="J369" s="24" t="n">
        <v>0.9606</v>
      </c>
      <c r="K369" s="24" t="n">
        <v>0.13059947</v>
      </c>
      <c r="L369" s="24" t="n">
        <v>0.38136124</v>
      </c>
      <c r="M369" s="21" t="n">
        <v>0.001886438268</v>
      </c>
      <c r="N369" s="24" t="n">
        <v>0</v>
      </c>
    </row>
    <row r="370" customFormat="false" ht="15" hidden="true" customHeight="true" outlineLevel="1" collapsed="false">
      <c r="A370" s="20" t="n">
        <v>368</v>
      </c>
      <c r="B370" s="14" t="n">
        <v>1</v>
      </c>
      <c r="C370" s="21" t="n">
        <v>0.00014702</v>
      </c>
      <c r="D370" s="21" t="n">
        <v>0.00020436</v>
      </c>
      <c r="E370" s="22" t="n">
        <v>0</v>
      </c>
      <c r="F370" s="23" t="n">
        <v>0.000146854954298738</v>
      </c>
      <c r="G370" s="23" t="n">
        <v>0.000114155251141553</v>
      </c>
      <c r="H370" s="24" t="n">
        <v>0</v>
      </c>
      <c r="I370" s="24" t="n">
        <v>0.39537413</v>
      </c>
      <c r="J370" s="24" t="n">
        <v>0.9453</v>
      </c>
      <c r="K370" s="24" t="n">
        <v>0.13438735</v>
      </c>
      <c r="L370" s="24" t="n">
        <v>0.38280271</v>
      </c>
      <c r="M370" s="21" t="n">
        <v>0.03690864861</v>
      </c>
      <c r="N370" s="24" t="n">
        <v>0</v>
      </c>
    </row>
    <row r="371" customFormat="false" ht="15" hidden="true" customHeight="true" outlineLevel="1" collapsed="false">
      <c r="A371" s="20" t="n">
        <v>369</v>
      </c>
      <c r="B371" s="14" t="n">
        <v>1</v>
      </c>
      <c r="C371" s="21" t="n">
        <v>0.000158</v>
      </c>
      <c r="D371" s="21" t="n">
        <v>0.00019072</v>
      </c>
      <c r="E371" s="22" t="n">
        <v>0</v>
      </c>
      <c r="F371" s="23" t="n">
        <v>0.000164477548814587</v>
      </c>
      <c r="G371" s="23" t="n">
        <v>0.000114155251141553</v>
      </c>
      <c r="H371" s="24" t="n">
        <v>0.01</v>
      </c>
      <c r="I371" s="24" t="n">
        <v>0.34550145</v>
      </c>
      <c r="J371" s="24" t="n">
        <v>0.9284</v>
      </c>
      <c r="K371" s="24" t="n">
        <v>0.09370883</v>
      </c>
      <c r="L371" s="24" t="n">
        <v>0.38299072</v>
      </c>
      <c r="M371" s="21" t="n">
        <v>0.06016074465</v>
      </c>
      <c r="N371" s="24" t="n">
        <v>0</v>
      </c>
    </row>
    <row r="372" customFormat="false" ht="15" hidden="true" customHeight="true" outlineLevel="1" collapsed="false">
      <c r="A372" s="20" t="n">
        <v>370</v>
      </c>
      <c r="B372" s="14" t="n">
        <v>1</v>
      </c>
      <c r="C372" s="21" t="n">
        <v>0.00015724</v>
      </c>
      <c r="D372" s="21" t="n">
        <v>0.00017743</v>
      </c>
      <c r="E372" s="22" t="n">
        <v>0</v>
      </c>
      <c r="F372" s="23" t="n">
        <v>0.000187974341502385</v>
      </c>
      <c r="G372" s="23" t="n">
        <v>0.000114155251141553</v>
      </c>
      <c r="H372" s="24" t="n">
        <v>0.04</v>
      </c>
      <c r="I372" s="24" t="n">
        <v>0.30609931</v>
      </c>
      <c r="J372" s="24" t="n">
        <v>0.907</v>
      </c>
      <c r="K372" s="24" t="n">
        <v>0.08514493</v>
      </c>
      <c r="L372" s="24" t="n">
        <v>0.38179995</v>
      </c>
      <c r="M372" s="21" t="n">
        <v>0.04266177405</v>
      </c>
      <c r="N372" s="24" t="n">
        <v>0.00313114</v>
      </c>
    </row>
    <row r="373" customFormat="false" ht="15" hidden="true" customHeight="true" outlineLevel="1" collapsed="false">
      <c r="A373" s="20" t="n">
        <v>371</v>
      </c>
      <c r="B373" s="14" t="n">
        <v>1</v>
      </c>
      <c r="C373" s="21" t="n">
        <v>0.0001603</v>
      </c>
      <c r="D373" s="21" t="n">
        <v>0.00016834</v>
      </c>
      <c r="E373" s="22" t="n">
        <v>0</v>
      </c>
      <c r="F373" s="23" t="n">
        <v>0.000206771775652623</v>
      </c>
      <c r="G373" s="23" t="n">
        <v>0.000114155251141553</v>
      </c>
      <c r="H373" s="24" t="n">
        <v>0.02</v>
      </c>
      <c r="I373" s="24" t="n">
        <v>0.26975412</v>
      </c>
      <c r="J373" s="24" t="n">
        <v>0.8711</v>
      </c>
      <c r="K373" s="24" t="n">
        <v>0.10326087</v>
      </c>
      <c r="L373" s="24" t="n">
        <v>0.38255202</v>
      </c>
      <c r="M373" s="21" t="n">
        <v>0.01706950398</v>
      </c>
      <c r="N373" s="24" t="n">
        <v>0</v>
      </c>
    </row>
    <row r="374" customFormat="false" ht="15" hidden="true" customHeight="true" outlineLevel="1" collapsed="false">
      <c r="A374" s="20" t="n">
        <v>372</v>
      </c>
      <c r="B374" s="14" t="n">
        <v>1</v>
      </c>
      <c r="C374" s="21" t="n">
        <v>0.00016267</v>
      </c>
      <c r="D374" s="21" t="n">
        <v>0.00016184</v>
      </c>
      <c r="E374" s="22" t="n">
        <v>0</v>
      </c>
      <c r="F374" s="23" t="n">
        <v>0.000187974341502385</v>
      </c>
      <c r="G374" s="23" t="n">
        <v>0.000114155251141553</v>
      </c>
      <c r="H374" s="24" t="n">
        <v>0.05</v>
      </c>
      <c r="I374" s="24" t="n">
        <v>0.22284555</v>
      </c>
      <c r="J374" s="24" t="n">
        <v>0.8198</v>
      </c>
      <c r="K374" s="24" t="n">
        <v>0.09403821</v>
      </c>
      <c r="L374" s="24" t="n">
        <v>0.38098521</v>
      </c>
      <c r="M374" s="21" t="n">
        <v>0.001337349021</v>
      </c>
      <c r="N374" s="24" t="n">
        <v>0</v>
      </c>
    </row>
    <row r="375" customFormat="false" ht="15" hidden="true" customHeight="true" outlineLevel="1" collapsed="false">
      <c r="A375" s="20" t="n">
        <v>373</v>
      </c>
      <c r="B375" s="14" t="n">
        <v>1</v>
      </c>
      <c r="C375" s="21" t="n">
        <v>0.00015806</v>
      </c>
      <c r="D375" s="21" t="n">
        <v>0.00015976</v>
      </c>
      <c r="E375" s="22" t="n">
        <v>0</v>
      </c>
      <c r="F375" s="23" t="n">
        <v>0.000190324020771165</v>
      </c>
      <c r="G375" s="23" t="n">
        <v>0.000114155251141553</v>
      </c>
      <c r="H375" s="24" t="n">
        <v>0.06</v>
      </c>
      <c r="I375" s="24" t="n">
        <v>0.18707063</v>
      </c>
      <c r="J375" s="24" t="n">
        <v>0.7531</v>
      </c>
      <c r="K375" s="24" t="n">
        <v>0.1352108</v>
      </c>
      <c r="L375" s="24" t="n">
        <v>0.38280271</v>
      </c>
      <c r="M375" s="21" t="n">
        <v>0.02907530462</v>
      </c>
      <c r="N375" s="24" t="n">
        <v>0</v>
      </c>
    </row>
    <row r="376" customFormat="false" ht="15" hidden="true" customHeight="true" outlineLevel="1" collapsed="false">
      <c r="A376" s="20" t="n">
        <v>374</v>
      </c>
      <c r="B376" s="14" t="n">
        <v>1</v>
      </c>
      <c r="C376" s="21" t="n">
        <v>0.00015068</v>
      </c>
      <c r="D376" s="21" t="n">
        <v>0.00016384</v>
      </c>
      <c r="E376" s="22" t="n">
        <v>0</v>
      </c>
      <c r="F376" s="23" t="n">
        <v>0.000213820813458963</v>
      </c>
      <c r="G376" s="23" t="n">
        <v>0.000114155251141553</v>
      </c>
      <c r="H376" s="24" t="n">
        <v>0.05</v>
      </c>
      <c r="I376" s="24" t="n">
        <v>0.1391475</v>
      </c>
      <c r="J376" s="24" t="n">
        <v>0.6829</v>
      </c>
      <c r="K376" s="24" t="n">
        <v>0.08465086</v>
      </c>
      <c r="L376" s="24" t="n">
        <v>0.3864377</v>
      </c>
      <c r="M376" s="21" t="n">
        <v>0.1325637603</v>
      </c>
      <c r="N376" s="24" t="n">
        <v>0</v>
      </c>
    </row>
    <row r="377" customFormat="false" ht="15" hidden="true" customHeight="true" outlineLevel="1" collapsed="false">
      <c r="A377" s="20" t="n">
        <v>375</v>
      </c>
      <c r="B377" s="14" t="n">
        <v>1</v>
      </c>
      <c r="C377" s="21" t="n">
        <v>0.00014009</v>
      </c>
      <c r="D377" s="21" t="n">
        <v>0.00017604</v>
      </c>
      <c r="E377" s="22" t="n">
        <v>0</v>
      </c>
      <c r="F377" s="23" t="n">
        <v>0.000223219530534082</v>
      </c>
      <c r="G377" s="23" t="n">
        <v>0.000114155251141553</v>
      </c>
      <c r="H377" s="24" t="n">
        <v>0.03</v>
      </c>
      <c r="I377" s="24" t="n">
        <v>0.10230498</v>
      </c>
      <c r="J377" s="24" t="n">
        <v>0.6195</v>
      </c>
      <c r="K377" s="24" t="n">
        <v>0.05451252</v>
      </c>
      <c r="L377" s="24" t="n">
        <v>0.39013537</v>
      </c>
      <c r="M377" s="21" t="n">
        <v>0.1672689488</v>
      </c>
      <c r="N377" s="24" t="n">
        <v>0</v>
      </c>
    </row>
    <row r="378" customFormat="false" ht="15" hidden="true" customHeight="true" outlineLevel="1" collapsed="false">
      <c r="A378" s="20" t="n">
        <v>376</v>
      </c>
      <c r="B378" s="14" t="n">
        <v>1</v>
      </c>
      <c r="C378" s="21" t="n">
        <v>0.00013181</v>
      </c>
      <c r="D378" s="21" t="n">
        <v>0.00019389</v>
      </c>
      <c r="E378" s="22" t="n">
        <v>0</v>
      </c>
      <c r="F378" s="23" t="n">
        <v>0.000223219530534082</v>
      </c>
      <c r="G378" s="23" t="n">
        <v>0.000114155251141553</v>
      </c>
      <c r="H378" s="24" t="n">
        <v>0.02</v>
      </c>
      <c r="I378" s="24" t="n">
        <v>0.08627092</v>
      </c>
      <c r="J378" s="24" t="n">
        <v>0.5753</v>
      </c>
      <c r="K378" s="24" t="n">
        <v>0.05846509</v>
      </c>
      <c r="L378" s="24" t="n">
        <v>0.39276761</v>
      </c>
      <c r="M378" s="21" t="n">
        <v>0.1064028086</v>
      </c>
      <c r="N378" s="24" t="n">
        <v>0</v>
      </c>
    </row>
    <row r="379" customFormat="false" ht="15" hidden="true" customHeight="true" outlineLevel="1" collapsed="false">
      <c r="A379" s="20" t="n">
        <v>377</v>
      </c>
      <c r="B379" s="14" t="n">
        <v>1</v>
      </c>
      <c r="C379" s="21" t="n">
        <v>0.00013172</v>
      </c>
      <c r="D379" s="21" t="n">
        <v>0.00020025</v>
      </c>
      <c r="E379" s="22" t="n">
        <v>0</v>
      </c>
      <c r="F379" s="23" t="n">
        <v>0.000164477548814587</v>
      </c>
      <c r="G379" s="23" t="n">
        <v>0.000114155251141553</v>
      </c>
      <c r="H379" s="24" t="n">
        <v>0</v>
      </c>
      <c r="I379" s="24" t="n">
        <v>0.09827326</v>
      </c>
      <c r="J379" s="24" t="n">
        <v>0.5304</v>
      </c>
      <c r="K379" s="24" t="n">
        <v>0.05270092</v>
      </c>
      <c r="L379" s="24" t="n">
        <v>0.39264227</v>
      </c>
      <c r="M379" s="21" t="n">
        <v>0.03141693438</v>
      </c>
      <c r="N379" s="24" t="n">
        <v>0</v>
      </c>
    </row>
    <row r="380" customFormat="false" ht="15" hidden="true" customHeight="true" outlineLevel="1" collapsed="false">
      <c r="A380" s="20" t="n">
        <v>378</v>
      </c>
      <c r="B380" s="14" t="n">
        <v>1</v>
      </c>
      <c r="C380" s="21" t="n">
        <v>0.00014386</v>
      </c>
      <c r="D380" s="21" t="n">
        <v>0.00020365</v>
      </c>
      <c r="E380" s="22" t="n">
        <v>0</v>
      </c>
      <c r="F380" s="23" t="n">
        <v>0.000117483963438991</v>
      </c>
      <c r="G380" s="23" t="n">
        <v>0.000114155251141553</v>
      </c>
      <c r="H380" s="24" t="n">
        <v>0</v>
      </c>
      <c r="I380" s="24" t="n">
        <v>0.10537519</v>
      </c>
      <c r="J380" s="24" t="n">
        <v>0.4907</v>
      </c>
      <c r="K380" s="24" t="n">
        <v>0.05088933</v>
      </c>
      <c r="L380" s="24" t="n">
        <v>0.39276761</v>
      </c>
      <c r="M380" s="21" t="n">
        <v>0.001220562343</v>
      </c>
      <c r="N380" s="24" t="n">
        <v>0</v>
      </c>
    </row>
    <row r="381" customFormat="false" ht="15" hidden="true" customHeight="true" outlineLevel="1" collapsed="false">
      <c r="A381" s="20" t="n">
        <v>379</v>
      </c>
      <c r="B381" s="14" t="n">
        <v>1</v>
      </c>
      <c r="C381" s="21" t="n">
        <v>0.00014093</v>
      </c>
      <c r="D381" s="21" t="n">
        <v>0.00020816</v>
      </c>
      <c r="E381" s="22" t="n">
        <v>0</v>
      </c>
      <c r="F381" s="23" t="n">
        <v>8.81129725792429E-005</v>
      </c>
      <c r="G381" s="23" t="n">
        <v>0.000114155251141553</v>
      </c>
      <c r="H381" s="24" t="n">
        <v>0</v>
      </c>
      <c r="I381" s="24" t="n">
        <v>0.10569348</v>
      </c>
      <c r="J381" s="24" t="n">
        <v>0.4529</v>
      </c>
      <c r="K381" s="24" t="n">
        <v>0.0326087</v>
      </c>
      <c r="L381" s="24" t="n">
        <v>0.39226623</v>
      </c>
      <c r="M381" s="21" t="n">
        <v>0.003034106771</v>
      </c>
      <c r="N381" s="24" t="n">
        <v>0</v>
      </c>
    </row>
    <row r="382" customFormat="false" ht="15" hidden="true" customHeight="true" outlineLevel="1" collapsed="false">
      <c r="A382" s="20" t="n">
        <v>380</v>
      </c>
      <c r="B382" s="14" t="n">
        <v>1</v>
      </c>
      <c r="C382" s="21" t="n">
        <v>0.00013106</v>
      </c>
      <c r="D382" s="21" t="n">
        <v>0.00021345</v>
      </c>
      <c r="E382" s="22" t="n">
        <v>0</v>
      </c>
      <c r="F382" s="23" t="n">
        <v>5.87419817194953E-005</v>
      </c>
      <c r="G382" s="23" t="n">
        <v>0.000114155251141553</v>
      </c>
      <c r="H382" s="24" t="n">
        <v>0</v>
      </c>
      <c r="I382" s="24" t="n">
        <v>0.10160208</v>
      </c>
      <c r="J382" s="24" t="n">
        <v>0.4314</v>
      </c>
      <c r="K382" s="24" t="n">
        <v>0.02338603</v>
      </c>
      <c r="L382" s="24" t="n">
        <v>0.39358235</v>
      </c>
      <c r="M382" s="21" t="n">
        <v>0.0485865149</v>
      </c>
      <c r="N382" s="24" t="n">
        <v>0</v>
      </c>
    </row>
    <row r="383" customFormat="false" ht="15" hidden="true" customHeight="true" outlineLevel="1" collapsed="false">
      <c r="A383" s="20" t="n">
        <v>381</v>
      </c>
      <c r="B383" s="14" t="n">
        <v>1</v>
      </c>
      <c r="C383" s="21" t="n">
        <v>0.00011274</v>
      </c>
      <c r="D383" s="21" t="n">
        <v>0.00021797</v>
      </c>
      <c r="E383" s="22" t="n">
        <v>0</v>
      </c>
      <c r="F383" s="23" t="n">
        <v>3.7594868300477E-005</v>
      </c>
      <c r="G383" s="23" t="n">
        <v>0.000114155251141553</v>
      </c>
      <c r="H383" s="24" t="n">
        <v>0</v>
      </c>
      <c r="I383" s="24" t="n">
        <v>0.10119095</v>
      </c>
      <c r="J383" s="24" t="n">
        <v>0.419</v>
      </c>
      <c r="K383" s="24" t="n">
        <v>0.02766798</v>
      </c>
      <c r="L383" s="24" t="n">
        <v>0.39590123</v>
      </c>
      <c r="M383" s="21" t="n">
        <v>0.07478223055</v>
      </c>
      <c r="N383" s="24" t="n">
        <v>0</v>
      </c>
    </row>
    <row r="384" customFormat="false" ht="15" hidden="true" customHeight="true" outlineLevel="1" collapsed="false">
      <c r="A384" s="20" t="n">
        <v>382</v>
      </c>
      <c r="B384" s="14" t="n">
        <v>1</v>
      </c>
      <c r="C384" s="21" t="n">
        <v>9.789E-005</v>
      </c>
      <c r="D384" s="21" t="n">
        <v>0.00022205</v>
      </c>
      <c r="E384" s="22" t="n">
        <v>0</v>
      </c>
      <c r="F384" s="23" t="n">
        <v>2.34967926877981E-005</v>
      </c>
      <c r="G384" s="23" t="n">
        <v>0.000114155251141553</v>
      </c>
      <c r="H384" s="24" t="n">
        <v>0</v>
      </c>
      <c r="I384" s="24" t="n">
        <v>0.09394313</v>
      </c>
      <c r="J384" s="24" t="n">
        <v>0.4207</v>
      </c>
      <c r="K384" s="24" t="n">
        <v>0.01976285</v>
      </c>
      <c r="L384" s="24" t="n">
        <v>0.39608925</v>
      </c>
      <c r="M384" s="21" t="n">
        <v>0.0509111287</v>
      </c>
      <c r="N384" s="24" t="n">
        <v>0</v>
      </c>
    </row>
    <row r="385" customFormat="false" ht="15" hidden="true" customHeight="true" outlineLevel="1" collapsed="false">
      <c r="A385" s="20" t="n">
        <v>383</v>
      </c>
      <c r="B385" s="14" t="n">
        <v>1</v>
      </c>
      <c r="C385" s="21" t="n">
        <v>8.7931E-005</v>
      </c>
      <c r="D385" s="21" t="n">
        <v>0.00022477</v>
      </c>
      <c r="E385" s="22" t="n">
        <v>0</v>
      </c>
      <c r="F385" s="23" t="n">
        <v>9.39871707511925E-006</v>
      </c>
      <c r="G385" s="23" t="n">
        <v>0.000114155251141553</v>
      </c>
      <c r="H385" s="24" t="n">
        <v>0</v>
      </c>
      <c r="I385" s="24" t="n">
        <v>0.08846582</v>
      </c>
      <c r="J385" s="24" t="n">
        <v>0.4339</v>
      </c>
      <c r="K385" s="24" t="n">
        <v>0.02602108</v>
      </c>
      <c r="L385" s="24" t="n">
        <v>0.39383304</v>
      </c>
      <c r="M385" s="21" t="n">
        <v>0.01911851222</v>
      </c>
      <c r="N385" s="24" t="n">
        <v>0</v>
      </c>
    </row>
    <row r="386" customFormat="false" ht="15" hidden="true" customHeight="true" outlineLevel="1" collapsed="false">
      <c r="A386" s="20" t="n">
        <v>384</v>
      </c>
      <c r="B386" s="14" t="n">
        <v>1</v>
      </c>
      <c r="C386" s="21" t="n">
        <v>7.1554E-005</v>
      </c>
      <c r="D386" s="21" t="n">
        <v>0.00022645</v>
      </c>
      <c r="E386" s="22" t="n">
        <v>0</v>
      </c>
      <c r="F386" s="23" t="n">
        <v>5.87419817194953E-006</v>
      </c>
      <c r="G386" s="23" t="n">
        <v>0.000114155251141553</v>
      </c>
      <c r="H386" s="24" t="n">
        <v>0</v>
      </c>
      <c r="I386" s="24" t="n">
        <v>0.09032254</v>
      </c>
      <c r="J386" s="24" t="n">
        <v>0.4645</v>
      </c>
      <c r="K386" s="24" t="n">
        <v>0.0291502</v>
      </c>
      <c r="L386" s="24" t="n">
        <v>0.39226623</v>
      </c>
      <c r="M386" s="21" t="n">
        <v>0.001337349021</v>
      </c>
      <c r="N386" s="24" t="n">
        <v>0</v>
      </c>
    </row>
    <row r="387" customFormat="false" ht="15" hidden="true" customHeight="true" outlineLevel="1" collapsed="false">
      <c r="A387" s="20" t="n">
        <v>385</v>
      </c>
      <c r="B387" s="14" t="n">
        <v>1</v>
      </c>
      <c r="C387" s="21" t="n">
        <v>5.7595E-005</v>
      </c>
      <c r="D387" s="21" t="n">
        <v>0.00022795</v>
      </c>
      <c r="E387" s="22" t="n">
        <v>0</v>
      </c>
      <c r="F387" s="23" t="n">
        <v>2.34967926877981E-006</v>
      </c>
      <c r="G387" s="23" t="n">
        <v>0.000114155251141553</v>
      </c>
      <c r="H387" s="24" t="n">
        <v>0</v>
      </c>
      <c r="I387" s="24" t="n">
        <v>0.09745763</v>
      </c>
      <c r="J387" s="24" t="n">
        <v>0.4922</v>
      </c>
      <c r="K387" s="24" t="n">
        <v>0.01399868</v>
      </c>
      <c r="L387" s="24" t="n">
        <v>0.3918902</v>
      </c>
      <c r="M387" s="21" t="n">
        <v>0.03813101868</v>
      </c>
      <c r="N387" s="24" t="n">
        <v>0</v>
      </c>
    </row>
    <row r="388" customFormat="false" ht="15" hidden="true" customHeight="true" outlineLevel="1" collapsed="false">
      <c r="A388" s="20" t="n">
        <v>386</v>
      </c>
      <c r="B388" s="14" t="n">
        <v>1</v>
      </c>
      <c r="C388" s="21" t="n">
        <v>4.6651E-005</v>
      </c>
      <c r="D388" s="21" t="n">
        <v>0.00022973</v>
      </c>
      <c r="E388" s="22" t="n">
        <v>0</v>
      </c>
      <c r="F388" s="23" t="n">
        <v>1.17483963438991E-006</v>
      </c>
      <c r="G388" s="23" t="n">
        <v>0.000114155251141553</v>
      </c>
      <c r="H388" s="24" t="n">
        <v>0</v>
      </c>
      <c r="I388" s="24" t="n">
        <v>0.10788175</v>
      </c>
      <c r="J388" s="24" t="n">
        <v>0.5031</v>
      </c>
      <c r="K388" s="24" t="n">
        <v>0.03738472</v>
      </c>
      <c r="L388" s="24" t="n">
        <v>0.3912008</v>
      </c>
      <c r="M388" s="21" t="n">
        <v>0.1686776633</v>
      </c>
      <c r="N388" s="24" t="n">
        <v>0</v>
      </c>
    </row>
    <row r="389" customFormat="false" ht="15" hidden="true" customHeight="true" outlineLevel="1" collapsed="false">
      <c r="A389" s="20" t="n">
        <v>387</v>
      </c>
      <c r="B389" s="14" t="n">
        <v>1</v>
      </c>
      <c r="C389" s="21" t="n">
        <v>4.1878E-005</v>
      </c>
      <c r="D389" s="21" t="n">
        <v>0.00023142</v>
      </c>
      <c r="E389" s="22" t="n">
        <v>0</v>
      </c>
      <c r="F389" s="23" t="n">
        <v>1.40980756126789E-005</v>
      </c>
      <c r="G389" s="23" t="n">
        <v>0.000114155251141553</v>
      </c>
      <c r="H389" s="24" t="n">
        <v>0</v>
      </c>
      <c r="I389" s="24" t="n">
        <v>0.11704597</v>
      </c>
      <c r="J389" s="24" t="n">
        <v>0.5139</v>
      </c>
      <c r="K389" s="24" t="n">
        <v>0.04858366</v>
      </c>
      <c r="L389" s="24" t="n">
        <v>0.39138882</v>
      </c>
      <c r="M389" s="21" t="n">
        <v>0.2141135996</v>
      </c>
      <c r="N389" s="24" t="n">
        <v>0</v>
      </c>
    </row>
    <row r="390" customFormat="false" ht="15" hidden="true" customHeight="true" outlineLevel="1" collapsed="false">
      <c r="A390" s="20" t="n">
        <v>388</v>
      </c>
      <c r="B390" s="14" t="n">
        <v>1</v>
      </c>
      <c r="C390" s="21" t="n">
        <v>4.0444E-005</v>
      </c>
      <c r="D390" s="21" t="n">
        <v>0.00023296</v>
      </c>
      <c r="E390" s="22" t="n">
        <v>0</v>
      </c>
      <c r="F390" s="23" t="n">
        <v>3.7594868300477E-005</v>
      </c>
      <c r="G390" s="23" t="n">
        <v>0.000114155251141553</v>
      </c>
      <c r="H390" s="24" t="n">
        <v>0</v>
      </c>
      <c r="I390" s="24" t="n">
        <v>0.12554044</v>
      </c>
      <c r="J390" s="24" t="n">
        <v>0.5276</v>
      </c>
      <c r="K390" s="24" t="n">
        <v>0.02849144</v>
      </c>
      <c r="L390" s="24" t="n">
        <v>0.39157684</v>
      </c>
      <c r="M390" s="21" t="n">
        <v>0.1348974748</v>
      </c>
      <c r="N390" s="24" t="n">
        <v>0</v>
      </c>
    </row>
    <row r="391" customFormat="false" ht="15" hidden="true" customHeight="true" outlineLevel="1" collapsed="false">
      <c r="A391" s="20" t="n">
        <v>389</v>
      </c>
      <c r="B391" s="14" t="n">
        <v>1</v>
      </c>
      <c r="C391" s="21" t="n">
        <v>4.037E-005</v>
      </c>
      <c r="D391" s="21" t="n">
        <v>0.00023536</v>
      </c>
      <c r="E391" s="22" t="n">
        <v>0</v>
      </c>
      <c r="F391" s="23" t="n">
        <v>9.39871707511925E-005</v>
      </c>
      <c r="G391" s="23" t="n">
        <v>0.000114155251141553</v>
      </c>
      <c r="H391" s="24" t="n">
        <v>0</v>
      </c>
      <c r="I391" s="24" t="n">
        <v>0.12981751</v>
      </c>
      <c r="J391" s="24" t="n">
        <v>0.5422</v>
      </c>
      <c r="K391" s="24" t="n">
        <v>0.02766798</v>
      </c>
      <c r="L391" s="24" t="n">
        <v>0.39314365</v>
      </c>
      <c r="M391" s="21" t="n">
        <v>0.03964849658</v>
      </c>
      <c r="N391" s="24" t="n">
        <v>0</v>
      </c>
    </row>
    <row r="392" customFormat="false" ht="15" hidden="true" customHeight="true" outlineLevel="1" collapsed="false">
      <c r="A392" s="20" t="n">
        <v>390</v>
      </c>
      <c r="B392" s="14" t="n">
        <v>1</v>
      </c>
      <c r="C392" s="21" t="n">
        <v>3.8581E-005</v>
      </c>
      <c r="D392" s="21" t="n">
        <v>0.00023767</v>
      </c>
      <c r="E392" s="22" t="n">
        <v>0</v>
      </c>
      <c r="F392" s="23" t="n">
        <v>0.000182100143330435</v>
      </c>
      <c r="G392" s="23" t="n">
        <v>0.000114155251141553</v>
      </c>
      <c r="H392" s="24" t="n">
        <v>0</v>
      </c>
      <c r="I392" s="24" t="n">
        <v>0.13564627</v>
      </c>
      <c r="J392" s="24" t="n">
        <v>0.5592</v>
      </c>
      <c r="K392" s="24" t="n">
        <v>0.02964427</v>
      </c>
      <c r="L392" s="24" t="n">
        <v>0.39345701</v>
      </c>
      <c r="M392" s="21" t="n">
        <v>0.001337349021</v>
      </c>
      <c r="N392" s="24" t="n">
        <v>0</v>
      </c>
    </row>
    <row r="393" customFormat="false" ht="15" hidden="true" customHeight="true" outlineLevel="1" collapsed="false">
      <c r="A393" s="20" t="n">
        <v>391</v>
      </c>
      <c r="B393" s="14" t="n">
        <v>1</v>
      </c>
      <c r="C393" s="21" t="n">
        <v>4.1059E-005</v>
      </c>
      <c r="D393" s="21" t="n">
        <v>0.00024007</v>
      </c>
      <c r="E393" s="22" t="n">
        <v>0</v>
      </c>
      <c r="F393" s="23" t="n">
        <v>0.000158603350642637</v>
      </c>
      <c r="G393" s="23" t="n">
        <v>0.000114155251141553</v>
      </c>
      <c r="H393" s="24" t="n">
        <v>0</v>
      </c>
      <c r="I393" s="24" t="n">
        <v>0.14051351</v>
      </c>
      <c r="J393" s="24" t="n">
        <v>0.584</v>
      </c>
      <c r="K393" s="24" t="n">
        <v>0.04364295</v>
      </c>
      <c r="L393" s="24" t="n">
        <v>0.39571321</v>
      </c>
      <c r="M393" s="21" t="n">
        <v>0.004932081169</v>
      </c>
      <c r="N393" s="24" t="n">
        <v>0</v>
      </c>
    </row>
    <row r="394" customFormat="false" ht="15" hidden="true" customHeight="true" outlineLevel="1" collapsed="false">
      <c r="A394" s="20" t="n">
        <v>392</v>
      </c>
      <c r="B394" s="14" t="n">
        <v>1</v>
      </c>
      <c r="C394" s="21" t="n">
        <v>5.6308E-005</v>
      </c>
      <c r="D394" s="21" t="n">
        <v>0.00024094</v>
      </c>
      <c r="E394" s="22" t="n">
        <v>0</v>
      </c>
      <c r="F394" s="23" t="n">
        <v>0.000146854954298738</v>
      </c>
      <c r="G394" s="23" t="n">
        <v>0.000114155251141553</v>
      </c>
      <c r="H394" s="24" t="n">
        <v>0</v>
      </c>
      <c r="I394" s="24" t="n">
        <v>0.15499589</v>
      </c>
      <c r="J394" s="24" t="n">
        <v>0.6024</v>
      </c>
      <c r="K394" s="24" t="n">
        <v>0.05088933</v>
      </c>
      <c r="L394" s="24" t="n">
        <v>0.39659062</v>
      </c>
      <c r="M394" s="21" t="n">
        <v>0.06556740871</v>
      </c>
      <c r="N394" s="24" t="n">
        <v>0</v>
      </c>
    </row>
    <row r="395" customFormat="false" ht="15" hidden="true" customHeight="true" outlineLevel="1" collapsed="false">
      <c r="A395" s="20" t="n">
        <v>393</v>
      </c>
      <c r="B395" s="14" t="n">
        <v>1</v>
      </c>
      <c r="C395" s="21" t="n">
        <v>7.444E-005</v>
      </c>
      <c r="D395" s="21" t="n">
        <v>0.00023387</v>
      </c>
      <c r="E395" s="22" t="n">
        <v>0</v>
      </c>
      <c r="F395" s="23" t="n">
        <v>0.000164477548814587</v>
      </c>
      <c r="G395" s="23" t="n">
        <v>0.000114155251141553</v>
      </c>
      <c r="H395" s="24" t="n">
        <v>0.2</v>
      </c>
      <c r="I395" s="24" t="n">
        <v>0.1508647</v>
      </c>
      <c r="J395" s="24" t="n">
        <v>0.6129</v>
      </c>
      <c r="K395" s="24" t="n">
        <v>0.04084321</v>
      </c>
      <c r="L395" s="24" t="n">
        <v>0.39690399</v>
      </c>
      <c r="M395" s="21" t="n">
        <v>0.09523977675</v>
      </c>
      <c r="N395" s="24" t="n">
        <v>0</v>
      </c>
    </row>
    <row r="396" customFormat="false" ht="15" hidden="true" customHeight="true" outlineLevel="1" collapsed="false">
      <c r="A396" s="20" t="n">
        <v>394</v>
      </c>
      <c r="B396" s="14" t="n">
        <v>1</v>
      </c>
      <c r="C396" s="21" t="n">
        <v>8.8886E-005</v>
      </c>
      <c r="D396" s="21" t="n">
        <v>0.0002245</v>
      </c>
      <c r="E396" s="22" t="n">
        <v>0</v>
      </c>
      <c r="F396" s="23" t="n">
        <v>0.000187974341502385</v>
      </c>
      <c r="G396" s="23" t="n">
        <v>0.000114155251141553</v>
      </c>
      <c r="H396" s="24" t="n">
        <v>0.03</v>
      </c>
      <c r="I396" s="24" t="n">
        <v>0.13570595</v>
      </c>
      <c r="J396" s="24" t="n">
        <v>0.6189</v>
      </c>
      <c r="K396" s="24" t="n">
        <v>0.03738472</v>
      </c>
      <c r="L396" s="24" t="n">
        <v>0.39909752</v>
      </c>
      <c r="M396" s="21" t="n">
        <v>0.06213573618</v>
      </c>
      <c r="N396" s="24" t="n">
        <v>0.10238057</v>
      </c>
    </row>
    <row r="397" customFormat="false" ht="15" hidden="true" customHeight="true" outlineLevel="1" collapsed="false">
      <c r="A397" s="20" t="n">
        <v>395</v>
      </c>
      <c r="B397" s="14" t="n">
        <v>1</v>
      </c>
      <c r="C397" s="21" t="n">
        <v>9.8612E-005</v>
      </c>
      <c r="D397" s="21" t="n">
        <v>0.00021251</v>
      </c>
      <c r="E397" s="22" t="n">
        <v>0</v>
      </c>
      <c r="F397" s="23" t="n">
        <v>0.000206771775652623</v>
      </c>
      <c r="G397" s="23" t="n">
        <v>0.000114155251141553</v>
      </c>
      <c r="H397" s="24" t="n">
        <v>0.08</v>
      </c>
      <c r="I397" s="24" t="n">
        <v>0.12142251</v>
      </c>
      <c r="J397" s="24" t="n">
        <v>0.6354</v>
      </c>
      <c r="K397" s="24" t="n">
        <v>0.04018445</v>
      </c>
      <c r="L397" s="24" t="n">
        <v>0.39997493</v>
      </c>
      <c r="M397" s="21" t="n">
        <v>0.02178605798</v>
      </c>
      <c r="N397" s="24" t="n">
        <v>0.03945686</v>
      </c>
    </row>
    <row r="398" customFormat="false" ht="15" hidden="true" customHeight="true" outlineLevel="1" collapsed="false">
      <c r="A398" s="20" t="n">
        <v>396</v>
      </c>
      <c r="B398" s="14" t="n">
        <v>1</v>
      </c>
      <c r="C398" s="21" t="n">
        <v>0.00010536</v>
      </c>
      <c r="D398" s="21" t="n">
        <v>0.0002021</v>
      </c>
      <c r="E398" s="22" t="n">
        <v>0</v>
      </c>
      <c r="F398" s="23" t="n">
        <v>0.000187974341502385</v>
      </c>
      <c r="G398" s="23" t="n">
        <v>0.000114155251141553</v>
      </c>
      <c r="H398" s="24" t="n">
        <v>0.07</v>
      </c>
      <c r="I398" s="24" t="n">
        <v>0.12109095</v>
      </c>
      <c r="J398" s="24" t="n">
        <v>0.6638</v>
      </c>
      <c r="K398" s="24" t="n">
        <v>0.03820817</v>
      </c>
      <c r="L398" s="24" t="n">
        <v>0.40116571</v>
      </c>
      <c r="M398" s="21" t="n">
        <v>0.001337349021</v>
      </c>
      <c r="N398" s="24" t="n">
        <v>0.10538914</v>
      </c>
    </row>
    <row r="399" customFormat="false" ht="15" hidden="true" customHeight="true" outlineLevel="1" collapsed="false">
      <c r="A399" s="20" t="n">
        <v>397</v>
      </c>
      <c r="B399" s="14" t="n">
        <v>1</v>
      </c>
      <c r="C399" s="21" t="n">
        <v>0.00010362</v>
      </c>
      <c r="D399" s="21" t="n">
        <v>0.00019687</v>
      </c>
      <c r="E399" s="22" t="n">
        <v>0</v>
      </c>
      <c r="F399" s="23" t="n">
        <v>0.000190324020771165</v>
      </c>
      <c r="G399" s="23" t="n">
        <v>0.000114155251141553</v>
      </c>
      <c r="H399" s="24" t="n">
        <v>0.06</v>
      </c>
      <c r="I399" s="24" t="n">
        <v>0.13128299</v>
      </c>
      <c r="J399" s="24" t="n">
        <v>0.6878</v>
      </c>
      <c r="K399" s="24" t="n">
        <v>0.02355072</v>
      </c>
      <c r="L399" s="24" t="n">
        <v>0.40047631</v>
      </c>
      <c r="M399" s="21" t="n">
        <v>0.04889523314</v>
      </c>
      <c r="N399" s="24" t="n">
        <v>0.03357343</v>
      </c>
    </row>
    <row r="400" customFormat="false" ht="15" hidden="true" customHeight="true" outlineLevel="1" collapsed="false">
      <c r="A400" s="20" t="n">
        <v>398</v>
      </c>
      <c r="B400" s="14" t="n">
        <v>1</v>
      </c>
      <c r="C400" s="21" t="n">
        <v>9.4317E-005</v>
      </c>
      <c r="D400" s="21" t="n">
        <v>0.00019839</v>
      </c>
      <c r="E400" s="22" t="n">
        <v>0</v>
      </c>
      <c r="F400" s="23" t="n">
        <v>0.000213820813458963</v>
      </c>
      <c r="G400" s="23" t="n">
        <v>0.000114155251141553</v>
      </c>
      <c r="H400" s="24" t="n">
        <v>0.14</v>
      </c>
      <c r="I400" s="24" t="n">
        <v>0.12941964</v>
      </c>
      <c r="J400" s="24" t="n">
        <v>0.7052</v>
      </c>
      <c r="K400" s="24" t="n">
        <v>0.02849144</v>
      </c>
      <c r="L400" s="24" t="n">
        <v>0.40091502</v>
      </c>
      <c r="M400" s="21" t="n">
        <v>0.2108183955</v>
      </c>
      <c r="N400" s="24" t="n">
        <v>0.01465286</v>
      </c>
    </row>
    <row r="401" customFormat="false" ht="15" hidden="true" customHeight="true" outlineLevel="1" collapsed="false">
      <c r="A401" s="20" t="n">
        <v>399</v>
      </c>
      <c r="B401" s="14" t="n">
        <v>1</v>
      </c>
      <c r="C401" s="21" t="n">
        <v>8.5795E-005</v>
      </c>
      <c r="D401" s="21" t="n">
        <v>0.0002124</v>
      </c>
      <c r="E401" s="22" t="n">
        <v>0</v>
      </c>
      <c r="F401" s="23" t="n">
        <v>0.000223219530534082</v>
      </c>
      <c r="G401" s="23" t="n">
        <v>0.000114155251141553</v>
      </c>
      <c r="H401" s="24" t="n">
        <v>0.1</v>
      </c>
      <c r="I401" s="24" t="n">
        <v>0.10497069</v>
      </c>
      <c r="J401" s="24" t="n">
        <v>0.7215</v>
      </c>
      <c r="K401" s="24" t="n">
        <v>0.04380764</v>
      </c>
      <c r="L401" s="24" t="n">
        <v>0.40329657</v>
      </c>
      <c r="M401" s="21" t="n">
        <v>0.2689770698</v>
      </c>
      <c r="N401" s="24" t="n">
        <v>0.10768457</v>
      </c>
    </row>
    <row r="402" customFormat="false" ht="15" hidden="true" customHeight="true" outlineLevel="1" collapsed="false">
      <c r="A402" s="20" t="n">
        <v>400</v>
      </c>
      <c r="B402" s="14" t="n">
        <v>1</v>
      </c>
      <c r="C402" s="21" t="n">
        <v>7.6828E-005</v>
      </c>
      <c r="D402" s="21" t="n">
        <v>0.00023993</v>
      </c>
      <c r="E402" s="22" t="n">
        <v>0</v>
      </c>
      <c r="F402" s="23" t="n">
        <v>0.000223219530534082</v>
      </c>
      <c r="G402" s="23" t="n">
        <v>0.000114155251141553</v>
      </c>
      <c r="H402" s="24" t="n">
        <v>0.01</v>
      </c>
      <c r="I402" s="24" t="n">
        <v>0.09866449</v>
      </c>
      <c r="J402" s="24" t="n">
        <v>0.7452</v>
      </c>
      <c r="K402" s="24" t="n">
        <v>0.0428195</v>
      </c>
      <c r="L402" s="24" t="n">
        <v>0.40793432</v>
      </c>
      <c r="M402" s="21" t="n">
        <v>0.168072964</v>
      </c>
      <c r="N402" s="24" t="n">
        <v>0.11847086</v>
      </c>
    </row>
    <row r="403" customFormat="false" ht="15" hidden="true" customHeight="true" outlineLevel="1" collapsed="false">
      <c r="A403" s="20" t="n">
        <v>401</v>
      </c>
      <c r="B403" s="14" t="n">
        <v>1</v>
      </c>
      <c r="C403" s="21" t="n">
        <v>7.7488E-005</v>
      </c>
      <c r="D403" s="21" t="n">
        <v>0.00025116</v>
      </c>
      <c r="E403" s="22" t="n">
        <v>0</v>
      </c>
      <c r="F403" s="23" t="n">
        <v>0.000164477548814587</v>
      </c>
      <c r="G403" s="23" t="n">
        <v>0.000114155251141553</v>
      </c>
      <c r="H403" s="24" t="n">
        <v>0</v>
      </c>
      <c r="I403" s="24" t="n">
        <v>0.12271558</v>
      </c>
      <c r="J403" s="24" t="n">
        <v>0.7707</v>
      </c>
      <c r="K403" s="24" t="n">
        <v>0.04776021</v>
      </c>
      <c r="L403" s="24" t="n">
        <v>0.41044121</v>
      </c>
      <c r="M403" s="21" t="n">
        <v>0.04920525634</v>
      </c>
      <c r="N403" s="24" t="n">
        <v>0.03787457</v>
      </c>
    </row>
    <row r="404" customFormat="false" ht="15" hidden="true" customHeight="true" outlineLevel="1" collapsed="false">
      <c r="A404" s="20" t="n">
        <v>402</v>
      </c>
      <c r="B404" s="14" t="n">
        <v>1</v>
      </c>
      <c r="C404" s="21" t="n">
        <v>9.3797E-005</v>
      </c>
      <c r="D404" s="21" t="n">
        <v>0.00025752</v>
      </c>
      <c r="E404" s="22" t="n">
        <v>0</v>
      </c>
      <c r="F404" s="23" t="n">
        <v>0.000117483963438991</v>
      </c>
      <c r="G404" s="23" t="n">
        <v>0.000114155251141553</v>
      </c>
      <c r="H404" s="24" t="n">
        <v>0</v>
      </c>
      <c r="I404" s="24" t="n">
        <v>0.15558606</v>
      </c>
      <c r="J404" s="24" t="n">
        <v>0.7869</v>
      </c>
      <c r="K404" s="24" t="n">
        <v>0.0240448</v>
      </c>
      <c r="L404" s="24" t="n">
        <v>0.41144397</v>
      </c>
      <c r="M404" s="21" t="n">
        <v>0.001461357383</v>
      </c>
      <c r="N404" s="24" t="n">
        <v>0</v>
      </c>
    </row>
    <row r="405" customFormat="false" ht="15" hidden="true" customHeight="true" outlineLevel="1" collapsed="false">
      <c r="A405" s="20" t="n">
        <v>403</v>
      </c>
      <c r="B405" s="14" t="n">
        <v>1</v>
      </c>
      <c r="C405" s="21" t="n">
        <v>9.6754E-005</v>
      </c>
      <c r="D405" s="21" t="n">
        <v>0.00026392</v>
      </c>
      <c r="E405" s="22" t="n">
        <v>0</v>
      </c>
      <c r="F405" s="23" t="n">
        <v>8.81129725792429E-005</v>
      </c>
      <c r="G405" s="23" t="n">
        <v>0.000114155251141553</v>
      </c>
      <c r="H405" s="24" t="n">
        <v>0</v>
      </c>
      <c r="I405" s="24" t="n">
        <v>0.16948489</v>
      </c>
      <c r="J405" s="24" t="n">
        <v>0.7873</v>
      </c>
      <c r="K405" s="24" t="n">
        <v>0.02700922</v>
      </c>
      <c r="L405" s="24" t="n">
        <v>0.41037854</v>
      </c>
      <c r="M405" s="21" t="n">
        <v>0.007491583912</v>
      </c>
      <c r="N405" s="24" t="n">
        <v>0</v>
      </c>
    </row>
    <row r="406" customFormat="false" ht="15" hidden="true" customHeight="true" outlineLevel="1" collapsed="false">
      <c r="A406" s="20" t="n">
        <v>404</v>
      </c>
      <c r="B406" s="14" t="n">
        <v>1</v>
      </c>
      <c r="C406" s="21" t="n">
        <v>8.793E-005</v>
      </c>
      <c r="D406" s="21" t="n">
        <v>0.00026945</v>
      </c>
      <c r="E406" s="22" t="n">
        <v>0</v>
      </c>
      <c r="F406" s="23" t="n">
        <v>5.87419817194953E-005</v>
      </c>
      <c r="G406" s="23" t="n">
        <v>0.000114155251141553</v>
      </c>
      <c r="H406" s="24" t="n">
        <v>0</v>
      </c>
      <c r="I406" s="24" t="n">
        <v>0.16929259</v>
      </c>
      <c r="J406" s="24" t="n">
        <v>0.7698</v>
      </c>
      <c r="K406" s="24" t="n">
        <v>0.02931489</v>
      </c>
      <c r="L406" s="24" t="n">
        <v>0.40937578</v>
      </c>
      <c r="M406" s="21" t="n">
        <v>0.08610490712</v>
      </c>
      <c r="N406" s="24" t="n">
        <v>0</v>
      </c>
    </row>
    <row r="407" customFormat="false" ht="15" hidden="true" customHeight="true" outlineLevel="1" collapsed="false">
      <c r="A407" s="20" t="n">
        <v>405</v>
      </c>
      <c r="B407" s="14" t="n">
        <v>1</v>
      </c>
      <c r="C407" s="21" t="n">
        <v>7.0343E-005</v>
      </c>
      <c r="D407" s="21" t="n">
        <v>0.00027359</v>
      </c>
      <c r="E407" s="22" t="n">
        <v>0</v>
      </c>
      <c r="F407" s="23" t="n">
        <v>3.7594868300477E-005</v>
      </c>
      <c r="G407" s="23" t="n">
        <v>0.000114155251141553</v>
      </c>
      <c r="H407" s="24" t="n">
        <v>0</v>
      </c>
      <c r="I407" s="24" t="n">
        <v>0.181779</v>
      </c>
      <c r="J407" s="24" t="n">
        <v>0.739</v>
      </c>
      <c r="K407" s="24" t="n">
        <v>0.02025692</v>
      </c>
      <c r="L407" s="24" t="n">
        <v>0.40674354</v>
      </c>
      <c r="M407" s="21" t="n">
        <v>0.1191244532</v>
      </c>
      <c r="N407" s="24" t="n">
        <v>0</v>
      </c>
    </row>
    <row r="408" customFormat="false" ht="15" hidden="true" customHeight="true" outlineLevel="1" collapsed="false">
      <c r="A408" s="20" t="n">
        <v>406</v>
      </c>
      <c r="B408" s="14" t="n">
        <v>1</v>
      </c>
      <c r="C408" s="21" t="n">
        <v>6.0242E-005</v>
      </c>
      <c r="D408" s="21" t="n">
        <v>0.00027658</v>
      </c>
      <c r="E408" s="22" t="n">
        <v>0</v>
      </c>
      <c r="F408" s="23" t="n">
        <v>2.34967926877981E-005</v>
      </c>
      <c r="G408" s="23" t="n">
        <v>0.000114155251141553</v>
      </c>
      <c r="H408" s="24" t="n">
        <v>0</v>
      </c>
      <c r="I408" s="24" t="n">
        <v>0.18494868</v>
      </c>
      <c r="J408" s="24" t="n">
        <v>0.6979</v>
      </c>
      <c r="K408" s="24" t="n">
        <v>0.01976285</v>
      </c>
      <c r="L408" s="24" t="n">
        <v>0.40492605</v>
      </c>
      <c r="M408" s="21" t="n">
        <v>0.07489962807</v>
      </c>
      <c r="N408" s="24" t="n">
        <v>0</v>
      </c>
    </row>
    <row r="409" customFormat="false" ht="15" hidden="true" customHeight="true" outlineLevel="1" collapsed="false">
      <c r="A409" s="20" t="n">
        <v>407</v>
      </c>
      <c r="B409" s="14" t="n">
        <v>1</v>
      </c>
      <c r="C409" s="21" t="n">
        <v>5.6783E-005</v>
      </c>
      <c r="D409" s="21" t="n">
        <v>0.00027951</v>
      </c>
      <c r="E409" s="22" t="n">
        <v>0</v>
      </c>
      <c r="F409" s="23" t="n">
        <v>9.39871707511925E-006</v>
      </c>
      <c r="G409" s="23" t="n">
        <v>0.000114155251141553</v>
      </c>
      <c r="H409" s="24" t="n">
        <v>0</v>
      </c>
      <c r="I409" s="24" t="n">
        <v>0.17898066</v>
      </c>
      <c r="J409" s="24" t="n">
        <v>0.6506</v>
      </c>
      <c r="K409" s="24" t="n">
        <v>0.03244401</v>
      </c>
      <c r="L409" s="24" t="n">
        <v>0.4036726</v>
      </c>
      <c r="M409" s="21" t="n">
        <v>0.02469086207</v>
      </c>
      <c r="N409" s="24" t="n">
        <v>0</v>
      </c>
    </row>
    <row r="410" customFormat="false" ht="15" hidden="true" customHeight="true" outlineLevel="1" collapsed="false">
      <c r="A410" s="20" t="n">
        <v>408</v>
      </c>
      <c r="B410" s="14" t="n">
        <v>1</v>
      </c>
      <c r="C410" s="21" t="n">
        <v>4.3985E-005</v>
      </c>
      <c r="D410" s="21" t="n">
        <v>0.00028094</v>
      </c>
      <c r="E410" s="22" t="n">
        <v>0</v>
      </c>
      <c r="F410" s="23" t="n">
        <v>5.87419817194953E-006</v>
      </c>
      <c r="G410" s="23" t="n">
        <v>0.000114155251141553</v>
      </c>
      <c r="H410" s="24" t="n">
        <v>0</v>
      </c>
      <c r="I410" s="24" t="n">
        <v>0.18224981</v>
      </c>
      <c r="J410" s="24" t="n">
        <v>0.5899</v>
      </c>
      <c r="K410" s="24" t="n">
        <v>0.00082345</v>
      </c>
      <c r="L410" s="24" t="n">
        <v>0.40411131</v>
      </c>
      <c r="M410" s="21" t="n">
        <v>0.001337349021</v>
      </c>
      <c r="N410" s="24" t="n">
        <v>0</v>
      </c>
    </row>
    <row r="411" customFormat="false" ht="15" hidden="true" customHeight="true" outlineLevel="1" collapsed="false">
      <c r="A411" s="20" t="n">
        <v>409</v>
      </c>
      <c r="B411" s="14" t="n">
        <v>1</v>
      </c>
      <c r="C411" s="21" t="n">
        <v>3.2595E-005</v>
      </c>
      <c r="D411" s="21" t="n">
        <v>0.00028064</v>
      </c>
      <c r="E411" s="22" t="n">
        <v>0</v>
      </c>
      <c r="F411" s="23" t="n">
        <v>2.34967926877981E-006</v>
      </c>
      <c r="G411" s="23" t="n">
        <v>0.000114155251141553</v>
      </c>
      <c r="H411" s="24" t="n">
        <v>0</v>
      </c>
      <c r="I411" s="24" t="n">
        <v>0.18587703</v>
      </c>
      <c r="J411" s="24" t="n">
        <v>0.5218</v>
      </c>
      <c r="K411" s="24" t="n">
        <v>0.00148221</v>
      </c>
      <c r="L411" s="24" t="n">
        <v>0.40536475</v>
      </c>
      <c r="M411" s="21" t="n">
        <v>0.05927703221</v>
      </c>
      <c r="N411" s="24" t="n">
        <v>0</v>
      </c>
    </row>
    <row r="412" customFormat="false" ht="15" hidden="true" customHeight="true" outlineLevel="1" collapsed="false">
      <c r="A412" s="20" t="n">
        <v>410</v>
      </c>
      <c r="B412" s="14" t="n">
        <v>1</v>
      </c>
      <c r="C412" s="21" t="n">
        <v>2.6143E-005</v>
      </c>
      <c r="D412" s="21" t="n">
        <v>0.0002794</v>
      </c>
      <c r="E412" s="22" t="n">
        <v>0</v>
      </c>
      <c r="F412" s="23" t="n">
        <v>1.17483963438991E-006</v>
      </c>
      <c r="G412" s="23" t="n">
        <v>0.000114155251141553</v>
      </c>
      <c r="H412" s="24" t="n">
        <v>0</v>
      </c>
      <c r="I412" s="24" t="n">
        <v>0.18394738</v>
      </c>
      <c r="J412" s="24" t="n">
        <v>0.4675</v>
      </c>
      <c r="K412" s="24" t="n">
        <v>0.01054018</v>
      </c>
      <c r="L412" s="24" t="n">
        <v>0.40304588</v>
      </c>
      <c r="M412" s="21" t="n">
        <v>0.2508750333</v>
      </c>
      <c r="N412" s="24" t="n">
        <v>0</v>
      </c>
    </row>
    <row r="413" customFormat="false" ht="15" hidden="true" customHeight="true" outlineLevel="1" collapsed="false">
      <c r="A413" s="20" t="n">
        <v>411</v>
      </c>
      <c r="B413" s="14" t="n">
        <v>1</v>
      </c>
      <c r="C413" s="21" t="n">
        <v>2.0196E-005</v>
      </c>
      <c r="D413" s="21" t="n">
        <v>0.00027833</v>
      </c>
      <c r="E413" s="22" t="n">
        <v>0</v>
      </c>
      <c r="F413" s="23" t="n">
        <v>1.40980756126789E-005</v>
      </c>
      <c r="G413" s="23" t="n">
        <v>0.000114155251141553</v>
      </c>
      <c r="H413" s="24" t="n">
        <v>0</v>
      </c>
      <c r="I413" s="24" t="n">
        <v>0.19325084</v>
      </c>
      <c r="J413" s="24" t="n">
        <v>0.4313</v>
      </c>
      <c r="K413" s="24" t="n">
        <v>0.01350461</v>
      </c>
      <c r="L413" s="24" t="n">
        <v>0.40160441</v>
      </c>
      <c r="M413" s="21" t="n">
        <v>0.3212791765</v>
      </c>
      <c r="N413" s="24" t="n">
        <v>0</v>
      </c>
    </row>
    <row r="414" customFormat="false" ht="15" hidden="true" customHeight="true" outlineLevel="1" collapsed="false">
      <c r="A414" s="20" t="n">
        <v>412</v>
      </c>
      <c r="B414" s="14" t="n">
        <v>1</v>
      </c>
      <c r="C414" s="21" t="n">
        <v>1.9234E-005</v>
      </c>
      <c r="D414" s="21" t="n">
        <v>0.00027653</v>
      </c>
      <c r="E414" s="22" t="n">
        <v>0</v>
      </c>
      <c r="F414" s="23" t="n">
        <v>3.7594868300477E-005</v>
      </c>
      <c r="G414" s="23" t="n">
        <v>0.000114155251141553</v>
      </c>
      <c r="H414" s="24" t="n">
        <v>0</v>
      </c>
      <c r="I414" s="24" t="n">
        <v>0.19716984</v>
      </c>
      <c r="J414" s="24" t="n">
        <v>0.4027</v>
      </c>
      <c r="K414" s="24" t="n">
        <v>0.00378788</v>
      </c>
      <c r="L414" s="24" t="n">
        <v>0.40116571</v>
      </c>
      <c r="M414" s="21" t="n">
        <v>0.1995516441</v>
      </c>
      <c r="N414" s="24" t="n">
        <v>0</v>
      </c>
    </row>
    <row r="415" customFormat="false" ht="15" hidden="true" customHeight="true" outlineLevel="1" collapsed="false">
      <c r="A415" s="20" t="n">
        <v>413</v>
      </c>
      <c r="B415" s="14" t="n">
        <v>1</v>
      </c>
      <c r="C415" s="21" t="n">
        <v>1.9112E-005</v>
      </c>
      <c r="D415" s="21" t="n">
        <v>0.00027497</v>
      </c>
      <c r="E415" s="22" t="n">
        <v>0</v>
      </c>
      <c r="F415" s="23" t="n">
        <v>9.39871707511925E-005</v>
      </c>
      <c r="G415" s="23" t="n">
        <v>0.000114155251141553</v>
      </c>
      <c r="H415" s="24" t="n">
        <v>0</v>
      </c>
      <c r="I415" s="24" t="n">
        <v>0.19384101</v>
      </c>
      <c r="J415" s="24" t="n">
        <v>0.3802</v>
      </c>
      <c r="K415" s="24" t="n">
        <v>0.00444664</v>
      </c>
      <c r="L415" s="24" t="n">
        <v>0.40085234</v>
      </c>
      <c r="M415" s="21" t="n">
        <v>0.05825288383</v>
      </c>
      <c r="N415" s="24" t="n">
        <v>0</v>
      </c>
    </row>
    <row r="416" customFormat="false" ht="15" hidden="true" customHeight="true" outlineLevel="1" collapsed="false">
      <c r="A416" s="20" t="n">
        <v>414</v>
      </c>
      <c r="B416" s="14" t="n">
        <v>1</v>
      </c>
      <c r="C416" s="21" t="n">
        <v>1.6645E-005</v>
      </c>
      <c r="D416" s="21" t="n">
        <v>0.00027433</v>
      </c>
      <c r="E416" s="22" t="n">
        <v>0</v>
      </c>
      <c r="F416" s="23" t="n">
        <v>0.000182100143330435</v>
      </c>
      <c r="G416" s="23" t="n">
        <v>0.000114155251141553</v>
      </c>
      <c r="H416" s="24" t="n">
        <v>0</v>
      </c>
      <c r="I416" s="24" t="n">
        <v>0.1910891</v>
      </c>
      <c r="J416" s="24" t="n">
        <v>0.3591</v>
      </c>
      <c r="K416" s="24" t="n">
        <v>0.01416337</v>
      </c>
      <c r="L416" s="24" t="n">
        <v>0.39972424</v>
      </c>
      <c r="M416" s="21" t="n">
        <v>0.001570370553</v>
      </c>
      <c r="N416" s="24" t="n">
        <v>0</v>
      </c>
    </row>
    <row r="417" customFormat="false" ht="15" hidden="true" customHeight="true" outlineLevel="1" collapsed="false">
      <c r="A417" s="20" t="n">
        <v>415</v>
      </c>
      <c r="B417" s="14" t="n">
        <v>1</v>
      </c>
      <c r="C417" s="21" t="n">
        <v>1.2201E-005</v>
      </c>
      <c r="D417" s="21" t="n">
        <v>0.00027471</v>
      </c>
      <c r="E417" s="22" t="n">
        <v>0</v>
      </c>
      <c r="F417" s="23" t="n">
        <v>0.000158603350642637</v>
      </c>
      <c r="G417" s="23" t="n">
        <v>0.000114155251141553</v>
      </c>
      <c r="H417" s="24" t="n">
        <v>0</v>
      </c>
      <c r="I417" s="24" t="n">
        <v>0.19856237</v>
      </c>
      <c r="J417" s="24" t="n">
        <v>0.3411</v>
      </c>
      <c r="K417" s="24" t="n">
        <v>0.01778656</v>
      </c>
      <c r="L417" s="24" t="n">
        <v>0.39840812</v>
      </c>
      <c r="M417" s="21" t="n">
        <v>0.01020119434</v>
      </c>
      <c r="N417" s="24" t="n">
        <v>0</v>
      </c>
    </row>
    <row r="418" customFormat="false" ht="15" hidden="true" customHeight="true" outlineLevel="1" collapsed="false">
      <c r="A418" s="20" t="n">
        <v>416</v>
      </c>
      <c r="B418" s="14" t="n">
        <v>1</v>
      </c>
      <c r="C418" s="21" t="n">
        <v>2.0914E-005</v>
      </c>
      <c r="D418" s="21" t="n">
        <v>0.00027183</v>
      </c>
      <c r="E418" s="22" t="n">
        <v>0</v>
      </c>
      <c r="F418" s="23" t="n">
        <v>0.000146854954298738</v>
      </c>
      <c r="G418" s="23" t="n">
        <v>0.000114155251141553</v>
      </c>
      <c r="H418" s="24" t="n">
        <v>0</v>
      </c>
      <c r="I418" s="24" t="n">
        <v>0.18484258</v>
      </c>
      <c r="J418" s="24" t="n">
        <v>0.3417</v>
      </c>
      <c r="K418" s="24" t="n">
        <v>0.02371542</v>
      </c>
      <c r="L418" s="24" t="n">
        <v>0.39690399</v>
      </c>
      <c r="M418" s="21" t="n">
        <v>0.1061803121</v>
      </c>
      <c r="N418" s="24" t="n">
        <v>0</v>
      </c>
    </row>
    <row r="419" customFormat="false" ht="15" hidden="true" customHeight="true" outlineLevel="1" collapsed="false">
      <c r="A419" s="20" t="n">
        <v>417</v>
      </c>
      <c r="B419" s="14" t="n">
        <v>1</v>
      </c>
      <c r="C419" s="21" t="n">
        <v>3.4067E-005</v>
      </c>
      <c r="D419" s="21" t="n">
        <v>0.00025777</v>
      </c>
      <c r="E419" s="22" t="n">
        <v>0</v>
      </c>
      <c r="F419" s="23" t="n">
        <v>0.000164477548814587</v>
      </c>
      <c r="G419" s="23" t="n">
        <v>0.000114155251141553</v>
      </c>
      <c r="H419" s="24" t="n">
        <v>0.12</v>
      </c>
      <c r="I419" s="24" t="n">
        <v>0.16801942</v>
      </c>
      <c r="J419" s="24" t="n">
        <v>0.3459</v>
      </c>
      <c r="K419" s="24" t="n">
        <v>0.02157444</v>
      </c>
      <c r="L419" s="24" t="n">
        <v>0.3952745</v>
      </c>
      <c r="M419" s="21" t="n">
        <v>0.1418377745</v>
      </c>
      <c r="N419" s="24" t="n">
        <v>0</v>
      </c>
    </row>
    <row r="420" customFormat="false" ht="15" hidden="true" customHeight="true" outlineLevel="1" collapsed="false">
      <c r="A420" s="20" t="n">
        <v>418</v>
      </c>
      <c r="B420" s="14" t="n">
        <v>1</v>
      </c>
      <c r="C420" s="21" t="n">
        <v>5.0493E-005</v>
      </c>
      <c r="D420" s="21" t="n">
        <v>0.0002399</v>
      </c>
      <c r="E420" s="22" t="n">
        <v>0</v>
      </c>
      <c r="F420" s="23" t="n">
        <v>0.000187974341502385</v>
      </c>
      <c r="G420" s="23" t="n">
        <v>0.000114155251141553</v>
      </c>
      <c r="H420" s="24" t="n">
        <v>0.07</v>
      </c>
      <c r="I420" s="24" t="n">
        <v>0.14851065</v>
      </c>
      <c r="J420" s="24" t="n">
        <v>0.316</v>
      </c>
      <c r="K420" s="24" t="n">
        <v>0.01795125</v>
      </c>
      <c r="L420" s="24" t="n">
        <v>0.39195287</v>
      </c>
      <c r="M420" s="21" t="n">
        <v>0.08678340422</v>
      </c>
      <c r="N420" s="24" t="n">
        <v>0.35666057</v>
      </c>
    </row>
    <row r="421" customFormat="false" ht="15" hidden="true" customHeight="true" outlineLevel="1" collapsed="false">
      <c r="A421" s="20" t="n">
        <v>419</v>
      </c>
      <c r="B421" s="14" t="n">
        <v>1</v>
      </c>
      <c r="C421" s="21" t="n">
        <v>6.5211E-005</v>
      </c>
      <c r="D421" s="21" t="n">
        <v>0.00022326</v>
      </c>
      <c r="E421" s="22" t="n">
        <v>0</v>
      </c>
      <c r="F421" s="23" t="n">
        <v>0.000206771775652623</v>
      </c>
      <c r="G421" s="23" t="n">
        <v>0.000114155251141553</v>
      </c>
      <c r="H421" s="24" t="n">
        <v>0.08</v>
      </c>
      <c r="I421" s="24" t="n">
        <v>0.1322445</v>
      </c>
      <c r="J421" s="24" t="n">
        <v>0.2622</v>
      </c>
      <c r="K421" s="24" t="n">
        <v>0.01992754</v>
      </c>
      <c r="L421" s="24" t="n">
        <v>0.3893833</v>
      </c>
      <c r="M421" s="21" t="n">
        <v>0.02730006362</v>
      </c>
      <c r="N421" s="24" t="n">
        <v>0.48595114</v>
      </c>
    </row>
    <row r="422" customFormat="false" ht="15" hidden="true" customHeight="true" outlineLevel="1" collapsed="false">
      <c r="A422" s="20" t="n">
        <v>420</v>
      </c>
      <c r="B422" s="14" t="n">
        <v>1</v>
      </c>
      <c r="C422" s="21" t="n">
        <v>7.8331E-005</v>
      </c>
      <c r="D422" s="21" t="n">
        <v>0.0002121</v>
      </c>
      <c r="E422" s="22" t="n">
        <v>0</v>
      </c>
      <c r="F422" s="23" t="n">
        <v>0.000187974341502385</v>
      </c>
      <c r="G422" s="23" t="n">
        <v>0.000114155251141553</v>
      </c>
      <c r="H422" s="24" t="n">
        <v>0.08</v>
      </c>
      <c r="I422" s="24" t="n">
        <v>0.12206573</v>
      </c>
      <c r="J422" s="24" t="n">
        <v>0.2008</v>
      </c>
      <c r="K422" s="24" t="n">
        <v>0.02519763</v>
      </c>
      <c r="L422" s="24" t="n">
        <v>0.38800451</v>
      </c>
      <c r="M422" s="21" t="n">
        <v>0.001337349021</v>
      </c>
      <c r="N422" s="24" t="n">
        <v>0.54820629</v>
      </c>
    </row>
    <row r="423" customFormat="false" ht="15" hidden="true" customHeight="true" outlineLevel="1" collapsed="false">
      <c r="A423" s="20" t="n">
        <v>421</v>
      </c>
      <c r="B423" s="14" t="n">
        <v>1</v>
      </c>
      <c r="C423" s="21" t="n">
        <v>7.9832E-005</v>
      </c>
      <c r="D423" s="21" t="n">
        <v>0.00020728</v>
      </c>
      <c r="E423" s="22" t="n">
        <v>0</v>
      </c>
      <c r="F423" s="23" t="n">
        <v>0.000190324020771165</v>
      </c>
      <c r="G423" s="23" t="n">
        <v>0.000114155251141553</v>
      </c>
      <c r="H423" s="24" t="n">
        <v>0.15</v>
      </c>
      <c r="I423" s="24" t="n">
        <v>0.10803427</v>
      </c>
      <c r="J423" s="24" t="n">
        <v>0.1398</v>
      </c>
      <c r="K423" s="24" t="n">
        <v>0.02980896</v>
      </c>
      <c r="L423" s="24" t="n">
        <v>0.38794184</v>
      </c>
      <c r="M423" s="21" t="n">
        <v>0.07103325911</v>
      </c>
      <c r="N423" s="24" t="n">
        <v>0.69840086</v>
      </c>
    </row>
    <row r="424" customFormat="false" ht="15" hidden="true" customHeight="true" outlineLevel="1" collapsed="false">
      <c r="A424" s="20" t="n">
        <v>422</v>
      </c>
      <c r="B424" s="14" t="n">
        <v>1</v>
      </c>
      <c r="C424" s="21" t="n">
        <v>7.0812E-005</v>
      </c>
      <c r="D424" s="21" t="n">
        <v>0.00021012</v>
      </c>
      <c r="E424" s="22" t="n">
        <v>0</v>
      </c>
      <c r="F424" s="23" t="n">
        <v>0.000213820813458963</v>
      </c>
      <c r="G424" s="23" t="n">
        <v>0.000114155251141553</v>
      </c>
      <c r="H424" s="24" t="n">
        <v>0.23</v>
      </c>
      <c r="I424" s="24" t="n">
        <v>0.09576006</v>
      </c>
      <c r="J424" s="24" t="n">
        <v>0.0919</v>
      </c>
      <c r="K424" s="24" t="n">
        <v>0.03458498</v>
      </c>
      <c r="L424" s="24" t="n">
        <v>0.38831787</v>
      </c>
      <c r="M424" s="21" t="n">
        <v>0.2957090866</v>
      </c>
      <c r="N424" s="24" t="n">
        <v>0.34685486</v>
      </c>
    </row>
    <row r="425" customFormat="false" ht="15" hidden="true" customHeight="true" outlineLevel="1" collapsed="false">
      <c r="A425" s="20" t="n">
        <v>423</v>
      </c>
      <c r="B425" s="14" t="n">
        <v>1</v>
      </c>
      <c r="C425" s="21" t="n">
        <v>6.2013E-005</v>
      </c>
      <c r="D425" s="21" t="n">
        <v>0.00022714</v>
      </c>
      <c r="E425" s="22" t="n">
        <v>0</v>
      </c>
      <c r="F425" s="23" t="n">
        <v>0.000223219530534082</v>
      </c>
      <c r="G425" s="23" t="n">
        <v>0.000114155251141553</v>
      </c>
      <c r="H425" s="24" t="n">
        <v>0.4</v>
      </c>
      <c r="I425" s="24" t="n">
        <v>0.08660248</v>
      </c>
      <c r="J425" s="24" t="n">
        <v>0.0617</v>
      </c>
      <c r="K425" s="24" t="n">
        <v>0.03985507</v>
      </c>
      <c r="L425" s="24" t="n">
        <v>0.38988468</v>
      </c>
      <c r="M425" s="21" t="n">
        <v>0.3799564867</v>
      </c>
      <c r="N425" s="24" t="n">
        <v>0.11457086</v>
      </c>
    </row>
    <row r="426" customFormat="false" ht="15" hidden="true" customHeight="true" outlineLevel="1" collapsed="false">
      <c r="A426" s="20" t="n">
        <v>424</v>
      </c>
      <c r="B426" s="14" t="n">
        <v>1</v>
      </c>
      <c r="C426" s="21" t="n">
        <v>5.5224E-005</v>
      </c>
      <c r="D426" s="21" t="n">
        <v>0.0002561</v>
      </c>
      <c r="E426" s="22" t="n">
        <v>0</v>
      </c>
      <c r="F426" s="23" t="n">
        <v>0.000223219530534082</v>
      </c>
      <c r="G426" s="23" t="n">
        <v>0.000114155251141553</v>
      </c>
      <c r="H426" s="24" t="n">
        <v>0.17</v>
      </c>
      <c r="I426" s="24" t="n">
        <v>0.08472587</v>
      </c>
      <c r="J426" s="24" t="n">
        <v>0.0473</v>
      </c>
      <c r="K426" s="24" t="n">
        <v>0.04578393</v>
      </c>
      <c r="L426" s="24" t="n">
        <v>0.39032339</v>
      </c>
      <c r="M426" s="21" t="n">
        <v>0.2347340903</v>
      </c>
      <c r="N426" s="24" t="n">
        <v>0.21144686</v>
      </c>
    </row>
    <row r="427" customFormat="false" ht="15" hidden="true" customHeight="true" outlineLevel="1" collapsed="false">
      <c r="A427" s="20" t="n">
        <v>425</v>
      </c>
      <c r="B427" s="14" t="n">
        <v>1</v>
      </c>
      <c r="C427" s="21" t="n">
        <v>5.5269E-005</v>
      </c>
      <c r="D427" s="21" t="n">
        <v>0.00026636</v>
      </c>
      <c r="E427" s="22" t="n">
        <v>0</v>
      </c>
      <c r="F427" s="23" t="n">
        <v>0.000164477548814587</v>
      </c>
      <c r="G427" s="23" t="n">
        <v>0.000114155251141553</v>
      </c>
      <c r="H427" s="24" t="n">
        <v>0</v>
      </c>
      <c r="I427" s="24" t="n">
        <v>0.09040211</v>
      </c>
      <c r="J427" s="24" t="n">
        <v>0.0416</v>
      </c>
      <c r="K427" s="24" t="n">
        <v>0.07098155</v>
      </c>
      <c r="L427" s="24" t="n">
        <v>0.3900727</v>
      </c>
      <c r="M427" s="21" t="n">
        <v>0.06834671209</v>
      </c>
      <c r="N427" s="24" t="n">
        <v>0.01426286</v>
      </c>
    </row>
    <row r="428" customFormat="false" ht="15" hidden="true" customHeight="true" outlineLevel="1" collapsed="false">
      <c r="A428" s="20" t="n">
        <v>426</v>
      </c>
      <c r="B428" s="14" t="n">
        <v>1</v>
      </c>
      <c r="C428" s="21" t="n">
        <v>7.5689E-005</v>
      </c>
      <c r="D428" s="21" t="n">
        <v>0.00027143</v>
      </c>
      <c r="E428" s="22" t="n">
        <v>0</v>
      </c>
      <c r="F428" s="23" t="n">
        <v>0.000117483963438991</v>
      </c>
      <c r="G428" s="23" t="n">
        <v>0.000114155251141553</v>
      </c>
      <c r="H428" s="24" t="n">
        <v>0</v>
      </c>
      <c r="I428" s="24" t="n">
        <v>0.10407549</v>
      </c>
      <c r="J428" s="24" t="n">
        <v>0.0386</v>
      </c>
      <c r="K428" s="24" t="n">
        <v>0.05220685</v>
      </c>
      <c r="L428" s="24" t="n">
        <v>0.38963399</v>
      </c>
      <c r="M428" s="21" t="n">
        <v>0.00168467461</v>
      </c>
      <c r="N428" s="24" t="n">
        <v>0</v>
      </c>
    </row>
    <row r="429" customFormat="false" ht="15" hidden="true" customHeight="true" outlineLevel="1" collapsed="false">
      <c r="A429" s="20" t="n">
        <v>427</v>
      </c>
      <c r="B429" s="14" t="n">
        <v>1</v>
      </c>
      <c r="C429" s="21" t="n">
        <v>8.1182E-005</v>
      </c>
      <c r="D429" s="21" t="n">
        <v>0.00027733</v>
      </c>
      <c r="E429" s="22" t="n">
        <v>0</v>
      </c>
      <c r="F429" s="23" t="n">
        <v>8.81129725792429E-005</v>
      </c>
      <c r="G429" s="23" t="n">
        <v>0.000114155251141553</v>
      </c>
      <c r="H429" s="24" t="n">
        <v>0</v>
      </c>
      <c r="I429" s="24" t="n">
        <v>0.10811384</v>
      </c>
      <c r="J429" s="24" t="n">
        <v>0.0357</v>
      </c>
      <c r="K429" s="24" t="n">
        <v>0.03722003</v>
      </c>
      <c r="L429" s="24" t="n">
        <v>0.39132615</v>
      </c>
      <c r="M429" s="21" t="n">
        <v>0.01349612415</v>
      </c>
      <c r="N429" s="24" t="n">
        <v>0</v>
      </c>
    </row>
    <row r="430" customFormat="false" ht="15" hidden="true" customHeight="true" outlineLevel="1" collapsed="false">
      <c r="A430" s="20" t="n">
        <v>428</v>
      </c>
      <c r="B430" s="14" t="n">
        <v>1</v>
      </c>
      <c r="C430" s="21" t="n">
        <v>7.428E-005</v>
      </c>
      <c r="D430" s="21" t="n">
        <v>0.00028282</v>
      </c>
      <c r="E430" s="22" t="n">
        <v>0</v>
      </c>
      <c r="F430" s="23" t="n">
        <v>5.87419817194953E-005</v>
      </c>
      <c r="G430" s="23" t="n">
        <v>0.000114155251141553</v>
      </c>
      <c r="H430" s="24" t="n">
        <v>0</v>
      </c>
      <c r="I430" s="24" t="n">
        <v>0.10457282</v>
      </c>
      <c r="J430" s="24" t="n">
        <v>0.0316</v>
      </c>
      <c r="K430" s="24" t="n">
        <v>0.02503294</v>
      </c>
      <c r="L430" s="24" t="n">
        <v>0.39113813</v>
      </c>
      <c r="M430" s="21" t="n">
        <v>0.1291561206</v>
      </c>
      <c r="N430" s="24" t="n">
        <v>0</v>
      </c>
    </row>
    <row r="431" customFormat="false" ht="15" hidden="true" customHeight="true" outlineLevel="1" collapsed="false">
      <c r="A431" s="20" t="n">
        <v>429</v>
      </c>
      <c r="B431" s="14" t="n">
        <v>1</v>
      </c>
      <c r="C431" s="21" t="n">
        <v>6.3122E-005</v>
      </c>
      <c r="D431" s="21" t="n">
        <v>0.00028774</v>
      </c>
      <c r="E431" s="22" t="n">
        <v>0</v>
      </c>
      <c r="F431" s="23" t="n">
        <v>3.7594868300477E-005</v>
      </c>
      <c r="G431" s="23" t="n">
        <v>0.000114155251141553</v>
      </c>
      <c r="H431" s="24" t="n">
        <v>0</v>
      </c>
      <c r="I431" s="24" t="n">
        <v>0.1011379</v>
      </c>
      <c r="J431" s="24" t="n">
        <v>0.0262</v>
      </c>
      <c r="K431" s="24" t="n">
        <v>0.01218709</v>
      </c>
      <c r="L431" s="24" t="n">
        <v>0.39019804</v>
      </c>
      <c r="M431" s="21" t="n">
        <v>0.1672689488</v>
      </c>
      <c r="N431" s="24" t="n">
        <v>0</v>
      </c>
    </row>
    <row r="432" customFormat="false" ht="15" hidden="true" customHeight="true" outlineLevel="1" collapsed="false">
      <c r="A432" s="20" t="n">
        <v>430</v>
      </c>
      <c r="B432" s="14" t="n">
        <v>1</v>
      </c>
      <c r="C432" s="21" t="n">
        <v>5.6836E-005</v>
      </c>
      <c r="D432" s="21" t="n">
        <v>0.00029141</v>
      </c>
      <c r="E432" s="22" t="n">
        <v>0</v>
      </c>
      <c r="F432" s="23" t="n">
        <v>2.34967926877981E-005</v>
      </c>
      <c r="G432" s="23" t="n">
        <v>0.000114155251141553</v>
      </c>
      <c r="H432" s="24" t="n">
        <v>0</v>
      </c>
      <c r="I432" s="24" t="n">
        <v>0.09515663</v>
      </c>
      <c r="J432" s="24" t="n">
        <v>0.0211</v>
      </c>
      <c r="K432" s="24" t="n">
        <v>0.02042161</v>
      </c>
      <c r="L432" s="24" t="n">
        <v>0.38906994</v>
      </c>
      <c r="M432" s="21" t="n">
        <v>0.09986205256</v>
      </c>
      <c r="N432" s="24" t="n">
        <v>0</v>
      </c>
    </row>
    <row r="433" customFormat="false" ht="15" hidden="true" customHeight="true" outlineLevel="1" collapsed="false">
      <c r="A433" s="20" t="n">
        <v>431</v>
      </c>
      <c r="B433" s="14" t="n">
        <v>1</v>
      </c>
      <c r="C433" s="21" t="n">
        <v>5.8846E-005</v>
      </c>
      <c r="D433" s="21" t="n">
        <v>0.00029405</v>
      </c>
      <c r="E433" s="22" t="n">
        <v>0</v>
      </c>
      <c r="F433" s="23" t="n">
        <v>9.39871707511925E-006</v>
      </c>
      <c r="G433" s="23" t="n">
        <v>0.000114155251141553</v>
      </c>
      <c r="H433" s="24" t="n">
        <v>0</v>
      </c>
      <c r="I433" s="24" t="n">
        <v>0.08886369</v>
      </c>
      <c r="J433" s="24" t="n">
        <v>0.0159</v>
      </c>
      <c r="K433" s="24" t="n">
        <v>0.01301054</v>
      </c>
      <c r="L433" s="24" t="n">
        <v>0.38744046</v>
      </c>
      <c r="M433" s="21" t="n">
        <v>0.03008689695</v>
      </c>
      <c r="N433" s="24" t="n">
        <v>0</v>
      </c>
    </row>
    <row r="434" customFormat="false" ht="15" hidden="true" customHeight="true" outlineLevel="1" collapsed="false">
      <c r="A434" s="20" t="n">
        <v>432</v>
      </c>
      <c r="B434" s="14" t="n">
        <v>1</v>
      </c>
      <c r="C434" s="21" t="n">
        <v>4.6917E-005</v>
      </c>
      <c r="D434" s="21" t="n">
        <v>0.00029598</v>
      </c>
      <c r="E434" s="22" t="n">
        <v>0</v>
      </c>
      <c r="F434" s="23" t="n">
        <v>5.87419817194953E-006</v>
      </c>
      <c r="G434" s="23" t="n">
        <v>0.000114155251141553</v>
      </c>
      <c r="H434" s="24" t="n">
        <v>0</v>
      </c>
      <c r="I434" s="24" t="n">
        <v>0.07962654</v>
      </c>
      <c r="J434" s="24" t="n">
        <v>0.0117</v>
      </c>
      <c r="K434" s="24" t="n">
        <v>0.0085639</v>
      </c>
      <c r="L434" s="24" t="n">
        <v>0.38932063</v>
      </c>
      <c r="M434" s="21" t="n">
        <v>0.001337349021</v>
      </c>
      <c r="N434" s="24" t="n">
        <v>0</v>
      </c>
    </row>
    <row r="435" customFormat="false" ht="15" hidden="true" customHeight="true" outlineLevel="1" collapsed="false">
      <c r="A435" s="20" t="n">
        <v>433</v>
      </c>
      <c r="B435" s="14" t="n">
        <v>1</v>
      </c>
      <c r="C435" s="21" t="n">
        <v>3.3871E-005</v>
      </c>
      <c r="D435" s="21" t="n">
        <v>0.00029676</v>
      </c>
      <c r="E435" s="22" t="n">
        <v>0</v>
      </c>
      <c r="F435" s="23" t="n">
        <v>2.34967926877981E-006</v>
      </c>
      <c r="G435" s="23" t="n">
        <v>0.000114155251141553</v>
      </c>
      <c r="H435" s="24" t="n">
        <v>0</v>
      </c>
      <c r="I435" s="24" t="n">
        <v>0.06710034</v>
      </c>
      <c r="J435" s="24" t="n">
        <v>0.0095</v>
      </c>
      <c r="K435" s="24" t="n">
        <v>0.01284585</v>
      </c>
      <c r="L435" s="24" t="n">
        <v>0.39163951</v>
      </c>
      <c r="M435" s="21" t="n">
        <v>0.08424935438</v>
      </c>
      <c r="N435" s="24" t="n">
        <v>0</v>
      </c>
    </row>
    <row r="436" customFormat="false" ht="15" hidden="true" customHeight="true" outlineLevel="1" collapsed="false">
      <c r="A436" s="20" t="n">
        <v>434</v>
      </c>
      <c r="B436" s="14" t="n">
        <v>1</v>
      </c>
      <c r="C436" s="21" t="n">
        <v>2.7038E-005</v>
      </c>
      <c r="D436" s="21" t="n">
        <v>0.00029736</v>
      </c>
      <c r="E436" s="22" t="n">
        <v>0</v>
      </c>
      <c r="F436" s="23" t="n">
        <v>1.17483963438991E-006</v>
      </c>
      <c r="G436" s="23" t="n">
        <v>0.000114155251141553</v>
      </c>
      <c r="H436" s="24" t="n">
        <v>0</v>
      </c>
      <c r="I436" s="24" t="n">
        <v>0.05572133</v>
      </c>
      <c r="J436" s="24" t="n">
        <v>0.0092</v>
      </c>
      <c r="K436" s="24" t="n">
        <v>0.0154809</v>
      </c>
      <c r="L436" s="24" t="n">
        <v>0.39063675</v>
      </c>
      <c r="M436" s="21" t="n">
        <v>0.3455896997</v>
      </c>
      <c r="N436" s="24" t="n">
        <v>0</v>
      </c>
    </row>
    <row r="437" customFormat="false" ht="15" hidden="true" customHeight="true" outlineLevel="1" collapsed="false">
      <c r="A437" s="20" t="n">
        <v>435</v>
      </c>
      <c r="B437" s="14" t="n">
        <v>1</v>
      </c>
      <c r="C437" s="21" t="n">
        <v>2.4896E-005</v>
      </c>
      <c r="D437" s="21" t="n">
        <v>0.00029733</v>
      </c>
      <c r="E437" s="22" t="n">
        <v>0</v>
      </c>
      <c r="F437" s="23" t="n">
        <v>1.40980756126789E-005</v>
      </c>
      <c r="G437" s="23" t="n">
        <v>0.000114155251141553</v>
      </c>
      <c r="H437" s="24" t="n">
        <v>0</v>
      </c>
      <c r="I437" s="24" t="n">
        <v>0.04613273</v>
      </c>
      <c r="J437" s="24" t="n">
        <v>0.0087</v>
      </c>
      <c r="K437" s="24" t="n">
        <v>0.01119895</v>
      </c>
      <c r="L437" s="24" t="n">
        <v>0.38775382</v>
      </c>
      <c r="M437" s="21" t="n">
        <v>0.445375627</v>
      </c>
      <c r="N437" s="24" t="n">
        <v>0</v>
      </c>
    </row>
    <row r="438" customFormat="false" ht="15" hidden="true" customHeight="true" outlineLevel="1" collapsed="false">
      <c r="A438" s="20" t="n">
        <v>436</v>
      </c>
      <c r="B438" s="14" t="n">
        <v>1</v>
      </c>
      <c r="C438" s="21" t="n">
        <v>2.7009E-005</v>
      </c>
      <c r="D438" s="21" t="n">
        <v>0.00029598</v>
      </c>
      <c r="E438" s="22" t="n">
        <v>0</v>
      </c>
      <c r="F438" s="23" t="n">
        <v>3.7594868300477E-005</v>
      </c>
      <c r="G438" s="23" t="n">
        <v>0.000114155251141553</v>
      </c>
      <c r="H438" s="24" t="n">
        <v>0</v>
      </c>
      <c r="I438" s="24" t="n">
        <v>0.03750564</v>
      </c>
      <c r="J438" s="24" t="n">
        <v>0.008</v>
      </c>
      <c r="K438" s="24" t="n">
        <v>0.01795125</v>
      </c>
      <c r="L438" s="24" t="n">
        <v>0.38455753</v>
      </c>
      <c r="M438" s="21" t="n">
        <v>0.2738263003</v>
      </c>
      <c r="N438" s="24" t="n">
        <v>0</v>
      </c>
    </row>
    <row r="439" customFormat="false" ht="15" hidden="true" customHeight="true" outlineLevel="1" collapsed="false">
      <c r="A439" s="20" t="n">
        <v>437</v>
      </c>
      <c r="B439" s="14" t="n">
        <v>1</v>
      </c>
      <c r="C439" s="21" t="n">
        <v>3.2779E-005</v>
      </c>
      <c r="D439" s="21" t="n">
        <v>0.00029399</v>
      </c>
      <c r="E439" s="22" t="n">
        <v>0</v>
      </c>
      <c r="F439" s="23" t="n">
        <v>9.39871707511925E-005</v>
      </c>
      <c r="G439" s="23" t="n">
        <v>0.000114155251141553</v>
      </c>
      <c r="H439" s="24" t="n">
        <v>0</v>
      </c>
      <c r="I439" s="24" t="n">
        <v>0.03306941</v>
      </c>
      <c r="J439" s="24" t="n">
        <v>0.0089</v>
      </c>
      <c r="K439" s="24" t="n">
        <v>0.09799078</v>
      </c>
      <c r="L439" s="24" t="n">
        <v>0.38274004</v>
      </c>
      <c r="M439" s="21" t="n">
        <v>0.07954397962</v>
      </c>
      <c r="N439" s="24" t="n">
        <v>0</v>
      </c>
    </row>
    <row r="440" customFormat="false" ht="15" hidden="true" customHeight="true" outlineLevel="1" collapsed="false">
      <c r="A440" s="20" t="n">
        <v>438</v>
      </c>
      <c r="B440" s="14" t="n">
        <v>1</v>
      </c>
      <c r="C440" s="21" t="n">
        <v>4.8129E-005</v>
      </c>
      <c r="D440" s="21" t="n">
        <v>0.00029273</v>
      </c>
      <c r="E440" s="22" t="n">
        <v>0</v>
      </c>
      <c r="F440" s="23" t="n">
        <v>0.000182100143330435</v>
      </c>
      <c r="G440" s="23" t="n">
        <v>0.000114155251141553</v>
      </c>
      <c r="H440" s="24" t="n">
        <v>0</v>
      </c>
      <c r="I440" s="24" t="n">
        <v>0.03552293</v>
      </c>
      <c r="J440" s="24" t="n">
        <v>0.0102</v>
      </c>
      <c r="K440" s="24" t="n">
        <v>0.07740448</v>
      </c>
      <c r="L440" s="24" t="n">
        <v>0.38167461</v>
      </c>
      <c r="M440" s="21" t="n">
        <v>0.00180439493</v>
      </c>
      <c r="N440" s="24" t="n">
        <v>0</v>
      </c>
    </row>
    <row r="441" customFormat="false" ht="15" hidden="true" customHeight="true" outlineLevel="1" collapsed="false">
      <c r="A441" s="20" t="n">
        <v>439</v>
      </c>
      <c r="B441" s="14" t="n">
        <v>1</v>
      </c>
      <c r="C441" s="21" t="n">
        <v>8.5132E-005</v>
      </c>
      <c r="D441" s="21" t="n">
        <v>0.00029212</v>
      </c>
      <c r="E441" s="22" t="n">
        <v>0</v>
      </c>
      <c r="F441" s="23" t="n">
        <v>0.000158603350642637</v>
      </c>
      <c r="G441" s="23" t="n">
        <v>0.000114155251141553</v>
      </c>
      <c r="H441" s="24" t="n">
        <v>0</v>
      </c>
      <c r="I441" s="24" t="n">
        <v>0.04070847</v>
      </c>
      <c r="J441" s="24" t="n">
        <v>0.0113</v>
      </c>
      <c r="K441" s="24" t="n">
        <v>0.078722</v>
      </c>
      <c r="L441" s="24" t="n">
        <v>0.38179995</v>
      </c>
      <c r="M441" s="21" t="n">
        <v>0.01743361183</v>
      </c>
      <c r="N441" s="24" t="n">
        <v>0</v>
      </c>
    </row>
    <row r="442" customFormat="false" ht="15" hidden="true" customHeight="true" outlineLevel="1" collapsed="false">
      <c r="A442" s="20" t="n">
        <v>440</v>
      </c>
      <c r="B442" s="14" t="n">
        <v>1</v>
      </c>
      <c r="C442" s="21" t="n">
        <v>0.0001191</v>
      </c>
      <c r="D442" s="21" t="n">
        <v>0.00028687</v>
      </c>
      <c r="E442" s="22" t="n">
        <v>0</v>
      </c>
      <c r="F442" s="23" t="n">
        <v>0.000146854954298738</v>
      </c>
      <c r="G442" s="23" t="n">
        <v>0.000114155251141553</v>
      </c>
      <c r="H442" s="24" t="n">
        <v>0</v>
      </c>
      <c r="I442" s="24" t="n">
        <v>0.04306252</v>
      </c>
      <c r="J442" s="24" t="n">
        <v>0.013</v>
      </c>
      <c r="K442" s="24" t="n">
        <v>0.05434783</v>
      </c>
      <c r="L442" s="24" t="n">
        <v>0.37904237</v>
      </c>
      <c r="M442" s="21" t="n">
        <v>0.1552280322</v>
      </c>
      <c r="N442" s="24" t="n">
        <v>0</v>
      </c>
    </row>
    <row r="443" customFormat="false" ht="15" hidden="true" customHeight="true" outlineLevel="1" collapsed="false">
      <c r="A443" s="20" t="n">
        <v>441</v>
      </c>
      <c r="B443" s="14" t="n">
        <v>1</v>
      </c>
      <c r="C443" s="21" t="n">
        <v>0.00013352</v>
      </c>
      <c r="D443" s="21" t="n">
        <v>0.00026756</v>
      </c>
      <c r="E443" s="22" t="n">
        <v>0</v>
      </c>
      <c r="F443" s="23" t="n">
        <v>0.000164477548814587</v>
      </c>
      <c r="G443" s="23" t="n">
        <v>0.000114155251141553</v>
      </c>
      <c r="H443" s="24" t="n">
        <v>0.01</v>
      </c>
      <c r="I443" s="24" t="n">
        <v>0.0386263</v>
      </c>
      <c r="J443" s="24" t="n">
        <v>0.015</v>
      </c>
      <c r="K443" s="24" t="n">
        <v>0.08662714</v>
      </c>
      <c r="L443" s="24" t="n">
        <v>0.37885435</v>
      </c>
      <c r="M443" s="21" t="n">
        <v>0.1955715678</v>
      </c>
      <c r="N443" s="24" t="n">
        <v>0</v>
      </c>
    </row>
    <row r="444" customFormat="false" ht="15" hidden="true" customHeight="true" outlineLevel="1" collapsed="false">
      <c r="A444" s="20" t="n">
        <v>442</v>
      </c>
      <c r="B444" s="14" t="n">
        <v>1</v>
      </c>
      <c r="C444" s="21" t="n">
        <v>0.00013936</v>
      </c>
      <c r="D444" s="21" t="n">
        <v>0.00024921</v>
      </c>
      <c r="E444" s="22" t="n">
        <v>0</v>
      </c>
      <c r="F444" s="23" t="n">
        <v>0.000187974341502385</v>
      </c>
      <c r="G444" s="23" t="n">
        <v>0.000114155251141553</v>
      </c>
      <c r="H444" s="24" t="n">
        <v>0.14</v>
      </c>
      <c r="I444" s="24" t="n">
        <v>0.03148458</v>
      </c>
      <c r="J444" s="24" t="n">
        <v>0.0172</v>
      </c>
      <c r="K444" s="24" t="n">
        <v>0.11413043</v>
      </c>
      <c r="L444" s="24" t="n">
        <v>0.37973176</v>
      </c>
      <c r="M444" s="21" t="n">
        <v>0.1141928116</v>
      </c>
      <c r="N444" s="24" t="n">
        <v>0.06092914</v>
      </c>
    </row>
    <row r="445" customFormat="false" ht="15" hidden="true" customHeight="true" outlineLevel="1" collapsed="false">
      <c r="A445" s="20" t="n">
        <v>443</v>
      </c>
      <c r="B445" s="14" t="n">
        <v>1</v>
      </c>
      <c r="C445" s="21" t="n">
        <v>0.00014569</v>
      </c>
      <c r="D445" s="21" t="n">
        <v>0.00023386</v>
      </c>
      <c r="E445" s="22" t="n">
        <v>0</v>
      </c>
      <c r="F445" s="23" t="n">
        <v>0.000206771775652623</v>
      </c>
      <c r="G445" s="23" t="n">
        <v>0.000114155251141553</v>
      </c>
      <c r="H445" s="24" t="n">
        <v>0.1</v>
      </c>
      <c r="I445" s="24" t="n">
        <v>0.02378584</v>
      </c>
      <c r="J445" s="24" t="n">
        <v>0.0184</v>
      </c>
      <c r="K445" s="24" t="n">
        <v>0.0479249</v>
      </c>
      <c r="L445" s="24" t="n">
        <v>0.38098521</v>
      </c>
      <c r="M445" s="21" t="n">
        <v>0.03305721161</v>
      </c>
      <c r="N445" s="24" t="n">
        <v>0.38661257</v>
      </c>
    </row>
    <row r="446" customFormat="false" ht="15" hidden="true" customHeight="true" outlineLevel="1" collapsed="false">
      <c r="A446" s="20" t="n">
        <v>444</v>
      </c>
      <c r="B446" s="14" t="n">
        <v>1</v>
      </c>
      <c r="C446" s="21" t="n">
        <v>0.00015051</v>
      </c>
      <c r="D446" s="21" t="n">
        <v>0.00022337</v>
      </c>
      <c r="E446" s="22" t="n">
        <v>0</v>
      </c>
      <c r="F446" s="23" t="n">
        <v>0.000187974341502385</v>
      </c>
      <c r="G446" s="23" t="n">
        <v>0.000114155251141553</v>
      </c>
      <c r="H446" s="24" t="n">
        <v>0.16</v>
      </c>
      <c r="I446" s="24" t="n">
        <v>0.02003263</v>
      </c>
      <c r="J446" s="24" t="n">
        <v>0.0169</v>
      </c>
      <c r="K446" s="24" t="n">
        <v>0.04380764</v>
      </c>
      <c r="L446" s="24" t="n">
        <v>0.38368012</v>
      </c>
      <c r="M446" s="21" t="n">
        <v>0.001337349021</v>
      </c>
      <c r="N446" s="24" t="n">
        <v>0.02179543</v>
      </c>
    </row>
    <row r="447" customFormat="false" ht="15" hidden="true" customHeight="true" outlineLevel="1" collapsed="false">
      <c r="A447" s="20" t="n">
        <v>445</v>
      </c>
      <c r="B447" s="14" t="n">
        <v>1</v>
      </c>
      <c r="C447" s="21" t="n">
        <v>0.00014922</v>
      </c>
      <c r="D447" s="21" t="n">
        <v>0.00021968</v>
      </c>
      <c r="E447" s="22" t="n">
        <v>0</v>
      </c>
      <c r="F447" s="23" t="n">
        <v>0.000190324020771165</v>
      </c>
      <c r="G447" s="23" t="n">
        <v>0.000114155251141553</v>
      </c>
      <c r="H447" s="24" t="n">
        <v>0.3</v>
      </c>
      <c r="I447" s="24" t="n">
        <v>0.0193032</v>
      </c>
      <c r="J447" s="24" t="n">
        <v>0.0144</v>
      </c>
      <c r="K447" s="24" t="n">
        <v>0.04561924</v>
      </c>
      <c r="L447" s="24" t="n">
        <v>0.38499624</v>
      </c>
      <c r="M447" s="21" t="n">
        <v>0.09593075189</v>
      </c>
      <c r="N447" s="24" t="n">
        <v>0.02132743</v>
      </c>
    </row>
    <row r="448" customFormat="false" ht="15" hidden="true" customHeight="true" outlineLevel="1" collapsed="false">
      <c r="A448" s="20" t="n">
        <v>446</v>
      </c>
      <c r="B448" s="14" t="n">
        <v>1</v>
      </c>
      <c r="C448" s="21" t="n">
        <v>0.000147</v>
      </c>
      <c r="D448" s="21" t="n">
        <v>0.00022389</v>
      </c>
      <c r="E448" s="22" t="n">
        <v>0</v>
      </c>
      <c r="F448" s="23" t="n">
        <v>0.000213820813458963</v>
      </c>
      <c r="G448" s="23" t="n">
        <v>0.000114155251141553</v>
      </c>
      <c r="H448" s="24" t="n">
        <v>0.34</v>
      </c>
      <c r="I448" s="24" t="n">
        <v>0.01867988</v>
      </c>
      <c r="J448" s="24" t="n">
        <v>0.0126</v>
      </c>
      <c r="K448" s="24" t="n">
        <v>0.04594862</v>
      </c>
      <c r="L448" s="24" t="n">
        <v>0.38700175</v>
      </c>
      <c r="M448" s="21" t="n">
        <v>0.3893085782</v>
      </c>
      <c r="N448" s="24" t="n">
        <v>0.01687029</v>
      </c>
    </row>
    <row r="449" customFormat="false" ht="15" hidden="true" customHeight="true" outlineLevel="1" collapsed="false">
      <c r="A449" s="20" t="n">
        <v>447</v>
      </c>
      <c r="B449" s="14" t="n">
        <v>1</v>
      </c>
      <c r="C449" s="21" t="n">
        <v>0.00014046</v>
      </c>
      <c r="D449" s="21" t="n">
        <v>0.00023935</v>
      </c>
      <c r="E449" s="22" t="n">
        <v>0</v>
      </c>
      <c r="F449" s="23" t="n">
        <v>0.000223219530534082</v>
      </c>
      <c r="G449" s="23" t="n">
        <v>0.000114155251141553</v>
      </c>
      <c r="H449" s="24" t="n">
        <v>0.3</v>
      </c>
      <c r="I449" s="24" t="n">
        <v>0.02097424</v>
      </c>
      <c r="J449" s="24" t="n">
        <v>0.0138</v>
      </c>
      <c r="K449" s="24" t="n">
        <v>0.04249012</v>
      </c>
      <c r="L449" s="24" t="n">
        <v>0.38957132</v>
      </c>
      <c r="M449" s="21" t="n">
        <v>0.5028114301</v>
      </c>
      <c r="N449" s="24" t="n">
        <v>0.00515914</v>
      </c>
    </row>
    <row r="450" customFormat="false" ht="15" hidden="true" customHeight="true" outlineLevel="1" collapsed="false">
      <c r="A450" s="20" t="n">
        <v>448</v>
      </c>
      <c r="B450" s="14" t="n">
        <v>1</v>
      </c>
      <c r="C450" s="21" t="n">
        <v>0.00013345</v>
      </c>
      <c r="D450" s="21" t="n">
        <v>0.00025832</v>
      </c>
      <c r="E450" s="22" t="n">
        <v>0</v>
      </c>
      <c r="F450" s="23" t="n">
        <v>0.000223219530534082</v>
      </c>
      <c r="G450" s="23" t="n">
        <v>0.000114155251141553</v>
      </c>
      <c r="H450" s="24" t="n">
        <v>0.03</v>
      </c>
      <c r="I450" s="24" t="n">
        <v>0.02559614</v>
      </c>
      <c r="J450" s="24" t="n">
        <v>0.0175</v>
      </c>
      <c r="K450" s="24" t="n">
        <v>0.02832675</v>
      </c>
      <c r="L450" s="24" t="n">
        <v>0.39207822</v>
      </c>
      <c r="M450" s="21" t="n">
        <v>0.3080535285</v>
      </c>
      <c r="N450" s="24" t="n">
        <v>0.01244657</v>
      </c>
    </row>
    <row r="451" customFormat="false" ht="15" hidden="true" customHeight="true" outlineLevel="1" collapsed="false">
      <c r="A451" s="20" t="n">
        <v>449</v>
      </c>
      <c r="B451" s="14" t="n">
        <v>1</v>
      </c>
      <c r="C451" s="21" t="n">
        <v>0.00013026</v>
      </c>
      <c r="D451" s="21" t="n">
        <v>0.0002653</v>
      </c>
      <c r="E451" s="22" t="n">
        <v>0</v>
      </c>
      <c r="F451" s="23" t="n">
        <v>0.000164477548814587</v>
      </c>
      <c r="G451" s="23" t="n">
        <v>0.000114155251141553</v>
      </c>
      <c r="H451" s="24" t="n">
        <v>0</v>
      </c>
      <c r="I451" s="24" t="n">
        <v>0.03053633</v>
      </c>
      <c r="J451" s="24" t="n">
        <v>0.0216</v>
      </c>
      <c r="K451" s="24" t="n">
        <v>0.05550066</v>
      </c>
      <c r="L451" s="24" t="n">
        <v>0.39546252</v>
      </c>
      <c r="M451" s="21" t="n">
        <v>0.08933473419</v>
      </c>
      <c r="N451" s="24" t="n">
        <v>0.020202</v>
      </c>
    </row>
    <row r="452" customFormat="false" ht="15" hidden="true" customHeight="true" outlineLevel="1" collapsed="false">
      <c r="A452" s="20" t="n">
        <v>450</v>
      </c>
      <c r="B452" s="14" t="n">
        <v>1</v>
      </c>
      <c r="C452" s="21" t="n">
        <v>0.00014175</v>
      </c>
      <c r="D452" s="21" t="n">
        <v>0.00026862</v>
      </c>
      <c r="E452" s="22" t="n">
        <v>0</v>
      </c>
      <c r="F452" s="23" t="n">
        <v>0.000117483963438991</v>
      </c>
      <c r="G452" s="23" t="n">
        <v>0.000114155251141553</v>
      </c>
      <c r="H452" s="24" t="n">
        <v>0</v>
      </c>
      <c r="I452" s="24" t="n">
        <v>0.03397788</v>
      </c>
      <c r="J452" s="24" t="n">
        <v>0.0258</v>
      </c>
      <c r="K452" s="24" t="n">
        <v>0.03952569</v>
      </c>
      <c r="L452" s="24" t="n">
        <v>0.400727</v>
      </c>
      <c r="M452" s="21" t="n">
        <v>0.001904155149</v>
      </c>
      <c r="N452" s="24" t="n">
        <v>0</v>
      </c>
    </row>
    <row r="453" customFormat="false" ht="15" hidden="true" customHeight="true" outlineLevel="1" collapsed="false">
      <c r="A453" s="20" t="n">
        <v>451</v>
      </c>
      <c r="B453" s="14" t="n">
        <v>1</v>
      </c>
      <c r="C453" s="21" t="n">
        <v>0.00014076</v>
      </c>
      <c r="D453" s="21" t="n">
        <v>0.00027141</v>
      </c>
      <c r="E453" s="22" t="n">
        <v>0</v>
      </c>
      <c r="F453" s="23" t="n">
        <v>8.81129725792429E-005</v>
      </c>
      <c r="G453" s="23" t="n">
        <v>0.000114155251141553</v>
      </c>
      <c r="H453" s="24" t="n">
        <v>0</v>
      </c>
      <c r="I453" s="24" t="n">
        <v>0.03364632</v>
      </c>
      <c r="J453" s="24" t="n">
        <v>0.0292</v>
      </c>
      <c r="K453" s="24" t="n">
        <v>0.02898551</v>
      </c>
      <c r="L453" s="24" t="n">
        <v>0.40386062</v>
      </c>
      <c r="M453" s="21" t="n">
        <v>0.02108470791</v>
      </c>
      <c r="N453" s="24" t="n">
        <v>0</v>
      </c>
    </row>
    <row r="454" customFormat="false" ht="15" hidden="true" customHeight="true" outlineLevel="1" collapsed="false">
      <c r="A454" s="20" t="n">
        <v>452</v>
      </c>
      <c r="B454" s="14" t="n">
        <v>1</v>
      </c>
      <c r="C454" s="21" t="n">
        <v>0.00013356</v>
      </c>
      <c r="D454" s="21" t="n">
        <v>0.00027362</v>
      </c>
      <c r="E454" s="22" t="n">
        <v>0</v>
      </c>
      <c r="F454" s="23" t="n">
        <v>5.87419817194953E-005</v>
      </c>
      <c r="G454" s="23" t="n">
        <v>0.000114155251141553</v>
      </c>
      <c r="H454" s="24" t="n">
        <v>0</v>
      </c>
      <c r="I454" s="24" t="n">
        <v>0.03338108</v>
      </c>
      <c r="J454" s="24" t="n">
        <v>0.0306</v>
      </c>
      <c r="K454" s="24" t="n">
        <v>0.03573781</v>
      </c>
      <c r="L454" s="24" t="n">
        <v>0.40574079</v>
      </c>
      <c r="M454" s="21" t="n">
        <v>0.1784462659</v>
      </c>
      <c r="N454" s="24" t="n">
        <v>0</v>
      </c>
    </row>
    <row r="455" customFormat="false" ht="15" hidden="true" customHeight="true" outlineLevel="1" collapsed="false">
      <c r="A455" s="20" t="n">
        <v>453</v>
      </c>
      <c r="B455" s="14" t="n">
        <v>1</v>
      </c>
      <c r="C455" s="21" t="n">
        <v>0.00011596</v>
      </c>
      <c r="D455" s="21" t="n">
        <v>0.00027529</v>
      </c>
      <c r="E455" s="22" t="n">
        <v>0</v>
      </c>
      <c r="F455" s="23" t="n">
        <v>3.7594868300477E-005</v>
      </c>
      <c r="G455" s="23" t="n">
        <v>0.000114155251141553</v>
      </c>
      <c r="H455" s="24" t="n">
        <v>0</v>
      </c>
      <c r="I455" s="24" t="n">
        <v>0.03420334</v>
      </c>
      <c r="J455" s="24" t="n">
        <v>0.0312</v>
      </c>
      <c r="K455" s="24" t="n">
        <v>0.03310277</v>
      </c>
      <c r="L455" s="24" t="n">
        <v>0.40630484</v>
      </c>
      <c r="M455" s="21" t="n">
        <v>0.2203843165</v>
      </c>
      <c r="N455" s="24" t="n">
        <v>0</v>
      </c>
    </row>
    <row r="456" customFormat="false" ht="15" hidden="true" customHeight="true" outlineLevel="1" collapsed="false">
      <c r="A456" s="20" t="n">
        <v>454</v>
      </c>
      <c r="B456" s="14" t="n">
        <v>1</v>
      </c>
      <c r="C456" s="21" t="n">
        <v>0.00010211</v>
      </c>
      <c r="D456" s="21" t="n">
        <v>0.00027621</v>
      </c>
      <c r="E456" s="22" t="n">
        <v>0</v>
      </c>
      <c r="F456" s="23" t="n">
        <v>2.34967926877981E-005</v>
      </c>
      <c r="G456" s="23" t="n">
        <v>0.000114155251141553</v>
      </c>
      <c r="H456" s="24" t="n">
        <v>0</v>
      </c>
      <c r="I456" s="24" t="n">
        <v>0.03486645</v>
      </c>
      <c r="J456" s="24" t="n">
        <v>0.0326</v>
      </c>
      <c r="K456" s="24" t="n">
        <v>0.039361</v>
      </c>
      <c r="L456" s="24" t="n">
        <v>0.41012785</v>
      </c>
      <c r="M456" s="21" t="n">
        <v>0.1265974028</v>
      </c>
      <c r="N456" s="24" t="n">
        <v>0</v>
      </c>
    </row>
    <row r="457" customFormat="false" ht="15" hidden="true" customHeight="true" outlineLevel="1" collapsed="false">
      <c r="A457" s="20" t="n">
        <v>455</v>
      </c>
      <c r="B457" s="14" t="n">
        <v>1</v>
      </c>
      <c r="C457" s="21" t="n">
        <v>9.1398E-005</v>
      </c>
      <c r="D457" s="21" t="n">
        <v>0.00027675</v>
      </c>
      <c r="E457" s="22" t="n">
        <v>0</v>
      </c>
      <c r="F457" s="23" t="n">
        <v>9.39871707511925E-006</v>
      </c>
      <c r="G457" s="23" t="n">
        <v>0.000114155251141553</v>
      </c>
      <c r="H457" s="24" t="n">
        <v>0</v>
      </c>
      <c r="I457" s="24" t="n">
        <v>0.03454152</v>
      </c>
      <c r="J457" s="24" t="n">
        <v>0.0354</v>
      </c>
      <c r="K457" s="24" t="n">
        <v>0.0205863</v>
      </c>
      <c r="L457" s="24" t="n">
        <v>0.41376285</v>
      </c>
      <c r="M457" s="21" t="n">
        <v>0.03556950083</v>
      </c>
      <c r="N457" s="24" t="n">
        <v>0</v>
      </c>
    </row>
    <row r="458" customFormat="false" ht="15" hidden="true" customHeight="true" outlineLevel="1" collapsed="false">
      <c r="A458" s="20" t="n">
        <v>456</v>
      </c>
      <c r="B458" s="14" t="n">
        <v>1</v>
      </c>
      <c r="C458" s="21" t="n">
        <v>7.2471E-005</v>
      </c>
      <c r="D458" s="21" t="n">
        <v>0.00027774</v>
      </c>
      <c r="E458" s="22" t="n">
        <v>0</v>
      </c>
      <c r="F458" s="23" t="n">
        <v>5.87419817194953E-006</v>
      </c>
      <c r="G458" s="23" t="n">
        <v>0.000114155251141553</v>
      </c>
      <c r="H458" s="24" t="n">
        <v>0</v>
      </c>
      <c r="I458" s="24" t="n">
        <v>0.03300973</v>
      </c>
      <c r="J458" s="24" t="n">
        <v>0.038</v>
      </c>
      <c r="K458" s="24" t="n">
        <v>0.02552701</v>
      </c>
      <c r="L458" s="24" t="n">
        <v>0.4125094</v>
      </c>
      <c r="M458" s="21" t="n">
        <v>0.001337349021</v>
      </c>
      <c r="N458" s="24" t="n">
        <v>0</v>
      </c>
    </row>
    <row r="459" customFormat="false" ht="15" hidden="true" customHeight="true" outlineLevel="1" collapsed="false">
      <c r="A459" s="20" t="n">
        <v>457</v>
      </c>
      <c r="B459" s="14" t="n">
        <v>1</v>
      </c>
      <c r="C459" s="21" t="n">
        <v>5.8872E-005</v>
      </c>
      <c r="D459" s="21" t="n">
        <v>0.00027855</v>
      </c>
      <c r="E459" s="22" t="n">
        <v>0</v>
      </c>
      <c r="F459" s="23" t="n">
        <v>2.34967926877981E-006</v>
      </c>
      <c r="G459" s="23" t="n">
        <v>0.000114155251141553</v>
      </c>
      <c r="H459" s="24" t="n">
        <v>0</v>
      </c>
      <c r="I459" s="24" t="n">
        <v>0.03007878</v>
      </c>
      <c r="J459" s="24" t="n">
        <v>0.0392</v>
      </c>
      <c r="K459" s="24" t="n">
        <v>0.04924242</v>
      </c>
      <c r="L459" s="24" t="n">
        <v>0.40962647</v>
      </c>
      <c r="M459" s="21" t="n">
        <v>0.1053671455</v>
      </c>
      <c r="N459" s="24" t="n">
        <v>0</v>
      </c>
    </row>
    <row r="460" customFormat="false" ht="15" hidden="true" customHeight="true" outlineLevel="1" collapsed="false">
      <c r="A460" s="20" t="n">
        <v>458</v>
      </c>
      <c r="B460" s="14" t="n">
        <v>1</v>
      </c>
      <c r="C460" s="21" t="n">
        <v>4.9608E-005</v>
      </c>
      <c r="D460" s="21" t="n">
        <v>0.0002794</v>
      </c>
      <c r="E460" s="22" t="n">
        <v>0</v>
      </c>
      <c r="F460" s="23" t="n">
        <v>1.17483963438991E-006</v>
      </c>
      <c r="G460" s="23" t="n">
        <v>0.000114155251141553</v>
      </c>
      <c r="H460" s="24" t="n">
        <v>0</v>
      </c>
      <c r="I460" s="24" t="n">
        <v>0.02973396</v>
      </c>
      <c r="J460" s="24" t="n">
        <v>0.0398</v>
      </c>
      <c r="K460" s="24" t="n">
        <v>0.06389987</v>
      </c>
      <c r="L460" s="24" t="n">
        <v>0.41376285</v>
      </c>
      <c r="M460" s="21" t="n">
        <v>0.4244132292</v>
      </c>
      <c r="N460" s="24" t="n">
        <v>0</v>
      </c>
    </row>
    <row r="461" customFormat="false" ht="15" hidden="true" customHeight="true" outlineLevel="1" collapsed="false">
      <c r="A461" s="20" t="n">
        <v>459</v>
      </c>
      <c r="B461" s="14" t="n">
        <v>1</v>
      </c>
      <c r="C461" s="21" t="n">
        <v>4.5149E-005</v>
      </c>
      <c r="D461" s="21" t="n">
        <v>0.00028015</v>
      </c>
      <c r="E461" s="22" t="n">
        <v>0</v>
      </c>
      <c r="F461" s="23" t="n">
        <v>1.40980756126789E-005</v>
      </c>
      <c r="G461" s="23" t="n">
        <v>0.000114155251141553</v>
      </c>
      <c r="H461" s="24" t="n">
        <v>0</v>
      </c>
      <c r="I461" s="24" t="n">
        <v>0.02773799</v>
      </c>
      <c r="J461" s="24" t="n">
        <v>0.0411</v>
      </c>
      <c r="K461" s="24" t="n">
        <v>0.06966403</v>
      </c>
      <c r="L461" s="24" t="n">
        <v>0.41282276</v>
      </c>
      <c r="M461" s="21" t="n">
        <v>0.5489867554</v>
      </c>
      <c r="N461" s="24" t="n">
        <v>0</v>
      </c>
    </row>
    <row r="462" customFormat="false" ht="15" hidden="true" customHeight="true" outlineLevel="1" collapsed="false">
      <c r="A462" s="20" t="n">
        <v>460</v>
      </c>
      <c r="B462" s="14" t="n">
        <v>1</v>
      </c>
      <c r="C462" s="21" t="n">
        <v>4.7058E-005</v>
      </c>
      <c r="D462" s="21" t="n">
        <v>0.00028017</v>
      </c>
      <c r="E462" s="22" t="n">
        <v>0</v>
      </c>
      <c r="F462" s="23" t="n">
        <v>3.7594868300477E-005</v>
      </c>
      <c r="G462" s="23" t="n">
        <v>0.000114155251141553</v>
      </c>
      <c r="H462" s="24" t="n">
        <v>0</v>
      </c>
      <c r="I462" s="24" t="n">
        <v>0.02442243</v>
      </c>
      <c r="J462" s="24" t="n">
        <v>0.0415</v>
      </c>
      <c r="K462" s="24" t="n">
        <v>0.0581357</v>
      </c>
      <c r="L462" s="24" t="n">
        <v>0.41012785</v>
      </c>
      <c r="M462" s="21" t="n">
        <v>0.3355160166</v>
      </c>
      <c r="N462" s="24" t="n">
        <v>0</v>
      </c>
    </row>
    <row r="463" customFormat="false" ht="15" hidden="true" customHeight="true" outlineLevel="1" collapsed="false">
      <c r="A463" s="20" t="n">
        <v>461</v>
      </c>
      <c r="B463" s="14" t="n">
        <v>1</v>
      </c>
      <c r="C463" s="21" t="n">
        <v>5.1106E-005</v>
      </c>
      <c r="D463" s="21" t="n">
        <v>0.00028056</v>
      </c>
      <c r="E463" s="22" t="n">
        <v>0</v>
      </c>
      <c r="F463" s="23" t="n">
        <v>9.39871707511925E-005</v>
      </c>
      <c r="G463" s="23" t="n">
        <v>0.000114155251141553</v>
      </c>
      <c r="H463" s="24" t="n">
        <v>0</v>
      </c>
      <c r="I463" s="24" t="n">
        <v>0.0222209</v>
      </c>
      <c r="J463" s="24" t="n">
        <v>0.0412</v>
      </c>
      <c r="K463" s="24" t="n">
        <v>0.07312253</v>
      </c>
      <c r="L463" s="24" t="n">
        <v>0.40749561</v>
      </c>
      <c r="M463" s="21" t="n">
        <v>0.09718291424</v>
      </c>
      <c r="N463" s="24" t="n">
        <v>0</v>
      </c>
    </row>
    <row r="464" customFormat="false" ht="15" hidden="true" customHeight="true" outlineLevel="1" collapsed="false">
      <c r="A464" s="20" t="n">
        <v>462</v>
      </c>
      <c r="B464" s="14" t="n">
        <v>1</v>
      </c>
      <c r="C464" s="21" t="n">
        <v>6.3605E-005</v>
      </c>
      <c r="D464" s="21" t="n">
        <v>0.00028125</v>
      </c>
      <c r="E464" s="22" t="n">
        <v>0</v>
      </c>
      <c r="F464" s="23" t="n">
        <v>0.000182100143330435</v>
      </c>
      <c r="G464" s="23" t="n">
        <v>0.000114155251141553</v>
      </c>
      <c r="H464" s="24" t="n">
        <v>0</v>
      </c>
      <c r="I464" s="24" t="n">
        <v>0.02125938</v>
      </c>
      <c r="J464" s="24" t="n">
        <v>0.0415</v>
      </c>
      <c r="K464" s="24" t="n">
        <v>0.06406456</v>
      </c>
      <c r="L464" s="24" t="n">
        <v>0.40404863</v>
      </c>
      <c r="M464" s="21" t="n">
        <v>0.001981341418</v>
      </c>
      <c r="N464" s="24" t="n">
        <v>0</v>
      </c>
    </row>
    <row r="465" customFormat="false" ht="15" hidden="true" customHeight="true" outlineLevel="1" collapsed="false">
      <c r="A465" s="20" t="n">
        <v>463</v>
      </c>
      <c r="B465" s="14" t="n">
        <v>1</v>
      </c>
      <c r="C465" s="21" t="n">
        <v>9.5144E-005</v>
      </c>
      <c r="D465" s="21" t="n">
        <v>0.0002819</v>
      </c>
      <c r="E465" s="22" t="n">
        <v>0</v>
      </c>
      <c r="F465" s="23" t="n">
        <v>0.000158603350642637</v>
      </c>
      <c r="G465" s="23" t="n">
        <v>0.000114155251141553</v>
      </c>
      <c r="H465" s="24" t="n">
        <v>0</v>
      </c>
      <c r="I465" s="24" t="n">
        <v>0.02129917</v>
      </c>
      <c r="J465" s="24" t="n">
        <v>0.0412</v>
      </c>
      <c r="K465" s="24" t="n">
        <v>0.06735837</v>
      </c>
      <c r="L465" s="24" t="n">
        <v>0.40793432</v>
      </c>
      <c r="M465" s="21" t="n">
        <v>0.02413457391</v>
      </c>
      <c r="N465" s="24" t="n">
        <v>0</v>
      </c>
    </row>
    <row r="466" customFormat="false" ht="15" hidden="true" customHeight="true" outlineLevel="1" collapsed="false">
      <c r="A466" s="20" t="n">
        <v>464</v>
      </c>
      <c r="B466" s="14" t="n">
        <v>1</v>
      </c>
      <c r="C466" s="21" t="n">
        <v>0.00012517</v>
      </c>
      <c r="D466" s="21" t="n">
        <v>0.00027943</v>
      </c>
      <c r="E466" s="22" t="n">
        <v>0</v>
      </c>
      <c r="F466" s="23" t="n">
        <v>0.000146854954298738</v>
      </c>
      <c r="G466" s="23" t="n">
        <v>0.000114155251141553</v>
      </c>
      <c r="H466" s="24" t="n">
        <v>0</v>
      </c>
      <c r="I466" s="24" t="n">
        <v>0.02116655</v>
      </c>
      <c r="J466" s="24" t="n">
        <v>0.0404</v>
      </c>
      <c r="K466" s="24" t="n">
        <v>0.0497365</v>
      </c>
      <c r="L466" s="24" t="n">
        <v>0.40780897</v>
      </c>
      <c r="M466" s="21" t="n">
        <v>0.1973027738</v>
      </c>
      <c r="N466" s="24" t="n">
        <v>0</v>
      </c>
    </row>
    <row r="467" customFormat="false" ht="15" hidden="true" customHeight="true" outlineLevel="1" collapsed="false">
      <c r="A467" s="20" t="n">
        <v>465</v>
      </c>
      <c r="B467" s="14" t="n">
        <v>1</v>
      </c>
      <c r="C467" s="21" t="n">
        <v>0.0001387</v>
      </c>
      <c r="D467" s="21" t="n">
        <v>0.00026647</v>
      </c>
      <c r="E467" s="22" t="n">
        <v>0</v>
      </c>
      <c r="F467" s="23" t="n">
        <v>0.000164477548814587</v>
      </c>
      <c r="G467" s="23" t="n">
        <v>0.000114155251141553</v>
      </c>
      <c r="H467" s="24" t="n">
        <v>0.04</v>
      </c>
      <c r="I467" s="24" t="n">
        <v>0.01893186</v>
      </c>
      <c r="J467" s="24" t="n">
        <v>0.0381</v>
      </c>
      <c r="K467" s="24" t="n">
        <v>0.0685112</v>
      </c>
      <c r="L467" s="24" t="n">
        <v>0.40805966</v>
      </c>
      <c r="M467" s="21" t="n">
        <v>0.2403116995</v>
      </c>
      <c r="N467" s="24" t="n">
        <v>0</v>
      </c>
    </row>
    <row r="468" customFormat="false" ht="15" hidden="true" customHeight="true" outlineLevel="1" collapsed="false">
      <c r="A468" s="20" t="n">
        <v>466</v>
      </c>
      <c r="B468" s="14" t="n">
        <v>1</v>
      </c>
      <c r="C468" s="21" t="n">
        <v>0.0001423</v>
      </c>
      <c r="D468" s="21" t="n">
        <v>0.00025194</v>
      </c>
      <c r="E468" s="22" t="n">
        <v>0</v>
      </c>
      <c r="F468" s="23" t="n">
        <v>0.000187974341502385</v>
      </c>
      <c r="G468" s="23" t="n">
        <v>0.000114155251141553</v>
      </c>
      <c r="H468" s="24" t="n">
        <v>0.06</v>
      </c>
      <c r="I468" s="24" t="n">
        <v>0.01516538</v>
      </c>
      <c r="J468" s="24" t="n">
        <v>0.0333</v>
      </c>
      <c r="K468" s="24" t="n">
        <v>0.05418314</v>
      </c>
      <c r="L468" s="24" t="n">
        <v>0.40680622</v>
      </c>
      <c r="M468" s="21" t="n">
        <v>0.1364684023</v>
      </c>
      <c r="N468" s="24" t="n">
        <v>0.00603943</v>
      </c>
    </row>
    <row r="469" customFormat="false" ht="15" hidden="true" customHeight="true" outlineLevel="1" collapsed="false">
      <c r="A469" s="20" t="n">
        <v>467</v>
      </c>
      <c r="B469" s="14" t="n">
        <v>1</v>
      </c>
      <c r="C469" s="21" t="n">
        <v>0.00014913</v>
      </c>
      <c r="D469" s="21" t="n">
        <v>0.000241</v>
      </c>
      <c r="E469" s="22" t="n">
        <v>0</v>
      </c>
      <c r="F469" s="23" t="n">
        <v>0.000206771775652623</v>
      </c>
      <c r="G469" s="23" t="n">
        <v>0.000114155251141553</v>
      </c>
      <c r="H469" s="24" t="n">
        <v>0.36</v>
      </c>
      <c r="I469" s="24" t="n">
        <v>0.01173046</v>
      </c>
      <c r="J469" s="24" t="n">
        <v>0.0274</v>
      </c>
      <c r="K469" s="24" t="n">
        <v>0.03046772</v>
      </c>
      <c r="L469" s="24" t="n">
        <v>0.40542743</v>
      </c>
      <c r="M469" s="21" t="n">
        <v>0.03753503838</v>
      </c>
      <c r="N469" s="24" t="n">
        <v>0</v>
      </c>
    </row>
    <row r="470" customFormat="false" ht="15" hidden="true" customHeight="true" outlineLevel="1" collapsed="false">
      <c r="A470" s="20" t="n">
        <v>468</v>
      </c>
      <c r="B470" s="14" t="n">
        <v>1</v>
      </c>
      <c r="C470" s="21" t="n">
        <v>0.00015311</v>
      </c>
      <c r="D470" s="21" t="n">
        <v>0.0002342</v>
      </c>
      <c r="E470" s="22" t="n">
        <v>0</v>
      </c>
      <c r="F470" s="23" t="n">
        <v>0.000187974341502385</v>
      </c>
      <c r="G470" s="23" t="n">
        <v>0.000114155251141553</v>
      </c>
      <c r="H470" s="24" t="n">
        <v>0.07</v>
      </c>
      <c r="I470" s="24" t="n">
        <v>0.0089918</v>
      </c>
      <c r="J470" s="24" t="n">
        <v>0.0215</v>
      </c>
      <c r="K470" s="24" t="n">
        <v>0.05039526</v>
      </c>
      <c r="L470" s="24" t="n">
        <v>0.40737027</v>
      </c>
      <c r="M470" s="21" t="n">
        <v>0.001337349021</v>
      </c>
      <c r="N470" s="24" t="n">
        <v>0.09386743</v>
      </c>
    </row>
    <row r="471" customFormat="false" ht="15" hidden="true" customHeight="true" outlineLevel="1" collapsed="false">
      <c r="A471" s="20" t="n">
        <v>469</v>
      </c>
      <c r="B471" s="14" t="n">
        <v>1</v>
      </c>
      <c r="C471" s="21" t="n">
        <v>0.00015266</v>
      </c>
      <c r="D471" s="21" t="n">
        <v>0.00023177</v>
      </c>
      <c r="E471" s="22" t="n">
        <v>0</v>
      </c>
      <c r="F471" s="23" t="n">
        <v>0.000190324020771165</v>
      </c>
      <c r="G471" s="23" t="n">
        <v>0.000114155251141553</v>
      </c>
      <c r="H471" s="24" t="n">
        <v>0.13</v>
      </c>
      <c r="I471" s="24" t="n">
        <v>0.00828227</v>
      </c>
      <c r="J471" s="24" t="n">
        <v>0.0164</v>
      </c>
      <c r="K471" s="24" t="n">
        <v>0.05978261</v>
      </c>
      <c r="L471" s="24" t="n">
        <v>0.40755829</v>
      </c>
      <c r="M471" s="21" t="n">
        <v>0.1119899204</v>
      </c>
      <c r="N471" s="24" t="n">
        <v>0.00471343</v>
      </c>
    </row>
    <row r="472" customFormat="false" ht="15" hidden="true" customHeight="true" outlineLevel="1" collapsed="false">
      <c r="A472" s="20" t="n">
        <v>470</v>
      </c>
      <c r="B472" s="14" t="n">
        <v>1</v>
      </c>
      <c r="C472" s="21" t="n">
        <v>0.00014994</v>
      </c>
      <c r="D472" s="21" t="n">
        <v>0.00023372</v>
      </c>
      <c r="E472" s="22" t="n">
        <v>0</v>
      </c>
      <c r="F472" s="23" t="n">
        <v>0.000213820813458963</v>
      </c>
      <c r="G472" s="23" t="n">
        <v>0.000114155251141553</v>
      </c>
      <c r="H472" s="24" t="n">
        <v>0.08</v>
      </c>
      <c r="I472" s="24" t="n">
        <v>0.00860057</v>
      </c>
      <c r="J472" s="24" t="n">
        <v>0.013</v>
      </c>
      <c r="K472" s="24" t="n">
        <v>0.03540843</v>
      </c>
      <c r="L472" s="24" t="n">
        <v>0.4095638</v>
      </c>
      <c r="M472" s="21" t="n">
        <v>0.4489512425</v>
      </c>
      <c r="N472" s="24" t="n">
        <v>0</v>
      </c>
    </row>
    <row r="473" customFormat="false" ht="15" hidden="true" customHeight="true" outlineLevel="1" collapsed="false">
      <c r="A473" s="20" t="n">
        <v>471</v>
      </c>
      <c r="B473" s="14" t="n">
        <v>1</v>
      </c>
      <c r="C473" s="21" t="n">
        <v>0.00014354</v>
      </c>
      <c r="D473" s="21" t="n">
        <v>0.00024464</v>
      </c>
      <c r="E473" s="22" t="n">
        <v>0</v>
      </c>
      <c r="F473" s="23" t="n">
        <v>0.000223219530534082</v>
      </c>
      <c r="G473" s="23" t="n">
        <v>0.000114155251141553</v>
      </c>
      <c r="H473" s="24" t="n">
        <v>0.05</v>
      </c>
      <c r="I473" s="24" t="n">
        <v>0.00886581</v>
      </c>
      <c r="J473" s="24" t="n">
        <v>0.0118</v>
      </c>
      <c r="K473" s="24" t="n">
        <v>0.0256917</v>
      </c>
      <c r="L473" s="24" t="n">
        <v>0.41200802</v>
      </c>
      <c r="M473" s="21" t="n">
        <v>0.5812897641</v>
      </c>
      <c r="N473" s="24" t="n">
        <v>0</v>
      </c>
    </row>
    <row r="474" customFormat="false" ht="15" hidden="true" customHeight="true" outlineLevel="1" collapsed="false">
      <c r="A474" s="20" t="n">
        <v>472</v>
      </c>
      <c r="B474" s="14" t="n">
        <v>1</v>
      </c>
      <c r="C474" s="21" t="n">
        <v>0.0001371</v>
      </c>
      <c r="D474" s="21" t="n">
        <v>0.00026376</v>
      </c>
      <c r="E474" s="22" t="n">
        <v>0</v>
      </c>
      <c r="F474" s="23" t="n">
        <v>0.000223219530534082</v>
      </c>
      <c r="G474" s="23" t="n">
        <v>0.000114155251141553</v>
      </c>
      <c r="H474" s="24" t="n">
        <v>0</v>
      </c>
      <c r="I474" s="24" t="n">
        <v>0.00866025</v>
      </c>
      <c r="J474" s="24" t="n">
        <v>0.0117</v>
      </c>
      <c r="K474" s="24" t="n">
        <v>0.03837286</v>
      </c>
      <c r="L474" s="24" t="n">
        <v>0.33780396</v>
      </c>
      <c r="M474" s="21" t="n">
        <v>0.354702427</v>
      </c>
      <c r="N474" s="24" t="n">
        <v>0.04598657</v>
      </c>
    </row>
    <row r="475" customFormat="false" ht="15" hidden="true" customHeight="true" outlineLevel="1" collapsed="false">
      <c r="A475" s="20" t="n">
        <v>473</v>
      </c>
      <c r="B475" s="14" t="n">
        <v>1</v>
      </c>
      <c r="C475" s="21" t="n">
        <v>0.00013247</v>
      </c>
      <c r="D475" s="21" t="n">
        <v>0.00027127</v>
      </c>
      <c r="E475" s="22" t="n">
        <v>0</v>
      </c>
      <c r="F475" s="23" t="n">
        <v>0.000164477548814587</v>
      </c>
      <c r="G475" s="23" t="n">
        <v>0.000114155251141553</v>
      </c>
      <c r="H475" s="24" t="n">
        <v>0</v>
      </c>
      <c r="I475" s="24" t="n">
        <v>0.01124639</v>
      </c>
      <c r="J475" s="24" t="n">
        <v>0.0124</v>
      </c>
      <c r="K475" s="24" t="n">
        <v>0.09832016</v>
      </c>
      <c r="L475" s="24" t="n">
        <v>0.41670845</v>
      </c>
      <c r="M475" s="21" t="n">
        <v>0.1026624334</v>
      </c>
      <c r="N475" s="24" t="n">
        <v>0</v>
      </c>
    </row>
    <row r="476" customFormat="false" ht="15" hidden="true" customHeight="true" outlineLevel="1" collapsed="false">
      <c r="A476" s="20" t="n">
        <v>474</v>
      </c>
      <c r="B476" s="14" t="n">
        <v>1</v>
      </c>
      <c r="C476" s="21" t="n">
        <v>0.00014394</v>
      </c>
      <c r="D476" s="21" t="n">
        <v>0.00027455</v>
      </c>
      <c r="E476" s="22" t="n">
        <v>0</v>
      </c>
      <c r="F476" s="23" t="n">
        <v>0.000117483963438991</v>
      </c>
      <c r="G476" s="23" t="n">
        <v>0.000114155251141553</v>
      </c>
      <c r="H476" s="24" t="n">
        <v>0</v>
      </c>
      <c r="I476" s="24" t="n">
        <v>0.01287101</v>
      </c>
      <c r="J476" s="24" t="n">
        <v>0.0137</v>
      </c>
      <c r="K476" s="24" t="n">
        <v>0.07756917</v>
      </c>
      <c r="L476" s="24" t="n">
        <v>0.41771121</v>
      </c>
      <c r="M476" s="21" t="n">
        <v>0.002033940692</v>
      </c>
      <c r="N476" s="24" t="n">
        <v>0</v>
      </c>
    </row>
    <row r="477" customFormat="false" ht="15" hidden="true" customHeight="true" outlineLevel="1" collapsed="false">
      <c r="A477" s="20" t="n">
        <v>475</v>
      </c>
      <c r="B477" s="14" t="n">
        <v>1</v>
      </c>
      <c r="C477" s="21" t="n">
        <v>0.00014184</v>
      </c>
      <c r="D477" s="21" t="n">
        <v>0.00027816</v>
      </c>
      <c r="E477" s="22" t="n">
        <v>0</v>
      </c>
      <c r="F477" s="23" t="n">
        <v>8.81129725792429E-005</v>
      </c>
      <c r="G477" s="23" t="n">
        <v>0.000114155251141553</v>
      </c>
      <c r="H477" s="24" t="n">
        <v>0</v>
      </c>
      <c r="I477" s="24" t="n">
        <v>0.01312963</v>
      </c>
      <c r="J477" s="24" t="n">
        <v>0.0146</v>
      </c>
      <c r="K477" s="24" t="n">
        <v>0.0513834</v>
      </c>
      <c r="L477" s="24" t="n">
        <v>0.42115819</v>
      </c>
      <c r="M477" s="21" t="n">
        <v>0.02632304078</v>
      </c>
      <c r="N477" s="24" t="n">
        <v>0</v>
      </c>
    </row>
    <row r="478" customFormat="false" ht="15" hidden="true" customHeight="true" outlineLevel="1" collapsed="false">
      <c r="A478" s="20" t="n">
        <v>476</v>
      </c>
      <c r="B478" s="14" t="n">
        <v>1</v>
      </c>
      <c r="C478" s="21" t="n">
        <v>0.00013361</v>
      </c>
      <c r="D478" s="21" t="n">
        <v>0.00028179</v>
      </c>
      <c r="E478" s="22" t="n">
        <v>0</v>
      </c>
      <c r="F478" s="23" t="n">
        <v>5.87419817194953E-005</v>
      </c>
      <c r="G478" s="23" t="n">
        <v>0.000114155251141553</v>
      </c>
      <c r="H478" s="24" t="n">
        <v>0</v>
      </c>
      <c r="I478" s="24" t="n">
        <v>0.01322909</v>
      </c>
      <c r="J478" s="24" t="n">
        <v>0.0162</v>
      </c>
      <c r="K478" s="24" t="n">
        <v>0.05895916</v>
      </c>
      <c r="L478" s="24" t="n">
        <v>0.42529456</v>
      </c>
      <c r="M478" s="21" t="n">
        <v>0.2105843262</v>
      </c>
      <c r="N478" s="24" t="n">
        <v>0</v>
      </c>
    </row>
    <row r="479" customFormat="false" ht="15" hidden="true" customHeight="true" outlineLevel="1" collapsed="false">
      <c r="A479" s="20" t="n">
        <v>477</v>
      </c>
      <c r="B479" s="14" t="n">
        <v>1</v>
      </c>
      <c r="C479" s="21" t="n">
        <v>0.00011641</v>
      </c>
      <c r="D479" s="21" t="n">
        <v>0.00028521</v>
      </c>
      <c r="E479" s="22" t="n">
        <v>0</v>
      </c>
      <c r="F479" s="23" t="n">
        <v>3.7594868300477E-005</v>
      </c>
      <c r="G479" s="23" t="n">
        <v>0.000114155251141553</v>
      </c>
      <c r="H479" s="24" t="n">
        <v>0</v>
      </c>
      <c r="I479" s="24" t="n">
        <v>0.01598764</v>
      </c>
      <c r="J479" s="24" t="n">
        <v>0.0197</v>
      </c>
      <c r="K479" s="24" t="n">
        <v>0.04067852</v>
      </c>
      <c r="L479" s="24" t="n">
        <v>0.42805214</v>
      </c>
      <c r="M479" s="21" t="n">
        <v>0.2542425865</v>
      </c>
      <c r="N479" s="24" t="n">
        <v>0</v>
      </c>
    </row>
    <row r="480" customFormat="false" ht="15" hidden="true" customHeight="true" outlineLevel="1" collapsed="false">
      <c r="A480" s="20" t="n">
        <v>478</v>
      </c>
      <c r="B480" s="14" t="n">
        <v>1</v>
      </c>
      <c r="C480" s="21" t="n">
        <v>0.00010142</v>
      </c>
      <c r="D480" s="21" t="n">
        <v>0.00028785</v>
      </c>
      <c r="E480" s="22" t="n">
        <v>0</v>
      </c>
      <c r="F480" s="23" t="n">
        <v>2.34967926877981E-005</v>
      </c>
      <c r="G480" s="23" t="n">
        <v>0.000114155251141553</v>
      </c>
      <c r="H480" s="24" t="n">
        <v>0</v>
      </c>
      <c r="I480" s="24" t="n">
        <v>0.0166176</v>
      </c>
      <c r="J480" s="24" t="n">
        <v>0.028</v>
      </c>
      <c r="K480" s="24" t="n">
        <v>0.02602108</v>
      </c>
      <c r="L480" s="24" t="n">
        <v>0.42911757</v>
      </c>
      <c r="M480" s="21" t="n">
        <v>0.1433262021</v>
      </c>
      <c r="N480" s="24" t="n">
        <v>0</v>
      </c>
    </row>
    <row r="481" customFormat="false" ht="15" hidden="true" customHeight="true" outlineLevel="1" collapsed="false">
      <c r="A481" s="20" t="n">
        <v>479</v>
      </c>
      <c r="B481" s="14" t="n">
        <v>1</v>
      </c>
      <c r="C481" s="21" t="n">
        <v>8.8647E-005</v>
      </c>
      <c r="D481" s="21" t="n">
        <v>0.00029074</v>
      </c>
      <c r="E481" s="22" t="n">
        <v>0</v>
      </c>
      <c r="F481" s="23" t="n">
        <v>9.39871707511925E-006</v>
      </c>
      <c r="G481" s="23" t="n">
        <v>0.000114155251141553</v>
      </c>
      <c r="H481" s="24" t="n">
        <v>0</v>
      </c>
      <c r="I481" s="24" t="n">
        <v>0.01828864</v>
      </c>
      <c r="J481" s="24" t="n">
        <v>0.0415</v>
      </c>
      <c r="K481" s="24" t="n">
        <v>0.02420949</v>
      </c>
      <c r="L481" s="24" t="n">
        <v>0.42918025</v>
      </c>
      <c r="M481" s="21" t="n">
        <v>0.03888482282</v>
      </c>
      <c r="N481" s="24" t="n">
        <v>0</v>
      </c>
    </row>
    <row r="482" customFormat="false" ht="15" hidden="true" customHeight="true" outlineLevel="1" collapsed="false">
      <c r="A482" s="20" t="n">
        <v>480</v>
      </c>
      <c r="B482" s="14" t="n">
        <v>1</v>
      </c>
      <c r="C482" s="21" t="n">
        <v>7.1521E-005</v>
      </c>
      <c r="D482" s="21" t="n">
        <v>0.00029413</v>
      </c>
      <c r="E482" s="22" t="n">
        <v>0</v>
      </c>
      <c r="F482" s="23" t="n">
        <v>5.87419817194953E-006</v>
      </c>
      <c r="G482" s="23" t="n">
        <v>0.000114155251141553</v>
      </c>
      <c r="H482" s="24" t="n">
        <v>0</v>
      </c>
      <c r="I482" s="24" t="n">
        <v>0.02026471</v>
      </c>
      <c r="J482" s="24" t="n">
        <v>0.0509</v>
      </c>
      <c r="K482" s="24" t="n">
        <v>0.05352437</v>
      </c>
      <c r="L482" s="24" t="n">
        <v>0.42867887</v>
      </c>
      <c r="M482" s="21" t="n">
        <v>0.001337349021</v>
      </c>
      <c r="N482" s="24" t="n">
        <v>0</v>
      </c>
    </row>
    <row r="483" customFormat="false" ht="15" hidden="true" customHeight="true" outlineLevel="1" collapsed="false">
      <c r="A483" s="20" t="n">
        <v>481</v>
      </c>
      <c r="B483" s="14" t="n">
        <v>1</v>
      </c>
      <c r="C483" s="21" t="n">
        <v>5.532E-005</v>
      </c>
      <c r="D483" s="21" t="n">
        <v>0.00029725</v>
      </c>
      <c r="E483" s="22" t="n">
        <v>0</v>
      </c>
      <c r="F483" s="23" t="n">
        <v>2.34967926877981E-006</v>
      </c>
      <c r="G483" s="23" t="n">
        <v>0.000114155251141553</v>
      </c>
      <c r="H483" s="24" t="n">
        <v>0</v>
      </c>
      <c r="I483" s="24" t="n">
        <v>0.02057638</v>
      </c>
      <c r="J483" s="24" t="n">
        <v>0.0523</v>
      </c>
      <c r="K483" s="24" t="n">
        <v>0.07164032</v>
      </c>
      <c r="L483" s="24" t="n">
        <v>0.42635999</v>
      </c>
      <c r="M483" s="21" t="n">
        <v>0.1154029123</v>
      </c>
      <c r="N483" s="24" t="n">
        <v>0</v>
      </c>
    </row>
    <row r="484" customFormat="false" ht="15" hidden="true" customHeight="true" outlineLevel="1" collapsed="false">
      <c r="A484" s="20" t="n">
        <v>482</v>
      </c>
      <c r="B484" s="14" t="n">
        <v>1</v>
      </c>
      <c r="C484" s="21" t="n">
        <v>4.5766E-005</v>
      </c>
      <c r="D484" s="21" t="n">
        <v>0.0002994</v>
      </c>
      <c r="E484" s="22" t="n">
        <v>0</v>
      </c>
      <c r="F484" s="23" t="n">
        <v>1.17483963438991E-006</v>
      </c>
      <c r="G484" s="23" t="n">
        <v>0.000114155251141553</v>
      </c>
      <c r="H484" s="24" t="n">
        <v>0</v>
      </c>
      <c r="I484" s="24" t="n">
        <v>0.02118644</v>
      </c>
      <c r="J484" s="24" t="n">
        <v>0.0512</v>
      </c>
      <c r="K484" s="24" t="n">
        <v>0.0770751</v>
      </c>
      <c r="L484" s="24" t="n">
        <v>0.42404111</v>
      </c>
      <c r="M484" s="21" t="n">
        <v>0.4615671824</v>
      </c>
      <c r="N484" s="24" t="n">
        <v>0</v>
      </c>
    </row>
    <row r="485" customFormat="false" ht="15" hidden="true" customHeight="true" outlineLevel="1" collapsed="false">
      <c r="A485" s="20" t="n">
        <v>483</v>
      </c>
      <c r="B485" s="14" t="n">
        <v>1</v>
      </c>
      <c r="C485" s="21" t="n">
        <v>4.2023E-005</v>
      </c>
      <c r="D485" s="21" t="n">
        <v>0.00030056</v>
      </c>
      <c r="E485" s="22" t="n">
        <v>0</v>
      </c>
      <c r="F485" s="23" t="n">
        <v>1.40980756126789E-005</v>
      </c>
      <c r="G485" s="23" t="n">
        <v>0.000114155251141553</v>
      </c>
      <c r="H485" s="24" t="n">
        <v>0</v>
      </c>
      <c r="I485" s="24" t="n">
        <v>0.02114665</v>
      </c>
      <c r="J485" s="24" t="n">
        <v>0.051</v>
      </c>
      <c r="K485" s="24" t="n">
        <v>0.06406456</v>
      </c>
      <c r="L485" s="24" t="n">
        <v>0.42140887</v>
      </c>
      <c r="M485" s="21" t="n">
        <v>0.5979059051</v>
      </c>
      <c r="N485" s="24" t="n">
        <v>0</v>
      </c>
    </row>
    <row r="486" customFormat="false" ht="15" hidden="true" customHeight="true" outlineLevel="1" collapsed="false">
      <c r="A486" s="20" t="n">
        <v>484</v>
      </c>
      <c r="B486" s="14" t="n">
        <v>1</v>
      </c>
      <c r="C486" s="21" t="n">
        <v>4.2626E-005</v>
      </c>
      <c r="D486" s="21" t="n">
        <v>0.00030135</v>
      </c>
      <c r="E486" s="22" t="n">
        <v>0</v>
      </c>
      <c r="F486" s="23" t="n">
        <v>3.7594868300477E-005</v>
      </c>
      <c r="G486" s="23" t="n">
        <v>0.000114155251141553</v>
      </c>
      <c r="H486" s="24" t="n">
        <v>0</v>
      </c>
      <c r="I486" s="24" t="n">
        <v>0.02172356</v>
      </c>
      <c r="J486" s="24" t="n">
        <v>0.0482</v>
      </c>
      <c r="K486" s="24" t="n">
        <v>0.05204216</v>
      </c>
      <c r="L486" s="24" t="n">
        <v>0.42046879</v>
      </c>
      <c r="M486" s="21" t="n">
        <v>0.3645640016</v>
      </c>
      <c r="N486" s="24" t="n">
        <v>0</v>
      </c>
    </row>
    <row r="487" customFormat="false" ht="15" hidden="true" customHeight="true" outlineLevel="1" collapsed="false">
      <c r="A487" s="20" t="n">
        <v>485</v>
      </c>
      <c r="B487" s="14" t="n">
        <v>1</v>
      </c>
      <c r="C487" s="21" t="n">
        <v>4.6413E-005</v>
      </c>
      <c r="D487" s="21" t="n">
        <v>0.0003018</v>
      </c>
      <c r="E487" s="22" t="n">
        <v>0</v>
      </c>
      <c r="F487" s="23" t="n">
        <v>9.39871707511925E-005</v>
      </c>
      <c r="G487" s="23" t="n">
        <v>0.000114155251141553</v>
      </c>
      <c r="H487" s="24" t="n">
        <v>0</v>
      </c>
      <c r="I487" s="24" t="n">
        <v>0.02521816</v>
      </c>
      <c r="J487" s="24" t="n">
        <v>0.0449</v>
      </c>
      <c r="K487" s="24" t="n">
        <v>0.05006588</v>
      </c>
      <c r="L487" s="24" t="n">
        <v>0.41921534</v>
      </c>
      <c r="M487" s="21" t="n">
        <v>0.1054777865</v>
      </c>
      <c r="N487" s="24" t="n">
        <v>0</v>
      </c>
    </row>
    <row r="488" customFormat="false" ht="15" hidden="true" customHeight="true" outlineLevel="1" collapsed="false">
      <c r="A488" s="20" t="n">
        <v>486</v>
      </c>
      <c r="B488" s="14" t="n">
        <v>1</v>
      </c>
      <c r="C488" s="21" t="n">
        <v>5.9531E-005</v>
      </c>
      <c r="D488" s="21" t="n">
        <v>0.00030179</v>
      </c>
      <c r="E488" s="22" t="n">
        <v>0</v>
      </c>
      <c r="F488" s="23" t="n">
        <v>0.000182100143330435</v>
      </c>
      <c r="G488" s="23" t="n">
        <v>0.000114155251141553</v>
      </c>
      <c r="H488" s="24" t="n">
        <v>0</v>
      </c>
      <c r="I488" s="24" t="n">
        <v>0.03096072</v>
      </c>
      <c r="J488" s="24" t="n">
        <v>0.0439</v>
      </c>
      <c r="K488" s="24" t="n">
        <v>0.0411726</v>
      </c>
      <c r="L488" s="24" t="n">
        <v>0.41626974</v>
      </c>
      <c r="M488" s="21" t="n">
        <v>0.002060585867</v>
      </c>
      <c r="N488" s="24" t="n">
        <v>0</v>
      </c>
    </row>
    <row r="489" customFormat="false" ht="15" hidden="true" customHeight="true" outlineLevel="1" collapsed="false">
      <c r="A489" s="20" t="n">
        <v>487</v>
      </c>
      <c r="B489" s="14" t="n">
        <v>1</v>
      </c>
      <c r="C489" s="21" t="n">
        <v>9.1569E-005</v>
      </c>
      <c r="D489" s="21" t="n">
        <v>0.00030168</v>
      </c>
      <c r="E489" s="22" t="n">
        <v>0</v>
      </c>
      <c r="F489" s="23" t="n">
        <v>0.000158603350642637</v>
      </c>
      <c r="G489" s="23" t="n">
        <v>0.000114155251141553</v>
      </c>
      <c r="H489" s="24" t="n">
        <v>0</v>
      </c>
      <c r="I489" s="24" t="n">
        <v>0.03659717</v>
      </c>
      <c r="J489" s="24" t="n">
        <v>0.0449</v>
      </c>
      <c r="K489" s="24" t="n">
        <v>0.04561924</v>
      </c>
      <c r="L489" s="24" t="n">
        <v>0.41457759</v>
      </c>
      <c r="M489" s="21" t="n">
        <v>0.0274652148</v>
      </c>
      <c r="N489" s="24" t="n">
        <v>0</v>
      </c>
    </row>
    <row r="490" customFormat="false" ht="15" hidden="true" customHeight="true" outlineLevel="1" collapsed="false">
      <c r="A490" s="20" t="n">
        <v>488</v>
      </c>
      <c r="B490" s="14" t="n">
        <v>1</v>
      </c>
      <c r="C490" s="21" t="n">
        <v>0.00012102</v>
      </c>
      <c r="D490" s="21" t="n">
        <v>0.00029626</v>
      </c>
      <c r="E490" s="22" t="n">
        <v>0</v>
      </c>
      <c r="F490" s="23" t="n">
        <v>0.000146854954298738</v>
      </c>
      <c r="G490" s="23" t="n">
        <v>0.000114155251141553</v>
      </c>
      <c r="H490" s="24" t="n">
        <v>0</v>
      </c>
      <c r="I490" s="24" t="n">
        <v>0.04155725</v>
      </c>
      <c r="J490" s="24" t="n">
        <v>0.0497</v>
      </c>
      <c r="K490" s="24" t="n">
        <v>0.0377141</v>
      </c>
      <c r="L490" s="24" t="n">
        <v>0.41457759</v>
      </c>
      <c r="M490" s="21" t="n">
        <v>0.2174429633</v>
      </c>
      <c r="N490" s="24" t="n">
        <v>0</v>
      </c>
    </row>
    <row r="491" customFormat="false" ht="15" hidden="true" customHeight="true" outlineLevel="1" collapsed="false">
      <c r="A491" s="20" t="n">
        <v>489</v>
      </c>
      <c r="B491" s="14" t="n">
        <v>1</v>
      </c>
      <c r="C491" s="21" t="n">
        <v>0.00013432</v>
      </c>
      <c r="D491" s="21" t="n">
        <v>0.00027782</v>
      </c>
      <c r="E491" s="22" t="n">
        <v>0</v>
      </c>
      <c r="F491" s="23" t="n">
        <v>0.000164477548814587</v>
      </c>
      <c r="G491" s="23" t="n">
        <v>0.000114155251141553</v>
      </c>
      <c r="H491" s="24" t="n">
        <v>0.28</v>
      </c>
      <c r="I491" s="24" t="n">
        <v>0.04237951</v>
      </c>
      <c r="J491" s="24" t="n">
        <v>0.0583</v>
      </c>
      <c r="K491" s="24" t="n">
        <v>0.01893939</v>
      </c>
      <c r="L491" s="24" t="n">
        <v>0.41382552</v>
      </c>
      <c r="M491" s="21" t="n">
        <v>0.2614055057</v>
      </c>
      <c r="N491" s="24" t="n">
        <v>0.10788514</v>
      </c>
    </row>
    <row r="492" customFormat="false" ht="15" hidden="true" customHeight="true" outlineLevel="1" collapsed="false">
      <c r="A492" s="20" t="n">
        <v>490</v>
      </c>
      <c r="B492" s="14" t="n">
        <v>1</v>
      </c>
      <c r="C492" s="21" t="n">
        <v>0.00013986</v>
      </c>
      <c r="D492" s="21" t="n">
        <v>0.00025877</v>
      </c>
      <c r="E492" s="22" t="n">
        <v>0</v>
      </c>
      <c r="F492" s="23" t="n">
        <v>0.000187974341502385</v>
      </c>
      <c r="G492" s="23" t="n">
        <v>0.000114155251141553</v>
      </c>
      <c r="H492" s="24" t="n">
        <v>0.42</v>
      </c>
      <c r="I492" s="24" t="n">
        <v>0.03639824</v>
      </c>
      <c r="J492" s="24" t="n">
        <v>0.0654</v>
      </c>
      <c r="K492" s="24" t="n">
        <v>0.04858366</v>
      </c>
      <c r="L492" s="24" t="n">
        <v>0.41075458</v>
      </c>
      <c r="M492" s="21" t="n">
        <v>0.1468396157</v>
      </c>
      <c r="N492" s="24" t="n">
        <v>0.11951829</v>
      </c>
    </row>
    <row r="493" customFormat="false" ht="15" hidden="true" customHeight="true" outlineLevel="1" collapsed="false">
      <c r="A493" s="20" t="n">
        <v>491</v>
      </c>
      <c r="B493" s="14" t="n">
        <v>1</v>
      </c>
      <c r="C493" s="21" t="n">
        <v>0.00014676</v>
      </c>
      <c r="D493" s="21" t="n">
        <v>0.00024304</v>
      </c>
      <c r="E493" s="22" t="n">
        <v>0</v>
      </c>
      <c r="F493" s="23" t="n">
        <v>0.000206771775652623</v>
      </c>
      <c r="G493" s="23" t="n">
        <v>0.000114155251141553</v>
      </c>
      <c r="H493" s="24" t="n">
        <v>0.09</v>
      </c>
      <c r="I493" s="24" t="n">
        <v>0.03177635</v>
      </c>
      <c r="J493" s="24" t="n">
        <v>0.0656</v>
      </c>
      <c r="K493" s="24" t="n">
        <v>0.0530303</v>
      </c>
      <c r="L493" s="24" t="n">
        <v>0.40937578</v>
      </c>
      <c r="M493" s="21" t="n">
        <v>0.03957168324</v>
      </c>
      <c r="N493" s="24" t="n">
        <v>0.61904143</v>
      </c>
    </row>
    <row r="494" customFormat="false" ht="15" hidden="true" customHeight="true" outlineLevel="1" collapsed="false">
      <c r="A494" s="20" t="n">
        <v>492</v>
      </c>
      <c r="B494" s="14" t="n">
        <v>1</v>
      </c>
      <c r="C494" s="21" t="n">
        <v>0.00015005</v>
      </c>
      <c r="D494" s="21" t="n">
        <v>0.00023255</v>
      </c>
      <c r="E494" s="22" t="n">
        <v>0</v>
      </c>
      <c r="F494" s="23" t="n">
        <v>0.000187974341502385</v>
      </c>
      <c r="G494" s="23" t="n">
        <v>0.000114155251141553</v>
      </c>
      <c r="H494" s="24" t="n">
        <v>0.06</v>
      </c>
      <c r="I494" s="24" t="n">
        <v>0.02827511</v>
      </c>
      <c r="J494" s="24" t="n">
        <v>0.0581</v>
      </c>
      <c r="K494" s="24" t="n">
        <v>0.03409091</v>
      </c>
      <c r="L494" s="24" t="n">
        <v>0.40943846</v>
      </c>
      <c r="M494" s="21" t="n">
        <v>0.001337349021</v>
      </c>
      <c r="N494" s="24" t="n">
        <v>0.65052</v>
      </c>
    </row>
    <row r="495" customFormat="false" ht="15" hidden="true" customHeight="true" outlineLevel="1" collapsed="false">
      <c r="A495" s="20" t="n">
        <v>493</v>
      </c>
      <c r="B495" s="14" t="n">
        <v>1</v>
      </c>
      <c r="C495" s="21" t="n">
        <v>0.00014841</v>
      </c>
      <c r="D495" s="21" t="n">
        <v>0.00022792</v>
      </c>
      <c r="E495" s="22" t="n">
        <v>0</v>
      </c>
      <c r="F495" s="23" t="n">
        <v>0.000190324020771165</v>
      </c>
      <c r="G495" s="23" t="n">
        <v>0.000114155251141553</v>
      </c>
      <c r="H495" s="24" t="n">
        <v>0.07</v>
      </c>
      <c r="I495" s="24" t="n">
        <v>0.03057611</v>
      </c>
      <c r="J495" s="24" t="n">
        <v>0.0474</v>
      </c>
      <c r="K495" s="24" t="n">
        <v>0.03672596</v>
      </c>
      <c r="L495" s="24" t="n">
        <v>0.41219604</v>
      </c>
      <c r="M495" s="21" t="n">
        <v>0.1154029123</v>
      </c>
      <c r="N495" s="24" t="n">
        <v>0.70670229</v>
      </c>
    </row>
    <row r="496" customFormat="false" ht="15" hidden="true" customHeight="true" outlineLevel="1" collapsed="false">
      <c r="A496" s="20" t="n">
        <v>494</v>
      </c>
      <c r="B496" s="14" t="n">
        <v>1</v>
      </c>
      <c r="C496" s="21" t="n">
        <v>0.00014683</v>
      </c>
      <c r="D496" s="21" t="n">
        <v>0.00022985</v>
      </c>
      <c r="E496" s="22" t="n">
        <v>0</v>
      </c>
      <c r="F496" s="23" t="n">
        <v>0.000213820813458963</v>
      </c>
      <c r="G496" s="23" t="n">
        <v>0.000114155251141553</v>
      </c>
      <c r="H496" s="24" t="n">
        <v>0.03</v>
      </c>
      <c r="I496" s="24" t="n">
        <v>0.03397125</v>
      </c>
      <c r="J496" s="24" t="n">
        <v>0.0391</v>
      </c>
      <c r="K496" s="24" t="n">
        <v>0.05797101</v>
      </c>
      <c r="L496" s="24" t="n">
        <v>0.41357483</v>
      </c>
      <c r="M496" s="21" t="n">
        <v>0.4615671824</v>
      </c>
      <c r="N496" s="24" t="n">
        <v>0.73901657</v>
      </c>
    </row>
    <row r="497" customFormat="false" ht="15" hidden="true" customHeight="true" outlineLevel="1" collapsed="false">
      <c r="A497" s="20" t="n">
        <v>495</v>
      </c>
      <c r="B497" s="14" t="n">
        <v>1</v>
      </c>
      <c r="C497" s="21" t="n">
        <v>0.00014122</v>
      </c>
      <c r="D497" s="21" t="n">
        <v>0.000245</v>
      </c>
      <c r="E497" s="22" t="n">
        <v>0</v>
      </c>
      <c r="F497" s="23" t="n">
        <v>0.000223219530534082</v>
      </c>
      <c r="G497" s="23" t="n">
        <v>0.000114155251141553</v>
      </c>
      <c r="H497" s="24" t="n">
        <v>0.03</v>
      </c>
      <c r="I497" s="24" t="n">
        <v>0.0412257</v>
      </c>
      <c r="J497" s="24" t="n">
        <v>0.0379</v>
      </c>
      <c r="K497" s="24" t="n">
        <v>0.0479249</v>
      </c>
      <c r="L497" s="24" t="n">
        <v>0.4125094</v>
      </c>
      <c r="M497" s="21" t="n">
        <v>0.5979059051</v>
      </c>
      <c r="N497" s="24" t="n">
        <v>0.62893629</v>
      </c>
    </row>
    <row r="498" customFormat="false" ht="15" hidden="true" customHeight="true" outlineLevel="1" collapsed="false">
      <c r="A498" s="20" t="n">
        <v>496</v>
      </c>
      <c r="B498" s="14" t="n">
        <v>1</v>
      </c>
      <c r="C498" s="21" t="n">
        <v>0.00013271</v>
      </c>
      <c r="D498" s="21" t="n">
        <v>0.00027245</v>
      </c>
      <c r="E498" s="22" t="n">
        <v>0</v>
      </c>
      <c r="F498" s="23" t="n">
        <v>0.000223219530534082</v>
      </c>
      <c r="G498" s="23" t="n">
        <v>0.000114155251141553</v>
      </c>
      <c r="H498" s="24" t="n">
        <v>0.01</v>
      </c>
      <c r="I498" s="24" t="n">
        <v>0.05568818</v>
      </c>
      <c r="J498" s="24" t="n">
        <v>0.0425</v>
      </c>
      <c r="K498" s="24" t="n">
        <v>0.04858366</v>
      </c>
      <c r="L498" s="24" t="n">
        <v>0.41514164</v>
      </c>
      <c r="M498" s="21" t="n">
        <v>0.3645640016</v>
      </c>
      <c r="N498" s="24" t="n">
        <v>0.356538</v>
      </c>
    </row>
    <row r="499" customFormat="false" ht="15" hidden="true" customHeight="true" outlineLevel="1" collapsed="false">
      <c r="A499" s="20" t="n">
        <v>497</v>
      </c>
      <c r="B499" s="14" t="n">
        <v>1</v>
      </c>
      <c r="C499" s="21" t="n">
        <v>0.00012949</v>
      </c>
      <c r="D499" s="21" t="n">
        <v>0.00028055</v>
      </c>
      <c r="E499" s="22" t="n">
        <v>0</v>
      </c>
      <c r="F499" s="23" t="n">
        <v>0.000164477548814587</v>
      </c>
      <c r="G499" s="23" t="n">
        <v>0.000114155251141553</v>
      </c>
      <c r="H499" s="24" t="n">
        <v>0</v>
      </c>
      <c r="I499" s="24" t="n">
        <v>0.07019708</v>
      </c>
      <c r="J499" s="24" t="n">
        <v>0.053</v>
      </c>
      <c r="K499" s="24" t="n">
        <v>0.10293149</v>
      </c>
      <c r="L499" s="24" t="n">
        <v>0.42115819</v>
      </c>
      <c r="M499" s="21" t="n">
        <v>0.1054777865</v>
      </c>
      <c r="N499" s="24" t="n">
        <v>0.06658971</v>
      </c>
    </row>
    <row r="500" customFormat="false" ht="15" hidden="true" customHeight="true" outlineLevel="1" collapsed="false">
      <c r="A500" s="20" t="n">
        <v>498</v>
      </c>
      <c r="B500" s="14" t="n">
        <v>1</v>
      </c>
      <c r="C500" s="21" t="n">
        <v>0.00014199</v>
      </c>
      <c r="D500" s="21" t="n">
        <v>0.00028188</v>
      </c>
      <c r="E500" s="22" t="n">
        <v>0</v>
      </c>
      <c r="F500" s="23" t="n">
        <v>0.000117483963438991</v>
      </c>
      <c r="G500" s="23" t="n">
        <v>0.000114155251141553</v>
      </c>
      <c r="H500" s="24" t="n">
        <v>0</v>
      </c>
      <c r="I500" s="24" t="n">
        <v>0.08599241</v>
      </c>
      <c r="J500" s="24" t="n">
        <v>0.068</v>
      </c>
      <c r="K500" s="24" t="n">
        <v>0.08333333</v>
      </c>
      <c r="L500" s="24" t="n">
        <v>0.42397844</v>
      </c>
      <c r="M500" s="21" t="n">
        <v>0.002060585867</v>
      </c>
      <c r="N500" s="24" t="n">
        <v>0</v>
      </c>
    </row>
    <row r="501" customFormat="false" ht="15" hidden="true" customHeight="true" outlineLevel="1" collapsed="false">
      <c r="A501" s="20" t="n">
        <v>499</v>
      </c>
      <c r="B501" s="14" t="n">
        <v>1</v>
      </c>
      <c r="C501" s="21" t="n">
        <v>0.00014297</v>
      </c>
      <c r="D501" s="21" t="n">
        <v>0.00028421</v>
      </c>
      <c r="E501" s="22" t="n">
        <v>0</v>
      </c>
      <c r="F501" s="23" t="n">
        <v>8.81129725792429E-005</v>
      </c>
      <c r="G501" s="23" t="n">
        <v>0.000114155251141553</v>
      </c>
      <c r="H501" s="24" t="n">
        <v>0</v>
      </c>
      <c r="I501" s="24" t="n">
        <v>0.09764993</v>
      </c>
      <c r="J501" s="24" t="n">
        <v>0.0859</v>
      </c>
      <c r="K501" s="24" t="n">
        <v>0.06472332</v>
      </c>
      <c r="L501" s="24" t="n">
        <v>0.42698671</v>
      </c>
      <c r="M501" s="21" t="n">
        <v>0.0274652148</v>
      </c>
      <c r="N501" s="24" t="n">
        <v>0</v>
      </c>
    </row>
    <row r="502" customFormat="false" ht="15" hidden="true" customHeight="true" outlineLevel="1" collapsed="false">
      <c r="A502" s="20" t="n">
        <v>500</v>
      </c>
      <c r="B502" s="14" t="n">
        <v>1</v>
      </c>
      <c r="C502" s="21" t="n">
        <v>0.00013538</v>
      </c>
      <c r="D502" s="21" t="n">
        <v>0.00028632</v>
      </c>
      <c r="E502" s="22" t="n">
        <v>0</v>
      </c>
      <c r="F502" s="23" t="n">
        <v>5.87419817194953E-005</v>
      </c>
      <c r="G502" s="23" t="n">
        <v>0.000114155251141553</v>
      </c>
      <c r="H502" s="24" t="n">
        <v>0</v>
      </c>
      <c r="I502" s="24" t="n">
        <v>0.10016976</v>
      </c>
      <c r="J502" s="24" t="n">
        <v>0.0998</v>
      </c>
      <c r="K502" s="24" t="n">
        <v>0.05731225</v>
      </c>
      <c r="L502" s="24" t="n">
        <v>0.42711206</v>
      </c>
      <c r="M502" s="21" t="n">
        <v>0.2174429633</v>
      </c>
      <c r="N502" s="24" t="n">
        <v>0</v>
      </c>
    </row>
    <row r="503" customFormat="false" ht="15" hidden="true" customHeight="true" outlineLevel="1" collapsed="false">
      <c r="A503" s="20" t="n">
        <v>501</v>
      </c>
      <c r="B503" s="14" t="n">
        <v>1</v>
      </c>
      <c r="C503" s="21" t="n">
        <v>0.00011736</v>
      </c>
      <c r="D503" s="21" t="n">
        <v>0.00028788</v>
      </c>
      <c r="E503" s="22" t="n">
        <v>0</v>
      </c>
      <c r="F503" s="23" t="n">
        <v>3.7594868300477E-005</v>
      </c>
      <c r="G503" s="23" t="n">
        <v>0.000114155251141553</v>
      </c>
      <c r="H503" s="24" t="n">
        <v>0</v>
      </c>
      <c r="I503" s="24" t="n">
        <v>0.10097875</v>
      </c>
      <c r="J503" s="24" t="n">
        <v>0.107</v>
      </c>
      <c r="K503" s="24" t="n">
        <v>0.03886693</v>
      </c>
      <c r="L503" s="24" t="n">
        <v>0.42704939</v>
      </c>
      <c r="M503" s="21" t="n">
        <v>0.2614055057</v>
      </c>
      <c r="N503" s="24" t="n">
        <v>0</v>
      </c>
    </row>
    <row r="504" customFormat="false" ht="15" hidden="true" customHeight="true" outlineLevel="1" collapsed="false">
      <c r="A504" s="20" t="n">
        <v>502</v>
      </c>
      <c r="B504" s="14" t="n">
        <v>1</v>
      </c>
      <c r="C504" s="21" t="n">
        <v>0.00010364</v>
      </c>
      <c r="D504" s="21" t="n">
        <v>0.00028783</v>
      </c>
      <c r="E504" s="22" t="n">
        <v>0</v>
      </c>
      <c r="F504" s="23" t="n">
        <v>2.34967926877981E-005</v>
      </c>
      <c r="G504" s="23" t="n">
        <v>0.000114155251141553</v>
      </c>
      <c r="H504" s="24" t="n">
        <v>0</v>
      </c>
      <c r="I504" s="24" t="n">
        <v>0.10241771</v>
      </c>
      <c r="J504" s="24" t="n">
        <v>0.1056</v>
      </c>
      <c r="K504" s="24" t="n">
        <v>0.03409091</v>
      </c>
      <c r="L504" s="24" t="n">
        <v>0.43062171</v>
      </c>
      <c r="M504" s="21" t="n">
        <v>0.1468396157</v>
      </c>
      <c r="N504" s="24" t="n">
        <v>0</v>
      </c>
    </row>
    <row r="505" customFormat="false" ht="15" hidden="true" customHeight="true" outlineLevel="1" collapsed="false">
      <c r="A505" s="20" t="n">
        <v>503</v>
      </c>
      <c r="B505" s="14" t="n">
        <v>1</v>
      </c>
      <c r="C505" s="21" t="n">
        <v>9.3304E-005</v>
      </c>
      <c r="D505" s="21" t="n">
        <v>0.00028835</v>
      </c>
      <c r="E505" s="22" t="n">
        <v>0</v>
      </c>
      <c r="F505" s="23" t="n">
        <v>9.39871707511925E-006</v>
      </c>
      <c r="G505" s="23" t="n">
        <v>0.000114155251141553</v>
      </c>
      <c r="H505" s="24" t="n">
        <v>0</v>
      </c>
      <c r="I505" s="24" t="n">
        <v>0.1029482</v>
      </c>
      <c r="J505" s="24" t="n">
        <v>0.0966</v>
      </c>
      <c r="K505" s="24" t="n">
        <v>0.03606719</v>
      </c>
      <c r="L505" s="24" t="n">
        <v>0.42918025</v>
      </c>
      <c r="M505" s="21" t="n">
        <v>0.03957168324</v>
      </c>
      <c r="N505" s="24" t="n">
        <v>0</v>
      </c>
    </row>
    <row r="506" customFormat="false" ht="15" hidden="true" customHeight="true" outlineLevel="1" collapsed="false">
      <c r="A506" s="20" t="n">
        <v>504</v>
      </c>
      <c r="B506" s="14" t="n">
        <v>1</v>
      </c>
      <c r="C506" s="21" t="n">
        <v>7.575E-005</v>
      </c>
      <c r="D506" s="21" t="n">
        <v>0.00028906</v>
      </c>
      <c r="E506" s="22" t="n">
        <v>0</v>
      </c>
      <c r="F506" s="23" t="n">
        <v>5.87419817194953E-006</v>
      </c>
      <c r="G506" s="23" t="n">
        <v>0.000114155251141553</v>
      </c>
      <c r="H506" s="24" t="n">
        <v>0</v>
      </c>
      <c r="I506" s="24" t="n">
        <v>0.09490464</v>
      </c>
      <c r="J506" s="24" t="n">
        <v>0.0807</v>
      </c>
      <c r="K506" s="24" t="n">
        <v>0.03376153</v>
      </c>
      <c r="L506" s="24" t="n">
        <v>0.42510654</v>
      </c>
      <c r="M506" s="21" t="n">
        <v>0.001337349021</v>
      </c>
      <c r="N506" s="24" t="n">
        <v>0</v>
      </c>
    </row>
    <row r="507" customFormat="false" ht="15" hidden="true" customHeight="true" outlineLevel="1" collapsed="false">
      <c r="A507" s="20" t="n">
        <v>505</v>
      </c>
      <c r="B507" s="14" t="n">
        <v>1</v>
      </c>
      <c r="C507" s="21" t="n">
        <v>6.1184E-005</v>
      </c>
      <c r="D507" s="21" t="n">
        <v>0.00029</v>
      </c>
      <c r="E507" s="22" t="n">
        <v>0</v>
      </c>
      <c r="F507" s="23" t="n">
        <v>2.34967926877981E-006</v>
      </c>
      <c r="G507" s="23" t="n">
        <v>0.000114155251141553</v>
      </c>
      <c r="H507" s="24" t="n">
        <v>0</v>
      </c>
      <c r="I507" s="24" t="n">
        <v>0.08940081</v>
      </c>
      <c r="J507" s="24" t="n">
        <v>0.0645</v>
      </c>
      <c r="K507" s="24" t="n">
        <v>0.01959816</v>
      </c>
      <c r="L507" s="24" t="n">
        <v>0.42278767</v>
      </c>
      <c r="M507" s="21" t="n">
        <v>0.1119899204</v>
      </c>
      <c r="N507" s="24" t="n">
        <v>0</v>
      </c>
    </row>
    <row r="508" customFormat="false" ht="15" hidden="true" customHeight="true" outlineLevel="1" collapsed="false">
      <c r="A508" s="20" t="n">
        <v>506</v>
      </c>
      <c r="B508" s="14" t="n">
        <v>1</v>
      </c>
      <c r="C508" s="21" t="n">
        <v>5.3129E-005</v>
      </c>
      <c r="D508" s="21" t="n">
        <v>0.00029017</v>
      </c>
      <c r="E508" s="22" t="n">
        <v>0</v>
      </c>
      <c r="F508" s="23" t="n">
        <v>1.17483963438991E-006</v>
      </c>
      <c r="G508" s="23" t="n">
        <v>0.000114155251141553</v>
      </c>
      <c r="H508" s="24" t="n">
        <v>0</v>
      </c>
      <c r="I508" s="24" t="n">
        <v>0.08688762</v>
      </c>
      <c r="J508" s="24" t="n">
        <v>0.0555</v>
      </c>
      <c r="K508" s="24" t="n">
        <v>0.01696311</v>
      </c>
      <c r="L508" s="24" t="n">
        <v>0.41789922</v>
      </c>
      <c r="M508" s="21" t="n">
        <v>0.4489512425</v>
      </c>
      <c r="N508" s="24" t="n">
        <v>0</v>
      </c>
    </row>
    <row r="509" customFormat="false" ht="15" hidden="true" customHeight="true" outlineLevel="1" collapsed="false">
      <c r="A509" s="20" t="n">
        <v>507</v>
      </c>
      <c r="B509" s="14" t="n">
        <v>1</v>
      </c>
      <c r="C509" s="21" t="n">
        <v>4.8783E-005</v>
      </c>
      <c r="D509" s="21" t="n">
        <v>0.00028994</v>
      </c>
      <c r="E509" s="22" t="n">
        <v>0</v>
      </c>
      <c r="F509" s="23" t="n">
        <v>1.40980756126789E-005</v>
      </c>
      <c r="G509" s="23" t="n">
        <v>0.000114155251141553</v>
      </c>
      <c r="H509" s="24" t="n">
        <v>0</v>
      </c>
      <c r="I509" s="24" t="n">
        <v>0.08560781</v>
      </c>
      <c r="J509" s="24" t="n">
        <v>0.0525</v>
      </c>
      <c r="K509" s="24" t="n">
        <v>0.01597497</v>
      </c>
      <c r="L509" s="24" t="n">
        <v>0.41370018</v>
      </c>
      <c r="M509" s="21" t="n">
        <v>0.5812897641</v>
      </c>
      <c r="N509" s="24" t="n">
        <v>0</v>
      </c>
    </row>
    <row r="510" customFormat="false" ht="15" hidden="true" customHeight="true" outlineLevel="1" collapsed="false">
      <c r="A510" s="20" t="n">
        <v>508</v>
      </c>
      <c r="B510" s="14" t="n">
        <v>1</v>
      </c>
      <c r="C510" s="21" t="n">
        <v>4.8189E-005</v>
      </c>
      <c r="D510" s="21" t="n">
        <v>0.00029008</v>
      </c>
      <c r="E510" s="22" t="n">
        <v>0</v>
      </c>
      <c r="F510" s="23" t="n">
        <v>3.7594868300477E-005</v>
      </c>
      <c r="G510" s="23" t="n">
        <v>0.000114155251141553</v>
      </c>
      <c r="H510" s="24" t="n">
        <v>0</v>
      </c>
      <c r="I510" s="24" t="n">
        <v>0.088121</v>
      </c>
      <c r="J510" s="24" t="n">
        <v>0.0524</v>
      </c>
      <c r="K510" s="24" t="n">
        <v>0.02799736</v>
      </c>
      <c r="L510" s="24" t="n">
        <v>0.40862372</v>
      </c>
      <c r="M510" s="21" t="n">
        <v>0.354702427</v>
      </c>
      <c r="N510" s="24" t="n">
        <v>0</v>
      </c>
    </row>
    <row r="511" customFormat="false" ht="15" hidden="true" customHeight="true" outlineLevel="1" collapsed="false">
      <c r="A511" s="20" t="n">
        <v>509</v>
      </c>
      <c r="B511" s="14" t="n">
        <v>1</v>
      </c>
      <c r="C511" s="21" t="n">
        <v>5.1083E-005</v>
      </c>
      <c r="D511" s="21" t="n">
        <v>0.00029135</v>
      </c>
      <c r="E511" s="22" t="n">
        <v>0</v>
      </c>
      <c r="F511" s="23" t="n">
        <v>9.39871707511925E-005</v>
      </c>
      <c r="G511" s="23" t="n">
        <v>0.000114155251141553</v>
      </c>
      <c r="H511" s="24" t="n">
        <v>0</v>
      </c>
      <c r="I511" s="24" t="n">
        <v>0.09473887</v>
      </c>
      <c r="J511" s="24" t="n">
        <v>0.0523</v>
      </c>
      <c r="K511" s="24" t="n">
        <v>0.0307971</v>
      </c>
      <c r="L511" s="24" t="n">
        <v>0.40599148</v>
      </c>
      <c r="M511" s="21" t="n">
        <v>0.1026624334</v>
      </c>
      <c r="N511" s="24" t="n">
        <v>0</v>
      </c>
    </row>
    <row r="512" customFormat="false" ht="15" hidden="true" customHeight="true" outlineLevel="1" collapsed="false">
      <c r="A512" s="20" t="n">
        <v>510</v>
      </c>
      <c r="B512" s="14" t="n">
        <v>1</v>
      </c>
      <c r="C512" s="21" t="n">
        <v>6.3138E-005</v>
      </c>
      <c r="D512" s="21" t="n">
        <v>0.00029238</v>
      </c>
      <c r="E512" s="22" t="n">
        <v>0</v>
      </c>
      <c r="F512" s="23" t="n">
        <v>0.000182100143330435</v>
      </c>
      <c r="G512" s="23" t="n">
        <v>0.000114155251141553</v>
      </c>
      <c r="H512" s="24" t="n">
        <v>0</v>
      </c>
      <c r="I512" s="24" t="n">
        <v>0.09410891</v>
      </c>
      <c r="J512" s="24" t="n">
        <v>0.0524</v>
      </c>
      <c r="K512" s="24" t="n">
        <v>0.05039526</v>
      </c>
      <c r="L512" s="24" t="n">
        <v>0.40241915</v>
      </c>
      <c r="M512" s="21" t="n">
        <v>0.002033940692</v>
      </c>
      <c r="N512" s="24" t="n">
        <v>0</v>
      </c>
    </row>
    <row r="513" customFormat="false" ht="15" hidden="true" customHeight="true" outlineLevel="1" collapsed="false">
      <c r="A513" s="20" t="n">
        <v>511</v>
      </c>
      <c r="B513" s="14" t="n">
        <v>1</v>
      </c>
      <c r="C513" s="21" t="n">
        <v>9.4365E-005</v>
      </c>
      <c r="D513" s="21" t="n">
        <v>0.00029275</v>
      </c>
      <c r="E513" s="22" t="n">
        <v>0</v>
      </c>
      <c r="F513" s="23" t="n">
        <v>0.000158603350642637</v>
      </c>
      <c r="G513" s="23" t="n">
        <v>0.000114155251141553</v>
      </c>
      <c r="H513" s="24" t="n">
        <v>0</v>
      </c>
      <c r="I513" s="24" t="n">
        <v>0.09042864</v>
      </c>
      <c r="J513" s="24" t="n">
        <v>0.0533</v>
      </c>
      <c r="K513" s="24" t="n">
        <v>0.06175889</v>
      </c>
      <c r="L513" s="24" t="n">
        <v>0.40085234</v>
      </c>
      <c r="M513" s="21" t="n">
        <v>0.02632304078</v>
      </c>
      <c r="N513" s="24" t="n">
        <v>0</v>
      </c>
    </row>
    <row r="514" customFormat="false" ht="15" hidden="true" customHeight="true" outlineLevel="1" collapsed="false">
      <c r="A514" s="20" t="n">
        <v>512</v>
      </c>
      <c r="B514" s="14" t="n">
        <v>1</v>
      </c>
      <c r="C514" s="21" t="n">
        <v>0.00012533</v>
      </c>
      <c r="D514" s="21" t="n">
        <v>0.00028865</v>
      </c>
      <c r="E514" s="22" t="n">
        <v>0</v>
      </c>
      <c r="F514" s="23" t="n">
        <v>0.000146854954298738</v>
      </c>
      <c r="G514" s="23" t="n">
        <v>0.000114155251141553</v>
      </c>
      <c r="H514" s="24" t="n">
        <v>0</v>
      </c>
      <c r="I514" s="24" t="n">
        <v>0.08702024</v>
      </c>
      <c r="J514" s="24" t="n">
        <v>0.0558</v>
      </c>
      <c r="K514" s="24" t="n">
        <v>0.0615942</v>
      </c>
      <c r="L514" s="24" t="n">
        <v>0.40122838</v>
      </c>
      <c r="M514" s="21" t="n">
        <v>0.2105843262</v>
      </c>
      <c r="N514" s="24" t="n">
        <v>0</v>
      </c>
    </row>
    <row r="515" customFormat="false" ht="15" hidden="true" customHeight="true" outlineLevel="1" collapsed="false">
      <c r="A515" s="20" t="n">
        <v>513</v>
      </c>
      <c r="B515" s="14" t="n">
        <v>1</v>
      </c>
      <c r="C515" s="21" t="n">
        <v>0.00013834</v>
      </c>
      <c r="D515" s="21" t="n">
        <v>0.0002748</v>
      </c>
      <c r="E515" s="22" t="n">
        <v>0</v>
      </c>
      <c r="F515" s="23" t="n">
        <v>0.000164477548814587</v>
      </c>
      <c r="G515" s="23" t="n">
        <v>0.000114155251141553</v>
      </c>
      <c r="H515" s="24" t="n">
        <v>0.13</v>
      </c>
      <c r="I515" s="24" t="n">
        <v>0.07969285</v>
      </c>
      <c r="J515" s="24" t="n">
        <v>0.0575</v>
      </c>
      <c r="K515" s="24" t="n">
        <v>0.04265481</v>
      </c>
      <c r="L515" s="24" t="n">
        <v>0.40210579</v>
      </c>
      <c r="M515" s="21" t="n">
        <v>0.2542425865</v>
      </c>
      <c r="N515" s="24" t="n">
        <v>0.01378371</v>
      </c>
    </row>
    <row r="516" customFormat="false" ht="15" hidden="true" customHeight="true" outlineLevel="1" collapsed="false">
      <c r="A516" s="20" t="n">
        <v>514</v>
      </c>
      <c r="B516" s="14" t="n">
        <v>1</v>
      </c>
      <c r="C516" s="21" t="n">
        <v>0.00014239</v>
      </c>
      <c r="D516" s="21" t="n">
        <v>0.00025915</v>
      </c>
      <c r="E516" s="22" t="n">
        <v>0</v>
      </c>
      <c r="F516" s="23" t="n">
        <v>0.000187974341502385</v>
      </c>
      <c r="G516" s="23" t="n">
        <v>0.000114155251141553</v>
      </c>
      <c r="H516" s="24" t="n">
        <v>0.04</v>
      </c>
      <c r="I516" s="24" t="n">
        <v>0.06914936</v>
      </c>
      <c r="J516" s="24" t="n">
        <v>0.0561</v>
      </c>
      <c r="K516" s="24" t="n">
        <v>0.06307642</v>
      </c>
      <c r="L516" s="24" t="n">
        <v>0.400727</v>
      </c>
      <c r="M516" s="21" t="n">
        <v>0.1433262021</v>
      </c>
      <c r="N516" s="24" t="n">
        <v>0.24258</v>
      </c>
    </row>
    <row r="517" customFormat="false" ht="15" hidden="true" customHeight="true" outlineLevel="1" collapsed="false">
      <c r="A517" s="20" t="n">
        <v>515</v>
      </c>
      <c r="B517" s="14" t="n">
        <v>1</v>
      </c>
      <c r="C517" s="21" t="n">
        <v>0.0001497</v>
      </c>
      <c r="D517" s="21" t="n">
        <v>0.00024494</v>
      </c>
      <c r="E517" s="22" t="n">
        <v>0</v>
      </c>
      <c r="F517" s="23" t="n">
        <v>0.000206771775652623</v>
      </c>
      <c r="G517" s="23" t="n">
        <v>0.000114155251141553</v>
      </c>
      <c r="H517" s="24" t="n">
        <v>0.06</v>
      </c>
      <c r="I517" s="24" t="n">
        <v>0.06071457</v>
      </c>
      <c r="J517" s="24" t="n">
        <v>0.0509</v>
      </c>
      <c r="K517" s="24" t="n">
        <v>0.09881423</v>
      </c>
      <c r="L517" s="24" t="n">
        <v>0.40147907</v>
      </c>
      <c r="M517" s="21" t="n">
        <v>0.03888482282</v>
      </c>
      <c r="N517" s="24" t="n">
        <v>0.59926286</v>
      </c>
    </row>
    <row r="518" customFormat="false" ht="15" hidden="true" customHeight="true" outlineLevel="1" collapsed="false">
      <c r="A518" s="20" t="n">
        <v>516</v>
      </c>
      <c r="B518" s="14" t="n">
        <v>1</v>
      </c>
      <c r="C518" s="21" t="n">
        <v>0.00015529</v>
      </c>
      <c r="D518" s="21" t="n">
        <v>0.00023541</v>
      </c>
      <c r="E518" s="22" t="n">
        <v>0</v>
      </c>
      <c r="F518" s="23" t="n">
        <v>0.000187974341502385</v>
      </c>
      <c r="G518" s="23" t="n">
        <v>0.000114155251141553</v>
      </c>
      <c r="H518" s="24" t="n">
        <v>0.05</v>
      </c>
      <c r="I518" s="24" t="n">
        <v>0.0534336</v>
      </c>
      <c r="J518" s="24" t="n">
        <v>0.0407</v>
      </c>
      <c r="K518" s="24" t="n">
        <v>0.04166667</v>
      </c>
      <c r="L518" s="24" t="n">
        <v>0.40379794</v>
      </c>
      <c r="M518" s="21" t="n">
        <v>0.001337349021</v>
      </c>
      <c r="N518" s="24" t="n">
        <v>0.69148114</v>
      </c>
    </row>
    <row r="519" customFormat="false" ht="15" hidden="true" customHeight="true" outlineLevel="1" collapsed="false">
      <c r="A519" s="20" t="n">
        <v>517</v>
      </c>
      <c r="B519" s="14" t="n">
        <v>1</v>
      </c>
      <c r="C519" s="21" t="n">
        <v>0.00015391</v>
      </c>
      <c r="D519" s="21" t="n">
        <v>0.00023168</v>
      </c>
      <c r="E519" s="22" t="n">
        <v>0</v>
      </c>
      <c r="F519" s="23" t="n">
        <v>0.000190324020771165</v>
      </c>
      <c r="G519" s="23" t="n">
        <v>0.000114155251141553</v>
      </c>
      <c r="H519" s="24" t="n">
        <v>0.06</v>
      </c>
      <c r="I519" s="24" t="n">
        <v>0.0509204</v>
      </c>
      <c r="J519" s="24" t="n">
        <v>0.0303</v>
      </c>
      <c r="K519" s="24" t="n">
        <v>0.03886693</v>
      </c>
      <c r="L519" s="24" t="n">
        <v>0.40348458</v>
      </c>
      <c r="M519" s="21" t="n">
        <v>0.1053671455</v>
      </c>
      <c r="N519" s="24" t="n">
        <v>0.79289229</v>
      </c>
    </row>
    <row r="520" customFormat="false" ht="15" hidden="true" customHeight="true" outlineLevel="1" collapsed="false">
      <c r="A520" s="20" t="n">
        <v>518</v>
      </c>
      <c r="B520" s="14" t="n">
        <v>1</v>
      </c>
      <c r="C520" s="21" t="n">
        <v>0.00015156</v>
      </c>
      <c r="D520" s="21" t="n">
        <v>0.00023372</v>
      </c>
      <c r="E520" s="22" t="n">
        <v>0</v>
      </c>
      <c r="F520" s="23" t="n">
        <v>0.000213820813458963</v>
      </c>
      <c r="G520" s="23" t="n">
        <v>0.000114155251141553</v>
      </c>
      <c r="H520" s="24" t="n">
        <v>0.02</v>
      </c>
      <c r="I520" s="24" t="n">
        <v>0.04997878</v>
      </c>
      <c r="J520" s="24" t="n">
        <v>0.0226</v>
      </c>
      <c r="K520" s="24" t="n">
        <v>0.04331357</v>
      </c>
      <c r="L520" s="24" t="n">
        <v>0.40229381</v>
      </c>
      <c r="M520" s="21" t="n">
        <v>0.4244132292</v>
      </c>
      <c r="N520" s="24" t="n">
        <v>0.71729914</v>
      </c>
    </row>
    <row r="521" customFormat="false" ht="15" hidden="true" customHeight="true" outlineLevel="1" collapsed="false">
      <c r="A521" s="20" t="n">
        <v>519</v>
      </c>
      <c r="B521" s="14" t="n">
        <v>1</v>
      </c>
      <c r="C521" s="21" t="n">
        <v>0.0001475</v>
      </c>
      <c r="D521" s="21" t="n">
        <v>0.00024398</v>
      </c>
      <c r="E521" s="22" t="n">
        <v>0</v>
      </c>
      <c r="F521" s="23" t="n">
        <v>0.000223219530534082</v>
      </c>
      <c r="G521" s="23" t="n">
        <v>0.000114155251141553</v>
      </c>
      <c r="H521" s="24" t="n">
        <v>0.01</v>
      </c>
      <c r="I521" s="24" t="n">
        <v>0.04997215</v>
      </c>
      <c r="J521" s="24" t="n">
        <v>0.0181</v>
      </c>
      <c r="K521" s="24" t="n">
        <v>0.04545455</v>
      </c>
      <c r="L521" s="24" t="n">
        <v>0.40379794</v>
      </c>
      <c r="M521" s="21" t="n">
        <v>0.5489867554</v>
      </c>
      <c r="N521" s="24" t="n">
        <v>0.12064371</v>
      </c>
    </row>
    <row r="522" customFormat="false" ht="15" hidden="true" customHeight="true" outlineLevel="1" collapsed="false">
      <c r="A522" s="20" t="n">
        <v>520</v>
      </c>
      <c r="B522" s="14" t="n">
        <v>1</v>
      </c>
      <c r="C522" s="21" t="n">
        <v>0.00014136</v>
      </c>
      <c r="D522" s="21" t="n">
        <v>0.00026095</v>
      </c>
      <c r="E522" s="22" t="n">
        <v>0</v>
      </c>
      <c r="F522" s="23" t="n">
        <v>0.000223219530534082</v>
      </c>
      <c r="G522" s="23" t="n">
        <v>0.000114155251141553</v>
      </c>
      <c r="H522" s="24" t="n">
        <v>0.04</v>
      </c>
      <c r="I522" s="24" t="n">
        <v>0.05286332</v>
      </c>
      <c r="J522" s="24" t="n">
        <v>0.0138</v>
      </c>
      <c r="K522" s="24" t="n">
        <v>0.04924242</v>
      </c>
      <c r="L522" s="24" t="n">
        <v>0.40881173</v>
      </c>
      <c r="M522" s="21" t="n">
        <v>0.3355160166</v>
      </c>
      <c r="N522" s="24" t="n">
        <v>0.083382</v>
      </c>
    </row>
    <row r="523" customFormat="false" ht="15" hidden="true" customHeight="true" outlineLevel="1" collapsed="false">
      <c r="A523" s="20" t="n">
        <v>521</v>
      </c>
      <c r="B523" s="14" t="n">
        <v>1</v>
      </c>
      <c r="C523" s="21" t="n">
        <v>0.00013684</v>
      </c>
      <c r="D523" s="21" t="n">
        <v>0.0002683</v>
      </c>
      <c r="E523" s="22" t="n">
        <v>0</v>
      </c>
      <c r="F523" s="23" t="n">
        <v>0.000164477548814587</v>
      </c>
      <c r="G523" s="23" t="n">
        <v>0.000114155251141553</v>
      </c>
      <c r="H523" s="24" t="n">
        <v>0</v>
      </c>
      <c r="I523" s="24" t="n">
        <v>0.05853956</v>
      </c>
      <c r="J523" s="24" t="n">
        <v>0.0103</v>
      </c>
      <c r="K523" s="24" t="n">
        <v>0.06949934</v>
      </c>
      <c r="L523" s="24" t="n">
        <v>0.40950113</v>
      </c>
      <c r="M523" s="21" t="n">
        <v>0.09718291424</v>
      </c>
      <c r="N523" s="24" t="n">
        <v>0</v>
      </c>
    </row>
    <row r="524" customFormat="false" ht="15" hidden="true" customHeight="true" outlineLevel="1" collapsed="false">
      <c r="A524" s="20" t="n">
        <v>522</v>
      </c>
      <c r="B524" s="14" t="n">
        <v>1</v>
      </c>
      <c r="C524" s="21" t="n">
        <v>0.00014478</v>
      </c>
      <c r="D524" s="21" t="n">
        <v>0.00027177</v>
      </c>
      <c r="E524" s="22" t="n">
        <v>0</v>
      </c>
      <c r="F524" s="23" t="n">
        <v>0.000117483963438991</v>
      </c>
      <c r="G524" s="23" t="n">
        <v>0.000114155251141553</v>
      </c>
      <c r="H524" s="24" t="n">
        <v>0</v>
      </c>
      <c r="I524" s="24" t="n">
        <v>0.06225962</v>
      </c>
      <c r="J524" s="24" t="n">
        <v>0.0076</v>
      </c>
      <c r="K524" s="24" t="n">
        <v>0.08152174</v>
      </c>
      <c r="L524" s="24" t="n">
        <v>0.41244673</v>
      </c>
      <c r="M524" s="21" t="n">
        <v>0.001981341418</v>
      </c>
      <c r="N524" s="24" t="n">
        <v>0</v>
      </c>
    </row>
    <row r="525" customFormat="false" ht="15" hidden="true" customHeight="true" outlineLevel="1" collapsed="false">
      <c r="A525" s="20" t="n">
        <v>523</v>
      </c>
      <c r="B525" s="14" t="n">
        <v>1</v>
      </c>
      <c r="C525" s="21" t="n">
        <v>0.00014346</v>
      </c>
      <c r="D525" s="21" t="n">
        <v>0.00027587</v>
      </c>
      <c r="E525" s="22" t="n">
        <v>0</v>
      </c>
      <c r="F525" s="23" t="n">
        <v>8.81129725792429E-005</v>
      </c>
      <c r="G525" s="23" t="n">
        <v>0.000114155251141553</v>
      </c>
      <c r="H525" s="24" t="n">
        <v>0</v>
      </c>
      <c r="I525" s="24" t="n">
        <v>0.06095329</v>
      </c>
      <c r="J525" s="24" t="n">
        <v>0.0058</v>
      </c>
      <c r="K525" s="24" t="n">
        <v>0.06834651</v>
      </c>
      <c r="L525" s="24" t="n">
        <v>0.41326147</v>
      </c>
      <c r="M525" s="21" t="n">
        <v>0.02413457391</v>
      </c>
      <c r="N525" s="24" t="n">
        <v>0</v>
      </c>
    </row>
    <row r="526" customFormat="false" ht="15" hidden="true" customHeight="true" outlineLevel="1" collapsed="false">
      <c r="A526" s="20" t="n">
        <v>524</v>
      </c>
      <c r="B526" s="14" t="n">
        <v>1</v>
      </c>
      <c r="C526" s="21" t="n">
        <v>0.00013535</v>
      </c>
      <c r="D526" s="21" t="n">
        <v>0.0002797</v>
      </c>
      <c r="E526" s="22" t="n">
        <v>0</v>
      </c>
      <c r="F526" s="23" t="n">
        <v>5.87419817194953E-005</v>
      </c>
      <c r="G526" s="23" t="n">
        <v>0.000114155251141553</v>
      </c>
      <c r="H526" s="24" t="n">
        <v>0</v>
      </c>
      <c r="I526" s="24" t="n">
        <v>0.05763773</v>
      </c>
      <c r="J526" s="24" t="n">
        <v>0.0046</v>
      </c>
      <c r="K526" s="24" t="n">
        <v>0.03573781</v>
      </c>
      <c r="L526" s="24" t="n">
        <v>0.41219604</v>
      </c>
      <c r="M526" s="21" t="n">
        <v>0.1973027738</v>
      </c>
      <c r="N526" s="24" t="n">
        <v>0</v>
      </c>
    </row>
    <row r="527" customFormat="false" ht="15" hidden="true" customHeight="true" outlineLevel="1" collapsed="false">
      <c r="A527" s="20" t="n">
        <v>525</v>
      </c>
      <c r="B527" s="14" t="n">
        <v>1</v>
      </c>
      <c r="C527" s="21" t="n">
        <v>0.000119</v>
      </c>
      <c r="D527" s="21" t="n">
        <v>0.00028246</v>
      </c>
      <c r="E527" s="22" t="n">
        <v>0</v>
      </c>
      <c r="F527" s="23" t="n">
        <v>3.7594868300477E-005</v>
      </c>
      <c r="G527" s="23" t="n">
        <v>0.000114155251141553</v>
      </c>
      <c r="H527" s="24" t="n">
        <v>0</v>
      </c>
      <c r="I527" s="24" t="n">
        <v>0.05574786</v>
      </c>
      <c r="J527" s="24" t="n">
        <v>0.0034</v>
      </c>
      <c r="K527" s="24" t="n">
        <v>0.03689065</v>
      </c>
      <c r="L527" s="24" t="n">
        <v>0.40950113</v>
      </c>
      <c r="M527" s="21" t="n">
        <v>0.2403116995</v>
      </c>
      <c r="N527" s="24" t="n">
        <v>0</v>
      </c>
    </row>
    <row r="528" customFormat="false" ht="15" hidden="true" customHeight="true" outlineLevel="1" collapsed="false">
      <c r="A528" s="20" t="n">
        <v>526</v>
      </c>
      <c r="B528" s="14" t="n">
        <v>1</v>
      </c>
      <c r="C528" s="21" t="n">
        <v>0.00010496</v>
      </c>
      <c r="D528" s="21" t="n">
        <v>0.00028367</v>
      </c>
      <c r="E528" s="22" t="n">
        <v>0</v>
      </c>
      <c r="F528" s="23" t="n">
        <v>2.34967926877981E-005</v>
      </c>
      <c r="G528" s="23" t="n">
        <v>0.000114155251141553</v>
      </c>
      <c r="H528" s="24" t="n">
        <v>0</v>
      </c>
      <c r="I528" s="24" t="n">
        <v>0.05103976</v>
      </c>
      <c r="J528" s="24" t="n">
        <v>0.0025</v>
      </c>
      <c r="K528" s="24" t="n">
        <v>0.04100791</v>
      </c>
      <c r="L528" s="24" t="n">
        <v>0.40737027</v>
      </c>
      <c r="M528" s="21" t="n">
        <v>0.1364684023</v>
      </c>
      <c r="N528" s="24" t="n">
        <v>0</v>
      </c>
    </row>
    <row r="529" customFormat="false" ht="15" hidden="true" customHeight="true" outlineLevel="1" collapsed="false">
      <c r="A529" s="20" t="n">
        <v>527</v>
      </c>
      <c r="B529" s="14" t="n">
        <v>1</v>
      </c>
      <c r="C529" s="21" t="n">
        <v>9.5115E-005</v>
      </c>
      <c r="D529" s="21" t="n">
        <v>0.00028406</v>
      </c>
      <c r="E529" s="22" t="n">
        <v>0</v>
      </c>
      <c r="F529" s="23" t="n">
        <v>9.39871707511925E-006</v>
      </c>
      <c r="G529" s="23" t="n">
        <v>0.000114155251141553</v>
      </c>
      <c r="H529" s="24" t="n">
        <v>0</v>
      </c>
      <c r="I529" s="24" t="n">
        <v>0.04757168</v>
      </c>
      <c r="J529" s="24" t="n">
        <v>0.0017</v>
      </c>
      <c r="K529" s="24" t="n">
        <v>0.03952569</v>
      </c>
      <c r="L529" s="24" t="n">
        <v>0.40498872</v>
      </c>
      <c r="M529" s="21" t="n">
        <v>0.03753503838</v>
      </c>
      <c r="N529" s="24" t="n">
        <v>0</v>
      </c>
    </row>
    <row r="530" customFormat="false" ht="15" hidden="true" customHeight="true" outlineLevel="1" collapsed="false">
      <c r="A530" s="20" t="n">
        <v>528</v>
      </c>
      <c r="B530" s="14" t="n">
        <v>1</v>
      </c>
      <c r="C530" s="21" t="n">
        <v>7.7161E-005</v>
      </c>
      <c r="D530" s="21" t="n">
        <v>0.00028433</v>
      </c>
      <c r="E530" s="22" t="n">
        <v>0</v>
      </c>
      <c r="F530" s="23" t="n">
        <v>5.87419817194953E-006</v>
      </c>
      <c r="G530" s="23" t="n">
        <v>0.000114155251141553</v>
      </c>
      <c r="H530" s="24" t="n">
        <v>0</v>
      </c>
      <c r="I530" s="24" t="n">
        <v>0.04414339</v>
      </c>
      <c r="J530" s="24" t="n">
        <v>0.0008</v>
      </c>
      <c r="K530" s="24" t="n">
        <v>0.03787879</v>
      </c>
      <c r="L530" s="24" t="n">
        <v>0.40172976</v>
      </c>
      <c r="M530" s="21" t="n">
        <v>0.001337349021</v>
      </c>
      <c r="N530" s="24" t="n">
        <v>0</v>
      </c>
    </row>
    <row r="531" customFormat="false" ht="15" hidden="true" customHeight="true" outlineLevel="1" collapsed="false">
      <c r="A531" s="20" t="n">
        <v>529</v>
      </c>
      <c r="B531" s="14" t="n">
        <v>1</v>
      </c>
      <c r="C531" s="21" t="n">
        <v>6.134E-005</v>
      </c>
      <c r="D531" s="21" t="n">
        <v>0.00028513</v>
      </c>
      <c r="E531" s="22" t="n">
        <v>0</v>
      </c>
      <c r="F531" s="23" t="n">
        <v>2.34967926877981E-006</v>
      </c>
      <c r="G531" s="23" t="n">
        <v>0.000114155251141553</v>
      </c>
      <c r="H531" s="24" t="n">
        <v>0</v>
      </c>
      <c r="I531" s="24" t="n">
        <v>0.04151747</v>
      </c>
      <c r="J531" s="24" t="n">
        <v>0.0007</v>
      </c>
      <c r="K531" s="24" t="n">
        <v>0.02651515</v>
      </c>
      <c r="L531" s="24" t="n">
        <v>0.39884683</v>
      </c>
      <c r="M531" s="21" t="n">
        <v>0.09593075189</v>
      </c>
      <c r="N531" s="24" t="n">
        <v>0</v>
      </c>
    </row>
    <row r="532" customFormat="false" ht="15" hidden="true" customHeight="true" outlineLevel="1" collapsed="false">
      <c r="A532" s="20" t="n">
        <v>530</v>
      </c>
      <c r="B532" s="14" t="n">
        <v>1</v>
      </c>
      <c r="C532" s="21" t="n">
        <v>5.2462E-005</v>
      </c>
      <c r="D532" s="21" t="n">
        <v>0.00028725</v>
      </c>
      <c r="E532" s="22" t="n">
        <v>0</v>
      </c>
      <c r="F532" s="23" t="n">
        <v>1.17483963438991E-006</v>
      </c>
      <c r="G532" s="23" t="n">
        <v>0.000114155251141553</v>
      </c>
      <c r="H532" s="24" t="n">
        <v>0</v>
      </c>
      <c r="I532" s="24" t="n">
        <v>0.03944192</v>
      </c>
      <c r="J532" s="24" t="n">
        <v>0.0009</v>
      </c>
      <c r="K532" s="24" t="n">
        <v>0.01943347</v>
      </c>
      <c r="L532" s="24" t="n">
        <v>0.39671597</v>
      </c>
      <c r="M532" s="21" t="n">
        <v>0.3893085782</v>
      </c>
      <c r="N532" s="24" t="n">
        <v>0</v>
      </c>
    </row>
    <row r="533" customFormat="false" ht="15" hidden="true" customHeight="true" outlineLevel="1" collapsed="false">
      <c r="A533" s="20" t="n">
        <v>531</v>
      </c>
      <c r="B533" s="14" t="n">
        <v>1</v>
      </c>
      <c r="C533" s="21" t="n">
        <v>4.7691E-005</v>
      </c>
      <c r="D533" s="21" t="n">
        <v>0.00028924</v>
      </c>
      <c r="E533" s="22" t="n">
        <v>0</v>
      </c>
      <c r="F533" s="23" t="n">
        <v>1.40980756126789E-005</v>
      </c>
      <c r="G533" s="23" t="n">
        <v>0.000114155251141553</v>
      </c>
      <c r="H533" s="24" t="n">
        <v>0</v>
      </c>
      <c r="I533" s="24" t="n">
        <v>0.03902416</v>
      </c>
      <c r="J533" s="24" t="n">
        <v>0.0012</v>
      </c>
      <c r="K533" s="24" t="n">
        <v>0.02124506</v>
      </c>
      <c r="L533" s="24" t="n">
        <v>0.39383304</v>
      </c>
      <c r="M533" s="21" t="n">
        <v>0.5028114301</v>
      </c>
      <c r="N533" s="24" t="n">
        <v>0</v>
      </c>
    </row>
    <row r="534" customFormat="false" ht="15" hidden="true" customHeight="true" outlineLevel="1" collapsed="false">
      <c r="A534" s="20" t="n">
        <v>532</v>
      </c>
      <c r="B534" s="14" t="n">
        <v>1</v>
      </c>
      <c r="C534" s="21" t="n">
        <v>4.8719E-005</v>
      </c>
      <c r="D534" s="21" t="n">
        <v>0.00029108</v>
      </c>
      <c r="E534" s="22" t="n">
        <v>0</v>
      </c>
      <c r="F534" s="23" t="n">
        <v>3.7594868300477E-005</v>
      </c>
      <c r="G534" s="23" t="n">
        <v>0.000114155251141553</v>
      </c>
      <c r="H534" s="24" t="n">
        <v>0</v>
      </c>
      <c r="I534" s="24" t="n">
        <v>0.04003873</v>
      </c>
      <c r="J534" s="24" t="n">
        <v>0.0014</v>
      </c>
      <c r="K534" s="24" t="n">
        <v>0.02816206</v>
      </c>
      <c r="L534" s="24" t="n">
        <v>0.39226623</v>
      </c>
      <c r="M534" s="21" t="n">
        <v>0.3080535285</v>
      </c>
      <c r="N534" s="24" t="n">
        <v>0</v>
      </c>
    </row>
    <row r="535" customFormat="false" ht="15" hidden="true" customHeight="true" outlineLevel="1" collapsed="false">
      <c r="A535" s="20" t="n">
        <v>533</v>
      </c>
      <c r="B535" s="14" t="n">
        <v>1</v>
      </c>
      <c r="C535" s="21" t="n">
        <v>5.2487E-005</v>
      </c>
      <c r="D535" s="21" t="n">
        <v>0.00029249</v>
      </c>
      <c r="E535" s="22" t="n">
        <v>0</v>
      </c>
      <c r="F535" s="23" t="n">
        <v>9.39871707511925E-005</v>
      </c>
      <c r="G535" s="23" t="n">
        <v>0.000114155251141553</v>
      </c>
      <c r="H535" s="24" t="n">
        <v>0</v>
      </c>
      <c r="I535" s="24" t="n">
        <v>0.03771783</v>
      </c>
      <c r="J535" s="24" t="n">
        <v>0.0016</v>
      </c>
      <c r="K535" s="24" t="n">
        <v>0.03738472</v>
      </c>
      <c r="L535" s="24" t="n">
        <v>0.39126347</v>
      </c>
      <c r="M535" s="21" t="n">
        <v>0.08933473419</v>
      </c>
      <c r="N535" s="24" t="n">
        <v>0</v>
      </c>
    </row>
    <row r="536" customFormat="false" ht="15" hidden="true" customHeight="true" outlineLevel="1" collapsed="false">
      <c r="A536" s="20" t="n">
        <v>534</v>
      </c>
      <c r="B536" s="14" t="n">
        <v>1</v>
      </c>
      <c r="C536" s="21" t="n">
        <v>6.318E-005</v>
      </c>
      <c r="D536" s="21" t="n">
        <v>0.0002937</v>
      </c>
      <c r="E536" s="22" t="n">
        <v>0</v>
      </c>
      <c r="F536" s="23" t="n">
        <v>0.000182100143330435</v>
      </c>
      <c r="G536" s="23" t="n">
        <v>0.000114155251141553</v>
      </c>
      <c r="H536" s="24" t="n">
        <v>0</v>
      </c>
      <c r="I536" s="24" t="n">
        <v>0.03756532</v>
      </c>
      <c r="J536" s="24" t="n">
        <v>0.0017</v>
      </c>
      <c r="K536" s="24" t="n">
        <v>0.04018445</v>
      </c>
      <c r="L536" s="24" t="n">
        <v>0.39151416</v>
      </c>
      <c r="M536" s="21" t="n">
        <v>0.001904155149</v>
      </c>
      <c r="N536" s="24" t="n">
        <v>0</v>
      </c>
    </row>
    <row r="537" customFormat="false" ht="15" hidden="true" customHeight="true" outlineLevel="1" collapsed="false">
      <c r="A537" s="20" t="n">
        <v>535</v>
      </c>
      <c r="B537" s="14" t="n">
        <v>1</v>
      </c>
      <c r="C537" s="21" t="n">
        <v>9.1936E-005</v>
      </c>
      <c r="D537" s="21" t="n">
        <v>0.00029524</v>
      </c>
      <c r="E537" s="22" t="n">
        <v>0</v>
      </c>
      <c r="F537" s="23" t="n">
        <v>0.000158603350642637</v>
      </c>
      <c r="G537" s="23" t="n">
        <v>0.000114155251141553</v>
      </c>
      <c r="H537" s="24" t="n">
        <v>0</v>
      </c>
      <c r="I537" s="24" t="n">
        <v>0.03693536</v>
      </c>
      <c r="J537" s="24" t="n">
        <v>0.0016</v>
      </c>
      <c r="K537" s="24" t="n">
        <v>0.04611331</v>
      </c>
      <c r="L537" s="24" t="n">
        <v>0.39351968</v>
      </c>
      <c r="M537" s="21" t="n">
        <v>0.02108470791</v>
      </c>
      <c r="N537" s="24" t="n">
        <v>0</v>
      </c>
    </row>
    <row r="538" customFormat="false" ht="15" hidden="true" customHeight="true" outlineLevel="1" collapsed="false">
      <c r="A538" s="20" t="n">
        <v>536</v>
      </c>
      <c r="B538" s="14" t="n">
        <v>1</v>
      </c>
      <c r="C538" s="21" t="n">
        <v>0.00012161</v>
      </c>
      <c r="D538" s="21" t="n">
        <v>0.00029248</v>
      </c>
      <c r="E538" s="22" t="n">
        <v>0</v>
      </c>
      <c r="F538" s="23" t="n">
        <v>0.000146854954298738</v>
      </c>
      <c r="G538" s="23" t="n">
        <v>0.000114155251141553</v>
      </c>
      <c r="H538" s="24" t="n">
        <v>0</v>
      </c>
      <c r="I538" s="24" t="n">
        <v>0.03332803</v>
      </c>
      <c r="J538" s="24" t="n">
        <v>0.0021</v>
      </c>
      <c r="K538" s="24" t="n">
        <v>0.0685112</v>
      </c>
      <c r="L538" s="24" t="n">
        <v>0.39069942</v>
      </c>
      <c r="M538" s="21" t="n">
        <v>0.1784462659</v>
      </c>
      <c r="N538" s="24" t="n">
        <v>0</v>
      </c>
    </row>
    <row r="539" customFormat="false" ht="15" hidden="true" customHeight="true" outlineLevel="1" collapsed="false">
      <c r="A539" s="20" t="n">
        <v>537</v>
      </c>
      <c r="B539" s="14" t="n">
        <v>1</v>
      </c>
      <c r="C539" s="21" t="n">
        <v>0.00013439</v>
      </c>
      <c r="D539" s="21" t="n">
        <v>0.00027777</v>
      </c>
      <c r="E539" s="22" t="n">
        <v>0</v>
      </c>
      <c r="F539" s="23" t="n">
        <v>0.000164477548814587</v>
      </c>
      <c r="G539" s="23" t="n">
        <v>0.000114155251141553</v>
      </c>
      <c r="H539" s="24" t="n">
        <v>0.03</v>
      </c>
      <c r="I539" s="24" t="n">
        <v>0.0273136</v>
      </c>
      <c r="J539" s="24" t="n">
        <v>0.007</v>
      </c>
      <c r="K539" s="24" t="n">
        <v>0.13455204</v>
      </c>
      <c r="L539" s="24" t="n">
        <v>0.39289296</v>
      </c>
      <c r="M539" s="21" t="n">
        <v>0.2203843165</v>
      </c>
      <c r="N539" s="24" t="n">
        <v>0.15752657</v>
      </c>
    </row>
    <row r="540" customFormat="false" ht="15" hidden="true" customHeight="true" outlineLevel="1" collapsed="false">
      <c r="A540" s="20" t="n">
        <v>538</v>
      </c>
      <c r="B540" s="14" t="n">
        <v>1</v>
      </c>
      <c r="C540" s="21" t="n">
        <v>0.00013757</v>
      </c>
      <c r="D540" s="21" t="n">
        <v>0.00026419</v>
      </c>
      <c r="E540" s="22" t="n">
        <v>0</v>
      </c>
      <c r="F540" s="23" t="n">
        <v>0.000187974341502385</v>
      </c>
      <c r="G540" s="23" t="n">
        <v>0.000114155251141553</v>
      </c>
      <c r="H540" s="24" t="n">
        <v>0.04</v>
      </c>
      <c r="I540" s="24" t="n">
        <v>0.02315588</v>
      </c>
      <c r="J540" s="24" t="n">
        <v>0.022</v>
      </c>
      <c r="K540" s="24" t="n">
        <v>0.04496047</v>
      </c>
      <c r="L540" s="24" t="n">
        <v>0.39038606</v>
      </c>
      <c r="M540" s="21" t="n">
        <v>0.1265974028</v>
      </c>
      <c r="N540" s="24" t="n">
        <v>0.41872629</v>
      </c>
    </row>
    <row r="541" customFormat="false" ht="15" hidden="true" customHeight="true" outlineLevel="1" collapsed="false">
      <c r="A541" s="20" t="n">
        <v>539</v>
      </c>
      <c r="B541" s="14" t="n">
        <v>1</v>
      </c>
      <c r="C541" s="21" t="n">
        <v>0.00014408</v>
      </c>
      <c r="D541" s="21" t="n">
        <v>0.00025312</v>
      </c>
      <c r="E541" s="22" t="n">
        <v>0</v>
      </c>
      <c r="F541" s="23" t="n">
        <v>0.000206771775652623</v>
      </c>
      <c r="G541" s="23" t="n">
        <v>0.000114155251141553</v>
      </c>
      <c r="H541" s="24" t="n">
        <v>0.04</v>
      </c>
      <c r="I541" s="24" t="n">
        <v>0.01990663</v>
      </c>
      <c r="J541" s="24" t="n">
        <v>0.0483</v>
      </c>
      <c r="K541" s="24" t="n">
        <v>0.04578393</v>
      </c>
      <c r="L541" s="24" t="n">
        <v>0.38756581</v>
      </c>
      <c r="M541" s="21" t="n">
        <v>0.03556950083</v>
      </c>
      <c r="N541" s="24" t="n">
        <v>0.31754914</v>
      </c>
    </row>
    <row r="542" customFormat="false" ht="15" hidden="true" customHeight="true" outlineLevel="1" collapsed="false">
      <c r="A542" s="20" t="n">
        <v>540</v>
      </c>
      <c r="B542" s="14" t="n">
        <v>1</v>
      </c>
      <c r="C542" s="21" t="n">
        <v>0.00014733</v>
      </c>
      <c r="D542" s="21" t="n">
        <v>0.00024423</v>
      </c>
      <c r="E542" s="22" t="n">
        <v>0</v>
      </c>
      <c r="F542" s="23" t="n">
        <v>0.000187974341502385</v>
      </c>
      <c r="G542" s="23" t="n">
        <v>0.000114155251141553</v>
      </c>
      <c r="H542" s="24" t="n">
        <v>0.06</v>
      </c>
      <c r="I542" s="24" t="n">
        <v>0.01785099</v>
      </c>
      <c r="J542" s="24" t="n">
        <v>0.0774</v>
      </c>
      <c r="K542" s="24" t="n">
        <v>0.0240448</v>
      </c>
      <c r="L542" s="24" t="n">
        <v>0.38819253</v>
      </c>
      <c r="M542" s="21" t="n">
        <v>0.001337349021</v>
      </c>
      <c r="N542" s="24" t="n">
        <v>0.09678686</v>
      </c>
    </row>
    <row r="543" customFormat="false" ht="15" hidden="true" customHeight="true" outlineLevel="1" collapsed="false">
      <c r="A543" s="20" t="n">
        <v>541</v>
      </c>
      <c r="B543" s="14" t="n">
        <v>1</v>
      </c>
      <c r="C543" s="21" t="n">
        <v>0.00014585</v>
      </c>
      <c r="D543" s="21" t="n">
        <v>0.0002391</v>
      </c>
      <c r="E543" s="22" t="n">
        <v>0</v>
      </c>
      <c r="F543" s="23" t="n">
        <v>0.000190324020771165</v>
      </c>
      <c r="G543" s="23" t="n">
        <v>0.000114155251141553</v>
      </c>
      <c r="H543" s="24" t="n">
        <v>0.06</v>
      </c>
      <c r="I543" s="24" t="n">
        <v>0.01651813</v>
      </c>
      <c r="J543" s="24" t="n">
        <v>0.1061</v>
      </c>
      <c r="K543" s="24" t="n">
        <v>0.02849144</v>
      </c>
      <c r="L543" s="24" t="n">
        <v>0.38687641</v>
      </c>
      <c r="M543" s="21" t="n">
        <v>0.08424935438</v>
      </c>
      <c r="N543" s="24" t="n">
        <v>0.23794457</v>
      </c>
    </row>
    <row r="544" customFormat="false" ht="15" hidden="true" customHeight="true" outlineLevel="1" collapsed="false">
      <c r="A544" s="20" t="n">
        <v>542</v>
      </c>
      <c r="B544" s="14" t="n">
        <v>1</v>
      </c>
      <c r="C544" s="21" t="n">
        <v>0.00014099</v>
      </c>
      <c r="D544" s="21" t="n">
        <v>0.00023984</v>
      </c>
      <c r="E544" s="22" t="n">
        <v>0</v>
      </c>
      <c r="F544" s="23" t="n">
        <v>0.000213820813458963</v>
      </c>
      <c r="G544" s="23" t="n">
        <v>0.000114155251141553</v>
      </c>
      <c r="H544" s="24" t="n">
        <v>0.08</v>
      </c>
      <c r="I544" s="24" t="n">
        <v>0.01550357</v>
      </c>
      <c r="J544" s="24" t="n">
        <v>0.1352</v>
      </c>
      <c r="K544" s="24" t="n">
        <v>0.02684453</v>
      </c>
      <c r="L544" s="24" t="n">
        <v>0.38963399</v>
      </c>
      <c r="M544" s="21" t="n">
        <v>0.3455896997</v>
      </c>
      <c r="N544" s="24" t="n">
        <v>0.41935029</v>
      </c>
    </row>
    <row r="545" customFormat="false" ht="15" hidden="true" customHeight="true" outlineLevel="1" collapsed="false">
      <c r="A545" s="20" t="n">
        <v>543</v>
      </c>
      <c r="B545" s="14" t="n">
        <v>1</v>
      </c>
      <c r="C545" s="21" t="n">
        <v>0.00013358</v>
      </c>
      <c r="D545" s="21" t="n">
        <v>0.00025047</v>
      </c>
      <c r="E545" s="22" t="n">
        <v>0</v>
      </c>
      <c r="F545" s="23" t="n">
        <v>0.000223219530534082</v>
      </c>
      <c r="G545" s="23" t="n">
        <v>0.000114155251141553</v>
      </c>
      <c r="H545" s="24" t="n">
        <v>0.04</v>
      </c>
      <c r="I545" s="24" t="n">
        <v>0.01588154</v>
      </c>
      <c r="J545" s="24" t="n">
        <v>0.172</v>
      </c>
      <c r="K545" s="24" t="n">
        <v>0.02009223</v>
      </c>
      <c r="L545" s="24" t="n">
        <v>0.39283028</v>
      </c>
      <c r="M545" s="21" t="n">
        <v>0.445375627</v>
      </c>
      <c r="N545" s="24" t="n">
        <v>0.19925657</v>
      </c>
    </row>
    <row r="546" customFormat="false" ht="15" hidden="true" customHeight="true" outlineLevel="1" collapsed="false">
      <c r="A546" s="20" t="n">
        <v>544</v>
      </c>
      <c r="B546" s="14" t="n">
        <v>1</v>
      </c>
      <c r="C546" s="21" t="n">
        <v>0.00012569</v>
      </c>
      <c r="D546" s="21" t="n">
        <v>0.00027301</v>
      </c>
      <c r="E546" s="22" t="n">
        <v>0</v>
      </c>
      <c r="F546" s="23" t="n">
        <v>0.000223219530534082</v>
      </c>
      <c r="G546" s="23" t="n">
        <v>0.000114155251141553</v>
      </c>
      <c r="H546" s="24" t="n">
        <v>0.01</v>
      </c>
      <c r="I546" s="24" t="n">
        <v>0.0172144</v>
      </c>
      <c r="J546" s="24" t="n">
        <v>0.2308</v>
      </c>
      <c r="K546" s="24" t="n">
        <v>0.01976285</v>
      </c>
      <c r="L546" s="24" t="n">
        <v>0.39521183</v>
      </c>
      <c r="M546" s="21" t="n">
        <v>0.2738263003</v>
      </c>
      <c r="N546" s="24" t="n">
        <v>0.35221457</v>
      </c>
    </row>
    <row r="547" customFormat="false" ht="15" hidden="true" customHeight="true" outlineLevel="1" collapsed="false">
      <c r="A547" s="20" t="n">
        <v>545</v>
      </c>
      <c r="B547" s="14" t="n">
        <v>1</v>
      </c>
      <c r="C547" s="21" t="n">
        <v>0.00012363</v>
      </c>
      <c r="D547" s="21" t="n">
        <v>0.00028337</v>
      </c>
      <c r="E547" s="22" t="n">
        <v>0</v>
      </c>
      <c r="F547" s="23" t="n">
        <v>0.000164477548814587</v>
      </c>
      <c r="G547" s="23" t="n">
        <v>0.000114155251141553</v>
      </c>
      <c r="H547" s="24" t="n">
        <v>0</v>
      </c>
      <c r="I547" s="24" t="n">
        <v>0.01963476</v>
      </c>
      <c r="J547" s="24" t="n">
        <v>0.323</v>
      </c>
      <c r="K547" s="24" t="n">
        <v>0.05204216</v>
      </c>
      <c r="L547" s="24" t="n">
        <v>0.39640261</v>
      </c>
      <c r="M547" s="21" t="n">
        <v>0.07954397962</v>
      </c>
      <c r="N547" s="24" t="n">
        <v>0.07688571</v>
      </c>
    </row>
    <row r="548" customFormat="false" ht="15" hidden="true" customHeight="true" outlineLevel="1" collapsed="false">
      <c r="A548" s="20" t="n">
        <v>546</v>
      </c>
      <c r="B548" s="14" t="n">
        <v>1</v>
      </c>
      <c r="C548" s="21" t="n">
        <v>0.00013443</v>
      </c>
      <c r="D548" s="21" t="n">
        <v>0.00028815</v>
      </c>
      <c r="E548" s="22" t="n">
        <v>0</v>
      </c>
      <c r="F548" s="23" t="n">
        <v>0.000117483963438991</v>
      </c>
      <c r="G548" s="23" t="n">
        <v>0.000114155251141553</v>
      </c>
      <c r="H548" s="24" t="n">
        <v>0</v>
      </c>
      <c r="I548" s="24" t="n">
        <v>0.02224742</v>
      </c>
      <c r="J548" s="24" t="n">
        <v>0.4281</v>
      </c>
      <c r="K548" s="24" t="n">
        <v>0.08712121</v>
      </c>
      <c r="L548" s="24" t="n">
        <v>0.39771873</v>
      </c>
      <c r="M548" s="21" t="n">
        <v>0.00180439493</v>
      </c>
      <c r="N548" s="24" t="n">
        <v>0</v>
      </c>
    </row>
    <row r="549" customFormat="false" ht="15" hidden="true" customHeight="true" outlineLevel="1" collapsed="false">
      <c r="A549" s="20" t="n">
        <v>547</v>
      </c>
      <c r="B549" s="14" t="n">
        <v>1</v>
      </c>
      <c r="C549" s="21" t="n">
        <v>0.0001326</v>
      </c>
      <c r="D549" s="21" t="n">
        <v>0.00029366</v>
      </c>
      <c r="E549" s="22" t="n">
        <v>0</v>
      </c>
      <c r="F549" s="23" t="n">
        <v>8.81129725792429E-005</v>
      </c>
      <c r="G549" s="23" t="n">
        <v>0.000114155251141553</v>
      </c>
      <c r="H549" s="24" t="n">
        <v>0</v>
      </c>
      <c r="I549" s="24" t="n">
        <v>0.02737991</v>
      </c>
      <c r="J549" s="24" t="n">
        <v>0.516</v>
      </c>
      <c r="K549" s="24" t="n">
        <v>0.08267457</v>
      </c>
      <c r="L549" s="24" t="n">
        <v>0.39696666</v>
      </c>
      <c r="M549" s="21" t="n">
        <v>0.01743361183</v>
      </c>
      <c r="N549" s="24" t="n">
        <v>0</v>
      </c>
    </row>
    <row r="550" customFormat="false" ht="15" hidden="true" customHeight="true" outlineLevel="1" collapsed="false">
      <c r="A550" s="20" t="n">
        <v>548</v>
      </c>
      <c r="B550" s="14" t="n">
        <v>1</v>
      </c>
      <c r="C550" s="21" t="n">
        <v>0.00012177</v>
      </c>
      <c r="D550" s="21" t="n">
        <v>0.00029915</v>
      </c>
      <c r="E550" s="22" t="n">
        <v>0</v>
      </c>
      <c r="F550" s="23" t="n">
        <v>5.87419817194953E-005</v>
      </c>
      <c r="G550" s="23" t="n">
        <v>0.000114155251141553</v>
      </c>
      <c r="H550" s="24" t="n">
        <v>0</v>
      </c>
      <c r="I550" s="24" t="n">
        <v>0.039117</v>
      </c>
      <c r="J550" s="24" t="n">
        <v>0.5896</v>
      </c>
      <c r="K550" s="24" t="n">
        <v>0.07740448</v>
      </c>
      <c r="L550" s="24" t="n">
        <v>0.39646528</v>
      </c>
      <c r="M550" s="21" t="n">
        <v>0.1552280322</v>
      </c>
      <c r="N550" s="24" t="n">
        <v>0</v>
      </c>
    </row>
    <row r="551" customFormat="false" ht="15" hidden="true" customHeight="true" outlineLevel="1" collapsed="false">
      <c r="A551" s="20" t="n">
        <v>549</v>
      </c>
      <c r="B551" s="14" t="n">
        <v>1</v>
      </c>
      <c r="C551" s="21" t="n">
        <v>0.00010442</v>
      </c>
      <c r="D551" s="21" t="n">
        <v>0.00030259</v>
      </c>
      <c r="E551" s="22" t="n">
        <v>0</v>
      </c>
      <c r="F551" s="23" t="n">
        <v>3.7594868300477E-005</v>
      </c>
      <c r="G551" s="23" t="n">
        <v>0.000114155251141553</v>
      </c>
      <c r="H551" s="24" t="n">
        <v>0</v>
      </c>
      <c r="I551" s="24" t="n">
        <v>0.05700777</v>
      </c>
      <c r="J551" s="24" t="n">
        <v>0.6569</v>
      </c>
      <c r="K551" s="24" t="n">
        <v>0.04166667</v>
      </c>
      <c r="L551" s="24" t="n">
        <v>0.39828278</v>
      </c>
      <c r="M551" s="21" t="n">
        <v>0.1955715678</v>
      </c>
      <c r="N551" s="24" t="n">
        <v>0</v>
      </c>
    </row>
    <row r="552" customFormat="false" ht="15" hidden="true" customHeight="true" outlineLevel="1" collapsed="false">
      <c r="A552" s="20" t="n">
        <v>550</v>
      </c>
      <c r="B552" s="14" t="n">
        <v>1</v>
      </c>
      <c r="C552" s="21" t="n">
        <v>9.1245E-005</v>
      </c>
      <c r="D552" s="21" t="n">
        <v>0.00030417</v>
      </c>
      <c r="E552" s="22" t="n">
        <v>0</v>
      </c>
      <c r="F552" s="23" t="n">
        <v>2.34967926877981E-005</v>
      </c>
      <c r="G552" s="23" t="n">
        <v>0.000114155251141553</v>
      </c>
      <c r="H552" s="24" t="n">
        <v>0</v>
      </c>
      <c r="I552" s="24" t="n">
        <v>0.07452057</v>
      </c>
      <c r="J552" s="24" t="n">
        <v>0.7227</v>
      </c>
      <c r="K552" s="24" t="n">
        <v>0.04199605</v>
      </c>
      <c r="L552" s="24" t="n">
        <v>0.40129105</v>
      </c>
      <c r="M552" s="21" t="n">
        <v>0.1141928116</v>
      </c>
      <c r="N552" s="24" t="n">
        <v>0</v>
      </c>
    </row>
    <row r="553" customFormat="false" ht="15" hidden="true" customHeight="true" outlineLevel="1" collapsed="false">
      <c r="A553" s="20" t="n">
        <v>551</v>
      </c>
      <c r="B553" s="14" t="n">
        <v>1</v>
      </c>
      <c r="C553" s="21" t="n">
        <v>8.4347E-005</v>
      </c>
      <c r="D553" s="21" t="n">
        <v>0.00030496</v>
      </c>
      <c r="E553" s="22" t="n">
        <v>0</v>
      </c>
      <c r="F553" s="23" t="n">
        <v>9.39871707511925E-006</v>
      </c>
      <c r="G553" s="23" t="n">
        <v>0.000114155251141553</v>
      </c>
      <c r="H553" s="24" t="n">
        <v>0</v>
      </c>
      <c r="I553" s="24" t="n">
        <v>0.09120448</v>
      </c>
      <c r="J553" s="24" t="n">
        <v>0.7718</v>
      </c>
      <c r="K553" s="24" t="n">
        <v>0.04808959</v>
      </c>
      <c r="L553" s="24" t="n">
        <v>0.40060165</v>
      </c>
      <c r="M553" s="21" t="n">
        <v>0.03305721161</v>
      </c>
      <c r="N553" s="24" t="n">
        <v>0</v>
      </c>
    </row>
    <row r="554" customFormat="false" ht="15" hidden="true" customHeight="true" outlineLevel="1" collapsed="false">
      <c r="A554" s="20" t="n">
        <v>552</v>
      </c>
      <c r="B554" s="14" t="n">
        <v>1</v>
      </c>
      <c r="C554" s="21" t="n">
        <v>7.2809E-005</v>
      </c>
      <c r="D554" s="21" t="n">
        <v>0.00030576</v>
      </c>
      <c r="E554" s="22" t="n">
        <v>0</v>
      </c>
      <c r="F554" s="23" t="n">
        <v>5.87419817194953E-006</v>
      </c>
      <c r="G554" s="23" t="n">
        <v>0.000114155251141553</v>
      </c>
      <c r="H554" s="24" t="n">
        <v>0</v>
      </c>
      <c r="I554" s="24" t="n">
        <v>0.10418822</v>
      </c>
      <c r="J554" s="24" t="n">
        <v>0.7973</v>
      </c>
      <c r="K554" s="24" t="n">
        <v>0.0634058</v>
      </c>
      <c r="L554" s="24" t="n">
        <v>0.39928554</v>
      </c>
      <c r="M554" s="21" t="n">
        <v>0.001337349021</v>
      </c>
      <c r="N554" s="24" t="n">
        <v>0</v>
      </c>
    </row>
    <row r="555" customFormat="false" ht="15" hidden="true" customHeight="true" outlineLevel="1" collapsed="false">
      <c r="A555" s="20" t="n">
        <v>553</v>
      </c>
      <c r="B555" s="14" t="n">
        <v>1</v>
      </c>
      <c r="C555" s="21" t="n">
        <v>6.0849E-005</v>
      </c>
      <c r="D555" s="21" t="n">
        <v>0.00030689</v>
      </c>
      <c r="E555" s="22" t="n">
        <v>0</v>
      </c>
      <c r="F555" s="23" t="n">
        <v>2.34967926877981E-006</v>
      </c>
      <c r="G555" s="23" t="n">
        <v>0.000114155251141553</v>
      </c>
      <c r="H555" s="24" t="n">
        <v>0</v>
      </c>
      <c r="I555" s="24" t="n">
        <v>0.11478475</v>
      </c>
      <c r="J555" s="24" t="n">
        <v>0.8081</v>
      </c>
      <c r="K555" s="24" t="n">
        <v>0.04907773</v>
      </c>
      <c r="L555" s="24" t="n">
        <v>0.39671597</v>
      </c>
      <c r="M555" s="21" t="n">
        <v>0.06856795836</v>
      </c>
      <c r="N555" s="24" t="n">
        <v>0</v>
      </c>
    </row>
    <row r="556" customFormat="false" ht="15" hidden="true" customHeight="true" outlineLevel="1" collapsed="false">
      <c r="A556" s="20" t="n">
        <v>554</v>
      </c>
      <c r="B556" s="14" t="n">
        <v>1</v>
      </c>
      <c r="C556" s="21" t="n">
        <v>4.9663E-005</v>
      </c>
      <c r="D556" s="21" t="n">
        <v>0.00030826</v>
      </c>
      <c r="E556" s="22" t="n">
        <v>0</v>
      </c>
      <c r="F556" s="23" t="n">
        <v>1.17483963438991E-006</v>
      </c>
      <c r="G556" s="23" t="n">
        <v>0.000114155251141553</v>
      </c>
      <c r="H556" s="24" t="n">
        <v>0</v>
      </c>
      <c r="I556" s="24" t="n">
        <v>0.13384923</v>
      </c>
      <c r="J556" s="24" t="n">
        <v>0.8207</v>
      </c>
      <c r="K556" s="24" t="n">
        <v>0.01251647</v>
      </c>
      <c r="L556" s="24" t="n">
        <v>0.39245425</v>
      </c>
      <c r="M556" s="21" t="n">
        <v>0.2863471638</v>
      </c>
      <c r="N556" s="24" t="n">
        <v>0</v>
      </c>
    </row>
    <row r="557" customFormat="false" ht="15" hidden="true" customHeight="true" outlineLevel="1" collapsed="false">
      <c r="A557" s="20" t="n">
        <v>555</v>
      </c>
      <c r="B557" s="14" t="n">
        <v>1</v>
      </c>
      <c r="C557" s="21" t="n">
        <v>5.2632E-005</v>
      </c>
      <c r="D557" s="21" t="n">
        <v>0.00030925</v>
      </c>
      <c r="E557" s="22" t="n">
        <v>0</v>
      </c>
      <c r="F557" s="23" t="n">
        <v>1.40980756126789E-005</v>
      </c>
      <c r="G557" s="23" t="n">
        <v>0.000114155251141553</v>
      </c>
      <c r="H557" s="24" t="n">
        <v>0</v>
      </c>
      <c r="I557" s="24" t="n">
        <v>0.16295324</v>
      </c>
      <c r="J557" s="24" t="n">
        <v>0.8304</v>
      </c>
      <c r="K557" s="24" t="n">
        <v>0.0085639</v>
      </c>
      <c r="L557" s="24" t="n">
        <v>0.38932063</v>
      </c>
      <c r="M557" s="21" t="n">
        <v>0.3676934103</v>
      </c>
      <c r="N557" s="24" t="n">
        <v>0</v>
      </c>
    </row>
    <row r="558" customFormat="false" ht="15" hidden="true" customHeight="true" outlineLevel="1" collapsed="false">
      <c r="A558" s="20" t="n">
        <v>556</v>
      </c>
      <c r="B558" s="14" t="n">
        <v>1</v>
      </c>
      <c r="C558" s="21" t="n">
        <v>5.4445E-005</v>
      </c>
      <c r="D558" s="21" t="n">
        <v>0.00030906</v>
      </c>
      <c r="E558" s="22" t="n">
        <v>0</v>
      </c>
      <c r="F558" s="23" t="n">
        <v>3.7594868300477E-005</v>
      </c>
      <c r="G558" s="23" t="n">
        <v>0.000114155251141553</v>
      </c>
      <c r="H558" s="24" t="n">
        <v>0</v>
      </c>
      <c r="I558" s="24" t="n">
        <v>0.18161322</v>
      </c>
      <c r="J558" s="24" t="n">
        <v>0.8291</v>
      </c>
      <c r="K558" s="24" t="n">
        <v>0.00576416</v>
      </c>
      <c r="L558" s="24" t="n">
        <v>0.38687641</v>
      </c>
      <c r="M558" s="21" t="n">
        <v>0.2273914119</v>
      </c>
      <c r="N558" s="24" t="n">
        <v>0</v>
      </c>
    </row>
    <row r="559" customFormat="false" ht="15" hidden="true" customHeight="true" outlineLevel="1" collapsed="false">
      <c r="A559" s="20" t="n">
        <v>557</v>
      </c>
      <c r="B559" s="14" t="n">
        <v>1</v>
      </c>
      <c r="C559" s="21" t="n">
        <v>5.2999E-005</v>
      </c>
      <c r="D559" s="21" t="n">
        <v>0.00030923</v>
      </c>
      <c r="E559" s="22" t="n">
        <v>0</v>
      </c>
      <c r="F559" s="23" t="n">
        <v>9.39871707511925E-005</v>
      </c>
      <c r="G559" s="23" t="n">
        <v>0.000114155251141553</v>
      </c>
      <c r="H559" s="24" t="n">
        <v>0</v>
      </c>
      <c r="I559" s="24" t="n">
        <v>0.18560516</v>
      </c>
      <c r="J559" s="24" t="n">
        <v>0.7978</v>
      </c>
      <c r="K559" s="24" t="n">
        <v>0.01037549</v>
      </c>
      <c r="L559" s="24" t="n">
        <v>0.38549762</v>
      </c>
      <c r="M559" s="21" t="n">
        <v>0.06624150293</v>
      </c>
      <c r="N559" s="24" t="n">
        <v>0</v>
      </c>
    </row>
    <row r="560" customFormat="false" ht="15" hidden="true" customHeight="true" outlineLevel="1" collapsed="false">
      <c r="A560" s="20" t="n">
        <v>558</v>
      </c>
      <c r="B560" s="14" t="n">
        <v>1</v>
      </c>
      <c r="C560" s="21" t="n">
        <v>4.4654E-005</v>
      </c>
      <c r="D560" s="21" t="n">
        <v>0.00030942</v>
      </c>
      <c r="E560" s="22" t="n">
        <v>0</v>
      </c>
      <c r="F560" s="23" t="n">
        <v>0.000182100143330435</v>
      </c>
      <c r="G560" s="23" t="n">
        <v>0.000114155251141553</v>
      </c>
      <c r="H560" s="24" t="n">
        <v>0</v>
      </c>
      <c r="I560" s="24" t="n">
        <v>0.19636084</v>
      </c>
      <c r="J560" s="24" t="n">
        <v>0.7114</v>
      </c>
      <c r="K560" s="24" t="n">
        <v>0.00708169</v>
      </c>
      <c r="L560" s="24" t="n">
        <v>0.38411883</v>
      </c>
      <c r="M560" s="21" t="n">
        <v>0.001661384509</v>
      </c>
      <c r="N560" s="24" t="n">
        <v>0</v>
      </c>
    </row>
    <row r="561" customFormat="false" ht="15" hidden="true" customHeight="true" outlineLevel="1" collapsed="false">
      <c r="A561" s="20" t="n">
        <v>559</v>
      </c>
      <c r="B561" s="14" t="n">
        <v>1</v>
      </c>
      <c r="C561" s="21" t="n">
        <v>3.7789E-005</v>
      </c>
      <c r="D561" s="21" t="n">
        <v>0.00030945</v>
      </c>
      <c r="E561" s="22" t="n">
        <v>0</v>
      </c>
      <c r="F561" s="23" t="n">
        <v>0.000158603350642637</v>
      </c>
      <c r="G561" s="23" t="n">
        <v>0.000114155251141553</v>
      </c>
      <c r="H561" s="24" t="n">
        <v>0</v>
      </c>
      <c r="I561" s="24" t="n">
        <v>0.20125461</v>
      </c>
      <c r="J561" s="24" t="n">
        <v>0.5739</v>
      </c>
      <c r="K561" s="24" t="n">
        <v>0.00806983</v>
      </c>
      <c r="L561" s="24" t="n">
        <v>0.38474555</v>
      </c>
      <c r="M561" s="21" t="n">
        <v>0.01278756519</v>
      </c>
      <c r="N561" s="24" t="n">
        <v>0</v>
      </c>
    </row>
    <row r="562" customFormat="false" ht="15" hidden="true" customHeight="true" outlineLevel="1" collapsed="false">
      <c r="A562" s="20" t="n">
        <v>560</v>
      </c>
      <c r="B562" s="14" t="n">
        <v>1</v>
      </c>
      <c r="C562" s="21" t="n">
        <v>5.0103E-005</v>
      </c>
      <c r="D562" s="21" t="n">
        <v>0.00030416</v>
      </c>
      <c r="E562" s="22" t="n">
        <v>0</v>
      </c>
      <c r="F562" s="23" t="n">
        <v>0.000146854954298738</v>
      </c>
      <c r="G562" s="23" t="n">
        <v>0.000114155251141553</v>
      </c>
      <c r="H562" s="24" t="n">
        <v>0</v>
      </c>
      <c r="I562" s="24" t="n">
        <v>0.19765391</v>
      </c>
      <c r="J562" s="24" t="n">
        <v>0.452</v>
      </c>
      <c r="K562" s="24" t="n">
        <v>0.01861001</v>
      </c>
      <c r="L562" s="24" t="n">
        <v>0.38179995</v>
      </c>
      <c r="M562" s="21" t="n">
        <v>0.124319533</v>
      </c>
      <c r="N562" s="24" t="n">
        <v>0</v>
      </c>
    </row>
    <row r="563" customFormat="false" ht="15" hidden="true" customHeight="true" outlineLevel="1" collapsed="false">
      <c r="A563" s="20" t="n">
        <v>561</v>
      </c>
      <c r="B563" s="14" t="n">
        <v>1</v>
      </c>
      <c r="C563" s="21" t="n">
        <v>6.4832E-005</v>
      </c>
      <c r="D563" s="21" t="n">
        <v>0.0002872</v>
      </c>
      <c r="E563" s="22" t="n">
        <v>0</v>
      </c>
      <c r="F563" s="23" t="n">
        <v>0.000164477548814587</v>
      </c>
      <c r="G563" s="23" t="n">
        <v>0.000114155251141553</v>
      </c>
      <c r="H563" s="24" t="n">
        <v>0.03</v>
      </c>
      <c r="I563" s="24" t="n">
        <v>0.19054534</v>
      </c>
      <c r="J563" s="24" t="n">
        <v>0.3883</v>
      </c>
      <c r="K563" s="24" t="n">
        <v>0.0342556</v>
      </c>
      <c r="L563" s="24" t="n">
        <v>0.37860366</v>
      </c>
      <c r="M563" s="21" t="n">
        <v>0.1619579133</v>
      </c>
      <c r="N563" s="24" t="n">
        <v>0.04847143</v>
      </c>
    </row>
    <row r="564" customFormat="false" ht="15" hidden="true" customHeight="true" outlineLevel="1" collapsed="false">
      <c r="A564" s="20" t="n">
        <v>562</v>
      </c>
      <c r="B564" s="14" t="n">
        <v>1</v>
      </c>
      <c r="C564" s="21" t="n">
        <v>8.2975E-005</v>
      </c>
      <c r="D564" s="21" t="n">
        <v>0.00027238</v>
      </c>
      <c r="E564" s="22" t="n">
        <v>0</v>
      </c>
      <c r="F564" s="23" t="n">
        <v>0.000187974341502385</v>
      </c>
      <c r="G564" s="23" t="n">
        <v>0.000114155251141553</v>
      </c>
      <c r="H564" s="24" t="n">
        <v>0.05</v>
      </c>
      <c r="I564" s="24" t="n">
        <v>0.17589056</v>
      </c>
      <c r="J564" s="24" t="n">
        <v>0.4058</v>
      </c>
      <c r="K564" s="24" t="n">
        <v>0.02371542</v>
      </c>
      <c r="L564" s="24" t="n">
        <v>0.37672349</v>
      </c>
      <c r="M564" s="21" t="n">
        <v>0.09714798567</v>
      </c>
      <c r="N564" s="24" t="n">
        <v>0.153582</v>
      </c>
    </row>
    <row r="565" customFormat="false" ht="15" hidden="true" customHeight="true" outlineLevel="1" collapsed="false">
      <c r="A565" s="20" t="n">
        <v>563</v>
      </c>
      <c r="B565" s="14" t="n">
        <v>1</v>
      </c>
      <c r="C565" s="21" t="n">
        <v>9.5386E-005</v>
      </c>
      <c r="D565" s="21" t="n">
        <v>0.00026086</v>
      </c>
      <c r="E565" s="22" t="n">
        <v>0</v>
      </c>
      <c r="F565" s="23" t="n">
        <v>0.000206771775652623</v>
      </c>
      <c r="G565" s="23" t="n">
        <v>0.000114155251141553</v>
      </c>
      <c r="H565" s="24" t="n">
        <v>0.05</v>
      </c>
      <c r="I565" s="24" t="n">
        <v>0.15163391</v>
      </c>
      <c r="J565" s="24" t="n">
        <v>0.4621</v>
      </c>
      <c r="K565" s="24" t="n">
        <v>0.01844532</v>
      </c>
      <c r="L565" s="24" t="n">
        <v>0.37590875</v>
      </c>
      <c r="M565" s="21" t="n">
        <v>0.02951503896</v>
      </c>
      <c r="N565" s="24" t="n">
        <v>0.30261771</v>
      </c>
    </row>
    <row r="566" customFormat="false" ht="15" hidden="true" customHeight="true" outlineLevel="1" collapsed="false">
      <c r="A566" s="20" t="n">
        <v>564</v>
      </c>
      <c r="B566" s="14" t="n">
        <v>1</v>
      </c>
      <c r="C566" s="21" t="n">
        <v>0.00010567</v>
      </c>
      <c r="D566" s="21" t="n">
        <v>0.00025205</v>
      </c>
      <c r="E566" s="22" t="n">
        <v>0</v>
      </c>
      <c r="F566" s="23" t="n">
        <v>0.000187974341502385</v>
      </c>
      <c r="G566" s="23" t="n">
        <v>0.000114155251141553</v>
      </c>
      <c r="H566" s="24" t="n">
        <v>0.03</v>
      </c>
      <c r="I566" s="24" t="n">
        <v>0.13090502</v>
      </c>
      <c r="J566" s="24" t="n">
        <v>0.488</v>
      </c>
      <c r="K566" s="24" t="n">
        <v>0.00592885</v>
      </c>
      <c r="L566" s="24" t="n">
        <v>0.37515668</v>
      </c>
      <c r="M566" s="21" t="n">
        <v>0.001337349021</v>
      </c>
      <c r="N566" s="24" t="n">
        <v>0.00234</v>
      </c>
    </row>
    <row r="567" customFormat="false" ht="15" hidden="true" customHeight="true" outlineLevel="1" collapsed="false">
      <c r="A567" s="20" t="n">
        <v>565</v>
      </c>
      <c r="B567" s="14" t="n">
        <v>1</v>
      </c>
      <c r="C567" s="21" t="n">
        <v>0.00010515</v>
      </c>
      <c r="D567" s="21" t="n">
        <v>0.00024634</v>
      </c>
      <c r="E567" s="22" t="n">
        <v>0</v>
      </c>
      <c r="F567" s="23" t="n">
        <v>0.000190324020771165</v>
      </c>
      <c r="G567" s="23" t="n">
        <v>0.000114155251141553</v>
      </c>
      <c r="H567" s="24" t="n">
        <v>0.02</v>
      </c>
      <c r="I567" s="24" t="n">
        <v>0.12617039</v>
      </c>
      <c r="J567" s="24" t="n">
        <v>0.4999</v>
      </c>
      <c r="K567" s="24" t="n">
        <v>0.02239789</v>
      </c>
      <c r="L567" s="24" t="n">
        <v>0.37290048</v>
      </c>
      <c r="M567" s="21" t="n">
        <v>0.05709345227</v>
      </c>
      <c r="N567" s="24" t="n">
        <v>0</v>
      </c>
    </row>
    <row r="568" customFormat="false" ht="15" hidden="true" customHeight="true" outlineLevel="1" collapsed="false">
      <c r="A568" s="20" t="n">
        <v>566</v>
      </c>
      <c r="B568" s="14" t="n">
        <v>1</v>
      </c>
      <c r="C568" s="21" t="n">
        <v>9.7818E-005</v>
      </c>
      <c r="D568" s="21" t="n">
        <v>0.00024472</v>
      </c>
      <c r="E568" s="22" t="n">
        <v>0</v>
      </c>
      <c r="F568" s="23" t="n">
        <v>0.000213820813458963</v>
      </c>
      <c r="G568" s="23" t="n">
        <v>0.000114155251141553</v>
      </c>
      <c r="H568" s="24" t="n">
        <v>0.02</v>
      </c>
      <c r="I568" s="24" t="n">
        <v>0.1153484</v>
      </c>
      <c r="J568" s="24" t="n">
        <v>0.4825</v>
      </c>
      <c r="K568" s="24" t="n">
        <v>0.02009223</v>
      </c>
      <c r="L568" s="24" t="n">
        <v>0.37371522</v>
      </c>
      <c r="M568" s="21" t="n">
        <v>0.2424901251</v>
      </c>
      <c r="N568" s="24" t="n">
        <v>0</v>
      </c>
    </row>
    <row r="569" customFormat="false" ht="15" hidden="true" customHeight="true" outlineLevel="1" collapsed="false">
      <c r="A569" s="20" t="n">
        <v>567</v>
      </c>
      <c r="B569" s="14" t="n">
        <v>1</v>
      </c>
      <c r="C569" s="21" t="n">
        <v>9.0115E-005</v>
      </c>
      <c r="D569" s="21" t="n">
        <v>0.00025044</v>
      </c>
      <c r="E569" s="22" t="n">
        <v>0</v>
      </c>
      <c r="F569" s="23" t="n">
        <v>0.000223219530534082</v>
      </c>
      <c r="G569" s="23" t="n">
        <v>0.000114155251141553</v>
      </c>
      <c r="H569" s="24" t="n">
        <v>0.15</v>
      </c>
      <c r="I569" s="24" t="n">
        <v>0.11712554</v>
      </c>
      <c r="J569" s="24" t="n">
        <v>0.4824</v>
      </c>
      <c r="K569" s="24" t="n">
        <v>0.03359684</v>
      </c>
      <c r="L569" s="24" t="n">
        <v>0.37277513</v>
      </c>
      <c r="M569" s="21" t="n">
        <v>0.310320471</v>
      </c>
      <c r="N569" s="24" t="n">
        <v>0</v>
      </c>
    </row>
    <row r="570" customFormat="false" ht="15" hidden="true" customHeight="true" outlineLevel="1" collapsed="false">
      <c r="A570" s="20" t="n">
        <v>568</v>
      </c>
      <c r="B570" s="14" t="n">
        <v>1</v>
      </c>
      <c r="C570" s="21" t="n">
        <v>8.433E-005</v>
      </c>
      <c r="D570" s="21" t="n">
        <v>0.00026267</v>
      </c>
      <c r="E570" s="22" t="n">
        <v>0</v>
      </c>
      <c r="F570" s="23" t="n">
        <v>0.000223219530534082</v>
      </c>
      <c r="G570" s="23" t="n">
        <v>0.000114155251141553</v>
      </c>
      <c r="H570" s="24" t="n">
        <v>0.02</v>
      </c>
      <c r="I570" s="24" t="n">
        <v>0.12668762</v>
      </c>
      <c r="J570" s="24" t="n">
        <v>0.4831</v>
      </c>
      <c r="K570" s="24" t="n">
        <v>0.00708169</v>
      </c>
      <c r="L570" s="24" t="n">
        <v>0.37233643</v>
      </c>
      <c r="M570" s="21" t="n">
        <v>0.1929661987</v>
      </c>
      <c r="N570" s="24" t="n">
        <v>0.03472114</v>
      </c>
    </row>
    <row r="571" customFormat="false" ht="15" hidden="true" customHeight="true" outlineLevel="1" collapsed="false">
      <c r="A571" s="20" t="n">
        <v>569</v>
      </c>
      <c r="B571" s="14" t="n">
        <v>1</v>
      </c>
      <c r="C571" s="21" t="n">
        <v>8.4182E-005</v>
      </c>
      <c r="D571" s="21" t="n">
        <v>0.00026628</v>
      </c>
      <c r="E571" s="22" t="n">
        <v>0</v>
      </c>
      <c r="F571" s="23" t="n">
        <v>0.000164477548814587</v>
      </c>
      <c r="G571" s="23" t="n">
        <v>0.000114155251141553</v>
      </c>
      <c r="H571" s="24" t="n">
        <v>0</v>
      </c>
      <c r="I571" s="24" t="n">
        <v>0.1378478</v>
      </c>
      <c r="J571" s="24" t="n">
        <v>0.4808</v>
      </c>
      <c r="K571" s="24" t="n">
        <v>0.01350461</v>
      </c>
      <c r="L571" s="24" t="n">
        <v>0.37089496</v>
      </c>
      <c r="M571" s="21" t="n">
        <v>0.0563614939</v>
      </c>
      <c r="N571" s="24" t="n">
        <v>0.02623029</v>
      </c>
    </row>
    <row r="572" customFormat="false" ht="15" hidden="true" customHeight="true" outlineLevel="1" collapsed="false">
      <c r="A572" s="20" t="n">
        <v>570</v>
      </c>
      <c r="B572" s="14" t="n">
        <v>1</v>
      </c>
      <c r="C572" s="21" t="n">
        <v>0.00010053</v>
      </c>
      <c r="D572" s="21" t="n">
        <v>0.00026648</v>
      </c>
      <c r="E572" s="22" t="n">
        <v>0</v>
      </c>
      <c r="F572" s="23" t="n">
        <v>0.000117483963438991</v>
      </c>
      <c r="G572" s="23" t="n">
        <v>0.000114155251141553</v>
      </c>
      <c r="H572" s="24" t="n">
        <v>0</v>
      </c>
      <c r="I572" s="24" t="n">
        <v>0.152549</v>
      </c>
      <c r="J572" s="24" t="n">
        <v>0.4671</v>
      </c>
      <c r="K572" s="24" t="n">
        <v>0.00444664</v>
      </c>
      <c r="L572" s="24" t="n">
        <v>0.37114565</v>
      </c>
      <c r="M572" s="21" t="n">
        <v>0.00154814866</v>
      </c>
      <c r="N572" s="24" t="n">
        <v>0</v>
      </c>
    </row>
    <row r="573" customFormat="false" ht="15" hidden="true" customHeight="true" outlineLevel="1" collapsed="false">
      <c r="A573" s="20" t="n">
        <v>571</v>
      </c>
      <c r="B573" s="14" t="n">
        <v>1</v>
      </c>
      <c r="C573" s="21" t="n">
        <v>0.00010479</v>
      </c>
      <c r="D573" s="21" t="n">
        <v>0.00026741</v>
      </c>
      <c r="E573" s="22" t="n">
        <v>0</v>
      </c>
      <c r="F573" s="23" t="n">
        <v>8.81129725792429E-005</v>
      </c>
      <c r="G573" s="23" t="n">
        <v>0.000114155251141553</v>
      </c>
      <c r="H573" s="24" t="n">
        <v>0</v>
      </c>
      <c r="I573" s="24" t="n">
        <v>0.16351025</v>
      </c>
      <c r="J573" s="24" t="n">
        <v>0.4633</v>
      </c>
      <c r="K573" s="24" t="n">
        <v>0.00543478</v>
      </c>
      <c r="L573" s="24" t="n">
        <v>0.37271246</v>
      </c>
      <c r="M573" s="21" t="n">
        <v>0.009614278339</v>
      </c>
      <c r="N573" s="24" t="n">
        <v>0</v>
      </c>
    </row>
    <row r="574" customFormat="false" ht="15" hidden="true" customHeight="true" outlineLevel="1" collapsed="false">
      <c r="A574" s="20" t="n">
        <v>572</v>
      </c>
      <c r="B574" s="14" t="n">
        <v>1</v>
      </c>
      <c r="C574" s="21" t="n">
        <v>9.4712E-005</v>
      </c>
      <c r="D574" s="21" t="n">
        <v>0.00026832</v>
      </c>
      <c r="E574" s="22" t="n">
        <v>0</v>
      </c>
      <c r="F574" s="23" t="n">
        <v>5.87419817194953E-005</v>
      </c>
      <c r="G574" s="23" t="n">
        <v>0.000114155251141553</v>
      </c>
      <c r="H574" s="24" t="n">
        <v>0</v>
      </c>
      <c r="I574" s="24" t="n">
        <v>0.17299276</v>
      </c>
      <c r="J574" s="24" t="n">
        <v>0.4478</v>
      </c>
      <c r="K574" s="24" t="n">
        <v>0.01169302</v>
      </c>
      <c r="L574" s="24" t="n">
        <v>0.37252444</v>
      </c>
      <c r="M574" s="21" t="n">
        <v>0.1019394612</v>
      </c>
      <c r="N574" s="24" t="n">
        <v>0</v>
      </c>
    </row>
    <row r="575" customFormat="false" ht="15" hidden="true" customHeight="true" outlineLevel="1" collapsed="false">
      <c r="A575" s="20" t="n">
        <v>573</v>
      </c>
      <c r="B575" s="14" t="n">
        <v>1</v>
      </c>
      <c r="C575" s="21" t="n">
        <v>7.7452E-005</v>
      </c>
      <c r="D575" s="21" t="n">
        <v>0.0002689</v>
      </c>
      <c r="E575" s="22" t="n">
        <v>0</v>
      </c>
      <c r="F575" s="23" t="n">
        <v>3.7594868300477E-005</v>
      </c>
      <c r="G575" s="23" t="n">
        <v>0.000114155251141553</v>
      </c>
      <c r="H575" s="24" t="n">
        <v>0</v>
      </c>
      <c r="I575" s="24" t="n">
        <v>0.17415321</v>
      </c>
      <c r="J575" s="24" t="n">
        <v>0.4602</v>
      </c>
      <c r="K575" s="24" t="n">
        <v>0.00872859</v>
      </c>
      <c r="L575" s="24" t="n">
        <v>0.36914014</v>
      </c>
      <c r="M575" s="21" t="n">
        <v>0.1370825969</v>
      </c>
      <c r="N575" s="24" t="n">
        <v>0</v>
      </c>
    </row>
    <row r="576" customFormat="false" ht="15" hidden="true" customHeight="true" outlineLevel="1" collapsed="false">
      <c r="A576" s="20" t="n">
        <v>574</v>
      </c>
      <c r="B576" s="14" t="n">
        <v>1</v>
      </c>
      <c r="C576" s="21" t="n">
        <v>6.6721E-005</v>
      </c>
      <c r="D576" s="21" t="n">
        <v>0.00026893</v>
      </c>
      <c r="E576" s="22" t="n">
        <v>0</v>
      </c>
      <c r="F576" s="23" t="n">
        <v>2.34967926877981E-005</v>
      </c>
      <c r="G576" s="23" t="n">
        <v>0.000114155251141553</v>
      </c>
      <c r="H576" s="24" t="n">
        <v>0</v>
      </c>
      <c r="I576" s="24" t="n">
        <v>0.17217713</v>
      </c>
      <c r="J576" s="24" t="n">
        <v>0.4715</v>
      </c>
      <c r="K576" s="24" t="n">
        <v>0.01235178</v>
      </c>
      <c r="L576" s="24" t="n">
        <v>0.36794936</v>
      </c>
      <c r="M576" s="21" t="n">
        <v>0.08431289084</v>
      </c>
      <c r="N576" s="24" t="n">
        <v>0</v>
      </c>
    </row>
    <row r="577" customFormat="false" ht="15" hidden="true" customHeight="true" outlineLevel="1" collapsed="false">
      <c r="A577" s="20" t="n">
        <v>575</v>
      </c>
      <c r="B577" s="14" t="n">
        <v>1</v>
      </c>
      <c r="C577" s="21" t="n">
        <v>6.5835E-005</v>
      </c>
      <c r="D577" s="21" t="n">
        <v>0.00026843</v>
      </c>
      <c r="E577" s="22" t="n">
        <v>0</v>
      </c>
      <c r="F577" s="23" t="n">
        <v>9.39871707511925E-006</v>
      </c>
      <c r="G577" s="23" t="n">
        <v>0.000114155251141553</v>
      </c>
      <c r="H577" s="24" t="n">
        <v>0</v>
      </c>
      <c r="I577" s="24" t="n">
        <v>0.18224318</v>
      </c>
      <c r="J577" s="24" t="n">
        <v>0.4529</v>
      </c>
      <c r="K577" s="24" t="n">
        <v>0.00609354</v>
      </c>
      <c r="L577" s="24" t="n">
        <v>0.3658185</v>
      </c>
      <c r="M577" s="21" t="n">
        <v>0.02676419995</v>
      </c>
      <c r="N577" s="24" t="n">
        <v>0</v>
      </c>
    </row>
    <row r="578" customFormat="false" ht="15" hidden="true" customHeight="true" outlineLevel="1" collapsed="false">
      <c r="A578" s="20" t="n">
        <v>576</v>
      </c>
      <c r="B578" s="14" t="n">
        <v>1</v>
      </c>
      <c r="C578" s="21" t="n">
        <v>5.4823E-005</v>
      </c>
      <c r="D578" s="21" t="n">
        <v>0.00026807</v>
      </c>
      <c r="E578" s="22" t="n">
        <v>0</v>
      </c>
      <c r="F578" s="23" t="n">
        <v>5.87419817194953E-006</v>
      </c>
      <c r="G578" s="23" t="n">
        <v>0.000114155251141553</v>
      </c>
      <c r="H578" s="24" t="n">
        <v>0</v>
      </c>
      <c r="I578" s="24" t="n">
        <v>0.18526697</v>
      </c>
      <c r="J578" s="24" t="n">
        <v>0.4225</v>
      </c>
      <c r="K578" s="24" t="n">
        <v>0.00675231</v>
      </c>
      <c r="L578" s="24" t="n">
        <v>0.36393833</v>
      </c>
      <c r="M578" s="21" t="n">
        <v>0.001337349021</v>
      </c>
      <c r="N578" s="24" t="n">
        <v>0</v>
      </c>
    </row>
    <row r="579" customFormat="false" ht="15" hidden="true" customHeight="true" outlineLevel="1" collapsed="false">
      <c r="A579" s="20" t="n">
        <v>577</v>
      </c>
      <c r="B579" s="14" t="n">
        <v>1</v>
      </c>
      <c r="C579" s="21" t="n">
        <v>4.3354E-005</v>
      </c>
      <c r="D579" s="21" t="n">
        <v>0.00026767</v>
      </c>
      <c r="E579" s="22" t="n">
        <v>0</v>
      </c>
      <c r="F579" s="23" t="n">
        <v>2.34967926877981E-006</v>
      </c>
      <c r="G579" s="23" t="n">
        <v>0.000114155251141553</v>
      </c>
      <c r="H579" s="24" t="n">
        <v>0</v>
      </c>
      <c r="I579" s="24" t="n">
        <v>0.19378133</v>
      </c>
      <c r="J579" s="24" t="n">
        <v>0.3923</v>
      </c>
      <c r="K579" s="24" t="n">
        <v>0.01399868</v>
      </c>
      <c r="L579" s="24" t="n">
        <v>0.35735773</v>
      </c>
      <c r="M579" s="21" t="n">
        <v>0.04329033578</v>
      </c>
      <c r="N579" s="24" t="n">
        <v>0</v>
      </c>
    </row>
    <row r="580" customFormat="false" ht="15" hidden="true" customHeight="true" outlineLevel="1" collapsed="false">
      <c r="A580" s="20" t="n">
        <v>578</v>
      </c>
      <c r="B580" s="14" t="n">
        <v>1</v>
      </c>
      <c r="C580" s="21" t="n">
        <v>3.5937E-005</v>
      </c>
      <c r="D580" s="21" t="n">
        <v>0.00026717</v>
      </c>
      <c r="E580" s="22" t="n">
        <v>0</v>
      </c>
      <c r="F580" s="23" t="n">
        <v>1.17483963438991E-006</v>
      </c>
      <c r="G580" s="23" t="n">
        <v>0.000114155251141553</v>
      </c>
      <c r="H580" s="24" t="n">
        <v>0</v>
      </c>
      <c r="I580" s="24" t="n">
        <v>0.19180526</v>
      </c>
      <c r="J580" s="24" t="n">
        <v>0.3627</v>
      </c>
      <c r="K580" s="24" t="n">
        <v>0.01235178</v>
      </c>
      <c r="L580" s="24" t="n">
        <v>0.35328403</v>
      </c>
      <c r="M580" s="21" t="n">
        <v>0.1889656082</v>
      </c>
      <c r="N580" s="24" t="n">
        <v>0</v>
      </c>
    </row>
    <row r="581" customFormat="false" ht="15" hidden="true" customHeight="true" outlineLevel="1" collapsed="false">
      <c r="A581" s="20" t="n">
        <v>579</v>
      </c>
      <c r="B581" s="14" t="n">
        <v>1</v>
      </c>
      <c r="C581" s="21" t="n">
        <v>3.0551E-005</v>
      </c>
      <c r="D581" s="21" t="n">
        <v>0.00026723</v>
      </c>
      <c r="E581" s="22" t="n">
        <v>0</v>
      </c>
      <c r="F581" s="23" t="n">
        <v>1.40980756126789E-005</v>
      </c>
      <c r="G581" s="23" t="n">
        <v>0.000114155251141553</v>
      </c>
      <c r="H581" s="24" t="n">
        <v>0</v>
      </c>
      <c r="I581" s="24" t="n">
        <v>0.19050556</v>
      </c>
      <c r="J581" s="24" t="n">
        <v>0.3279</v>
      </c>
      <c r="K581" s="24" t="n">
        <v>0.01449275</v>
      </c>
      <c r="L581" s="24" t="n">
        <v>0.34971171</v>
      </c>
      <c r="M581" s="21" t="n">
        <v>0.2405033866</v>
      </c>
      <c r="N581" s="24" t="n">
        <v>0</v>
      </c>
    </row>
    <row r="582" customFormat="false" ht="15" hidden="true" customHeight="true" outlineLevel="1" collapsed="false">
      <c r="A582" s="20" t="n">
        <v>580</v>
      </c>
      <c r="B582" s="14" t="n">
        <v>1</v>
      </c>
      <c r="C582" s="21" t="n">
        <v>2.689E-005</v>
      </c>
      <c r="D582" s="21" t="n">
        <v>0.00026797</v>
      </c>
      <c r="E582" s="22" t="n">
        <v>0</v>
      </c>
      <c r="F582" s="23" t="n">
        <v>3.7594868300477E-005</v>
      </c>
      <c r="G582" s="23" t="n">
        <v>0.000114155251141553</v>
      </c>
      <c r="H582" s="24" t="n">
        <v>0</v>
      </c>
      <c r="I582" s="24" t="n">
        <v>0.18260789</v>
      </c>
      <c r="J582" s="24" t="n">
        <v>0.3041</v>
      </c>
      <c r="K582" s="24" t="n">
        <v>0.03178524</v>
      </c>
      <c r="L582" s="24" t="n">
        <v>0.34670343</v>
      </c>
      <c r="M582" s="21" t="n">
        <v>0.1508778688</v>
      </c>
      <c r="N582" s="24" t="n">
        <v>0</v>
      </c>
    </row>
    <row r="583" customFormat="false" ht="15" hidden="true" customHeight="true" outlineLevel="1" collapsed="false">
      <c r="A583" s="20" t="n">
        <v>581</v>
      </c>
      <c r="B583" s="14" t="n">
        <v>1</v>
      </c>
      <c r="C583" s="21" t="n">
        <v>2.5573E-005</v>
      </c>
      <c r="D583" s="21" t="n">
        <v>0.00026923</v>
      </c>
      <c r="E583" s="22" t="n">
        <v>0</v>
      </c>
      <c r="F583" s="23" t="n">
        <v>9.39871707511925E-005</v>
      </c>
      <c r="G583" s="23" t="n">
        <v>0.000114155251141553</v>
      </c>
      <c r="H583" s="24" t="n">
        <v>0</v>
      </c>
      <c r="I583" s="24" t="n">
        <v>0.17541975</v>
      </c>
      <c r="J583" s="24" t="n">
        <v>0.2756</v>
      </c>
      <c r="K583" s="24" t="n">
        <v>0.01630435</v>
      </c>
      <c r="L583" s="24" t="n">
        <v>0.34494861</v>
      </c>
      <c r="M583" s="21" t="n">
        <v>0.04425504501</v>
      </c>
      <c r="N583" s="24" t="n">
        <v>0</v>
      </c>
    </row>
    <row r="584" customFormat="false" ht="15" hidden="true" customHeight="true" outlineLevel="1" collapsed="false">
      <c r="A584" s="20" t="n">
        <v>582</v>
      </c>
      <c r="B584" s="14" t="n">
        <v>1</v>
      </c>
      <c r="C584" s="21" t="n">
        <v>2.2787E-005</v>
      </c>
      <c r="D584" s="21" t="n">
        <v>0.00026979</v>
      </c>
      <c r="E584" s="22" t="n">
        <v>0</v>
      </c>
      <c r="F584" s="23" t="n">
        <v>0.000182100143330435</v>
      </c>
      <c r="G584" s="23" t="n">
        <v>0.000114155251141553</v>
      </c>
      <c r="H584" s="24" t="n">
        <v>0</v>
      </c>
      <c r="I584" s="24" t="n">
        <v>0.16446513</v>
      </c>
      <c r="J584" s="24" t="n">
        <v>0.2593</v>
      </c>
      <c r="K584" s="24" t="n">
        <v>0.00741107</v>
      </c>
      <c r="L584" s="24" t="n">
        <v>0.34438456</v>
      </c>
      <c r="M584" s="21" t="n">
        <v>0.001398436951</v>
      </c>
      <c r="N584" s="24" t="n">
        <v>0</v>
      </c>
    </row>
    <row r="585" customFormat="false" ht="15" hidden="true" customHeight="true" outlineLevel="1" collapsed="false">
      <c r="A585" s="20" t="n">
        <v>583</v>
      </c>
      <c r="B585" s="14" t="n">
        <v>1</v>
      </c>
      <c r="C585" s="21" t="n">
        <v>1.6573E-005</v>
      </c>
      <c r="D585" s="21" t="n">
        <v>0.00026984</v>
      </c>
      <c r="E585" s="22" t="n">
        <v>0</v>
      </c>
      <c r="F585" s="23" t="n">
        <v>0.000158603350642637</v>
      </c>
      <c r="G585" s="23" t="n">
        <v>0.000114155251141553</v>
      </c>
      <c r="H585" s="24" t="n">
        <v>0</v>
      </c>
      <c r="I585" s="24" t="n">
        <v>0.15844407</v>
      </c>
      <c r="J585" s="24" t="n">
        <v>0.2449</v>
      </c>
      <c r="K585" s="24" t="n">
        <v>0.04001976</v>
      </c>
      <c r="L585" s="24" t="n">
        <v>0.34244171</v>
      </c>
      <c r="M585" s="21" t="n">
        <v>0.00612295974</v>
      </c>
      <c r="N585" s="24" t="n">
        <v>0</v>
      </c>
    </row>
    <row r="586" customFormat="false" ht="15" hidden="true" customHeight="true" outlineLevel="1" collapsed="false">
      <c r="A586" s="20" t="n">
        <v>584</v>
      </c>
      <c r="B586" s="14" t="n">
        <v>1</v>
      </c>
      <c r="C586" s="21" t="n">
        <v>2.4899E-005</v>
      </c>
      <c r="D586" s="21" t="n">
        <v>0.00026662</v>
      </c>
      <c r="E586" s="22" t="n">
        <v>0</v>
      </c>
      <c r="F586" s="23" t="n">
        <v>0.000146854954298738</v>
      </c>
      <c r="G586" s="23" t="n">
        <v>0.000114155251141553</v>
      </c>
      <c r="H586" s="24" t="n">
        <v>0</v>
      </c>
      <c r="I586" s="24" t="n">
        <v>0.14720432</v>
      </c>
      <c r="J586" s="24" t="n">
        <v>0.2479</v>
      </c>
      <c r="K586" s="24" t="n">
        <v>0.04841897</v>
      </c>
      <c r="L586" s="24" t="n">
        <v>0.34162697</v>
      </c>
      <c r="M586" s="21" t="n">
        <v>0.07537044678</v>
      </c>
      <c r="N586" s="24" t="n">
        <v>0</v>
      </c>
    </row>
    <row r="587" customFormat="false" ht="15" hidden="true" customHeight="true" outlineLevel="1" collapsed="false">
      <c r="A587" s="20" t="n">
        <v>585</v>
      </c>
      <c r="B587" s="14" t="n">
        <v>1</v>
      </c>
      <c r="C587" s="21" t="n">
        <v>3.8743E-005</v>
      </c>
      <c r="D587" s="21" t="n">
        <v>0.00025602</v>
      </c>
      <c r="E587" s="22" t="n">
        <v>0</v>
      </c>
      <c r="F587" s="23" t="n">
        <v>0.000164477548814587</v>
      </c>
      <c r="G587" s="23" t="n">
        <v>0.000114155251141553</v>
      </c>
      <c r="H587" s="24" t="n">
        <v>0.11</v>
      </c>
      <c r="I587" s="24" t="n">
        <v>0.13752951</v>
      </c>
      <c r="J587" s="24" t="n">
        <v>0.2434</v>
      </c>
      <c r="K587" s="24" t="n">
        <v>0.02453887</v>
      </c>
      <c r="L587" s="24" t="n">
        <v>0.33849336</v>
      </c>
      <c r="M587" s="21" t="n">
        <v>0.1067371358</v>
      </c>
      <c r="N587" s="24" t="n">
        <v>0.13802657</v>
      </c>
    </row>
    <row r="588" customFormat="false" ht="15" hidden="true" customHeight="true" outlineLevel="1" collapsed="false">
      <c r="A588" s="20" t="n">
        <v>586</v>
      </c>
      <c r="B588" s="14" t="n">
        <v>1</v>
      </c>
      <c r="C588" s="21" t="n">
        <v>5.8075E-005</v>
      </c>
      <c r="D588" s="21" t="n">
        <v>0.00024474</v>
      </c>
      <c r="E588" s="22" t="n">
        <v>0</v>
      </c>
      <c r="F588" s="23" t="n">
        <v>0.000187974341502385</v>
      </c>
      <c r="G588" s="23" t="n">
        <v>0.000114155251141553</v>
      </c>
      <c r="H588" s="24" t="n">
        <v>0.16</v>
      </c>
      <c r="I588" s="24" t="n">
        <v>0.11631654</v>
      </c>
      <c r="J588" s="24" t="n">
        <v>0.2135</v>
      </c>
      <c r="K588" s="24" t="n">
        <v>0.03606719</v>
      </c>
      <c r="L588" s="24" t="n">
        <v>0.33780396</v>
      </c>
      <c r="M588" s="21" t="n">
        <v>0.06831908982</v>
      </c>
      <c r="N588" s="24" t="n">
        <v>0.31253486</v>
      </c>
    </row>
    <row r="589" customFormat="false" ht="15" hidden="true" customHeight="true" outlineLevel="1" collapsed="false">
      <c r="A589" s="20" t="n">
        <v>587</v>
      </c>
      <c r="B589" s="14" t="n">
        <v>1</v>
      </c>
      <c r="C589" s="21" t="n">
        <v>7.316E-005</v>
      </c>
      <c r="D589" s="21" t="n">
        <v>0.0002351</v>
      </c>
      <c r="E589" s="22" t="n">
        <v>0</v>
      </c>
      <c r="F589" s="23" t="n">
        <v>0.000206771775652623</v>
      </c>
      <c r="G589" s="23" t="n">
        <v>0.000114155251141553</v>
      </c>
      <c r="H589" s="24" t="n">
        <v>0.43</v>
      </c>
      <c r="I589" s="24" t="n">
        <v>0.1040357</v>
      </c>
      <c r="J589" s="24" t="n">
        <v>0.1949</v>
      </c>
      <c r="K589" s="24" t="n">
        <v>0.0342556</v>
      </c>
      <c r="L589" s="24" t="n">
        <v>0.33755327</v>
      </c>
      <c r="M589" s="21" t="n">
        <v>0.02320817098</v>
      </c>
      <c r="N589" s="24" t="n">
        <v>0.48887057</v>
      </c>
    </row>
    <row r="590" customFormat="false" ht="15" hidden="true" customHeight="true" outlineLevel="1" collapsed="false">
      <c r="A590" s="20" t="n">
        <v>588</v>
      </c>
      <c r="B590" s="14" t="n">
        <v>1</v>
      </c>
      <c r="C590" s="21" t="n">
        <v>8.4796E-005</v>
      </c>
      <c r="D590" s="21" t="n">
        <v>0.00022918</v>
      </c>
      <c r="E590" s="22" t="n">
        <v>0</v>
      </c>
      <c r="F590" s="23" t="n">
        <v>0.000187974341502385</v>
      </c>
      <c r="G590" s="23" t="n">
        <v>0.000114155251141553</v>
      </c>
      <c r="H590" s="24" t="n">
        <v>0.09</v>
      </c>
      <c r="I590" s="24" t="n">
        <v>0.09746426</v>
      </c>
      <c r="J590" s="24" t="n">
        <v>0.1885</v>
      </c>
      <c r="K590" s="24" t="n">
        <v>0.03442029</v>
      </c>
      <c r="L590" s="24" t="n">
        <v>0.33586112</v>
      </c>
      <c r="M590" s="21" t="n">
        <v>0.001337349021</v>
      </c>
      <c r="N590" s="24" t="n">
        <v>0.62417829</v>
      </c>
    </row>
    <row r="591" customFormat="false" ht="15" hidden="true" customHeight="true" outlineLevel="1" collapsed="false">
      <c r="A591" s="20" t="n">
        <v>589</v>
      </c>
      <c r="B591" s="14" t="n">
        <v>1</v>
      </c>
      <c r="C591" s="21" t="n">
        <v>8.3941E-005</v>
      </c>
      <c r="D591" s="21" t="n">
        <v>0.0002267</v>
      </c>
      <c r="E591" s="22" t="n">
        <v>0</v>
      </c>
      <c r="F591" s="23" t="n">
        <v>0.000190324020771165</v>
      </c>
      <c r="G591" s="23" t="n">
        <v>0.000114155251141553</v>
      </c>
      <c r="H591" s="24" t="n">
        <v>0.11</v>
      </c>
      <c r="I591" s="24" t="n">
        <v>0.08936102</v>
      </c>
      <c r="J591" s="24" t="n">
        <v>0.1713</v>
      </c>
      <c r="K591" s="24" t="n">
        <v>0.01992754</v>
      </c>
      <c r="L591" s="24" t="n">
        <v>0.33347957</v>
      </c>
      <c r="M591" s="21" t="n">
        <v>0.03339882668</v>
      </c>
      <c r="N591" s="24" t="n">
        <v>0.76144714</v>
      </c>
    </row>
    <row r="592" customFormat="false" ht="15" hidden="true" customHeight="true" outlineLevel="1" collapsed="false">
      <c r="A592" s="20" t="n">
        <v>590</v>
      </c>
      <c r="B592" s="14" t="n">
        <v>1</v>
      </c>
      <c r="C592" s="21" t="n">
        <v>7.4679E-005</v>
      </c>
      <c r="D592" s="21" t="n">
        <v>0.00022824</v>
      </c>
      <c r="E592" s="22" t="n">
        <v>0</v>
      </c>
      <c r="F592" s="23" t="n">
        <v>0.000213820813458963</v>
      </c>
      <c r="G592" s="23" t="n">
        <v>0.000114155251141553</v>
      </c>
      <c r="H592" s="24" t="n">
        <v>0.06</v>
      </c>
      <c r="I592" s="24" t="n">
        <v>0.08174186</v>
      </c>
      <c r="J592" s="24" t="n">
        <v>0.1488</v>
      </c>
      <c r="K592" s="24" t="n">
        <v>0.01893939</v>
      </c>
      <c r="L592" s="24" t="n">
        <v>0.33134871</v>
      </c>
      <c r="M592" s="21" t="n">
        <v>0.1498964258</v>
      </c>
      <c r="N592" s="24" t="n">
        <v>0.70421743</v>
      </c>
    </row>
    <row r="593" customFormat="false" ht="15" hidden="true" customHeight="true" outlineLevel="1" collapsed="false">
      <c r="A593" s="20" t="n">
        <v>591</v>
      </c>
      <c r="B593" s="14" t="n">
        <v>1</v>
      </c>
      <c r="C593" s="21" t="n">
        <v>6.7258E-005</v>
      </c>
      <c r="D593" s="21" t="n">
        <v>0.00023522</v>
      </c>
      <c r="E593" s="22" t="n">
        <v>0</v>
      </c>
      <c r="F593" s="23" t="n">
        <v>0.000223219530534082</v>
      </c>
      <c r="G593" s="23" t="n">
        <v>0.000114155251141553</v>
      </c>
      <c r="H593" s="24" t="n">
        <v>0.04</v>
      </c>
      <c r="I593" s="24" t="n">
        <v>0.07698735</v>
      </c>
      <c r="J593" s="24" t="n">
        <v>0.1321</v>
      </c>
      <c r="K593" s="24" t="n">
        <v>0.01729249</v>
      </c>
      <c r="L593" s="24" t="n">
        <v>0.33028328</v>
      </c>
      <c r="M593" s="21" t="n">
        <v>0.1897285175</v>
      </c>
      <c r="N593" s="24" t="n">
        <v>0.56004</v>
      </c>
    </row>
    <row r="594" customFormat="false" ht="15" hidden="true" customHeight="true" outlineLevel="1" collapsed="false">
      <c r="A594" s="20" t="n">
        <v>592</v>
      </c>
      <c r="B594" s="14" t="n">
        <v>1</v>
      </c>
      <c r="C594" s="21" t="n">
        <v>6.2509E-005</v>
      </c>
      <c r="D594" s="21" t="n">
        <v>0.00024752</v>
      </c>
      <c r="E594" s="22" t="n">
        <v>0</v>
      </c>
      <c r="F594" s="23" t="n">
        <v>0.000223219530534082</v>
      </c>
      <c r="G594" s="23" t="n">
        <v>0.000114155251141553</v>
      </c>
      <c r="H594" s="24" t="n">
        <v>0.14</v>
      </c>
      <c r="I594" s="24" t="n">
        <v>0.07752447</v>
      </c>
      <c r="J594" s="24" t="n">
        <v>0.1164</v>
      </c>
      <c r="K594" s="24" t="n">
        <v>0.01943347</v>
      </c>
      <c r="L594" s="24" t="n">
        <v>0.33172474</v>
      </c>
      <c r="M594" s="21" t="n">
        <v>0.1200872865</v>
      </c>
      <c r="N594" s="24" t="n">
        <v>0.22242257</v>
      </c>
    </row>
    <row r="595" customFormat="false" ht="15" hidden="true" customHeight="true" outlineLevel="1" collapsed="false">
      <c r="A595" s="20" t="n">
        <v>593</v>
      </c>
      <c r="B595" s="14" t="n">
        <v>1</v>
      </c>
      <c r="C595" s="21" t="n">
        <v>6.5754E-005</v>
      </c>
      <c r="D595" s="21" t="n">
        <v>0.00025314</v>
      </c>
      <c r="E595" s="22" t="n">
        <v>0</v>
      </c>
      <c r="F595" s="23" t="n">
        <v>0.000164477548814587</v>
      </c>
      <c r="G595" s="23" t="n">
        <v>0.000114155251141553</v>
      </c>
      <c r="H595" s="24" t="n">
        <v>0</v>
      </c>
      <c r="I595" s="24" t="n">
        <v>0.0764436</v>
      </c>
      <c r="J595" s="24" t="n">
        <v>0.1104</v>
      </c>
      <c r="K595" s="24" t="n">
        <v>0.03787879</v>
      </c>
      <c r="L595" s="24" t="n">
        <v>0.33416896</v>
      </c>
      <c r="M595" s="21" t="n">
        <v>0.03537324754</v>
      </c>
      <c r="N595" s="24" t="n">
        <v>0.06024943</v>
      </c>
    </row>
    <row r="596" customFormat="false" ht="15" hidden="true" customHeight="true" outlineLevel="1" collapsed="false">
      <c r="A596" s="20" t="n">
        <v>594</v>
      </c>
      <c r="B596" s="14" t="n">
        <v>1</v>
      </c>
      <c r="C596" s="21" t="n">
        <v>8.4319E-005</v>
      </c>
      <c r="D596" s="21" t="n">
        <v>0.00025419</v>
      </c>
      <c r="E596" s="22" t="n">
        <v>0</v>
      </c>
      <c r="F596" s="23" t="n">
        <v>0.000117483963438991</v>
      </c>
      <c r="G596" s="23" t="n">
        <v>0.000114155251141553</v>
      </c>
      <c r="H596" s="24" t="n">
        <v>0</v>
      </c>
      <c r="I596" s="24" t="n">
        <v>0.07568765</v>
      </c>
      <c r="J596" s="24" t="n">
        <v>0.1155</v>
      </c>
      <c r="K596" s="24" t="n">
        <v>0.02420949</v>
      </c>
      <c r="L596" s="24" t="n">
        <v>0.33504638</v>
      </c>
      <c r="M596" s="21" t="n">
        <v>0.001278066512</v>
      </c>
      <c r="N596" s="24" t="n">
        <v>0</v>
      </c>
    </row>
    <row r="597" customFormat="false" ht="15" hidden="true" customHeight="true" outlineLevel="1" collapsed="false">
      <c r="A597" s="20" t="n">
        <v>595</v>
      </c>
      <c r="B597" s="14" t="n">
        <v>1</v>
      </c>
      <c r="C597" s="21" t="n">
        <v>9.2073E-005</v>
      </c>
      <c r="D597" s="21" t="n">
        <v>0.00025504</v>
      </c>
      <c r="E597" s="22" t="n">
        <v>0</v>
      </c>
      <c r="F597" s="23" t="n">
        <v>8.81129725792429E-005</v>
      </c>
      <c r="G597" s="23" t="n">
        <v>0.000114155251141553</v>
      </c>
      <c r="H597" s="24" t="n">
        <v>0</v>
      </c>
      <c r="I597" s="24" t="n">
        <v>0.07368505</v>
      </c>
      <c r="J597" s="24" t="n">
        <v>0.1363</v>
      </c>
      <c r="K597" s="24" t="n">
        <v>0.01350461</v>
      </c>
      <c r="L597" s="24" t="n">
        <v>0.33460767</v>
      </c>
      <c r="M597" s="21" t="n">
        <v>0.003906584685</v>
      </c>
      <c r="N597" s="24" t="n">
        <v>0</v>
      </c>
    </row>
    <row r="598" customFormat="false" ht="15" hidden="true" customHeight="true" outlineLevel="1" collapsed="false">
      <c r="A598" s="20" t="n">
        <v>596</v>
      </c>
      <c r="B598" s="14" t="n">
        <v>1</v>
      </c>
      <c r="C598" s="21" t="n">
        <v>8.6567E-005</v>
      </c>
      <c r="D598" s="21" t="n">
        <v>0.00025615</v>
      </c>
      <c r="E598" s="22" t="n">
        <v>0</v>
      </c>
      <c r="F598" s="23" t="n">
        <v>5.87419817194953E-005</v>
      </c>
      <c r="G598" s="23" t="n">
        <v>0.000114155251141553</v>
      </c>
      <c r="H598" s="24" t="n">
        <v>0</v>
      </c>
      <c r="I598" s="24" t="n">
        <v>0.0706281</v>
      </c>
      <c r="J598" s="24" t="n">
        <v>0.1677</v>
      </c>
      <c r="K598" s="24" t="n">
        <v>0.01235178</v>
      </c>
      <c r="L598" s="24" t="n">
        <v>0.33266483</v>
      </c>
      <c r="M598" s="21" t="n">
        <v>0.05665352179</v>
      </c>
      <c r="N598" s="24" t="n">
        <v>0</v>
      </c>
    </row>
    <row r="599" customFormat="false" ht="15" hidden="true" customHeight="true" outlineLevel="1" collapsed="false">
      <c r="A599" s="20" t="n">
        <v>597</v>
      </c>
      <c r="B599" s="14" t="n">
        <v>1</v>
      </c>
      <c r="C599" s="21" t="n">
        <v>7.6043E-005</v>
      </c>
      <c r="D599" s="21" t="n">
        <v>0.0002572</v>
      </c>
      <c r="E599" s="22" t="n">
        <v>0</v>
      </c>
      <c r="F599" s="23" t="n">
        <v>3.7594868300477E-005</v>
      </c>
      <c r="G599" s="23" t="n">
        <v>0.000114155251141553</v>
      </c>
      <c r="H599" s="24" t="n">
        <v>0</v>
      </c>
      <c r="I599" s="24" t="n">
        <v>0.06489218</v>
      </c>
      <c r="J599" s="24" t="n">
        <v>0.2089</v>
      </c>
      <c r="K599" s="24" t="n">
        <v>0.00988142</v>
      </c>
      <c r="L599" s="24" t="n">
        <v>0.33197543</v>
      </c>
      <c r="M599" s="21" t="n">
        <v>0.08459920025</v>
      </c>
      <c r="N599" s="24" t="n">
        <v>0</v>
      </c>
    </row>
    <row r="600" customFormat="false" ht="15" hidden="true" customHeight="true" outlineLevel="1" collapsed="false">
      <c r="A600" s="20" t="n">
        <v>598</v>
      </c>
      <c r="B600" s="14" t="n">
        <v>1</v>
      </c>
      <c r="C600" s="21" t="n">
        <v>6.9726E-005</v>
      </c>
      <c r="D600" s="21" t="n">
        <v>0.00025829</v>
      </c>
      <c r="E600" s="22" t="n">
        <v>0</v>
      </c>
      <c r="F600" s="23" t="n">
        <v>2.34967926877981E-005</v>
      </c>
      <c r="G600" s="23" t="n">
        <v>0.000114155251141553</v>
      </c>
      <c r="H600" s="24" t="n">
        <v>0</v>
      </c>
      <c r="I600" s="24" t="n">
        <v>0.06213363</v>
      </c>
      <c r="J600" s="24" t="n">
        <v>0.2522</v>
      </c>
      <c r="K600" s="24" t="n">
        <v>0.00971673</v>
      </c>
      <c r="L600" s="24" t="n">
        <v>0.3334169</v>
      </c>
      <c r="M600" s="21" t="n">
        <v>0.05633720364</v>
      </c>
      <c r="N600" s="24" t="n">
        <v>0</v>
      </c>
    </row>
    <row r="601" customFormat="false" ht="15" hidden="true" customHeight="true" outlineLevel="1" collapsed="false">
      <c r="A601" s="20" t="n">
        <v>599</v>
      </c>
      <c r="B601" s="14" t="n">
        <v>1</v>
      </c>
      <c r="C601" s="21" t="n">
        <v>7.1231E-005</v>
      </c>
      <c r="D601" s="21" t="n">
        <v>0.00025986</v>
      </c>
      <c r="E601" s="22" t="n">
        <v>0</v>
      </c>
      <c r="F601" s="23" t="n">
        <v>9.39871707511925E-006</v>
      </c>
      <c r="G601" s="23" t="n">
        <v>0.000114155251141553</v>
      </c>
      <c r="H601" s="24" t="n">
        <v>0</v>
      </c>
      <c r="I601" s="24" t="n">
        <v>0.06198111</v>
      </c>
      <c r="J601" s="24" t="n">
        <v>0.2979</v>
      </c>
      <c r="K601" s="24" t="n">
        <v>0.01086957</v>
      </c>
      <c r="L601" s="24" t="n">
        <v>0.33642517</v>
      </c>
      <c r="M601" s="21" t="n">
        <v>0.02042325956</v>
      </c>
      <c r="N601" s="24" t="n">
        <v>0</v>
      </c>
    </row>
    <row r="602" customFormat="false" ht="15" hidden="true" customHeight="true" outlineLevel="1" collapsed="false">
      <c r="A602" s="20" t="n">
        <v>600</v>
      </c>
      <c r="B602" s="14" t="n">
        <v>1</v>
      </c>
      <c r="C602" s="21" t="n">
        <v>5.949E-005</v>
      </c>
      <c r="D602" s="21" t="n">
        <v>0.00026163</v>
      </c>
      <c r="E602" s="22" t="n">
        <v>0</v>
      </c>
      <c r="F602" s="23" t="n">
        <v>5.87419817194953E-006</v>
      </c>
      <c r="G602" s="23" t="n">
        <v>0.000114155251141553</v>
      </c>
      <c r="H602" s="24" t="n">
        <v>0</v>
      </c>
      <c r="I602" s="24" t="n">
        <v>0.06904989</v>
      </c>
      <c r="J602" s="24" t="n">
        <v>0.3409</v>
      </c>
      <c r="K602" s="24" t="n">
        <v>0.0120224</v>
      </c>
      <c r="L602" s="24" t="n">
        <v>0.33592379</v>
      </c>
      <c r="M602" s="21" t="n">
        <v>0.001337349021</v>
      </c>
      <c r="N602" s="24" t="n">
        <v>0</v>
      </c>
    </row>
    <row r="603" customFormat="false" ht="15" hidden="true" customHeight="true" outlineLevel="1" collapsed="false">
      <c r="A603" s="20" t="n">
        <v>601</v>
      </c>
      <c r="B603" s="14" t="n">
        <v>1</v>
      </c>
      <c r="C603" s="21" t="n">
        <v>4.7115E-005</v>
      </c>
      <c r="D603" s="21" t="n">
        <v>0.00026285</v>
      </c>
      <c r="E603" s="22" t="n">
        <v>0</v>
      </c>
      <c r="F603" s="23" t="n">
        <v>2.34967926877981E-006</v>
      </c>
      <c r="G603" s="23" t="n">
        <v>0.000114155251141553</v>
      </c>
      <c r="H603" s="24" t="n">
        <v>0</v>
      </c>
      <c r="I603" s="24" t="n">
        <v>0.07786929</v>
      </c>
      <c r="J603" s="24" t="n">
        <v>0.3557</v>
      </c>
      <c r="K603" s="24" t="n">
        <v>0.0085639</v>
      </c>
      <c r="L603" s="24" t="n">
        <v>0.33467034</v>
      </c>
      <c r="M603" s="21" t="n">
        <v>0.02391441952</v>
      </c>
      <c r="N603" s="24" t="n">
        <v>0</v>
      </c>
    </row>
    <row r="604" customFormat="false" ht="15" hidden="true" customHeight="true" outlineLevel="1" collapsed="false">
      <c r="A604" s="20" t="n">
        <v>602</v>
      </c>
      <c r="B604" s="14" t="n">
        <v>1</v>
      </c>
      <c r="C604" s="21" t="n">
        <v>3.9196E-005</v>
      </c>
      <c r="D604" s="21" t="n">
        <v>0.0002638</v>
      </c>
      <c r="E604" s="22" t="n">
        <v>0</v>
      </c>
      <c r="F604" s="23" t="n">
        <v>1.17483963438991E-006</v>
      </c>
      <c r="G604" s="23" t="n">
        <v>0.000114155251141553</v>
      </c>
      <c r="H604" s="24" t="n">
        <v>0</v>
      </c>
      <c r="I604" s="24" t="n">
        <v>0.0869274</v>
      </c>
      <c r="J604" s="24" t="n">
        <v>0.3718</v>
      </c>
      <c r="K604" s="24" t="n">
        <v>0.01054018</v>
      </c>
      <c r="L604" s="24" t="n">
        <v>0.33529707</v>
      </c>
      <c r="M604" s="21" t="n">
        <v>0.1116063936</v>
      </c>
      <c r="N604" s="24" t="n">
        <v>0</v>
      </c>
    </row>
    <row r="605" customFormat="false" ht="15" hidden="true" customHeight="true" outlineLevel="1" collapsed="false">
      <c r="A605" s="20" t="n">
        <v>603</v>
      </c>
      <c r="B605" s="14" t="n">
        <v>1</v>
      </c>
      <c r="C605" s="21" t="n">
        <v>3.7127E-005</v>
      </c>
      <c r="D605" s="21" t="n">
        <v>0.00026435</v>
      </c>
      <c r="E605" s="22" t="n">
        <v>0</v>
      </c>
      <c r="F605" s="23" t="n">
        <v>1.40980756126789E-005</v>
      </c>
      <c r="G605" s="23" t="n">
        <v>0.000114155251141553</v>
      </c>
      <c r="H605" s="24" t="n">
        <v>0</v>
      </c>
      <c r="I605" s="24" t="n">
        <v>0.09760351</v>
      </c>
      <c r="J605" s="24" t="n">
        <v>0.388</v>
      </c>
      <c r="K605" s="24" t="n">
        <v>0.01004611</v>
      </c>
      <c r="L605" s="24" t="n">
        <v>0.33467034</v>
      </c>
      <c r="M605" s="21" t="n">
        <v>0.1401812264</v>
      </c>
      <c r="N605" s="24" t="n">
        <v>0</v>
      </c>
    </row>
    <row r="606" customFormat="false" ht="15" hidden="true" customHeight="true" outlineLevel="1" collapsed="false">
      <c r="A606" s="20" t="n">
        <v>604</v>
      </c>
      <c r="B606" s="14" t="n">
        <v>1</v>
      </c>
      <c r="C606" s="21" t="n">
        <v>3.7984E-005</v>
      </c>
      <c r="D606" s="21" t="n">
        <v>0.00026483</v>
      </c>
      <c r="E606" s="22" t="n">
        <v>0</v>
      </c>
      <c r="F606" s="23" t="n">
        <v>3.7594868300477E-005</v>
      </c>
      <c r="G606" s="23" t="n">
        <v>0.000114155251141553</v>
      </c>
      <c r="H606" s="24" t="n">
        <v>0</v>
      </c>
      <c r="I606" s="24" t="n">
        <v>0.11129678</v>
      </c>
      <c r="J606" s="24" t="n">
        <v>0.3914</v>
      </c>
      <c r="K606" s="24" t="n">
        <v>0.01152833</v>
      </c>
      <c r="L606" s="24" t="n">
        <v>0.33354224</v>
      </c>
      <c r="M606" s="21" t="n">
        <v>0.08983103714</v>
      </c>
      <c r="N606" s="24" t="n">
        <v>0</v>
      </c>
    </row>
    <row r="607" customFormat="false" ht="15" hidden="true" customHeight="true" outlineLevel="1" collapsed="false">
      <c r="A607" s="20" t="n">
        <v>605</v>
      </c>
      <c r="B607" s="14" t="n">
        <v>1</v>
      </c>
      <c r="C607" s="21" t="n">
        <v>4.4011E-005</v>
      </c>
      <c r="D607" s="21" t="n">
        <v>0.00026582</v>
      </c>
      <c r="E607" s="22" t="n">
        <v>0</v>
      </c>
      <c r="F607" s="23" t="n">
        <v>9.39871707511925E-005</v>
      </c>
      <c r="G607" s="23" t="n">
        <v>0.000114155251141553</v>
      </c>
      <c r="H607" s="24" t="n">
        <v>0</v>
      </c>
      <c r="I607" s="24" t="n">
        <v>0.12308692</v>
      </c>
      <c r="J607" s="24" t="n">
        <v>0.4157</v>
      </c>
      <c r="K607" s="24" t="n">
        <v>0.01778656</v>
      </c>
      <c r="L607" s="24" t="n">
        <v>0.33347957</v>
      </c>
      <c r="M607" s="21" t="n">
        <v>0.0266166036</v>
      </c>
      <c r="N607" s="24" t="n">
        <v>0</v>
      </c>
    </row>
    <row r="608" customFormat="false" ht="15" hidden="true" customHeight="true" outlineLevel="1" collapsed="false">
      <c r="A608" s="20" t="n">
        <v>606</v>
      </c>
      <c r="B608" s="14" t="n">
        <v>1</v>
      </c>
      <c r="C608" s="21" t="n">
        <v>5.9192E-005</v>
      </c>
      <c r="D608" s="21" t="n">
        <v>0.0002669</v>
      </c>
      <c r="E608" s="22" t="n">
        <v>0</v>
      </c>
      <c r="F608" s="23" t="n">
        <v>0.000182100143330435</v>
      </c>
      <c r="G608" s="23" t="n">
        <v>0.000114155251141553</v>
      </c>
      <c r="H608" s="24" t="n">
        <v>0</v>
      </c>
      <c r="I608" s="24" t="n">
        <v>0.13818599</v>
      </c>
      <c r="J608" s="24" t="n">
        <v>0.4338</v>
      </c>
      <c r="K608" s="24" t="n">
        <v>0.0120224</v>
      </c>
      <c r="L608" s="24" t="n">
        <v>0.33492103</v>
      </c>
      <c r="M608" s="21" t="n">
        <v>0.001146609617</v>
      </c>
      <c r="N608" s="24" t="n">
        <v>0</v>
      </c>
    </row>
    <row r="609" customFormat="false" ht="15" hidden="true" customHeight="true" outlineLevel="1" collapsed="false">
      <c r="A609" s="20" t="n">
        <v>607</v>
      </c>
      <c r="B609" s="14" t="n">
        <v>1</v>
      </c>
      <c r="C609" s="21" t="n">
        <v>9.5424E-005</v>
      </c>
      <c r="D609" s="21" t="n">
        <v>0.00026789</v>
      </c>
      <c r="E609" s="22" t="n">
        <v>0</v>
      </c>
      <c r="F609" s="23" t="n">
        <v>0.000158603350642637</v>
      </c>
      <c r="G609" s="23" t="n">
        <v>0.000114155251141553</v>
      </c>
      <c r="H609" s="24" t="n">
        <v>0</v>
      </c>
      <c r="I609" s="24" t="n">
        <v>0.15773454</v>
      </c>
      <c r="J609" s="24" t="n">
        <v>0.4689</v>
      </c>
      <c r="K609" s="24" t="n">
        <v>0.00971673</v>
      </c>
      <c r="L609" s="24" t="n">
        <v>0.33592379</v>
      </c>
      <c r="M609" s="21" t="n">
        <v>0.002087462737</v>
      </c>
      <c r="N609" s="24" t="n">
        <v>0</v>
      </c>
    </row>
    <row r="610" customFormat="false" ht="15" hidden="true" customHeight="true" outlineLevel="1" collapsed="false">
      <c r="A610" s="20" t="n">
        <v>608</v>
      </c>
      <c r="B610" s="14" t="n">
        <v>1</v>
      </c>
      <c r="C610" s="21" t="n">
        <v>0.00012571</v>
      </c>
      <c r="D610" s="21" t="n">
        <v>0.00026387</v>
      </c>
      <c r="E610" s="22" t="n">
        <v>0</v>
      </c>
      <c r="F610" s="23" t="n">
        <v>0.000146854954298738</v>
      </c>
      <c r="G610" s="23" t="n">
        <v>0.000114155251141553</v>
      </c>
      <c r="H610" s="24" t="n">
        <v>0</v>
      </c>
      <c r="I610" s="24" t="n">
        <v>0.1719782</v>
      </c>
      <c r="J610" s="24" t="n">
        <v>0.5016</v>
      </c>
      <c r="K610" s="24" t="n">
        <v>0.01350461</v>
      </c>
      <c r="L610" s="24" t="n">
        <v>0.33611181</v>
      </c>
      <c r="M610" s="21" t="n">
        <v>0.03907481347</v>
      </c>
      <c r="N610" s="24" t="n">
        <v>0</v>
      </c>
    </row>
    <row r="611" customFormat="false" ht="15" hidden="true" customHeight="true" outlineLevel="1" collapsed="false">
      <c r="A611" s="20" t="n">
        <v>609</v>
      </c>
      <c r="B611" s="14" t="n">
        <v>1</v>
      </c>
      <c r="C611" s="21" t="n">
        <v>0.00013912</v>
      </c>
      <c r="D611" s="21" t="n">
        <v>0.00025257</v>
      </c>
      <c r="E611" s="22" t="n">
        <v>0</v>
      </c>
      <c r="F611" s="23" t="n">
        <v>0.000164477548814587</v>
      </c>
      <c r="G611" s="23" t="n">
        <v>0.000114155251141553</v>
      </c>
      <c r="H611" s="24" t="n">
        <v>0.22</v>
      </c>
      <c r="I611" s="24" t="n">
        <v>0.19054534</v>
      </c>
      <c r="J611" s="24" t="n">
        <v>0.5191</v>
      </c>
      <c r="K611" s="24" t="n">
        <v>0.01333992</v>
      </c>
      <c r="L611" s="24" t="n">
        <v>0.33868137</v>
      </c>
      <c r="M611" s="21" t="n">
        <v>0.06291676289</v>
      </c>
      <c r="N611" s="24" t="n">
        <v>0</v>
      </c>
    </row>
    <row r="612" customFormat="false" ht="15" hidden="true" customHeight="true" outlineLevel="1" collapsed="false">
      <c r="A612" s="20" t="n">
        <v>610</v>
      </c>
      <c r="B612" s="14" t="n">
        <v>1</v>
      </c>
      <c r="C612" s="21" t="n">
        <v>0.00014079</v>
      </c>
      <c r="D612" s="21" t="n">
        <v>0.0002418</v>
      </c>
      <c r="E612" s="22" t="n">
        <v>0</v>
      </c>
      <c r="F612" s="23" t="n">
        <v>0.000187974341502385</v>
      </c>
      <c r="G612" s="23" t="n">
        <v>0.000114155251141553</v>
      </c>
      <c r="H612" s="24" t="n">
        <v>0.06</v>
      </c>
      <c r="I612" s="24" t="n">
        <v>0.20754091</v>
      </c>
      <c r="J612" s="24" t="n">
        <v>0.4973</v>
      </c>
      <c r="K612" s="24" t="n">
        <v>0.0222332</v>
      </c>
      <c r="L612" s="24" t="n">
        <v>0.33811732</v>
      </c>
      <c r="M612" s="21" t="n">
        <v>0.04423437152</v>
      </c>
      <c r="N612" s="24" t="n">
        <v>0.01134343</v>
      </c>
    </row>
    <row r="613" customFormat="false" ht="15" hidden="true" customHeight="true" outlineLevel="1" collapsed="false">
      <c r="A613" s="20" t="n">
        <v>611</v>
      </c>
      <c r="B613" s="14" t="n">
        <v>1</v>
      </c>
      <c r="C613" s="21" t="n">
        <v>0.00014883</v>
      </c>
      <c r="D613" s="21" t="n">
        <v>0.00023315</v>
      </c>
      <c r="E613" s="22" t="n">
        <v>0</v>
      </c>
      <c r="F613" s="23" t="n">
        <v>0.000206771775652623</v>
      </c>
      <c r="G613" s="23" t="n">
        <v>0.000114155251141553</v>
      </c>
      <c r="H613" s="24" t="n">
        <v>0.05</v>
      </c>
      <c r="I613" s="24" t="n">
        <v>0.22513329</v>
      </c>
      <c r="J613" s="24" t="n">
        <v>0.4757</v>
      </c>
      <c r="K613" s="24" t="n">
        <v>0.0222332</v>
      </c>
      <c r="L613" s="24" t="n">
        <v>0.33767862</v>
      </c>
      <c r="M613" s="21" t="n">
        <v>0.01746696695</v>
      </c>
      <c r="N613" s="24" t="n">
        <v>0.00985029</v>
      </c>
    </row>
    <row r="614" customFormat="false" ht="15" hidden="true" customHeight="true" outlineLevel="1" collapsed="false">
      <c r="A614" s="20" t="n">
        <v>612</v>
      </c>
      <c r="B614" s="14" t="n">
        <v>1</v>
      </c>
      <c r="C614" s="21" t="n">
        <v>0.00015554</v>
      </c>
      <c r="D614" s="21" t="n">
        <v>0.00022817</v>
      </c>
      <c r="E614" s="22" t="n">
        <v>0</v>
      </c>
      <c r="F614" s="23" t="n">
        <v>0.000187974341502385</v>
      </c>
      <c r="G614" s="23" t="n">
        <v>0.000114155251141553</v>
      </c>
      <c r="H614" s="24" t="n">
        <v>0.04</v>
      </c>
      <c r="I614" s="24" t="n">
        <v>0.24491393</v>
      </c>
      <c r="J614" s="24" t="n">
        <v>0.4994</v>
      </c>
      <c r="K614" s="24" t="n">
        <v>0.01218709</v>
      </c>
      <c r="L614" s="24" t="n">
        <v>0.33698922</v>
      </c>
      <c r="M614" s="21" t="n">
        <v>0.001337349021</v>
      </c>
      <c r="N614" s="24" t="n">
        <v>0</v>
      </c>
    </row>
    <row r="615" customFormat="false" ht="15" hidden="true" customHeight="true" outlineLevel="1" collapsed="false">
      <c r="A615" s="20" t="n">
        <v>613</v>
      </c>
      <c r="B615" s="14" t="n">
        <v>1</v>
      </c>
      <c r="C615" s="21" t="n">
        <v>0.00015497</v>
      </c>
      <c r="D615" s="21" t="n">
        <v>0.00022654</v>
      </c>
      <c r="E615" s="22" t="n">
        <v>0</v>
      </c>
      <c r="F615" s="23" t="n">
        <v>0.000190324020771165</v>
      </c>
      <c r="G615" s="23" t="n">
        <v>0.000114155251141553</v>
      </c>
      <c r="H615" s="24" t="n">
        <v>0.04</v>
      </c>
      <c r="I615" s="24" t="n">
        <v>0.25752633</v>
      </c>
      <c r="J615" s="24" t="n">
        <v>0.5567</v>
      </c>
      <c r="K615" s="24" t="n">
        <v>0.01235178</v>
      </c>
      <c r="L615" s="24" t="n">
        <v>0.33661319</v>
      </c>
      <c r="M615" s="21" t="n">
        <v>0.01837220646</v>
      </c>
      <c r="N615" s="24" t="n">
        <v>0.002262</v>
      </c>
    </row>
    <row r="616" customFormat="false" ht="15" hidden="true" customHeight="true" outlineLevel="1" collapsed="false">
      <c r="A616" s="20" t="n">
        <v>614</v>
      </c>
      <c r="B616" s="14" t="n">
        <v>1</v>
      </c>
      <c r="C616" s="21" t="n">
        <v>0.00015263</v>
      </c>
      <c r="D616" s="21" t="n">
        <v>0.0002283</v>
      </c>
      <c r="E616" s="22" t="n">
        <v>0</v>
      </c>
      <c r="F616" s="23" t="n">
        <v>0.000213820813458963</v>
      </c>
      <c r="G616" s="23" t="n">
        <v>0.000114155251141553</v>
      </c>
      <c r="H616" s="24" t="n">
        <v>0.03</v>
      </c>
      <c r="I616" s="24" t="n">
        <v>0.2627185</v>
      </c>
      <c r="J616" s="24" t="n">
        <v>0.6138</v>
      </c>
      <c r="K616" s="24" t="n">
        <v>0.0291502</v>
      </c>
      <c r="L616" s="24" t="n">
        <v>0.34006017</v>
      </c>
      <c r="M616" s="21" t="n">
        <v>0.08867584515</v>
      </c>
      <c r="N616" s="24" t="n">
        <v>0</v>
      </c>
    </row>
    <row r="617" customFormat="false" ht="15" hidden="true" customHeight="true" outlineLevel="1" collapsed="false">
      <c r="A617" s="20" t="n">
        <v>615</v>
      </c>
      <c r="B617" s="14" t="n">
        <v>1</v>
      </c>
      <c r="C617" s="21" t="n">
        <v>0.00014666</v>
      </c>
      <c r="D617" s="21" t="n">
        <v>0.00023232</v>
      </c>
      <c r="E617" s="22" t="n">
        <v>0</v>
      </c>
      <c r="F617" s="23" t="n">
        <v>0.000223219530534082</v>
      </c>
      <c r="G617" s="23" t="n">
        <v>0.000114155251141553</v>
      </c>
      <c r="H617" s="24" t="n">
        <v>0.03</v>
      </c>
      <c r="I617" s="24" t="n">
        <v>0.27476725</v>
      </c>
      <c r="J617" s="24" t="n">
        <v>0.6788</v>
      </c>
      <c r="K617" s="24" t="n">
        <v>0.0291502</v>
      </c>
      <c r="L617" s="24" t="n">
        <v>0.34012284</v>
      </c>
      <c r="M617" s="21" t="n">
        <v>0.1106514097</v>
      </c>
      <c r="N617" s="24" t="n">
        <v>0</v>
      </c>
    </row>
    <row r="618" customFormat="false" ht="15" hidden="true" customHeight="true" outlineLevel="1" collapsed="false">
      <c r="A618" s="20" t="n">
        <v>616</v>
      </c>
      <c r="B618" s="14" t="n">
        <v>1</v>
      </c>
      <c r="C618" s="21" t="n">
        <v>0.00014141</v>
      </c>
      <c r="D618" s="21" t="n">
        <v>0.00023789</v>
      </c>
      <c r="E618" s="22" t="n">
        <v>0</v>
      </c>
      <c r="F618" s="23" t="n">
        <v>0.000223219530534082</v>
      </c>
      <c r="G618" s="23" t="n">
        <v>0.000114155251141553</v>
      </c>
      <c r="H618" s="24" t="n">
        <v>0.07</v>
      </c>
      <c r="I618" s="24" t="n">
        <v>0.29638471</v>
      </c>
      <c r="J618" s="24" t="n">
        <v>0.6664</v>
      </c>
      <c r="K618" s="24" t="n">
        <v>0.02816206</v>
      </c>
      <c r="L618" s="24" t="n">
        <v>0.33761594</v>
      </c>
      <c r="M618" s="21" t="n">
        <v>0.07165868177</v>
      </c>
      <c r="N618" s="24" t="n">
        <v>0.002808</v>
      </c>
    </row>
    <row r="619" customFormat="false" ht="15" hidden="true" customHeight="true" outlineLevel="1" collapsed="false">
      <c r="A619" s="20" t="n">
        <v>617</v>
      </c>
      <c r="B619" s="14" t="n">
        <v>1</v>
      </c>
      <c r="C619" s="21" t="n">
        <v>0.00013994</v>
      </c>
      <c r="D619" s="21" t="n">
        <v>0.00023899</v>
      </c>
      <c r="E619" s="22" t="n">
        <v>0</v>
      </c>
      <c r="F619" s="23" t="n">
        <v>0.000164477548814587</v>
      </c>
      <c r="G619" s="23" t="n">
        <v>0.000114155251141553</v>
      </c>
      <c r="H619" s="24" t="n">
        <v>0</v>
      </c>
      <c r="I619" s="24" t="n">
        <v>0.32544893</v>
      </c>
      <c r="J619" s="24" t="n">
        <v>0.6553</v>
      </c>
      <c r="K619" s="24" t="n">
        <v>0.02635046</v>
      </c>
      <c r="L619" s="24" t="n">
        <v>0.33717724</v>
      </c>
      <c r="M619" s="21" t="n">
        <v>0.02133797499</v>
      </c>
      <c r="N619" s="24" t="n">
        <v>0</v>
      </c>
    </row>
    <row r="620" customFormat="false" ht="15" hidden="true" customHeight="true" outlineLevel="1" collapsed="false">
      <c r="A620" s="20" t="n">
        <v>618</v>
      </c>
      <c r="B620" s="14" t="n">
        <v>1</v>
      </c>
      <c r="C620" s="21" t="n">
        <v>0.00015118</v>
      </c>
      <c r="D620" s="21" t="n">
        <v>0.00024004</v>
      </c>
      <c r="E620" s="22" t="n">
        <v>0</v>
      </c>
      <c r="F620" s="23" t="n">
        <v>0.000117483963438991</v>
      </c>
      <c r="G620" s="23" t="n">
        <v>0.000114155251141553</v>
      </c>
      <c r="H620" s="24" t="n">
        <v>0</v>
      </c>
      <c r="I620" s="24" t="n">
        <v>0.3506273</v>
      </c>
      <c r="J620" s="24" t="n">
        <v>0.6867</v>
      </c>
      <c r="K620" s="24" t="n">
        <v>0.03063241</v>
      </c>
      <c r="L620" s="24" t="n">
        <v>0.33912008</v>
      </c>
      <c r="M620" s="21" t="n">
        <v>0.001058449062</v>
      </c>
      <c r="N620" s="24" t="n">
        <v>0</v>
      </c>
    </row>
    <row r="621" customFormat="false" ht="15" hidden="true" customHeight="true" outlineLevel="1" collapsed="false">
      <c r="A621" s="20" t="n">
        <v>619</v>
      </c>
      <c r="B621" s="14" t="n">
        <v>1</v>
      </c>
      <c r="C621" s="21" t="n">
        <v>0.00015233</v>
      </c>
      <c r="D621" s="21" t="n">
        <v>0.0002413</v>
      </c>
      <c r="E621" s="22" t="n">
        <v>0</v>
      </c>
      <c r="F621" s="23" t="n">
        <v>8.81129725792429E-005</v>
      </c>
      <c r="G621" s="23" t="n">
        <v>0.000114155251141553</v>
      </c>
      <c r="H621" s="24" t="n">
        <v>0</v>
      </c>
      <c r="I621" s="24" t="n">
        <v>0.354228</v>
      </c>
      <c r="J621" s="24" t="n">
        <v>0.6688</v>
      </c>
      <c r="K621" s="24" t="n">
        <v>0.02997365</v>
      </c>
      <c r="L621" s="24" t="n">
        <v>0.34200301</v>
      </c>
      <c r="M621" s="21" t="n">
        <v>0.001211149307</v>
      </c>
      <c r="N621" s="24" t="n">
        <v>0</v>
      </c>
    </row>
    <row r="622" customFormat="false" ht="15" hidden="true" customHeight="true" outlineLevel="1" collapsed="false">
      <c r="A622" s="20" t="n">
        <v>620</v>
      </c>
      <c r="B622" s="14" t="n">
        <v>1</v>
      </c>
      <c r="C622" s="21" t="n">
        <v>0.00014611</v>
      </c>
      <c r="D622" s="21" t="n">
        <v>0.00024284</v>
      </c>
      <c r="E622" s="22" t="n">
        <v>0</v>
      </c>
      <c r="F622" s="23" t="n">
        <v>5.87419817194953E-005</v>
      </c>
      <c r="G622" s="23" t="n">
        <v>0.000114155251141553</v>
      </c>
      <c r="H622" s="24" t="n">
        <v>0</v>
      </c>
      <c r="I622" s="24" t="n">
        <v>0.34792844</v>
      </c>
      <c r="J622" s="24" t="n">
        <v>0.6733</v>
      </c>
      <c r="K622" s="24" t="n">
        <v>0.02075099</v>
      </c>
      <c r="L622" s="24" t="n">
        <v>0.34306844</v>
      </c>
      <c r="M622" s="21" t="n">
        <v>0.02904406325</v>
      </c>
      <c r="N622" s="24" t="n">
        <v>0</v>
      </c>
    </row>
    <row r="623" customFormat="false" ht="15" hidden="true" customHeight="true" outlineLevel="1" collapsed="false">
      <c r="A623" s="20" t="n">
        <v>621</v>
      </c>
      <c r="B623" s="14" t="n">
        <v>1</v>
      </c>
      <c r="C623" s="21" t="n">
        <v>0.00012953</v>
      </c>
      <c r="D623" s="21" t="n">
        <v>0.00024378</v>
      </c>
      <c r="E623" s="22" t="n">
        <v>0</v>
      </c>
      <c r="F623" s="23" t="n">
        <v>3.7594868300477E-005</v>
      </c>
      <c r="G623" s="23" t="n">
        <v>0.000114155251141553</v>
      </c>
      <c r="H623" s="24" t="n">
        <v>0</v>
      </c>
      <c r="I623" s="24" t="n">
        <v>0.33940744</v>
      </c>
      <c r="J623" s="24" t="n">
        <v>0.7231</v>
      </c>
      <c r="K623" s="24" t="n">
        <v>0.01169302</v>
      </c>
      <c r="L623" s="24" t="n">
        <v>0.34425921</v>
      </c>
      <c r="M623" s="21" t="n">
        <v>0.04994120441</v>
      </c>
      <c r="N623" s="24" t="n">
        <v>0</v>
      </c>
    </row>
    <row r="624" customFormat="false" ht="15" hidden="true" customHeight="true" outlineLevel="1" collapsed="false">
      <c r="A624" s="20" t="n">
        <v>622</v>
      </c>
      <c r="B624" s="14" t="n">
        <v>1</v>
      </c>
      <c r="C624" s="21" t="n">
        <v>0.00011397</v>
      </c>
      <c r="D624" s="21" t="n">
        <v>0.00024458</v>
      </c>
      <c r="E624" s="22" t="n">
        <v>0</v>
      </c>
      <c r="F624" s="23" t="n">
        <v>2.34967926877981E-005</v>
      </c>
      <c r="G624" s="23" t="n">
        <v>0.000114155251141553</v>
      </c>
      <c r="H624" s="24" t="n">
        <v>0</v>
      </c>
      <c r="I624" s="24" t="n">
        <v>0.3478356</v>
      </c>
      <c r="J624" s="24" t="n">
        <v>0.7605</v>
      </c>
      <c r="K624" s="24" t="n">
        <v>0.00559947</v>
      </c>
      <c r="L624" s="24" t="n">
        <v>0.34438456</v>
      </c>
      <c r="M624" s="21" t="n">
        <v>0.03674401421</v>
      </c>
      <c r="N624" s="24" t="n">
        <v>0</v>
      </c>
    </row>
    <row r="625" customFormat="false" ht="15" hidden="true" customHeight="true" outlineLevel="1" collapsed="false">
      <c r="A625" s="20" t="n">
        <v>623</v>
      </c>
      <c r="B625" s="14" t="n">
        <v>1</v>
      </c>
      <c r="C625" s="21" t="n">
        <v>0.00010276</v>
      </c>
      <c r="D625" s="21" t="n">
        <v>0.00024334</v>
      </c>
      <c r="E625" s="22" t="n">
        <v>0</v>
      </c>
      <c r="F625" s="23" t="n">
        <v>9.39871707511925E-006</v>
      </c>
      <c r="G625" s="23" t="n">
        <v>0.000114155251141553</v>
      </c>
      <c r="H625" s="24" t="n">
        <v>0</v>
      </c>
      <c r="I625" s="24" t="n">
        <v>0.37485743</v>
      </c>
      <c r="J625" s="24" t="n">
        <v>0.7892</v>
      </c>
      <c r="K625" s="24" t="n">
        <v>0.02025692</v>
      </c>
      <c r="L625" s="24" t="n">
        <v>0.34639007</v>
      </c>
      <c r="M625" s="21" t="n">
        <v>0.01553994163</v>
      </c>
      <c r="N625" s="24" t="n">
        <v>0</v>
      </c>
    </row>
    <row r="626" customFormat="false" ht="15" hidden="true" customHeight="true" outlineLevel="1" collapsed="false">
      <c r="A626" s="20" t="n">
        <v>624</v>
      </c>
      <c r="B626" s="14" t="n">
        <v>1</v>
      </c>
      <c r="C626" s="21" t="n">
        <v>8.5868E-005</v>
      </c>
      <c r="D626" s="21" t="n">
        <v>0.00024201</v>
      </c>
      <c r="E626" s="22" t="n">
        <v>0</v>
      </c>
      <c r="F626" s="23" t="n">
        <v>5.87419817194953E-006</v>
      </c>
      <c r="G626" s="23" t="n">
        <v>0.000114155251141553</v>
      </c>
      <c r="H626" s="24" t="n">
        <v>0</v>
      </c>
      <c r="I626" s="24" t="n">
        <v>0.39020848</v>
      </c>
      <c r="J626" s="24" t="n">
        <v>0.7983</v>
      </c>
      <c r="K626" s="24" t="n">
        <v>0.01037549</v>
      </c>
      <c r="L626" s="24" t="n">
        <v>0.34877162</v>
      </c>
      <c r="M626" s="21" t="n">
        <v>0.001337349021</v>
      </c>
      <c r="N626" s="24" t="n">
        <v>0</v>
      </c>
    </row>
    <row r="627" customFormat="false" ht="15" hidden="true" customHeight="true" outlineLevel="1" collapsed="false">
      <c r="A627" s="20" t="n">
        <v>625</v>
      </c>
      <c r="B627" s="14" t="n">
        <v>1</v>
      </c>
      <c r="C627" s="21" t="n">
        <v>7.2654E-005</v>
      </c>
      <c r="D627" s="21" t="n">
        <v>0.00024111</v>
      </c>
      <c r="E627" s="22" t="n">
        <v>0</v>
      </c>
      <c r="F627" s="23" t="n">
        <v>2.34967926877981E-006</v>
      </c>
      <c r="G627" s="23" t="n">
        <v>0.000114155251141553</v>
      </c>
      <c r="H627" s="24" t="n">
        <v>0</v>
      </c>
      <c r="I627" s="24" t="n">
        <v>0.39462481</v>
      </c>
      <c r="J627" s="24" t="n">
        <v>0.7839</v>
      </c>
      <c r="K627" s="24" t="n">
        <v>0.01284585</v>
      </c>
      <c r="L627" s="24" t="n">
        <v>0.35177989</v>
      </c>
      <c r="M627" s="21" t="n">
        <v>0.01549881256</v>
      </c>
      <c r="N627" s="24" t="n">
        <v>0</v>
      </c>
    </row>
    <row r="628" customFormat="false" ht="15" hidden="true" customHeight="true" outlineLevel="1" collapsed="false">
      <c r="A628" s="20" t="n">
        <v>626</v>
      </c>
      <c r="B628" s="14" t="n">
        <v>1</v>
      </c>
      <c r="C628" s="21" t="n">
        <v>6.4227E-005</v>
      </c>
      <c r="D628" s="21" t="n">
        <v>0.00024223</v>
      </c>
      <c r="E628" s="22" t="n">
        <v>0</v>
      </c>
      <c r="F628" s="23" t="n">
        <v>1.17483963438991E-006</v>
      </c>
      <c r="G628" s="23" t="n">
        <v>0.000114155251141553</v>
      </c>
      <c r="H628" s="24" t="n">
        <v>0</v>
      </c>
      <c r="I628" s="24" t="n">
        <v>0.39526803</v>
      </c>
      <c r="J628" s="24" t="n">
        <v>0.7537</v>
      </c>
      <c r="K628" s="24" t="n">
        <v>0.00922266</v>
      </c>
      <c r="L628" s="24" t="n">
        <v>0.35359739</v>
      </c>
      <c r="M628" s="21" t="n">
        <v>0.07655611656</v>
      </c>
      <c r="N628" s="24" t="n">
        <v>0</v>
      </c>
    </row>
    <row r="629" customFormat="false" ht="15" hidden="true" customHeight="true" outlineLevel="1" collapsed="false">
      <c r="A629" s="20" t="n">
        <v>627</v>
      </c>
      <c r="B629" s="14" t="n">
        <v>1</v>
      </c>
      <c r="C629" s="21" t="n">
        <v>6.0078E-005</v>
      </c>
      <c r="D629" s="21" t="n">
        <v>0.00024405</v>
      </c>
      <c r="E629" s="22" t="n">
        <v>0</v>
      </c>
      <c r="F629" s="23" t="n">
        <v>1.40980756126789E-005</v>
      </c>
      <c r="G629" s="23" t="n">
        <v>0.000114155251141553</v>
      </c>
      <c r="H629" s="24" t="n">
        <v>0</v>
      </c>
      <c r="I629" s="24" t="n">
        <v>0.38613034</v>
      </c>
      <c r="J629" s="24" t="n">
        <v>0.7236</v>
      </c>
      <c r="K629" s="24" t="n">
        <v>0.01646904</v>
      </c>
      <c r="L629" s="24" t="n">
        <v>0.35328403</v>
      </c>
      <c r="M629" s="21" t="n">
        <v>0.09510198109</v>
      </c>
      <c r="N629" s="24" t="n">
        <v>0</v>
      </c>
    </row>
    <row r="630" customFormat="false" ht="15" hidden="true" customHeight="true" outlineLevel="1" collapsed="false">
      <c r="A630" s="20" t="n">
        <v>628</v>
      </c>
      <c r="B630" s="14" t="n">
        <v>1</v>
      </c>
      <c r="C630" s="21" t="n">
        <v>6.1098E-005</v>
      </c>
      <c r="D630" s="21" t="n">
        <v>0.00024532</v>
      </c>
      <c r="E630" s="22" t="n">
        <v>0</v>
      </c>
      <c r="F630" s="23" t="n">
        <v>3.7594868300477E-005</v>
      </c>
      <c r="G630" s="23" t="n">
        <v>0.000114155251141553</v>
      </c>
      <c r="H630" s="24" t="n">
        <v>0</v>
      </c>
      <c r="I630" s="24" t="n">
        <v>0.38561311</v>
      </c>
      <c r="J630" s="24" t="n">
        <v>0.6852</v>
      </c>
      <c r="K630" s="24" t="n">
        <v>0.01778656</v>
      </c>
      <c r="L630" s="24" t="n">
        <v>0.3533467</v>
      </c>
      <c r="M630" s="21" t="n">
        <v>0.06203209027</v>
      </c>
      <c r="N630" s="24" t="n">
        <v>0</v>
      </c>
    </row>
    <row r="631" customFormat="false" ht="15" hidden="true" customHeight="true" outlineLevel="1" collapsed="false">
      <c r="A631" s="20" t="n">
        <v>629</v>
      </c>
      <c r="B631" s="14" t="n">
        <v>1</v>
      </c>
      <c r="C631" s="21" t="n">
        <v>6.4324E-005</v>
      </c>
      <c r="D631" s="21" t="n">
        <v>0.00024829</v>
      </c>
      <c r="E631" s="22" t="n">
        <v>0</v>
      </c>
      <c r="F631" s="23" t="n">
        <v>9.39871707511925E-005</v>
      </c>
      <c r="G631" s="23" t="n">
        <v>0.000114155251141553</v>
      </c>
      <c r="H631" s="24" t="n">
        <v>0</v>
      </c>
      <c r="I631" s="24" t="n">
        <v>0.3845654</v>
      </c>
      <c r="J631" s="24" t="n">
        <v>0.6713</v>
      </c>
      <c r="K631" s="24" t="n">
        <v>0.0256917</v>
      </c>
      <c r="L631" s="24" t="n">
        <v>0.35284532</v>
      </c>
      <c r="M631" s="21" t="n">
        <v>0.01853377017</v>
      </c>
      <c r="N631" s="24" t="n">
        <v>0</v>
      </c>
    </row>
    <row r="632" customFormat="false" ht="15" hidden="true" customHeight="true" outlineLevel="1" collapsed="false">
      <c r="A632" s="20" t="n">
        <v>630</v>
      </c>
      <c r="B632" s="14" t="n">
        <v>1</v>
      </c>
      <c r="C632" s="21" t="n">
        <v>7.4705E-005</v>
      </c>
      <c r="D632" s="21" t="n">
        <v>0.00025062</v>
      </c>
      <c r="E632" s="22" t="n">
        <v>0</v>
      </c>
      <c r="F632" s="23" t="n">
        <v>0.000182100143330435</v>
      </c>
      <c r="G632" s="23" t="n">
        <v>0.000114155251141553</v>
      </c>
      <c r="H632" s="24" t="n">
        <v>0</v>
      </c>
      <c r="I632" s="24" t="n">
        <v>0.37978436</v>
      </c>
      <c r="J632" s="24" t="n">
        <v>0.6618</v>
      </c>
      <c r="K632" s="24" t="n">
        <v>0.02832675</v>
      </c>
      <c r="L632" s="24" t="n">
        <v>0.3533467</v>
      </c>
      <c r="M632" s="21" t="n">
        <v>0.001007787439</v>
      </c>
      <c r="N632" s="24" t="n">
        <v>0</v>
      </c>
    </row>
    <row r="633" customFormat="false" ht="15" hidden="true" customHeight="true" outlineLevel="1" collapsed="false">
      <c r="A633" s="20" t="n">
        <v>631</v>
      </c>
      <c r="B633" s="14" t="n">
        <v>1</v>
      </c>
      <c r="C633" s="21" t="n">
        <v>0.00010493</v>
      </c>
      <c r="D633" s="21" t="n">
        <v>0.00025138</v>
      </c>
      <c r="E633" s="22" t="n">
        <v>0</v>
      </c>
      <c r="F633" s="23" t="n">
        <v>0.000158603350642637</v>
      </c>
      <c r="G633" s="23" t="n">
        <v>0.000114155251141553</v>
      </c>
      <c r="H633" s="24" t="n">
        <v>0</v>
      </c>
      <c r="I633" s="24" t="n">
        <v>0.38002308</v>
      </c>
      <c r="J633" s="24" t="n">
        <v>0.6598</v>
      </c>
      <c r="K633" s="24" t="n">
        <v>0.01333992</v>
      </c>
      <c r="L633" s="24" t="n">
        <v>0.352908</v>
      </c>
      <c r="M633" s="21" t="n">
        <v>0.000827110527</v>
      </c>
      <c r="N633" s="24" t="n">
        <v>0</v>
      </c>
    </row>
    <row r="634" customFormat="false" ht="15" hidden="true" customHeight="true" outlineLevel="1" collapsed="false">
      <c r="A634" s="20" t="n">
        <v>632</v>
      </c>
      <c r="B634" s="14" t="n">
        <v>1</v>
      </c>
      <c r="C634" s="21" t="n">
        <v>0.00013345</v>
      </c>
      <c r="D634" s="21" t="n">
        <v>0.00024916</v>
      </c>
      <c r="E634" s="22" t="n">
        <v>0</v>
      </c>
      <c r="F634" s="23" t="n">
        <v>0.000146854954298738</v>
      </c>
      <c r="G634" s="23" t="n">
        <v>0.000114155251141553</v>
      </c>
      <c r="H634" s="24" t="n">
        <v>0</v>
      </c>
      <c r="I634" s="24" t="n">
        <v>0.3618538</v>
      </c>
      <c r="J634" s="24" t="n">
        <v>0.6228</v>
      </c>
      <c r="K634" s="24" t="n">
        <v>0.00839921</v>
      </c>
      <c r="L634" s="24" t="n">
        <v>0.35309601</v>
      </c>
      <c r="M634" s="21" t="n">
        <v>0.0239418653</v>
      </c>
      <c r="N634" s="24" t="n">
        <v>0</v>
      </c>
    </row>
    <row r="635" customFormat="false" ht="15" hidden="true" customHeight="true" outlineLevel="1" collapsed="false">
      <c r="A635" s="20" t="n">
        <v>633</v>
      </c>
      <c r="B635" s="14" t="n">
        <v>1</v>
      </c>
      <c r="C635" s="21" t="n">
        <v>0.00014295</v>
      </c>
      <c r="D635" s="21" t="n">
        <v>0.00024102</v>
      </c>
      <c r="E635" s="22" t="n">
        <v>0</v>
      </c>
      <c r="F635" s="23" t="n">
        <v>0.000164477548814587</v>
      </c>
      <c r="G635" s="23" t="n">
        <v>0.000114155251141553</v>
      </c>
      <c r="H635" s="24" t="n">
        <v>0.03</v>
      </c>
      <c r="I635" s="24" t="n">
        <v>0.32355906</v>
      </c>
      <c r="J635" s="24" t="n">
        <v>0.5809</v>
      </c>
      <c r="K635" s="24" t="n">
        <v>0.01185771</v>
      </c>
      <c r="L635" s="24" t="n">
        <v>0.35428679</v>
      </c>
      <c r="M635" s="21" t="n">
        <v>0.04308690409</v>
      </c>
      <c r="N635" s="24" t="n">
        <v>0.004134</v>
      </c>
    </row>
    <row r="636" customFormat="false" ht="15" hidden="true" customHeight="true" outlineLevel="1" collapsed="false">
      <c r="A636" s="20" t="n">
        <v>634</v>
      </c>
      <c r="B636" s="14" t="n">
        <v>1</v>
      </c>
      <c r="C636" s="21" t="n">
        <v>0.00014271</v>
      </c>
      <c r="D636" s="21" t="n">
        <v>0.00023233</v>
      </c>
      <c r="E636" s="22" t="n">
        <v>0</v>
      </c>
      <c r="F636" s="23" t="n">
        <v>0.000187974341502385</v>
      </c>
      <c r="G636" s="23" t="n">
        <v>0.000114155251141553</v>
      </c>
      <c r="H636" s="24" t="n">
        <v>0.37</v>
      </c>
      <c r="I636" s="24" t="n">
        <v>0.31523037</v>
      </c>
      <c r="J636" s="24" t="n">
        <v>0.5221</v>
      </c>
      <c r="K636" s="24" t="n">
        <v>0.00724638</v>
      </c>
      <c r="L636" s="24" t="n">
        <v>0.35441213</v>
      </c>
      <c r="M636" s="21" t="n">
        <v>0.03268413445</v>
      </c>
      <c r="N636" s="24" t="n">
        <v>0.06452829</v>
      </c>
    </row>
    <row r="637" customFormat="false" ht="15" hidden="true" customHeight="true" outlineLevel="1" collapsed="false">
      <c r="A637" s="20" t="n">
        <v>635</v>
      </c>
      <c r="B637" s="14" t="n">
        <v>1</v>
      </c>
      <c r="C637" s="21" t="n">
        <v>0.0001474</v>
      </c>
      <c r="D637" s="21" t="n">
        <v>0.0002242</v>
      </c>
      <c r="E637" s="22" t="n">
        <v>0</v>
      </c>
      <c r="F637" s="23" t="n">
        <v>0.000206771775652623</v>
      </c>
      <c r="G637" s="23" t="n">
        <v>0.000114155251141553</v>
      </c>
      <c r="H637" s="24" t="n">
        <v>0.03</v>
      </c>
      <c r="I637" s="24" t="n">
        <v>0.30755815</v>
      </c>
      <c r="J637" s="24" t="n">
        <v>0.4452</v>
      </c>
      <c r="K637" s="24" t="n">
        <v>0.00642292</v>
      </c>
      <c r="L637" s="24" t="n">
        <v>0.35102783</v>
      </c>
      <c r="M637" s="21" t="n">
        <v>0.01445476355</v>
      </c>
      <c r="N637" s="24" t="n">
        <v>0.117234</v>
      </c>
    </row>
    <row r="638" customFormat="false" ht="15" hidden="true" customHeight="true" outlineLevel="1" collapsed="false">
      <c r="A638" s="20" t="n">
        <v>636</v>
      </c>
      <c r="B638" s="14" t="n">
        <v>1</v>
      </c>
      <c r="C638" s="21" t="n">
        <v>0.00015296</v>
      </c>
      <c r="D638" s="21" t="n">
        <v>0.00021835</v>
      </c>
      <c r="E638" s="22" t="n">
        <v>0</v>
      </c>
      <c r="F638" s="23" t="n">
        <v>0.000187974341502385</v>
      </c>
      <c r="G638" s="23" t="n">
        <v>0.000114155251141553</v>
      </c>
      <c r="H638" s="24" t="n">
        <v>0.21</v>
      </c>
      <c r="I638" s="24" t="n">
        <v>0.30756479</v>
      </c>
      <c r="J638" s="24" t="n">
        <v>0.4154</v>
      </c>
      <c r="K638" s="24" t="n">
        <v>0.00675231</v>
      </c>
      <c r="L638" s="24" t="n">
        <v>0.35315869</v>
      </c>
      <c r="M638" s="21" t="n">
        <v>0.001337349021</v>
      </c>
      <c r="N638" s="24" t="n">
        <v>0.10565657</v>
      </c>
    </row>
    <row r="639" customFormat="false" ht="15" hidden="true" customHeight="true" outlineLevel="1" collapsed="false">
      <c r="A639" s="20" t="n">
        <v>637</v>
      </c>
      <c r="B639" s="14" t="n">
        <v>1</v>
      </c>
      <c r="C639" s="21" t="n">
        <v>0.00015151</v>
      </c>
      <c r="D639" s="21" t="n">
        <v>0.00021554</v>
      </c>
      <c r="E639" s="22" t="n">
        <v>0</v>
      </c>
      <c r="F639" s="23" t="n">
        <v>0.000190324020771165</v>
      </c>
      <c r="G639" s="23" t="n">
        <v>0.000114155251141553</v>
      </c>
      <c r="H639" s="24" t="n">
        <v>0.07</v>
      </c>
      <c r="I639" s="24" t="n">
        <v>0.29525742</v>
      </c>
      <c r="J639" s="24" t="n">
        <v>0.3943</v>
      </c>
      <c r="K639" s="24" t="n">
        <v>0.00741107</v>
      </c>
      <c r="L639" s="24" t="n">
        <v>0.35083981</v>
      </c>
      <c r="M639" s="21" t="n">
        <v>0.01376013035</v>
      </c>
      <c r="N639" s="24" t="n">
        <v>0.20916257</v>
      </c>
    </row>
    <row r="640" customFormat="false" ht="15" hidden="true" customHeight="true" outlineLevel="1" collapsed="false">
      <c r="A640" s="20" t="n">
        <v>638</v>
      </c>
      <c r="B640" s="14" t="n">
        <v>1</v>
      </c>
      <c r="C640" s="21" t="n">
        <v>0.00014897</v>
      </c>
      <c r="D640" s="21" t="n">
        <v>0.00021642</v>
      </c>
      <c r="E640" s="22" t="n">
        <v>0</v>
      </c>
      <c r="F640" s="23" t="n">
        <v>0.000213820813458963</v>
      </c>
      <c r="G640" s="23" t="n">
        <v>0.000114155251141553</v>
      </c>
      <c r="H640" s="24" t="n">
        <v>0.27</v>
      </c>
      <c r="I640" s="24" t="n">
        <v>0.2964245</v>
      </c>
      <c r="J640" s="24" t="n">
        <v>0.3489</v>
      </c>
      <c r="K640" s="24" t="n">
        <v>0.01086957</v>
      </c>
      <c r="L640" s="24" t="n">
        <v>0.35253196</v>
      </c>
      <c r="M640" s="21" t="n">
        <v>0.06912316181</v>
      </c>
      <c r="N640" s="24" t="n">
        <v>0.42768514</v>
      </c>
    </row>
    <row r="641" customFormat="false" ht="15" hidden="true" customHeight="true" outlineLevel="1" collapsed="false">
      <c r="A641" s="20" t="n">
        <v>639</v>
      </c>
      <c r="B641" s="14" t="n">
        <v>1</v>
      </c>
      <c r="C641" s="21" t="n">
        <v>0.00014506</v>
      </c>
      <c r="D641" s="21" t="n">
        <v>0.00022301</v>
      </c>
      <c r="E641" s="22" t="n">
        <v>0</v>
      </c>
      <c r="F641" s="23" t="n">
        <v>0.000223219530534082</v>
      </c>
      <c r="G641" s="23" t="n">
        <v>0.000114155251141553</v>
      </c>
      <c r="H641" s="24" t="n">
        <v>0.16</v>
      </c>
      <c r="I641" s="24" t="n">
        <v>0.27165725</v>
      </c>
      <c r="J641" s="24" t="n">
        <v>0.2699</v>
      </c>
      <c r="K641" s="24" t="n">
        <v>0.01333992</v>
      </c>
      <c r="L641" s="24" t="n">
        <v>0.35842316</v>
      </c>
      <c r="M641" s="21" t="n">
        <v>0.08559033733</v>
      </c>
      <c r="N641" s="24" t="n">
        <v>0.086424</v>
      </c>
    </row>
    <row r="642" customFormat="false" ht="15" hidden="true" customHeight="true" outlineLevel="1" collapsed="false">
      <c r="A642" s="20" t="n">
        <v>640</v>
      </c>
      <c r="B642" s="14" t="n">
        <v>1</v>
      </c>
      <c r="C642" s="21" t="n">
        <v>0.00013948</v>
      </c>
      <c r="D642" s="21" t="n">
        <v>0.00023775</v>
      </c>
      <c r="E642" s="22" t="n">
        <v>0</v>
      </c>
      <c r="F642" s="23" t="n">
        <v>0.000223219530534082</v>
      </c>
      <c r="G642" s="23" t="n">
        <v>0.000114155251141553</v>
      </c>
      <c r="H642" s="24" t="n">
        <v>0.09</v>
      </c>
      <c r="I642" s="24" t="n">
        <v>0.23474178</v>
      </c>
      <c r="J642" s="24" t="n">
        <v>0.216</v>
      </c>
      <c r="K642" s="24" t="n">
        <v>0.00658762</v>
      </c>
      <c r="L642" s="24" t="n">
        <v>0.3610554</v>
      </c>
      <c r="M642" s="21" t="n">
        <v>0.05611890531</v>
      </c>
      <c r="N642" s="24" t="n">
        <v>0.13301229</v>
      </c>
    </row>
    <row r="643" customFormat="false" ht="15" hidden="true" customHeight="true" outlineLevel="1" collapsed="false">
      <c r="A643" s="20" t="n">
        <v>641</v>
      </c>
      <c r="B643" s="14" t="n">
        <v>1</v>
      </c>
      <c r="C643" s="21" t="n">
        <v>0.00013402</v>
      </c>
      <c r="D643" s="21" t="n">
        <v>0.00024587</v>
      </c>
      <c r="E643" s="22" t="n">
        <v>0</v>
      </c>
      <c r="F643" s="23" t="n">
        <v>0.000164477548814587</v>
      </c>
      <c r="G643" s="23" t="n">
        <v>0.000114155251141553</v>
      </c>
      <c r="H643" s="24" t="n">
        <v>0</v>
      </c>
      <c r="I643" s="24" t="n">
        <v>0.20298533</v>
      </c>
      <c r="J643" s="24" t="n">
        <v>0.2052</v>
      </c>
      <c r="K643" s="24" t="n">
        <v>0.05352437</v>
      </c>
      <c r="L643" s="24" t="n">
        <v>0.36281023</v>
      </c>
      <c r="M643" s="21" t="n">
        <v>0.01680790697</v>
      </c>
      <c r="N643" s="24" t="n">
        <v>0.17099829</v>
      </c>
    </row>
    <row r="644" customFormat="false" ht="15" hidden="true" customHeight="true" outlineLevel="1" collapsed="false">
      <c r="A644" s="20" t="n">
        <v>642</v>
      </c>
      <c r="B644" s="14" t="n">
        <v>1</v>
      </c>
      <c r="C644" s="21" t="n">
        <v>0.00014395</v>
      </c>
      <c r="D644" s="21" t="n">
        <v>0.00024836</v>
      </c>
      <c r="E644" s="22" t="n">
        <v>0</v>
      </c>
      <c r="F644" s="23" t="n">
        <v>0.000117483963438991</v>
      </c>
      <c r="G644" s="23" t="n">
        <v>0.000114155251141553</v>
      </c>
      <c r="H644" s="24" t="n">
        <v>0</v>
      </c>
      <c r="I644" s="24" t="n">
        <v>0.19708363</v>
      </c>
      <c r="J644" s="24" t="n">
        <v>0.2053</v>
      </c>
      <c r="K644" s="24" t="n">
        <v>0.05566535</v>
      </c>
      <c r="L644" s="24" t="n">
        <v>0.36512911</v>
      </c>
      <c r="M644" s="21" t="n">
        <v>0.0009749274361</v>
      </c>
      <c r="N644" s="24" t="n">
        <v>0</v>
      </c>
    </row>
    <row r="645" customFormat="false" ht="15" hidden="true" customHeight="true" outlineLevel="1" collapsed="false">
      <c r="A645" s="20" t="n">
        <v>643</v>
      </c>
      <c r="B645" s="14" t="n">
        <v>1</v>
      </c>
      <c r="C645" s="21" t="n">
        <v>0.00014707</v>
      </c>
      <c r="D645" s="21" t="n">
        <v>0.00024926</v>
      </c>
      <c r="E645" s="22" t="n">
        <v>0</v>
      </c>
      <c r="F645" s="23" t="n">
        <v>8.81129725792429E-005</v>
      </c>
      <c r="G645" s="23" t="n">
        <v>0.000114155251141553</v>
      </c>
      <c r="H645" s="24" t="n">
        <v>0</v>
      </c>
      <c r="I645" s="24" t="n">
        <v>0.19258773</v>
      </c>
      <c r="J645" s="24" t="n">
        <v>0.1883</v>
      </c>
      <c r="K645" s="24" t="n">
        <v>0.02371542</v>
      </c>
      <c r="L645" s="24" t="n">
        <v>0.36443971</v>
      </c>
      <c r="M645" s="21" t="n">
        <v>0.0006225150731</v>
      </c>
      <c r="N645" s="24" t="n">
        <v>0</v>
      </c>
    </row>
    <row r="646" customFormat="false" ht="15" hidden="true" customHeight="true" outlineLevel="1" collapsed="false">
      <c r="A646" s="20" t="n">
        <v>644</v>
      </c>
      <c r="B646" s="14" t="n">
        <v>1</v>
      </c>
      <c r="C646" s="21" t="n">
        <v>0.00013903</v>
      </c>
      <c r="D646" s="21" t="n">
        <v>0.00025003</v>
      </c>
      <c r="E646" s="22" t="n">
        <v>0</v>
      </c>
      <c r="F646" s="23" t="n">
        <v>5.87419817194953E-005</v>
      </c>
      <c r="G646" s="23" t="n">
        <v>0.000114155251141553</v>
      </c>
      <c r="H646" s="24" t="n">
        <v>0</v>
      </c>
      <c r="I646" s="24" t="n">
        <v>0.17688523</v>
      </c>
      <c r="J646" s="24" t="n">
        <v>0.1652</v>
      </c>
      <c r="K646" s="24" t="n">
        <v>0.02618577</v>
      </c>
      <c r="L646" s="24" t="n">
        <v>0.36431436</v>
      </c>
      <c r="M646" s="21" t="n">
        <v>0.02089607845</v>
      </c>
      <c r="N646" s="24" t="n">
        <v>0</v>
      </c>
    </row>
    <row r="647" customFormat="false" ht="15" hidden="true" customHeight="true" outlineLevel="1" collapsed="false">
      <c r="A647" s="20" t="n">
        <v>645</v>
      </c>
      <c r="B647" s="14" t="n">
        <v>1</v>
      </c>
      <c r="C647" s="21" t="n">
        <v>0.00012239</v>
      </c>
      <c r="D647" s="21" t="n">
        <v>0.00025194</v>
      </c>
      <c r="E647" s="22" t="n">
        <v>0</v>
      </c>
      <c r="F647" s="23" t="n">
        <v>3.7594868300477E-005</v>
      </c>
      <c r="G647" s="23" t="n">
        <v>0.000114155251141553</v>
      </c>
      <c r="H647" s="24" t="n">
        <v>0</v>
      </c>
      <c r="I647" s="24" t="n">
        <v>0.16931912</v>
      </c>
      <c r="J647" s="24" t="n">
        <v>0.1697</v>
      </c>
      <c r="K647" s="24" t="n">
        <v>0.05039526</v>
      </c>
      <c r="L647" s="24" t="n">
        <v>0.36838807</v>
      </c>
      <c r="M647" s="21" t="n">
        <v>0.03888482282</v>
      </c>
      <c r="N647" s="24" t="n">
        <v>0</v>
      </c>
    </row>
    <row r="648" customFormat="false" ht="15" hidden="true" customHeight="true" outlineLevel="1" collapsed="false">
      <c r="A648" s="20" t="n">
        <v>646</v>
      </c>
      <c r="B648" s="14" t="n">
        <v>1</v>
      </c>
      <c r="C648" s="21" t="n">
        <v>0.00010868</v>
      </c>
      <c r="D648" s="21" t="n">
        <v>0.00025424</v>
      </c>
      <c r="E648" s="22" t="n">
        <v>0</v>
      </c>
      <c r="F648" s="23" t="n">
        <v>2.34967926877981E-005</v>
      </c>
      <c r="G648" s="23" t="n">
        <v>0.000114155251141553</v>
      </c>
      <c r="H648" s="24" t="n">
        <v>0</v>
      </c>
      <c r="I648" s="24" t="n">
        <v>0.16740272</v>
      </c>
      <c r="J648" s="24" t="n">
        <v>0.2083</v>
      </c>
      <c r="K648" s="24" t="n">
        <v>0.02206851</v>
      </c>
      <c r="L648" s="24" t="n">
        <v>0.367636</v>
      </c>
      <c r="M648" s="21" t="n">
        <v>0.03015088891</v>
      </c>
      <c r="N648" s="24" t="n">
        <v>0</v>
      </c>
    </row>
    <row r="649" customFormat="false" ht="15" hidden="true" customHeight="true" outlineLevel="1" collapsed="false">
      <c r="A649" s="20" t="n">
        <v>647</v>
      </c>
      <c r="B649" s="14" t="n">
        <v>1</v>
      </c>
      <c r="C649" s="21" t="n">
        <v>9.8102E-005</v>
      </c>
      <c r="D649" s="21" t="n">
        <v>0.0002557</v>
      </c>
      <c r="E649" s="22" t="n">
        <v>0</v>
      </c>
      <c r="F649" s="23" t="n">
        <v>9.39871707511925E-006</v>
      </c>
      <c r="G649" s="23" t="n">
        <v>0.000114155251141553</v>
      </c>
      <c r="H649" s="24" t="n">
        <v>0</v>
      </c>
      <c r="I649" s="24" t="n">
        <v>0.15414047</v>
      </c>
      <c r="J649" s="24" t="n">
        <v>0.2669</v>
      </c>
      <c r="K649" s="24" t="n">
        <v>0.02042161</v>
      </c>
      <c r="L649" s="24" t="n">
        <v>0.36820005</v>
      </c>
      <c r="M649" s="21" t="n">
        <v>0.01376013035</v>
      </c>
      <c r="N649" s="24" t="n">
        <v>0</v>
      </c>
    </row>
    <row r="650" customFormat="false" ht="15" hidden="true" customHeight="true" outlineLevel="1" collapsed="false">
      <c r="A650" s="20" t="n">
        <v>648</v>
      </c>
      <c r="B650" s="14" t="n">
        <v>1</v>
      </c>
      <c r="C650" s="21" t="n">
        <v>8.0922E-005</v>
      </c>
      <c r="D650" s="21" t="n">
        <v>0.00025635</v>
      </c>
      <c r="E650" s="22" t="n">
        <v>0</v>
      </c>
      <c r="F650" s="23" t="n">
        <v>5.87419817194953E-006</v>
      </c>
      <c r="G650" s="23" t="n">
        <v>0.000114155251141553</v>
      </c>
      <c r="H650" s="24" t="n">
        <v>0</v>
      </c>
      <c r="I650" s="24" t="n">
        <v>0.15399459</v>
      </c>
      <c r="J650" s="24" t="n">
        <v>0.3336</v>
      </c>
      <c r="K650" s="24" t="n">
        <v>0.02272727</v>
      </c>
      <c r="L650" s="24" t="n">
        <v>0.36519178</v>
      </c>
      <c r="M650" s="21" t="n">
        <v>0.001337349021</v>
      </c>
      <c r="N650" s="24" t="n">
        <v>0</v>
      </c>
    </row>
    <row r="651" customFormat="false" ht="15" hidden="true" customHeight="true" outlineLevel="1" collapsed="false">
      <c r="A651" s="20" t="n">
        <v>649</v>
      </c>
      <c r="B651" s="14" t="n">
        <v>1</v>
      </c>
      <c r="C651" s="21" t="n">
        <v>6.6782E-005</v>
      </c>
      <c r="D651" s="21" t="n">
        <v>0.00025654</v>
      </c>
      <c r="E651" s="22" t="n">
        <v>0</v>
      </c>
      <c r="F651" s="23" t="n">
        <v>2.34967926877981E-006</v>
      </c>
      <c r="G651" s="23" t="n">
        <v>0.000114155251141553</v>
      </c>
      <c r="H651" s="24" t="n">
        <v>0</v>
      </c>
      <c r="I651" s="24" t="n">
        <v>0.14834487</v>
      </c>
      <c r="J651" s="24" t="n">
        <v>0.4136</v>
      </c>
      <c r="K651" s="24" t="n">
        <v>0.02025692</v>
      </c>
      <c r="L651" s="24" t="n">
        <v>0.36243419</v>
      </c>
      <c r="M651" s="21" t="n">
        <v>0.01461223576</v>
      </c>
      <c r="N651" s="24" t="n">
        <v>0</v>
      </c>
    </row>
    <row r="652" customFormat="false" ht="15" hidden="true" customHeight="true" outlineLevel="1" collapsed="false">
      <c r="A652" s="20" t="n">
        <v>650</v>
      </c>
      <c r="B652" s="14" t="n">
        <v>1</v>
      </c>
      <c r="C652" s="21" t="n">
        <v>5.6886E-005</v>
      </c>
      <c r="D652" s="21" t="n">
        <v>0.0002567</v>
      </c>
      <c r="E652" s="22" t="n">
        <v>0</v>
      </c>
      <c r="F652" s="23" t="n">
        <v>1.17483963438991E-006</v>
      </c>
      <c r="G652" s="23" t="n">
        <v>0.000114155251141553</v>
      </c>
      <c r="H652" s="24" t="n">
        <v>0</v>
      </c>
      <c r="I652" s="24" t="n">
        <v>0.14911408</v>
      </c>
      <c r="J652" s="24" t="n">
        <v>0.4615</v>
      </c>
      <c r="K652" s="24" t="n">
        <v>0.01581028</v>
      </c>
      <c r="L652" s="24" t="n">
        <v>0.35936325</v>
      </c>
      <c r="M652" s="21" t="n">
        <v>0.07277638819</v>
      </c>
      <c r="N652" s="24" t="n">
        <v>0</v>
      </c>
    </row>
    <row r="653" customFormat="false" ht="15" hidden="true" customHeight="true" outlineLevel="1" collapsed="false">
      <c r="A653" s="20" t="n">
        <v>651</v>
      </c>
      <c r="B653" s="14" t="n">
        <v>1</v>
      </c>
      <c r="C653" s="21" t="n">
        <v>5.2153E-005</v>
      </c>
      <c r="D653" s="21" t="n">
        <v>0.00025673</v>
      </c>
      <c r="E653" s="22" t="n">
        <v>0</v>
      </c>
      <c r="F653" s="23" t="n">
        <v>1.40980756126789E-005</v>
      </c>
      <c r="G653" s="23" t="n">
        <v>0.000114155251141553</v>
      </c>
      <c r="H653" s="24" t="n">
        <v>0</v>
      </c>
      <c r="I653" s="24" t="n">
        <v>0.16093738</v>
      </c>
      <c r="J653" s="24" t="n">
        <v>0.4986</v>
      </c>
      <c r="K653" s="24" t="n">
        <v>0.01119895</v>
      </c>
      <c r="L653" s="24" t="n">
        <v>0.35716972</v>
      </c>
      <c r="M653" s="21" t="n">
        <v>0.09026265035</v>
      </c>
      <c r="N653" s="24" t="n">
        <v>0</v>
      </c>
    </row>
    <row r="654" customFormat="false" ht="15" hidden="true" customHeight="true" outlineLevel="1" collapsed="false">
      <c r="A654" s="20" t="n">
        <v>652</v>
      </c>
      <c r="B654" s="14" t="n">
        <v>1</v>
      </c>
      <c r="C654" s="21" t="n">
        <v>5.2901E-005</v>
      </c>
      <c r="D654" s="21" t="n">
        <v>0.00025673</v>
      </c>
      <c r="E654" s="22" t="n">
        <v>0</v>
      </c>
      <c r="F654" s="23" t="n">
        <v>3.7594868300477E-005</v>
      </c>
      <c r="G654" s="23" t="n">
        <v>0.000114155251141553</v>
      </c>
      <c r="H654" s="24" t="n">
        <v>0</v>
      </c>
      <c r="I654" s="24" t="n">
        <v>0.18183205</v>
      </c>
      <c r="J654" s="24" t="n">
        <v>0.5554</v>
      </c>
      <c r="K654" s="24" t="n">
        <v>0.01185771</v>
      </c>
      <c r="L654" s="24" t="n">
        <v>0.35434946</v>
      </c>
      <c r="M654" s="21" t="n">
        <v>0.05902614217</v>
      </c>
      <c r="N654" s="24" t="n">
        <v>0</v>
      </c>
    </row>
    <row r="655" customFormat="false" ht="15" hidden="true" customHeight="true" outlineLevel="1" collapsed="false">
      <c r="A655" s="20" t="n">
        <v>653</v>
      </c>
      <c r="B655" s="14" t="n">
        <v>1</v>
      </c>
      <c r="C655" s="21" t="n">
        <v>5.8852E-005</v>
      </c>
      <c r="D655" s="21" t="n">
        <v>0.0002567</v>
      </c>
      <c r="E655" s="22" t="n">
        <v>0</v>
      </c>
      <c r="F655" s="23" t="n">
        <v>9.39871707511925E-005</v>
      </c>
      <c r="G655" s="23" t="n">
        <v>0.000114155251141553</v>
      </c>
      <c r="H655" s="24" t="n">
        <v>0</v>
      </c>
      <c r="I655" s="24" t="n">
        <v>0.20924511</v>
      </c>
      <c r="J655" s="24" t="n">
        <v>0.6647</v>
      </c>
      <c r="K655" s="24" t="n">
        <v>0.01432806</v>
      </c>
      <c r="L655" s="24" t="n">
        <v>0.35184257</v>
      </c>
      <c r="M655" s="21" t="n">
        <v>0.01765678318</v>
      </c>
      <c r="N655" s="24" t="n">
        <v>0</v>
      </c>
    </row>
    <row r="656" customFormat="false" ht="15" hidden="true" customHeight="true" outlineLevel="1" collapsed="false">
      <c r="A656" s="20" t="n">
        <v>654</v>
      </c>
      <c r="B656" s="14" t="n">
        <v>1</v>
      </c>
      <c r="C656" s="21" t="n">
        <v>7.1914E-005</v>
      </c>
      <c r="D656" s="21" t="n">
        <v>0.00025635</v>
      </c>
      <c r="E656" s="22" t="n">
        <v>0</v>
      </c>
      <c r="F656" s="23" t="n">
        <v>0.000182100143330435</v>
      </c>
      <c r="G656" s="23" t="n">
        <v>0.000114155251141553</v>
      </c>
      <c r="H656" s="24" t="n">
        <v>0</v>
      </c>
      <c r="I656" s="24" t="n">
        <v>0.24187024</v>
      </c>
      <c r="J656" s="24" t="n">
        <v>0.7324</v>
      </c>
      <c r="K656" s="24" t="n">
        <v>0.01531621</v>
      </c>
      <c r="L656" s="24" t="n">
        <v>0.35554024</v>
      </c>
      <c r="M656" s="21" t="n">
        <v>0.000991266665</v>
      </c>
      <c r="N656" s="24" t="n">
        <v>0</v>
      </c>
    </row>
    <row r="657" customFormat="false" ht="15" hidden="true" customHeight="true" outlineLevel="1" collapsed="false">
      <c r="A657" s="20" t="n">
        <v>655</v>
      </c>
      <c r="B657" s="14" t="n">
        <v>1</v>
      </c>
      <c r="C657" s="21" t="n">
        <v>0.00010184</v>
      </c>
      <c r="D657" s="21" t="n">
        <v>0.00025635</v>
      </c>
      <c r="E657" s="22" t="n">
        <v>0</v>
      </c>
      <c r="F657" s="23" t="n">
        <v>0.000158603350642637</v>
      </c>
      <c r="G657" s="23" t="n">
        <v>0.000114155251141553</v>
      </c>
      <c r="H657" s="24" t="n">
        <v>0</v>
      </c>
      <c r="I657" s="24" t="n">
        <v>0.28328161</v>
      </c>
      <c r="J657" s="24" t="n">
        <v>0.7896</v>
      </c>
      <c r="K657" s="24" t="n">
        <v>0.01185771</v>
      </c>
      <c r="L657" s="24" t="n">
        <v>0.35234395</v>
      </c>
      <c r="M657" s="21" t="n">
        <v>0.0007199750321</v>
      </c>
      <c r="N657" s="24" t="n">
        <v>0</v>
      </c>
    </row>
    <row r="658" customFormat="false" ht="15" hidden="true" customHeight="true" outlineLevel="1" collapsed="false">
      <c r="A658" s="20" t="n">
        <v>656</v>
      </c>
      <c r="B658" s="14" t="n">
        <v>1</v>
      </c>
      <c r="C658" s="21" t="n">
        <v>0.00013173</v>
      </c>
      <c r="D658" s="21" t="n">
        <v>0.00025208</v>
      </c>
      <c r="E658" s="22" t="n">
        <v>0</v>
      </c>
      <c r="F658" s="23" t="n">
        <v>0.000146854954298738</v>
      </c>
      <c r="G658" s="23" t="n">
        <v>0.000114155251141553</v>
      </c>
      <c r="H658" s="24" t="n">
        <v>0</v>
      </c>
      <c r="I658" s="24" t="n">
        <v>0.32215326</v>
      </c>
      <c r="J658" s="24" t="n">
        <v>0.8357</v>
      </c>
      <c r="K658" s="24" t="n">
        <v>0.08135705</v>
      </c>
      <c r="L658" s="24" t="n">
        <v>0.34833292</v>
      </c>
      <c r="M658" s="21" t="n">
        <v>0.02238444776</v>
      </c>
      <c r="N658" s="24" t="n">
        <v>0</v>
      </c>
    </row>
    <row r="659" customFormat="false" ht="15" hidden="true" customHeight="true" outlineLevel="1" collapsed="false">
      <c r="A659" s="20" t="n">
        <v>657</v>
      </c>
      <c r="B659" s="14" t="n">
        <v>1</v>
      </c>
      <c r="C659" s="21" t="n">
        <v>0.00014235</v>
      </c>
      <c r="D659" s="21" t="n">
        <v>0.00024073</v>
      </c>
      <c r="E659" s="22" t="n">
        <v>0</v>
      </c>
      <c r="F659" s="23" t="n">
        <v>0.000164477548814587</v>
      </c>
      <c r="G659" s="23" t="n">
        <v>0.000114155251141553</v>
      </c>
      <c r="H659" s="24" t="n">
        <v>0.05</v>
      </c>
      <c r="I659" s="24" t="n">
        <v>0.36997692</v>
      </c>
      <c r="J659" s="24" t="n">
        <v>0.8751</v>
      </c>
      <c r="K659" s="24" t="n">
        <v>0.05665349</v>
      </c>
      <c r="L659" s="24" t="n">
        <v>0.3504011</v>
      </c>
      <c r="M659" s="21" t="n">
        <v>0.04094993738</v>
      </c>
      <c r="N659" s="24" t="n">
        <v>0</v>
      </c>
    </row>
    <row r="660" customFormat="false" ht="15" hidden="true" customHeight="true" outlineLevel="1" collapsed="false">
      <c r="A660" s="20" t="n">
        <v>658</v>
      </c>
      <c r="B660" s="14" t="n">
        <v>1</v>
      </c>
      <c r="C660" s="21" t="n">
        <v>0.00014684</v>
      </c>
      <c r="D660" s="21" t="n">
        <v>0.00022703</v>
      </c>
      <c r="E660" s="22" t="n">
        <v>0</v>
      </c>
      <c r="F660" s="23" t="n">
        <v>0.000187974341502385</v>
      </c>
      <c r="G660" s="23" t="n">
        <v>0.000114155251141553</v>
      </c>
      <c r="H660" s="24" t="n">
        <v>0.06</v>
      </c>
      <c r="I660" s="24" t="n">
        <v>0.42248879</v>
      </c>
      <c r="J660" s="24" t="n">
        <v>0.8999</v>
      </c>
      <c r="K660" s="24" t="n">
        <v>0.05846509</v>
      </c>
      <c r="L660" s="24" t="n">
        <v>0.35021309</v>
      </c>
      <c r="M660" s="21" t="n">
        <v>0.03140048285</v>
      </c>
      <c r="N660" s="24" t="n">
        <v>0</v>
      </c>
    </row>
    <row r="661" customFormat="false" ht="15" hidden="true" customHeight="true" outlineLevel="1" collapsed="false">
      <c r="A661" s="20" t="n">
        <v>659</v>
      </c>
      <c r="B661" s="14" t="n">
        <v>1</v>
      </c>
      <c r="C661" s="21" t="n">
        <v>0.00015406</v>
      </c>
      <c r="D661" s="21" t="n">
        <v>0.00021491</v>
      </c>
      <c r="E661" s="22" t="n">
        <v>0</v>
      </c>
      <c r="F661" s="23" t="n">
        <v>0.000206771775652623</v>
      </c>
      <c r="G661" s="23" t="n">
        <v>0.000114155251141553</v>
      </c>
      <c r="H661" s="24" t="n">
        <v>0.06</v>
      </c>
      <c r="I661" s="24" t="n">
        <v>0.48202302</v>
      </c>
      <c r="J661" s="24" t="n">
        <v>0.9248</v>
      </c>
      <c r="K661" s="24" t="n">
        <v>0.01185771</v>
      </c>
      <c r="L661" s="24" t="n">
        <v>0.34733016</v>
      </c>
      <c r="M661" s="21" t="n">
        <v>0.01410459626</v>
      </c>
      <c r="N661" s="24" t="n">
        <v>0.03391886</v>
      </c>
    </row>
    <row r="662" customFormat="false" ht="15" hidden="true" customHeight="true" outlineLevel="1" collapsed="false">
      <c r="A662" s="20" t="n">
        <v>660</v>
      </c>
      <c r="B662" s="14" t="n">
        <v>1</v>
      </c>
      <c r="C662" s="21" t="n">
        <v>0.00016095</v>
      </c>
      <c r="D662" s="21" t="n">
        <v>0.00020695</v>
      </c>
      <c r="E662" s="22" t="n">
        <v>0</v>
      </c>
      <c r="F662" s="23" t="n">
        <v>0.000187974341502385</v>
      </c>
      <c r="G662" s="23" t="n">
        <v>0.000114155251141553</v>
      </c>
      <c r="H662" s="24" t="n">
        <v>0.05</v>
      </c>
      <c r="I662" s="24" t="n">
        <v>0.5418026</v>
      </c>
      <c r="J662" s="24" t="n">
        <v>0.9456</v>
      </c>
      <c r="K662" s="24" t="n">
        <v>0.00625823</v>
      </c>
      <c r="L662" s="24" t="n">
        <v>0.34695412</v>
      </c>
      <c r="M662" s="21" t="n">
        <v>0.001337349021</v>
      </c>
      <c r="N662" s="24" t="n">
        <v>0</v>
      </c>
    </row>
    <row r="663" customFormat="false" ht="15" hidden="true" customHeight="true" outlineLevel="1" collapsed="false">
      <c r="A663" s="20" t="n">
        <v>661</v>
      </c>
      <c r="B663" s="14" t="n">
        <v>1</v>
      </c>
      <c r="C663" s="21" t="n">
        <v>0.00016164</v>
      </c>
      <c r="D663" s="21" t="n">
        <v>0.00020472</v>
      </c>
      <c r="E663" s="22" t="n">
        <v>0</v>
      </c>
      <c r="F663" s="23" t="n">
        <v>0.000190324020771165</v>
      </c>
      <c r="G663" s="23" t="n">
        <v>0.000114155251141553</v>
      </c>
      <c r="H663" s="24" t="n">
        <v>0.03</v>
      </c>
      <c r="I663" s="24" t="n">
        <v>0.59511684</v>
      </c>
      <c r="J663" s="24" t="n">
        <v>0.9605</v>
      </c>
      <c r="K663" s="24" t="n">
        <v>0.01910408</v>
      </c>
      <c r="L663" s="24" t="n">
        <v>0.34657809</v>
      </c>
      <c r="M663" s="21" t="n">
        <v>0.01737811438</v>
      </c>
      <c r="N663" s="24" t="n">
        <v>0</v>
      </c>
    </row>
    <row r="664" customFormat="false" ht="15" hidden="true" customHeight="true" outlineLevel="1" collapsed="false">
      <c r="A664" s="20" t="n">
        <v>662</v>
      </c>
      <c r="B664" s="14" t="n">
        <v>1</v>
      </c>
      <c r="C664" s="21" t="n">
        <v>0.00016035</v>
      </c>
      <c r="D664" s="21" t="n">
        <v>0.00020725</v>
      </c>
      <c r="E664" s="22" t="n">
        <v>0</v>
      </c>
      <c r="F664" s="23" t="n">
        <v>0.000213820813458963</v>
      </c>
      <c r="G664" s="23" t="n">
        <v>0.000114155251141553</v>
      </c>
      <c r="H664" s="24" t="n">
        <v>0.04</v>
      </c>
      <c r="I664" s="24" t="n">
        <v>0.63648842</v>
      </c>
      <c r="J664" s="24" t="n">
        <v>0.9668</v>
      </c>
      <c r="K664" s="24" t="n">
        <v>0.0273386</v>
      </c>
      <c r="L664" s="24" t="n">
        <v>0.34795688</v>
      </c>
      <c r="M664" s="21" t="n">
        <v>0.08450369188</v>
      </c>
      <c r="N664" s="24" t="n">
        <v>0</v>
      </c>
    </row>
    <row r="665" customFormat="false" ht="15" hidden="true" customHeight="true" outlineLevel="1" collapsed="false">
      <c r="A665" s="20" t="n">
        <v>663</v>
      </c>
      <c r="B665" s="14" t="n">
        <v>1</v>
      </c>
      <c r="C665" s="21" t="n">
        <v>0.0001565</v>
      </c>
      <c r="D665" s="21" t="n">
        <v>0.00021364</v>
      </c>
      <c r="E665" s="22" t="n">
        <v>0</v>
      </c>
      <c r="F665" s="23" t="n">
        <v>0.000223219530534082</v>
      </c>
      <c r="G665" s="23" t="n">
        <v>0.000114155251141553</v>
      </c>
      <c r="H665" s="24" t="n">
        <v>0.03</v>
      </c>
      <c r="I665" s="24" t="n">
        <v>0.66489616</v>
      </c>
      <c r="J665" s="24" t="n">
        <v>0.9491</v>
      </c>
      <c r="K665" s="24" t="n">
        <v>0.03194993</v>
      </c>
      <c r="L665" s="24" t="n">
        <v>0.34958636</v>
      </c>
      <c r="M665" s="21" t="n">
        <v>0.1052934278</v>
      </c>
      <c r="N665" s="24" t="n">
        <v>0</v>
      </c>
    </row>
    <row r="666" customFormat="false" ht="15" hidden="true" customHeight="true" outlineLevel="1" collapsed="false">
      <c r="A666" s="20" t="n">
        <v>664</v>
      </c>
      <c r="B666" s="14" t="n">
        <v>1</v>
      </c>
      <c r="C666" s="21" t="n">
        <v>0.00015432</v>
      </c>
      <c r="D666" s="21" t="n">
        <v>0.00022497</v>
      </c>
      <c r="E666" s="22" t="n">
        <v>0</v>
      </c>
      <c r="F666" s="23" t="n">
        <v>0.000223219530534082</v>
      </c>
      <c r="G666" s="23" t="n">
        <v>0.000114155251141553</v>
      </c>
      <c r="H666" s="24" t="n">
        <v>0.01</v>
      </c>
      <c r="I666" s="24" t="n">
        <v>0.69730246</v>
      </c>
      <c r="J666" s="24" t="n">
        <v>0.9147</v>
      </c>
      <c r="K666" s="24" t="n">
        <v>0.0497365</v>
      </c>
      <c r="L666" s="24" t="n">
        <v>0.35679368</v>
      </c>
      <c r="M666" s="21" t="n">
        <v>0.06834671209</v>
      </c>
      <c r="N666" s="24" t="n">
        <v>0.00273</v>
      </c>
    </row>
    <row r="667" customFormat="false" ht="15" hidden="true" customHeight="true" outlineLevel="1" collapsed="false">
      <c r="A667" s="20" t="n">
        <v>665</v>
      </c>
      <c r="B667" s="14" t="n">
        <v>1</v>
      </c>
      <c r="C667" s="21" t="n">
        <v>0.00015233</v>
      </c>
      <c r="D667" s="21" t="n">
        <v>0.00023417</v>
      </c>
      <c r="E667" s="22" t="n">
        <v>0</v>
      </c>
      <c r="F667" s="23" t="n">
        <v>0.000164477548814587</v>
      </c>
      <c r="G667" s="23" t="n">
        <v>0.000114155251141553</v>
      </c>
      <c r="H667" s="24" t="n">
        <v>0</v>
      </c>
      <c r="I667" s="24" t="n">
        <v>0.7097756</v>
      </c>
      <c r="J667" s="24" t="n">
        <v>0.8957</v>
      </c>
      <c r="K667" s="24" t="n">
        <v>0.04841897</v>
      </c>
      <c r="L667" s="24" t="n">
        <v>0.35779644</v>
      </c>
      <c r="M667" s="21" t="n">
        <v>0.02037390817</v>
      </c>
      <c r="N667" s="24" t="n">
        <v>0.01777286</v>
      </c>
    </row>
    <row r="668" customFormat="false" ht="15" hidden="true" customHeight="true" outlineLevel="1" collapsed="false">
      <c r="A668" s="20" t="n">
        <v>666</v>
      </c>
      <c r="B668" s="14" t="n">
        <v>1</v>
      </c>
      <c r="C668" s="21" t="n">
        <v>0.00016267</v>
      </c>
      <c r="D668" s="21" t="n">
        <v>0.00023576</v>
      </c>
      <c r="E668" s="22" t="n">
        <v>0</v>
      </c>
      <c r="F668" s="23" t="n">
        <v>0.000117483963438991</v>
      </c>
      <c r="G668" s="23" t="n">
        <v>0.000114155251141553</v>
      </c>
      <c r="H668" s="24" t="n">
        <v>0</v>
      </c>
      <c r="I668" s="24" t="n">
        <v>0.70663908</v>
      </c>
      <c r="J668" s="24" t="n">
        <v>0.914</v>
      </c>
      <c r="K668" s="24" t="n">
        <v>0.03656126</v>
      </c>
      <c r="L668" s="24" t="n">
        <v>0.35998997</v>
      </c>
      <c r="M668" s="21" t="n">
        <v>0.001041377634</v>
      </c>
      <c r="N668" s="24" t="n">
        <v>0</v>
      </c>
    </row>
    <row r="669" customFormat="false" ht="15" hidden="true" customHeight="true" outlineLevel="1" collapsed="false">
      <c r="A669" s="20" t="n">
        <v>667</v>
      </c>
      <c r="B669" s="14" t="n">
        <v>1</v>
      </c>
      <c r="C669" s="21" t="n">
        <v>0.00016455</v>
      </c>
      <c r="D669" s="21" t="n">
        <v>0.00023568</v>
      </c>
      <c r="E669" s="22" t="n">
        <v>0</v>
      </c>
      <c r="F669" s="23" t="n">
        <v>8.81129725792429E-005</v>
      </c>
      <c r="G669" s="23" t="n">
        <v>0.000114155251141553</v>
      </c>
      <c r="H669" s="24" t="n">
        <v>0</v>
      </c>
      <c r="I669" s="24" t="n">
        <v>0.67909339</v>
      </c>
      <c r="J669" s="24" t="n">
        <v>0.9333</v>
      </c>
      <c r="K669" s="24" t="n">
        <v>0.02239789</v>
      </c>
      <c r="L669" s="24" t="n">
        <v>0.36237152</v>
      </c>
      <c r="M669" s="21" t="n">
        <v>0.001072239757</v>
      </c>
      <c r="N669" s="24" t="n">
        <v>0</v>
      </c>
    </row>
    <row r="670" customFormat="false" ht="15" hidden="true" customHeight="true" outlineLevel="1" collapsed="false">
      <c r="A670" s="20" t="n">
        <v>668</v>
      </c>
      <c r="B670" s="14" t="n">
        <v>1</v>
      </c>
      <c r="C670" s="21" t="n">
        <v>0.00015522</v>
      </c>
      <c r="D670" s="21" t="n">
        <v>0.00023706</v>
      </c>
      <c r="E670" s="22" t="n">
        <v>0</v>
      </c>
      <c r="F670" s="23" t="n">
        <v>5.87419817194953E-005</v>
      </c>
      <c r="G670" s="23" t="n">
        <v>0.000114155251141553</v>
      </c>
      <c r="H670" s="24" t="n">
        <v>0</v>
      </c>
      <c r="I670" s="24" t="n">
        <v>0.67360945</v>
      </c>
      <c r="J670" s="24" t="n">
        <v>0.9452</v>
      </c>
      <c r="K670" s="24" t="n">
        <v>0.02585639</v>
      </c>
      <c r="L670" s="24" t="n">
        <v>0.36124342</v>
      </c>
      <c r="M670" s="21" t="n">
        <v>0.02727010744</v>
      </c>
      <c r="N670" s="24" t="n">
        <v>0</v>
      </c>
    </row>
    <row r="671" customFormat="false" ht="15" hidden="true" customHeight="true" outlineLevel="1" collapsed="false">
      <c r="A671" s="20" t="n">
        <v>669</v>
      </c>
      <c r="B671" s="14" t="n">
        <v>1</v>
      </c>
      <c r="C671" s="21" t="n">
        <v>0.000138</v>
      </c>
      <c r="D671" s="21" t="n">
        <v>0.00023938</v>
      </c>
      <c r="E671" s="22" t="n">
        <v>0</v>
      </c>
      <c r="F671" s="23" t="n">
        <v>3.7594868300477E-005</v>
      </c>
      <c r="G671" s="23" t="n">
        <v>0.000114155251141553</v>
      </c>
      <c r="H671" s="24" t="n">
        <v>0</v>
      </c>
      <c r="I671" s="24" t="n">
        <v>0.66149439</v>
      </c>
      <c r="J671" s="24" t="n">
        <v>0.9571</v>
      </c>
      <c r="K671" s="24" t="n">
        <v>0.01844532</v>
      </c>
      <c r="L671" s="24" t="n">
        <v>0.35848584</v>
      </c>
      <c r="M671" s="21" t="n">
        <v>0.04758130887</v>
      </c>
      <c r="N671" s="24" t="n">
        <v>0</v>
      </c>
    </row>
    <row r="672" customFormat="false" ht="15" hidden="true" customHeight="true" outlineLevel="1" collapsed="false">
      <c r="A672" s="20" t="n">
        <v>670</v>
      </c>
      <c r="B672" s="14" t="n">
        <v>1</v>
      </c>
      <c r="C672" s="21" t="n">
        <v>0.00012611</v>
      </c>
      <c r="D672" s="21" t="n">
        <v>0.00024237</v>
      </c>
      <c r="E672" s="22" t="n">
        <v>0</v>
      </c>
      <c r="F672" s="23" t="n">
        <v>2.34967926877981E-005</v>
      </c>
      <c r="G672" s="23" t="n">
        <v>0.000114155251141553</v>
      </c>
      <c r="H672" s="24" t="n">
        <v>0</v>
      </c>
      <c r="I672" s="24" t="n">
        <v>0.63455213</v>
      </c>
      <c r="J672" s="24" t="n">
        <v>0.9574</v>
      </c>
      <c r="K672" s="24" t="n">
        <v>0.03063241</v>
      </c>
      <c r="L672" s="24" t="n">
        <v>0.35942592</v>
      </c>
      <c r="M672" s="21" t="n">
        <v>0.03535544222</v>
      </c>
      <c r="N672" s="24" t="n">
        <v>0</v>
      </c>
    </row>
    <row r="673" customFormat="false" ht="15" hidden="true" customHeight="true" outlineLevel="1" collapsed="false">
      <c r="A673" s="20" t="n">
        <v>671</v>
      </c>
      <c r="B673" s="14" t="n">
        <v>1</v>
      </c>
      <c r="C673" s="21" t="n">
        <v>0.00011911</v>
      </c>
      <c r="D673" s="21" t="n">
        <v>0.00024562</v>
      </c>
      <c r="E673" s="22" t="n">
        <v>0</v>
      </c>
      <c r="F673" s="23" t="n">
        <v>9.39871707511925E-006</v>
      </c>
      <c r="G673" s="23" t="n">
        <v>0.000114155251141553</v>
      </c>
      <c r="H673" s="24" t="n">
        <v>0</v>
      </c>
      <c r="I673" s="24" t="n">
        <v>0.60519615</v>
      </c>
      <c r="J673" s="24" t="n">
        <v>0.9511</v>
      </c>
      <c r="K673" s="24" t="n">
        <v>0.03030303</v>
      </c>
      <c r="L673" s="24" t="n">
        <v>0.35961394</v>
      </c>
      <c r="M673" s="21" t="n">
        <v>0.01517238943</v>
      </c>
      <c r="N673" s="24" t="n">
        <v>0</v>
      </c>
    </row>
    <row r="674" customFormat="false" ht="15" hidden="true" customHeight="true" outlineLevel="1" collapsed="false">
      <c r="A674" s="20" t="n">
        <v>672</v>
      </c>
      <c r="B674" s="14" t="n">
        <v>1</v>
      </c>
      <c r="C674" s="21" t="n">
        <v>9.9907E-005</v>
      </c>
      <c r="D674" s="21" t="n">
        <v>0.00025022</v>
      </c>
      <c r="E674" s="22" t="n">
        <v>0</v>
      </c>
      <c r="F674" s="23" t="n">
        <v>5.87419817194953E-006</v>
      </c>
      <c r="G674" s="23" t="n">
        <v>0.000114155251141553</v>
      </c>
      <c r="H674" s="24" t="n">
        <v>0</v>
      </c>
      <c r="I674" s="24" t="n">
        <v>0.57158298</v>
      </c>
      <c r="J674" s="24" t="n">
        <v>0.942</v>
      </c>
      <c r="K674" s="24" t="n">
        <v>0.02618577</v>
      </c>
      <c r="L674" s="24" t="n">
        <v>0.35441213</v>
      </c>
      <c r="M674" s="21" t="n">
        <v>0.001337349021</v>
      </c>
      <c r="N674" s="24" t="n">
        <v>0</v>
      </c>
    </row>
    <row r="675" customFormat="false" ht="15" hidden="true" customHeight="true" outlineLevel="1" collapsed="false">
      <c r="A675" s="20" t="n">
        <v>673</v>
      </c>
      <c r="B675" s="14" t="n">
        <v>1</v>
      </c>
      <c r="C675" s="21" t="n">
        <v>7.3147E-005</v>
      </c>
      <c r="D675" s="21" t="n">
        <v>0.00025394</v>
      </c>
      <c r="E675" s="22" t="n">
        <v>0</v>
      </c>
      <c r="F675" s="23" t="n">
        <v>2.34967926877981E-006</v>
      </c>
      <c r="G675" s="23" t="n">
        <v>0.000114155251141553</v>
      </c>
      <c r="H675" s="24" t="n">
        <v>0</v>
      </c>
      <c r="I675" s="24" t="n">
        <v>0.55944803</v>
      </c>
      <c r="J675" s="24" t="n">
        <v>0.9393</v>
      </c>
      <c r="K675" s="24" t="n">
        <v>0.02289196</v>
      </c>
      <c r="L675" s="24" t="n">
        <v>0.35228127</v>
      </c>
      <c r="M675" s="21" t="n">
        <v>0.02272746481</v>
      </c>
      <c r="N675" s="24" t="n">
        <v>0</v>
      </c>
    </row>
    <row r="676" customFormat="false" ht="15" hidden="true" customHeight="true" outlineLevel="1" collapsed="false">
      <c r="A676" s="20" t="n">
        <v>674</v>
      </c>
      <c r="B676" s="14" t="n">
        <v>1</v>
      </c>
      <c r="C676" s="21" t="n">
        <v>6.3436E-005</v>
      </c>
      <c r="D676" s="21" t="n">
        <v>0.00025783</v>
      </c>
      <c r="E676" s="22" t="n">
        <v>0</v>
      </c>
      <c r="F676" s="23" t="n">
        <v>1.17483963438991E-006</v>
      </c>
      <c r="G676" s="23" t="n">
        <v>0.000114155251141553</v>
      </c>
      <c r="H676" s="24" t="n">
        <v>0</v>
      </c>
      <c r="I676" s="24" t="n">
        <v>0.54627198</v>
      </c>
      <c r="J676" s="24" t="n">
        <v>0.9326</v>
      </c>
      <c r="K676" s="24" t="n">
        <v>0.03409091</v>
      </c>
      <c r="L676" s="24" t="n">
        <v>0.3504011</v>
      </c>
      <c r="M676" s="21" t="n">
        <v>0.1067371358</v>
      </c>
      <c r="N676" s="24" t="n">
        <v>0</v>
      </c>
    </row>
    <row r="677" customFormat="false" ht="15" hidden="true" customHeight="true" outlineLevel="1" collapsed="false">
      <c r="A677" s="20" t="n">
        <v>675</v>
      </c>
      <c r="B677" s="14" t="n">
        <v>1</v>
      </c>
      <c r="C677" s="21" t="n">
        <v>5.5978E-005</v>
      </c>
      <c r="D677" s="21" t="n">
        <v>0.0002619</v>
      </c>
      <c r="E677" s="22" t="n">
        <v>0</v>
      </c>
      <c r="F677" s="23" t="n">
        <v>1.40980756126789E-005</v>
      </c>
      <c r="G677" s="23" t="n">
        <v>0.000114155251141553</v>
      </c>
      <c r="H677" s="24" t="n">
        <v>0</v>
      </c>
      <c r="I677" s="24" t="n">
        <v>0.53561577</v>
      </c>
      <c r="J677" s="24" t="n">
        <v>0.922</v>
      </c>
      <c r="K677" s="24" t="n">
        <v>0.05319499</v>
      </c>
      <c r="L677" s="24" t="n">
        <v>0.34845826</v>
      </c>
      <c r="M677" s="21" t="n">
        <v>0.1339001655</v>
      </c>
      <c r="N677" s="24" t="n">
        <v>0</v>
      </c>
    </row>
    <row r="678" customFormat="false" ht="15" hidden="true" customHeight="true" outlineLevel="1" collapsed="false">
      <c r="A678" s="20" t="n">
        <v>676</v>
      </c>
      <c r="B678" s="14" t="n">
        <v>1</v>
      </c>
      <c r="C678" s="21" t="n">
        <v>5.6784E-005</v>
      </c>
      <c r="D678" s="21" t="n">
        <v>0.00026538</v>
      </c>
      <c r="E678" s="22" t="n">
        <v>0</v>
      </c>
      <c r="F678" s="23" t="n">
        <v>3.7594868300477E-005</v>
      </c>
      <c r="G678" s="23" t="n">
        <v>0.000114155251141553</v>
      </c>
      <c r="H678" s="24" t="n">
        <v>0</v>
      </c>
      <c r="I678" s="24" t="n">
        <v>0.5311265</v>
      </c>
      <c r="J678" s="24" t="n">
        <v>0.8989</v>
      </c>
      <c r="K678" s="24" t="n">
        <v>0.02980896</v>
      </c>
      <c r="L678" s="24" t="n">
        <v>0.34601404</v>
      </c>
      <c r="M678" s="21" t="n">
        <v>0.08597607187</v>
      </c>
      <c r="N678" s="24" t="n">
        <v>0</v>
      </c>
    </row>
    <row r="679" customFormat="false" ht="15" hidden="true" customHeight="true" outlineLevel="1" collapsed="false">
      <c r="A679" s="20" t="n">
        <v>677</v>
      </c>
      <c r="B679" s="14" t="n">
        <v>1</v>
      </c>
      <c r="C679" s="21" t="n">
        <v>5.9325E-005</v>
      </c>
      <c r="D679" s="21" t="n">
        <v>0.00026832</v>
      </c>
      <c r="E679" s="22" t="n">
        <v>0</v>
      </c>
      <c r="F679" s="23" t="n">
        <v>9.39871707511925E-005</v>
      </c>
      <c r="G679" s="23" t="n">
        <v>0.000114155251141553</v>
      </c>
      <c r="H679" s="24" t="n">
        <v>0</v>
      </c>
      <c r="I679" s="24" t="n">
        <v>0.53304952</v>
      </c>
      <c r="J679" s="24" t="n">
        <v>0.8817</v>
      </c>
      <c r="K679" s="24" t="n">
        <v>0.03738472</v>
      </c>
      <c r="L679" s="24" t="n">
        <v>0.34707947</v>
      </c>
      <c r="M679" s="21" t="n">
        <v>0.02549824558</v>
      </c>
      <c r="N679" s="24" t="n">
        <v>0</v>
      </c>
    </row>
    <row r="680" customFormat="false" ht="15" hidden="true" customHeight="true" outlineLevel="1" collapsed="false">
      <c r="A680" s="20" t="n">
        <v>678</v>
      </c>
      <c r="B680" s="14" t="n">
        <v>1</v>
      </c>
      <c r="C680" s="21" t="n">
        <v>6.7011E-005</v>
      </c>
      <c r="D680" s="21" t="n">
        <v>0.00027015</v>
      </c>
      <c r="E680" s="22" t="n">
        <v>0</v>
      </c>
      <c r="F680" s="23" t="n">
        <v>0.000182100143330435</v>
      </c>
      <c r="G680" s="23" t="n">
        <v>0.000114155251141553</v>
      </c>
      <c r="H680" s="24" t="n">
        <v>0</v>
      </c>
      <c r="I680" s="24" t="n">
        <v>0.54568181</v>
      </c>
      <c r="J680" s="24" t="n">
        <v>0.8695</v>
      </c>
      <c r="K680" s="24" t="n">
        <v>0.03096179</v>
      </c>
      <c r="L680" s="24" t="n">
        <v>0.34714214</v>
      </c>
      <c r="M680" s="21" t="n">
        <v>0.001128600373</v>
      </c>
      <c r="N680" s="24" t="n">
        <v>0</v>
      </c>
    </row>
    <row r="681" customFormat="false" ht="15" hidden="true" customHeight="true" outlineLevel="1" collapsed="false">
      <c r="A681" s="20" t="n">
        <v>679</v>
      </c>
      <c r="B681" s="14" t="n">
        <v>1</v>
      </c>
      <c r="C681" s="21" t="n">
        <v>0.00010382</v>
      </c>
      <c r="D681" s="21" t="n">
        <v>0.00027135</v>
      </c>
      <c r="E681" s="22" t="n">
        <v>0</v>
      </c>
      <c r="F681" s="23" t="n">
        <v>0.000158603350642637</v>
      </c>
      <c r="G681" s="23" t="n">
        <v>0.000114155251141553</v>
      </c>
      <c r="H681" s="24" t="n">
        <v>0</v>
      </c>
      <c r="I681" s="24" t="n">
        <v>0.5613379</v>
      </c>
      <c r="J681" s="24" t="n">
        <v>0.854</v>
      </c>
      <c r="K681" s="24" t="n">
        <v>0.02091568</v>
      </c>
      <c r="L681" s="24" t="n">
        <v>0.34933567</v>
      </c>
      <c r="M681" s="21" t="n">
        <v>0.001886438268</v>
      </c>
      <c r="N681" s="24" t="n">
        <v>0</v>
      </c>
    </row>
    <row r="682" customFormat="false" ht="15" hidden="true" customHeight="true" outlineLevel="1" collapsed="false">
      <c r="A682" s="20" t="n">
        <v>680</v>
      </c>
      <c r="B682" s="14" t="n">
        <v>1</v>
      </c>
      <c r="C682" s="21" t="n">
        <v>0.00013888</v>
      </c>
      <c r="D682" s="21" t="n">
        <v>0.00026581</v>
      </c>
      <c r="E682" s="22" t="n">
        <v>0</v>
      </c>
      <c r="F682" s="23" t="n">
        <v>0.000146854954298738</v>
      </c>
      <c r="G682" s="23" t="n">
        <v>0.000114155251141553</v>
      </c>
      <c r="H682" s="24" t="n">
        <v>0</v>
      </c>
      <c r="I682" s="24" t="n">
        <v>0.56669584</v>
      </c>
      <c r="J682" s="24" t="n">
        <v>0.8403</v>
      </c>
      <c r="K682" s="24" t="n">
        <v>0.01301054</v>
      </c>
      <c r="L682" s="24" t="n">
        <v>0.35077714</v>
      </c>
      <c r="M682" s="21" t="n">
        <v>0.03690864861</v>
      </c>
      <c r="N682" s="24" t="n">
        <v>0</v>
      </c>
    </row>
    <row r="683" customFormat="false" ht="15" hidden="true" customHeight="true" outlineLevel="1" collapsed="false">
      <c r="A683" s="20" t="n">
        <v>681</v>
      </c>
      <c r="B683" s="14" t="n">
        <v>1</v>
      </c>
      <c r="C683" s="21" t="n">
        <v>0.0001484</v>
      </c>
      <c r="D683" s="21" t="n">
        <v>0.00025155</v>
      </c>
      <c r="E683" s="22" t="n">
        <v>0</v>
      </c>
      <c r="F683" s="23" t="n">
        <v>0.000164477548814587</v>
      </c>
      <c r="G683" s="23" t="n">
        <v>0.000114155251141553</v>
      </c>
      <c r="H683" s="24" t="n">
        <v>0.15</v>
      </c>
      <c r="I683" s="24" t="n">
        <v>0.5612119</v>
      </c>
      <c r="J683" s="24" t="n">
        <v>0.8268</v>
      </c>
      <c r="K683" s="24" t="n">
        <v>0.01976285</v>
      </c>
      <c r="L683" s="24" t="n">
        <v>0.35159188</v>
      </c>
      <c r="M683" s="21" t="n">
        <v>0.06016074465</v>
      </c>
      <c r="N683" s="24" t="n">
        <v>0</v>
      </c>
    </row>
    <row r="684" customFormat="false" ht="15" hidden="true" customHeight="true" outlineLevel="1" collapsed="false">
      <c r="A684" s="20" t="n">
        <v>682</v>
      </c>
      <c r="B684" s="14" t="n">
        <v>1</v>
      </c>
      <c r="C684" s="21" t="n">
        <v>0.00015368</v>
      </c>
      <c r="D684" s="21" t="n">
        <v>0.00023778</v>
      </c>
      <c r="E684" s="22" t="n">
        <v>0</v>
      </c>
      <c r="F684" s="23" t="n">
        <v>0.000187974341502385</v>
      </c>
      <c r="G684" s="23" t="n">
        <v>0.000114155251141553</v>
      </c>
      <c r="H684" s="24" t="n">
        <v>0.16</v>
      </c>
      <c r="I684" s="24" t="n">
        <v>0.56771704</v>
      </c>
      <c r="J684" s="24" t="n">
        <v>0.8164</v>
      </c>
      <c r="K684" s="24" t="n">
        <v>0.02190382</v>
      </c>
      <c r="L684" s="24" t="n">
        <v>0.35265731</v>
      </c>
      <c r="M684" s="21" t="n">
        <v>0.04266177405</v>
      </c>
      <c r="N684" s="24" t="n">
        <v>0</v>
      </c>
    </row>
    <row r="685" customFormat="false" ht="15" hidden="true" customHeight="true" outlineLevel="1" collapsed="false">
      <c r="A685" s="20" t="n">
        <v>683</v>
      </c>
      <c r="B685" s="14" t="n">
        <v>1</v>
      </c>
      <c r="C685" s="21" t="n">
        <v>0.00016211</v>
      </c>
      <c r="D685" s="21" t="n">
        <v>0.00022751</v>
      </c>
      <c r="E685" s="22" t="n">
        <v>0</v>
      </c>
      <c r="F685" s="23" t="n">
        <v>0.000206771775652623</v>
      </c>
      <c r="G685" s="23" t="n">
        <v>0.000114155251141553</v>
      </c>
      <c r="H685" s="24" t="n">
        <v>0.03</v>
      </c>
      <c r="I685" s="24" t="n">
        <v>0.55438185</v>
      </c>
      <c r="J685" s="24" t="n">
        <v>0.8053</v>
      </c>
      <c r="K685" s="24" t="n">
        <v>0.02009223</v>
      </c>
      <c r="L685" s="24" t="n">
        <v>0.35485084</v>
      </c>
      <c r="M685" s="21" t="n">
        <v>0.01706950398</v>
      </c>
      <c r="N685" s="24" t="n">
        <v>0</v>
      </c>
    </row>
    <row r="686" customFormat="false" ht="15" hidden="true" customHeight="true" outlineLevel="1" collapsed="false">
      <c r="A686" s="20" t="n">
        <v>684</v>
      </c>
      <c r="B686" s="14" t="n">
        <v>1</v>
      </c>
      <c r="C686" s="21" t="n">
        <v>0.00016756</v>
      </c>
      <c r="D686" s="21" t="n">
        <v>0.00022098</v>
      </c>
      <c r="E686" s="22" t="n">
        <v>0</v>
      </c>
      <c r="F686" s="23" t="n">
        <v>0.000187974341502385</v>
      </c>
      <c r="G686" s="23" t="n">
        <v>0.000114155251141553</v>
      </c>
      <c r="H686" s="24" t="n">
        <v>0.03</v>
      </c>
      <c r="I686" s="24" t="n">
        <v>0.55015119</v>
      </c>
      <c r="J686" s="24" t="n">
        <v>0.7927</v>
      </c>
      <c r="K686" s="24" t="n">
        <v>0.01449275</v>
      </c>
      <c r="L686" s="24" t="n">
        <v>0.35873653</v>
      </c>
      <c r="M686" s="21" t="n">
        <v>0.001337349021</v>
      </c>
      <c r="N686" s="24" t="n">
        <v>0</v>
      </c>
    </row>
    <row r="687" customFormat="false" ht="15" hidden="true" customHeight="true" outlineLevel="1" collapsed="false">
      <c r="A687" s="20" t="n">
        <v>685</v>
      </c>
      <c r="B687" s="14" t="n">
        <v>1</v>
      </c>
      <c r="C687" s="21" t="n">
        <v>0.00016611</v>
      </c>
      <c r="D687" s="21" t="n">
        <v>0.00021822</v>
      </c>
      <c r="E687" s="22" t="n">
        <v>0</v>
      </c>
      <c r="F687" s="23" t="n">
        <v>0.000190324020771165</v>
      </c>
      <c r="G687" s="23" t="n">
        <v>0.000114155251141553</v>
      </c>
      <c r="H687" s="24" t="n">
        <v>0.01</v>
      </c>
      <c r="I687" s="24" t="n">
        <v>0.51612026</v>
      </c>
      <c r="J687" s="24" t="n">
        <v>0.7626</v>
      </c>
      <c r="K687" s="24" t="n">
        <v>0.02042161</v>
      </c>
      <c r="L687" s="24" t="n">
        <v>0.35842316</v>
      </c>
      <c r="M687" s="21" t="n">
        <v>0.02907530462</v>
      </c>
      <c r="N687" s="24" t="n">
        <v>0</v>
      </c>
    </row>
    <row r="688" customFormat="false" ht="15" hidden="true" customHeight="true" outlineLevel="1" collapsed="false">
      <c r="A688" s="20" t="n">
        <v>686</v>
      </c>
      <c r="B688" s="14" t="n">
        <v>1</v>
      </c>
      <c r="C688" s="21" t="n">
        <v>0.00016181</v>
      </c>
      <c r="D688" s="21" t="n">
        <v>0.00021897</v>
      </c>
      <c r="E688" s="22" t="n">
        <v>0</v>
      </c>
      <c r="F688" s="23" t="n">
        <v>0.000213820813458963</v>
      </c>
      <c r="G688" s="23" t="n">
        <v>0.000114155251141553</v>
      </c>
      <c r="H688" s="24" t="n">
        <v>0.06</v>
      </c>
      <c r="I688" s="24" t="n">
        <v>0.46952335</v>
      </c>
      <c r="J688" s="24" t="n">
        <v>0.7044</v>
      </c>
      <c r="K688" s="24" t="n">
        <v>0.01861001</v>
      </c>
      <c r="L688" s="24" t="n">
        <v>0.36331161</v>
      </c>
      <c r="M688" s="21" t="n">
        <v>0.1325637603</v>
      </c>
      <c r="N688" s="24" t="n">
        <v>0</v>
      </c>
    </row>
    <row r="689" customFormat="false" ht="15" hidden="true" customHeight="true" outlineLevel="1" collapsed="false">
      <c r="A689" s="20" t="n">
        <v>687</v>
      </c>
      <c r="B689" s="14" t="n">
        <v>1</v>
      </c>
      <c r="C689" s="21" t="n">
        <v>0.0001584</v>
      </c>
      <c r="D689" s="21" t="n">
        <v>0.00022441</v>
      </c>
      <c r="E689" s="22" t="n">
        <v>0</v>
      </c>
      <c r="F689" s="23" t="n">
        <v>0.000223219530534082</v>
      </c>
      <c r="G689" s="23" t="n">
        <v>0.000114155251141553</v>
      </c>
      <c r="H689" s="24" t="n">
        <v>0.03</v>
      </c>
      <c r="I689" s="24" t="n">
        <v>0.40691891</v>
      </c>
      <c r="J689" s="24" t="n">
        <v>0.6305</v>
      </c>
      <c r="K689" s="24" t="n">
        <v>0.02108037</v>
      </c>
      <c r="L689" s="24" t="n">
        <v>0.36813738</v>
      </c>
      <c r="M689" s="21" t="n">
        <v>0.1672689488</v>
      </c>
      <c r="N689" s="24" t="n">
        <v>0</v>
      </c>
    </row>
    <row r="690" customFormat="false" ht="15" hidden="true" customHeight="true" outlineLevel="1" collapsed="false">
      <c r="A690" s="20" t="n">
        <v>688</v>
      </c>
      <c r="B690" s="14" t="n">
        <v>1</v>
      </c>
      <c r="C690" s="21" t="n">
        <v>0.00015033</v>
      </c>
      <c r="D690" s="21" t="n">
        <v>0.00023491</v>
      </c>
      <c r="E690" s="22" t="n">
        <v>0</v>
      </c>
      <c r="F690" s="23" t="n">
        <v>0.000223219530534082</v>
      </c>
      <c r="G690" s="23" t="n">
        <v>0.000114155251141553</v>
      </c>
      <c r="H690" s="24" t="n">
        <v>0.05</v>
      </c>
      <c r="I690" s="24" t="n">
        <v>0.35005703</v>
      </c>
      <c r="J690" s="24" t="n">
        <v>0.5443</v>
      </c>
      <c r="K690" s="24" t="n">
        <v>0.03491436</v>
      </c>
      <c r="L690" s="24" t="n">
        <v>0.36882677</v>
      </c>
      <c r="M690" s="21" t="n">
        <v>0.1064028086</v>
      </c>
      <c r="N690" s="24" t="n">
        <v>0</v>
      </c>
    </row>
    <row r="691" customFormat="false" ht="15" hidden="true" customHeight="true" outlineLevel="1" collapsed="false">
      <c r="A691" s="20" t="n">
        <v>689</v>
      </c>
      <c r="B691" s="14" t="n">
        <v>1</v>
      </c>
      <c r="C691" s="21" t="n">
        <v>0.00014077</v>
      </c>
      <c r="D691" s="21" t="n">
        <v>0.0002431</v>
      </c>
      <c r="E691" s="22" t="n">
        <v>0</v>
      </c>
      <c r="F691" s="23" t="n">
        <v>0.000164477548814587</v>
      </c>
      <c r="G691" s="23" t="n">
        <v>0.000114155251141553</v>
      </c>
      <c r="H691" s="24" t="n">
        <v>0</v>
      </c>
      <c r="I691" s="24" t="n">
        <v>0.32357895</v>
      </c>
      <c r="J691" s="24" t="n">
        <v>0.4464</v>
      </c>
      <c r="K691" s="24" t="n">
        <v>0.03557312</v>
      </c>
      <c r="L691" s="24" t="n">
        <v>0.37152168</v>
      </c>
      <c r="M691" s="21" t="n">
        <v>0.03141693438</v>
      </c>
      <c r="N691" s="24" t="n">
        <v>0</v>
      </c>
    </row>
    <row r="692" customFormat="false" ht="15" hidden="true" customHeight="true" outlineLevel="1" collapsed="false">
      <c r="A692" s="20" t="n">
        <v>690</v>
      </c>
      <c r="B692" s="14" t="n">
        <v>1</v>
      </c>
      <c r="C692" s="21" t="n">
        <v>0.00014713</v>
      </c>
      <c r="D692" s="21" t="n">
        <v>0.00024683</v>
      </c>
      <c r="E692" s="22" t="n">
        <v>0</v>
      </c>
      <c r="F692" s="23" t="n">
        <v>0.000117483963438991</v>
      </c>
      <c r="G692" s="23" t="n">
        <v>0.000114155251141553</v>
      </c>
      <c r="H692" s="24" t="n">
        <v>0</v>
      </c>
      <c r="I692" s="24" t="n">
        <v>0.30790297</v>
      </c>
      <c r="J692" s="24" t="n">
        <v>0.3566</v>
      </c>
      <c r="K692" s="24" t="n">
        <v>0.02898551</v>
      </c>
      <c r="L692" s="24" t="n">
        <v>0.37315117</v>
      </c>
      <c r="M692" s="21" t="n">
        <v>0.001220562343</v>
      </c>
      <c r="N692" s="24" t="n">
        <v>0</v>
      </c>
    </row>
    <row r="693" customFormat="false" ht="15" hidden="true" customHeight="true" outlineLevel="1" collapsed="false">
      <c r="A693" s="20" t="n">
        <v>691</v>
      </c>
      <c r="B693" s="14" t="n">
        <v>1</v>
      </c>
      <c r="C693" s="21" t="n">
        <v>0.00014918</v>
      </c>
      <c r="D693" s="21" t="n">
        <v>0.00024796</v>
      </c>
      <c r="E693" s="22" t="n">
        <v>0</v>
      </c>
      <c r="F693" s="23" t="n">
        <v>8.81129725792429E-005</v>
      </c>
      <c r="G693" s="23" t="n">
        <v>0.000114155251141553</v>
      </c>
      <c r="H693" s="24" t="n">
        <v>0</v>
      </c>
      <c r="I693" s="24" t="n">
        <v>0.28300973</v>
      </c>
      <c r="J693" s="24" t="n">
        <v>0.2796</v>
      </c>
      <c r="K693" s="24" t="n">
        <v>0.0342556</v>
      </c>
      <c r="L693" s="24" t="n">
        <v>0.37427927</v>
      </c>
      <c r="M693" s="21" t="n">
        <v>0.003034106771</v>
      </c>
      <c r="N693" s="24" t="n">
        <v>0</v>
      </c>
    </row>
    <row r="694" customFormat="false" ht="15" hidden="true" customHeight="true" outlineLevel="1" collapsed="false">
      <c r="A694" s="20" t="n">
        <v>692</v>
      </c>
      <c r="B694" s="14" t="n">
        <v>1</v>
      </c>
      <c r="C694" s="21" t="n">
        <v>0.00014118</v>
      </c>
      <c r="D694" s="21" t="n">
        <v>0.00024844</v>
      </c>
      <c r="E694" s="22" t="n">
        <v>0</v>
      </c>
      <c r="F694" s="23" t="n">
        <v>5.87419817194953E-005</v>
      </c>
      <c r="G694" s="23" t="n">
        <v>0.000114155251141553</v>
      </c>
      <c r="H694" s="24" t="n">
        <v>0</v>
      </c>
      <c r="I694" s="24" t="n">
        <v>0.25860057</v>
      </c>
      <c r="J694" s="24" t="n">
        <v>0.2044</v>
      </c>
      <c r="K694" s="24" t="n">
        <v>0.04232543</v>
      </c>
      <c r="L694" s="24" t="n">
        <v>0.37672349</v>
      </c>
      <c r="M694" s="21" t="n">
        <v>0.0485865149</v>
      </c>
      <c r="N694" s="24" t="n">
        <v>0</v>
      </c>
    </row>
    <row r="695" customFormat="false" ht="15" hidden="true" customHeight="true" outlineLevel="1" collapsed="false">
      <c r="A695" s="20" t="n">
        <v>693</v>
      </c>
      <c r="B695" s="14" t="n">
        <v>1</v>
      </c>
      <c r="C695" s="21" t="n">
        <v>0.00012513</v>
      </c>
      <c r="D695" s="21" t="n">
        <v>0.00024942</v>
      </c>
      <c r="E695" s="22" t="n">
        <v>0</v>
      </c>
      <c r="F695" s="23" t="n">
        <v>3.7594868300477E-005</v>
      </c>
      <c r="G695" s="23" t="n">
        <v>0.000114155251141553</v>
      </c>
      <c r="H695" s="24" t="n">
        <v>0</v>
      </c>
      <c r="I695" s="24" t="n">
        <v>0.23899233</v>
      </c>
      <c r="J695" s="24" t="n">
        <v>0.1428</v>
      </c>
      <c r="K695" s="24" t="n">
        <v>0.07098155</v>
      </c>
      <c r="L695" s="24" t="n">
        <v>0.37785159</v>
      </c>
      <c r="M695" s="21" t="n">
        <v>0.07478223055</v>
      </c>
      <c r="N695" s="24" t="n">
        <v>0</v>
      </c>
    </row>
    <row r="696" customFormat="false" ht="15" hidden="true" customHeight="true" outlineLevel="1" collapsed="false">
      <c r="A696" s="20" t="n">
        <v>694</v>
      </c>
      <c r="B696" s="14" t="n">
        <v>1</v>
      </c>
      <c r="C696" s="21" t="n">
        <v>0.00011122</v>
      </c>
      <c r="D696" s="21" t="n">
        <v>0.0002508</v>
      </c>
      <c r="E696" s="22" t="n">
        <v>0</v>
      </c>
      <c r="F696" s="23" t="n">
        <v>2.34967926877981E-005</v>
      </c>
      <c r="G696" s="23" t="n">
        <v>0.000114155251141553</v>
      </c>
      <c r="H696" s="24" t="n">
        <v>0</v>
      </c>
      <c r="I696" s="24" t="n">
        <v>0.22291849</v>
      </c>
      <c r="J696" s="24" t="n">
        <v>0.1022</v>
      </c>
      <c r="K696" s="24" t="n">
        <v>0.04150198</v>
      </c>
      <c r="L696" s="24" t="n">
        <v>0.37879168</v>
      </c>
      <c r="M696" s="21" t="n">
        <v>0.0509111287</v>
      </c>
      <c r="N696" s="24" t="n">
        <v>0</v>
      </c>
    </row>
    <row r="697" customFormat="false" ht="15" hidden="true" customHeight="true" outlineLevel="1" collapsed="false">
      <c r="A697" s="20" t="n">
        <v>695</v>
      </c>
      <c r="B697" s="14" t="n">
        <v>1</v>
      </c>
      <c r="C697" s="21" t="n">
        <v>9.9228E-005</v>
      </c>
      <c r="D697" s="21" t="n">
        <v>0.0002521</v>
      </c>
      <c r="E697" s="22" t="n">
        <v>0</v>
      </c>
      <c r="F697" s="23" t="n">
        <v>9.39871707511925E-006</v>
      </c>
      <c r="G697" s="23" t="n">
        <v>0.000114155251141553</v>
      </c>
      <c r="H697" s="24" t="n">
        <v>0</v>
      </c>
      <c r="I697" s="24" t="n">
        <v>0.20373465</v>
      </c>
      <c r="J697" s="24" t="n">
        <v>0.0714</v>
      </c>
      <c r="K697" s="24" t="n">
        <v>0.02091568</v>
      </c>
      <c r="L697" s="24" t="n">
        <v>0.37797694</v>
      </c>
      <c r="M697" s="21" t="n">
        <v>0.01911851222</v>
      </c>
      <c r="N697" s="24" t="n">
        <v>0</v>
      </c>
    </row>
    <row r="698" customFormat="false" ht="15" hidden="true" customHeight="true" outlineLevel="1" collapsed="false">
      <c r="A698" s="20" t="n">
        <v>696</v>
      </c>
      <c r="B698" s="14" t="n">
        <v>1</v>
      </c>
      <c r="C698" s="21" t="n">
        <v>8.1397E-005</v>
      </c>
      <c r="D698" s="21" t="n">
        <v>0.00025403</v>
      </c>
      <c r="E698" s="22" t="n">
        <v>0</v>
      </c>
      <c r="F698" s="23" t="n">
        <v>5.87419817194953E-006</v>
      </c>
      <c r="G698" s="23" t="n">
        <v>0.000114155251141553</v>
      </c>
      <c r="H698" s="24" t="n">
        <v>0</v>
      </c>
      <c r="I698" s="24" t="n">
        <v>0.15019496</v>
      </c>
      <c r="J698" s="24" t="n">
        <v>0.0464</v>
      </c>
      <c r="K698" s="24" t="n">
        <v>0.03903162</v>
      </c>
      <c r="L698" s="24" t="n">
        <v>0.38198797</v>
      </c>
      <c r="M698" s="21" t="n">
        <v>0.001337349021</v>
      </c>
      <c r="N698" s="24" t="n">
        <v>0</v>
      </c>
    </row>
    <row r="699" customFormat="false" ht="15" hidden="true" customHeight="true" outlineLevel="1" collapsed="false">
      <c r="A699" s="20" t="n">
        <v>697</v>
      </c>
      <c r="B699" s="14" t="n">
        <v>1</v>
      </c>
      <c r="C699" s="21" t="n">
        <v>6.5426E-005</v>
      </c>
      <c r="D699" s="21" t="n">
        <v>0.00025629</v>
      </c>
      <c r="E699" s="22" t="n">
        <v>0</v>
      </c>
      <c r="F699" s="23" t="n">
        <v>2.34967926877981E-006</v>
      </c>
      <c r="G699" s="23" t="n">
        <v>0.000114155251141553</v>
      </c>
      <c r="H699" s="24" t="n">
        <v>0</v>
      </c>
      <c r="I699" s="24" t="n">
        <v>0.12912124</v>
      </c>
      <c r="J699" s="24" t="n">
        <v>0.0322</v>
      </c>
      <c r="K699" s="24" t="n">
        <v>0.01399868</v>
      </c>
      <c r="L699" s="24" t="n">
        <v>0.38192529</v>
      </c>
      <c r="M699" s="21" t="n">
        <v>0.03650707437</v>
      </c>
      <c r="N699" s="24" t="n">
        <v>0</v>
      </c>
    </row>
    <row r="700" customFormat="false" ht="15" hidden="true" customHeight="true" outlineLevel="1" collapsed="false">
      <c r="A700" s="20" t="n">
        <v>698</v>
      </c>
      <c r="B700" s="14" t="n">
        <v>1</v>
      </c>
      <c r="C700" s="21" t="n">
        <v>5.6778E-005</v>
      </c>
      <c r="D700" s="21" t="n">
        <v>0.00025896</v>
      </c>
      <c r="E700" s="22" t="n">
        <v>0</v>
      </c>
      <c r="F700" s="23" t="n">
        <v>1.17483963438991E-006</v>
      </c>
      <c r="G700" s="23" t="n">
        <v>0.000114155251141553</v>
      </c>
      <c r="H700" s="24" t="n">
        <v>0</v>
      </c>
      <c r="I700" s="24" t="n">
        <v>0.10440704</v>
      </c>
      <c r="J700" s="24" t="n">
        <v>0.0223</v>
      </c>
      <c r="K700" s="24" t="n">
        <v>0.01976285</v>
      </c>
      <c r="L700" s="24" t="n">
        <v>0.38274004</v>
      </c>
      <c r="M700" s="21" t="n">
        <v>0.1622527097</v>
      </c>
      <c r="N700" s="24" t="n">
        <v>0</v>
      </c>
    </row>
    <row r="701" customFormat="false" ht="15" hidden="true" customHeight="true" outlineLevel="1" collapsed="false">
      <c r="A701" s="20" t="n">
        <v>699</v>
      </c>
      <c r="B701" s="14" t="n">
        <v>1</v>
      </c>
      <c r="C701" s="21" t="n">
        <v>5.3482E-005</v>
      </c>
      <c r="D701" s="21" t="n">
        <v>0.0002621</v>
      </c>
      <c r="E701" s="22" t="n">
        <v>0</v>
      </c>
      <c r="F701" s="23" t="n">
        <v>1.40980756126789E-005</v>
      </c>
      <c r="G701" s="23" t="n">
        <v>0.000114155251141553</v>
      </c>
      <c r="H701" s="24" t="n">
        <v>0</v>
      </c>
      <c r="I701" s="24" t="n">
        <v>0.08898968</v>
      </c>
      <c r="J701" s="24" t="n">
        <v>0.0165</v>
      </c>
      <c r="K701" s="24" t="n">
        <v>0.01515152</v>
      </c>
      <c r="L701" s="24" t="n">
        <v>0.37979443</v>
      </c>
      <c r="M701" s="21" t="n">
        <v>0.2057664046</v>
      </c>
      <c r="N701" s="24" t="n">
        <v>0</v>
      </c>
    </row>
    <row r="702" customFormat="false" ht="15" hidden="true" customHeight="true" outlineLevel="1" collapsed="false">
      <c r="A702" s="20" t="n">
        <v>700</v>
      </c>
      <c r="B702" s="14" t="n">
        <v>1</v>
      </c>
      <c r="C702" s="21" t="n">
        <v>5.2905E-005</v>
      </c>
      <c r="D702" s="21" t="n">
        <v>0.00026579</v>
      </c>
      <c r="E702" s="22" t="n">
        <v>0</v>
      </c>
      <c r="F702" s="23" t="n">
        <v>3.7594868300477E-005</v>
      </c>
      <c r="G702" s="23" t="n">
        <v>0.000114155251141553</v>
      </c>
      <c r="H702" s="24" t="n">
        <v>0</v>
      </c>
      <c r="I702" s="24" t="n">
        <v>0.08412907</v>
      </c>
      <c r="J702" s="24" t="n">
        <v>0.0167</v>
      </c>
      <c r="K702" s="24" t="n">
        <v>0.0085639</v>
      </c>
      <c r="L702" s="24" t="n">
        <v>0.37722487</v>
      </c>
      <c r="M702" s="21" t="n">
        <v>0.1298329198</v>
      </c>
      <c r="N702" s="24" t="n">
        <v>0</v>
      </c>
    </row>
    <row r="703" customFormat="false" ht="15" hidden="true" customHeight="true" outlineLevel="1" collapsed="false">
      <c r="A703" s="20" t="n">
        <v>701</v>
      </c>
      <c r="B703" s="14" t="n">
        <v>1</v>
      </c>
      <c r="C703" s="21" t="n">
        <v>5.5968E-005</v>
      </c>
      <c r="D703" s="21" t="n">
        <v>0.00026954</v>
      </c>
      <c r="E703" s="22" t="n">
        <v>0</v>
      </c>
      <c r="F703" s="23" t="n">
        <v>9.39871707511925E-005</v>
      </c>
      <c r="G703" s="23" t="n">
        <v>0.000114155251141553</v>
      </c>
      <c r="H703" s="24" t="n">
        <v>0</v>
      </c>
      <c r="I703" s="24" t="n">
        <v>0.07952044</v>
      </c>
      <c r="J703" s="24" t="n">
        <v>0.0161</v>
      </c>
      <c r="K703" s="24" t="n">
        <v>0.01070487</v>
      </c>
      <c r="L703" s="24" t="n">
        <v>0.37634746</v>
      </c>
      <c r="M703" s="21" t="n">
        <v>0.03818721307</v>
      </c>
      <c r="N703" s="24" t="n">
        <v>0</v>
      </c>
    </row>
    <row r="704" customFormat="false" ht="15" hidden="true" customHeight="true" outlineLevel="1" collapsed="false">
      <c r="A704" s="20" t="n">
        <v>702</v>
      </c>
      <c r="B704" s="14" t="n">
        <v>1</v>
      </c>
      <c r="C704" s="21" t="n">
        <v>6.5365E-005</v>
      </c>
      <c r="D704" s="21" t="n">
        <v>0.0002732</v>
      </c>
      <c r="E704" s="22" t="n">
        <v>0</v>
      </c>
      <c r="F704" s="23" t="n">
        <v>0.000182100143330435</v>
      </c>
      <c r="G704" s="23" t="n">
        <v>0.000114155251141553</v>
      </c>
      <c r="H704" s="24" t="n">
        <v>0</v>
      </c>
      <c r="I704" s="24" t="n">
        <v>0.07898332</v>
      </c>
      <c r="J704" s="24" t="n">
        <v>0.0155</v>
      </c>
      <c r="K704" s="24" t="n">
        <v>0.01498682</v>
      </c>
      <c r="L704" s="24" t="n">
        <v>0.37164703</v>
      </c>
      <c r="M704" s="21" t="n">
        <v>0.001317388919</v>
      </c>
      <c r="N704" s="24" t="n">
        <v>0</v>
      </c>
    </row>
    <row r="705" customFormat="false" ht="15" hidden="true" customHeight="true" outlineLevel="1" collapsed="false">
      <c r="A705" s="20" t="n">
        <v>703</v>
      </c>
      <c r="B705" s="14" t="n">
        <v>1</v>
      </c>
      <c r="C705" s="21" t="n">
        <v>9.4613E-005</v>
      </c>
      <c r="D705" s="21" t="n">
        <v>0.00027683</v>
      </c>
      <c r="E705" s="22" t="n">
        <v>0</v>
      </c>
      <c r="F705" s="23" t="n">
        <v>0.000158603350642637</v>
      </c>
      <c r="G705" s="23" t="n">
        <v>0.000114155251141553</v>
      </c>
      <c r="H705" s="24" t="n">
        <v>0</v>
      </c>
      <c r="I705" s="24" t="n">
        <v>0.07510411</v>
      </c>
      <c r="J705" s="24" t="n">
        <v>0.0176</v>
      </c>
      <c r="K705" s="24" t="n">
        <v>0.01811594</v>
      </c>
      <c r="L705" s="24" t="n">
        <v>0.36920281</v>
      </c>
      <c r="M705" s="21" t="n">
        <v>0.004572483764</v>
      </c>
      <c r="N705" s="24" t="n">
        <v>0</v>
      </c>
    </row>
    <row r="706" customFormat="false" ht="15" hidden="true" customHeight="true" outlineLevel="1" collapsed="false">
      <c r="A706" s="20" t="n">
        <v>704</v>
      </c>
      <c r="B706" s="14" t="n">
        <v>1</v>
      </c>
      <c r="C706" s="21" t="n">
        <v>0.00012264</v>
      </c>
      <c r="D706" s="21" t="n">
        <v>0.00027629</v>
      </c>
      <c r="E706" s="22" t="n">
        <v>0</v>
      </c>
      <c r="F706" s="23" t="n">
        <v>0.000146854954298738</v>
      </c>
      <c r="G706" s="23" t="n">
        <v>0.000114155251141553</v>
      </c>
      <c r="H706" s="24" t="n">
        <v>0</v>
      </c>
      <c r="I706" s="24" t="n">
        <v>0.08286915</v>
      </c>
      <c r="J706" s="24" t="n">
        <v>0.0191</v>
      </c>
      <c r="K706" s="24" t="n">
        <v>0.03754941</v>
      </c>
      <c r="L706" s="24" t="n">
        <v>0.3687641</v>
      </c>
      <c r="M706" s="21" t="n">
        <v>0.06249940596</v>
      </c>
      <c r="N706" s="24" t="n">
        <v>0</v>
      </c>
    </row>
    <row r="707" customFormat="false" ht="15" hidden="true" customHeight="true" outlineLevel="1" collapsed="false">
      <c r="A707" s="20" t="n">
        <v>705</v>
      </c>
      <c r="B707" s="14" t="n">
        <v>1</v>
      </c>
      <c r="C707" s="21" t="n">
        <v>0.00013405</v>
      </c>
      <c r="D707" s="21" t="n">
        <v>0.00026785</v>
      </c>
      <c r="E707" s="22" t="n">
        <v>0</v>
      </c>
      <c r="F707" s="23" t="n">
        <v>0.000164477548814587</v>
      </c>
      <c r="G707" s="23" t="n">
        <v>0.000114155251141553</v>
      </c>
      <c r="H707" s="24" t="n">
        <v>0.17</v>
      </c>
      <c r="I707" s="24" t="n">
        <v>0.09016339</v>
      </c>
      <c r="J707" s="24" t="n">
        <v>0.018</v>
      </c>
      <c r="K707" s="24" t="n">
        <v>0.04430171</v>
      </c>
      <c r="L707" s="24" t="n">
        <v>0.37076962</v>
      </c>
      <c r="M707" s="21" t="n">
        <v>0.09159935816</v>
      </c>
      <c r="N707" s="24" t="n">
        <v>0.027066</v>
      </c>
    </row>
    <row r="708" customFormat="false" ht="15" hidden="true" customHeight="true" outlineLevel="1" collapsed="false">
      <c r="A708" s="20" t="n">
        <v>706</v>
      </c>
      <c r="B708" s="14" t="n">
        <v>1</v>
      </c>
      <c r="C708" s="21" t="n">
        <v>0.00013739</v>
      </c>
      <c r="D708" s="21" t="n">
        <v>0.00025752</v>
      </c>
      <c r="E708" s="22" t="n">
        <v>0</v>
      </c>
      <c r="F708" s="23" t="n">
        <v>0.000187974341502385</v>
      </c>
      <c r="G708" s="23" t="n">
        <v>0.000114155251141553</v>
      </c>
      <c r="H708" s="24" t="n">
        <v>0.54</v>
      </c>
      <c r="I708" s="24" t="n">
        <v>0.1036511</v>
      </c>
      <c r="J708" s="24" t="n">
        <v>0.0148</v>
      </c>
      <c r="K708" s="24" t="n">
        <v>0.10820158</v>
      </c>
      <c r="L708" s="24" t="n">
        <v>0.37340186</v>
      </c>
      <c r="M708" s="21" t="n">
        <v>0.06016074465</v>
      </c>
      <c r="N708" s="24" t="n">
        <v>0.01356086</v>
      </c>
    </row>
    <row r="709" customFormat="false" ht="15" hidden="true" customHeight="true" outlineLevel="1" collapsed="false">
      <c r="A709" s="20" t="n">
        <v>707</v>
      </c>
      <c r="B709" s="14" t="n">
        <v>1</v>
      </c>
      <c r="C709" s="21" t="n">
        <v>0.00014311</v>
      </c>
      <c r="D709" s="21" t="n">
        <v>0.00024871</v>
      </c>
      <c r="E709" s="22" t="n">
        <v>0</v>
      </c>
      <c r="F709" s="23" t="n">
        <v>0.000206771775652623</v>
      </c>
      <c r="G709" s="23" t="n">
        <v>0.000114155251141553</v>
      </c>
      <c r="H709" s="24" t="n">
        <v>0.64</v>
      </c>
      <c r="I709" s="24" t="n">
        <v>0.11026233</v>
      </c>
      <c r="J709" s="24" t="n">
        <v>0.0124</v>
      </c>
      <c r="K709" s="24" t="n">
        <v>0.11709486</v>
      </c>
      <c r="L709" s="24" t="n">
        <v>0.37603409</v>
      </c>
      <c r="M709" s="21" t="n">
        <v>0.02132526372</v>
      </c>
      <c r="N709" s="24" t="n">
        <v>0.00238457</v>
      </c>
    </row>
    <row r="710" customFormat="false" ht="15" hidden="true" customHeight="true" outlineLevel="1" collapsed="false">
      <c r="A710" s="20" t="n">
        <v>708</v>
      </c>
      <c r="B710" s="14" t="n">
        <v>1</v>
      </c>
      <c r="C710" s="21" t="n">
        <v>0.00014635</v>
      </c>
      <c r="D710" s="21" t="n">
        <v>0.0002429</v>
      </c>
      <c r="E710" s="22" t="n">
        <v>0</v>
      </c>
      <c r="F710" s="23" t="n">
        <v>0.000187974341502385</v>
      </c>
      <c r="G710" s="23" t="n">
        <v>0.000114155251141553</v>
      </c>
      <c r="H710" s="24" t="n">
        <v>0.1</v>
      </c>
      <c r="I710" s="24" t="n">
        <v>0.10731811</v>
      </c>
      <c r="J710" s="24" t="n">
        <v>0.0157</v>
      </c>
      <c r="K710" s="24" t="n">
        <v>0.1215415</v>
      </c>
      <c r="L710" s="24" t="n">
        <v>0.37471797</v>
      </c>
      <c r="M710" s="21" t="n">
        <v>0.001337349021</v>
      </c>
      <c r="N710" s="24" t="n">
        <v>0</v>
      </c>
    </row>
    <row r="711" customFormat="false" ht="15" hidden="true" customHeight="true" outlineLevel="1" collapsed="false">
      <c r="A711" s="20" t="n">
        <v>709</v>
      </c>
      <c r="B711" s="14" t="n">
        <v>1</v>
      </c>
      <c r="C711" s="21" t="n">
        <v>0.00014328</v>
      </c>
      <c r="D711" s="21" t="n">
        <v>0.00024018</v>
      </c>
      <c r="E711" s="22" t="n">
        <v>0</v>
      </c>
      <c r="F711" s="23" t="n">
        <v>0.000190324020771165</v>
      </c>
      <c r="G711" s="23" t="n">
        <v>0.000114155251141553</v>
      </c>
      <c r="H711" s="24" t="n">
        <v>0.16</v>
      </c>
      <c r="I711" s="24" t="n">
        <v>0.113558</v>
      </c>
      <c r="J711" s="24" t="n">
        <v>0.0256</v>
      </c>
      <c r="K711" s="24" t="n">
        <v>0.09469697</v>
      </c>
      <c r="L711" s="24" t="n">
        <v>0.37659814</v>
      </c>
      <c r="M711" s="21" t="n">
        <v>0.04510821462</v>
      </c>
      <c r="N711" s="24" t="n">
        <v>0</v>
      </c>
    </row>
    <row r="712" customFormat="false" ht="15" hidden="true" customHeight="true" outlineLevel="1" collapsed="false">
      <c r="A712" s="20" t="n">
        <v>710</v>
      </c>
      <c r="B712" s="14" t="n">
        <v>1</v>
      </c>
      <c r="C712" s="21" t="n">
        <v>0.00013699</v>
      </c>
      <c r="D712" s="21" t="n">
        <v>0.00024109</v>
      </c>
      <c r="E712" s="22" t="n">
        <v>0</v>
      </c>
      <c r="F712" s="23" t="n">
        <v>0.000213820813458963</v>
      </c>
      <c r="G712" s="23" t="n">
        <v>0.000114155251141553</v>
      </c>
      <c r="H712" s="24" t="n">
        <v>0.1</v>
      </c>
      <c r="I712" s="24" t="n">
        <v>0.11251028</v>
      </c>
      <c r="J712" s="24" t="n">
        <v>0.0408</v>
      </c>
      <c r="K712" s="24" t="n">
        <v>0.07312253</v>
      </c>
      <c r="L712" s="24" t="n">
        <v>0.37772625</v>
      </c>
      <c r="M712" s="21" t="n">
        <v>0.1960731283</v>
      </c>
      <c r="N712" s="24" t="n">
        <v>0</v>
      </c>
    </row>
    <row r="713" customFormat="false" ht="15" hidden="true" customHeight="true" outlineLevel="1" collapsed="false">
      <c r="A713" s="20" t="n">
        <v>711</v>
      </c>
      <c r="B713" s="14" t="n">
        <v>1</v>
      </c>
      <c r="C713" s="21" t="n">
        <v>0.00012863</v>
      </c>
      <c r="D713" s="21" t="n">
        <v>0.00024832</v>
      </c>
      <c r="E713" s="22" t="n">
        <v>0</v>
      </c>
      <c r="F713" s="23" t="n">
        <v>0.000223219530534082</v>
      </c>
      <c r="G713" s="23" t="n">
        <v>0.000114155251141553</v>
      </c>
      <c r="H713" s="24" t="n">
        <v>0.42</v>
      </c>
      <c r="I713" s="24" t="n">
        <v>0.09792181</v>
      </c>
      <c r="J713" s="24" t="n">
        <v>0.0633</v>
      </c>
      <c r="K713" s="24" t="n">
        <v>0.05006588</v>
      </c>
      <c r="L713" s="24" t="n">
        <v>0.37935573</v>
      </c>
      <c r="M713" s="21" t="n">
        <v>0.2497591596</v>
      </c>
      <c r="N713" s="24" t="n">
        <v>0</v>
      </c>
    </row>
    <row r="714" customFormat="false" ht="15" hidden="true" customHeight="true" outlineLevel="1" collapsed="false">
      <c r="A714" s="20" t="n">
        <v>712</v>
      </c>
      <c r="B714" s="14" t="n">
        <v>1</v>
      </c>
      <c r="C714" s="21" t="n">
        <v>0.00011876</v>
      </c>
      <c r="D714" s="21" t="n">
        <v>0.00027019</v>
      </c>
      <c r="E714" s="22" t="n">
        <v>0</v>
      </c>
      <c r="F714" s="23" t="n">
        <v>0.000223219530534082</v>
      </c>
      <c r="G714" s="23" t="n">
        <v>0.000114155251141553</v>
      </c>
      <c r="H714" s="24" t="n">
        <v>0.21</v>
      </c>
      <c r="I714" s="24" t="n">
        <v>0.09032917</v>
      </c>
      <c r="J714" s="24" t="n">
        <v>0.0905</v>
      </c>
      <c r="K714" s="24" t="n">
        <v>0.04496047</v>
      </c>
      <c r="L714" s="24" t="n">
        <v>0.38092254</v>
      </c>
      <c r="M714" s="21" t="n">
        <v>0.1564724031</v>
      </c>
      <c r="N714" s="24" t="n">
        <v>0</v>
      </c>
    </row>
    <row r="715" customFormat="false" ht="15" hidden="true" customHeight="true" outlineLevel="1" collapsed="false">
      <c r="A715" s="20" t="n">
        <v>713</v>
      </c>
      <c r="B715" s="14" t="n">
        <v>1</v>
      </c>
      <c r="C715" s="21" t="n">
        <v>0.00011546</v>
      </c>
      <c r="D715" s="21" t="n">
        <v>0.00028881</v>
      </c>
      <c r="E715" s="22" t="n">
        <v>0</v>
      </c>
      <c r="F715" s="23" t="n">
        <v>0.000164477548814587</v>
      </c>
      <c r="G715" s="23" t="n">
        <v>0.000114155251141553</v>
      </c>
      <c r="H715" s="24" t="n">
        <v>0</v>
      </c>
      <c r="I715" s="24" t="n">
        <v>0.08305483</v>
      </c>
      <c r="J715" s="24" t="n">
        <v>0.1164</v>
      </c>
      <c r="K715" s="24" t="n">
        <v>0.06735837</v>
      </c>
      <c r="L715" s="24" t="n">
        <v>0.38167461</v>
      </c>
      <c r="M715" s="21" t="n">
        <v>0.04586632014</v>
      </c>
      <c r="N715" s="24" t="n">
        <v>0.037128</v>
      </c>
    </row>
    <row r="716" customFormat="false" ht="15" hidden="true" customHeight="true" outlineLevel="1" collapsed="false">
      <c r="A716" s="20" t="n">
        <v>714</v>
      </c>
      <c r="B716" s="14" t="n">
        <v>1</v>
      </c>
      <c r="C716" s="21" t="n">
        <v>0.00012708</v>
      </c>
      <c r="D716" s="21" t="n">
        <v>0.00029485</v>
      </c>
      <c r="E716" s="22" t="n">
        <v>0</v>
      </c>
      <c r="F716" s="23" t="n">
        <v>0.000117483963438991</v>
      </c>
      <c r="G716" s="23" t="n">
        <v>0.000114155251141553</v>
      </c>
      <c r="H716" s="24" t="n">
        <v>0</v>
      </c>
      <c r="I716" s="24" t="n">
        <v>0.08410917</v>
      </c>
      <c r="J716" s="24" t="n">
        <v>0.1394</v>
      </c>
      <c r="K716" s="24" t="n">
        <v>0.09436759</v>
      </c>
      <c r="L716" s="24" t="n">
        <v>0.38342943</v>
      </c>
      <c r="M716" s="21" t="n">
        <v>0.00141920548</v>
      </c>
      <c r="N716" s="24" t="n">
        <v>0</v>
      </c>
    </row>
    <row r="717" customFormat="false" ht="15" hidden="true" customHeight="true" outlineLevel="1" collapsed="false">
      <c r="A717" s="20" t="n">
        <v>715</v>
      </c>
      <c r="B717" s="14" t="n">
        <v>1</v>
      </c>
      <c r="C717" s="21" t="n">
        <v>0.00013061</v>
      </c>
      <c r="D717" s="21" t="n">
        <v>0.00029741</v>
      </c>
      <c r="E717" s="22" t="n">
        <v>0</v>
      </c>
      <c r="F717" s="23" t="n">
        <v>8.81129725792429E-005</v>
      </c>
      <c r="G717" s="23" t="n">
        <v>0.000114155251141553</v>
      </c>
      <c r="H717" s="24" t="n">
        <v>0</v>
      </c>
      <c r="I717" s="24" t="n">
        <v>0.09146309</v>
      </c>
      <c r="J717" s="24" t="n">
        <v>0.1529</v>
      </c>
      <c r="K717" s="24" t="n">
        <v>0.06422925</v>
      </c>
      <c r="L717" s="24" t="n">
        <v>0.38386814</v>
      </c>
      <c r="M717" s="21" t="n">
        <v>0.006558807742</v>
      </c>
      <c r="N717" s="24" t="n">
        <v>0</v>
      </c>
    </row>
    <row r="718" customFormat="false" ht="15" hidden="true" customHeight="true" outlineLevel="1" collapsed="false">
      <c r="A718" s="20" t="n">
        <v>716</v>
      </c>
      <c r="B718" s="14" t="n">
        <v>1</v>
      </c>
      <c r="C718" s="21" t="n">
        <v>0.00012194</v>
      </c>
      <c r="D718" s="21" t="n">
        <v>0.00029848</v>
      </c>
      <c r="E718" s="22" t="n">
        <v>0</v>
      </c>
      <c r="F718" s="23" t="n">
        <v>5.87419817194953E-005</v>
      </c>
      <c r="G718" s="23" t="n">
        <v>0.000114155251141553</v>
      </c>
      <c r="H718" s="24" t="n">
        <v>0</v>
      </c>
      <c r="I718" s="24" t="n">
        <v>0.09682104</v>
      </c>
      <c r="J718" s="24" t="n">
        <v>0.1534</v>
      </c>
      <c r="K718" s="24" t="n">
        <v>0.03063241</v>
      </c>
      <c r="L718" s="24" t="n">
        <v>0.38374279</v>
      </c>
      <c r="M718" s="21" t="n">
        <v>0.0788430214</v>
      </c>
      <c r="N718" s="24" t="n">
        <v>0</v>
      </c>
    </row>
    <row r="719" customFormat="false" ht="15" hidden="true" customHeight="true" outlineLevel="1" collapsed="false">
      <c r="A719" s="20" t="n">
        <v>717</v>
      </c>
      <c r="B719" s="14" t="n">
        <v>1</v>
      </c>
      <c r="C719" s="21" t="n">
        <v>0.00010441</v>
      </c>
      <c r="D719" s="21" t="n">
        <v>0.00029866</v>
      </c>
      <c r="E719" s="22" t="n">
        <v>0</v>
      </c>
      <c r="F719" s="23" t="n">
        <v>3.7594868300477E-005</v>
      </c>
      <c r="G719" s="23" t="n">
        <v>0.000114155251141553</v>
      </c>
      <c r="H719" s="24" t="n">
        <v>0</v>
      </c>
      <c r="I719" s="24" t="n">
        <v>0.1030543</v>
      </c>
      <c r="J719" s="24" t="n">
        <v>0.1446</v>
      </c>
      <c r="K719" s="24" t="n">
        <v>0.01646904</v>
      </c>
      <c r="L719" s="24" t="n">
        <v>0.38317874</v>
      </c>
      <c r="M719" s="21" t="n">
        <v>0.110765719</v>
      </c>
      <c r="N719" s="24" t="n">
        <v>0</v>
      </c>
    </row>
    <row r="720" customFormat="false" ht="15" hidden="true" customHeight="true" outlineLevel="1" collapsed="false">
      <c r="A720" s="20" t="n">
        <v>718</v>
      </c>
      <c r="B720" s="14" t="n">
        <v>1</v>
      </c>
      <c r="C720" s="21" t="n">
        <v>9.2224E-005</v>
      </c>
      <c r="D720" s="21" t="n">
        <v>0.00029775</v>
      </c>
      <c r="E720" s="22" t="n">
        <v>0</v>
      </c>
      <c r="F720" s="23" t="n">
        <v>2.34967926877981E-005</v>
      </c>
      <c r="G720" s="23" t="n">
        <v>0.000114155251141553</v>
      </c>
      <c r="H720" s="24" t="n">
        <v>0</v>
      </c>
      <c r="I720" s="24" t="n">
        <v>0.09976526</v>
      </c>
      <c r="J720" s="24" t="n">
        <v>0.1292</v>
      </c>
      <c r="K720" s="24" t="n">
        <v>0.01251647</v>
      </c>
      <c r="L720" s="24" t="n">
        <v>0.38455753</v>
      </c>
      <c r="M720" s="21" t="n">
        <v>0.0704678604</v>
      </c>
      <c r="N720" s="24" t="n">
        <v>0</v>
      </c>
    </row>
    <row r="721" customFormat="false" ht="15" hidden="true" customHeight="true" outlineLevel="1" collapsed="false">
      <c r="A721" s="20" t="n">
        <v>719</v>
      </c>
      <c r="B721" s="14" t="n">
        <v>1</v>
      </c>
      <c r="C721" s="21" t="n">
        <v>8.5941E-005</v>
      </c>
      <c r="D721" s="21" t="n">
        <v>0.00029604</v>
      </c>
      <c r="E721" s="22" t="n">
        <v>0</v>
      </c>
      <c r="F721" s="23" t="n">
        <v>9.39871707511925E-006</v>
      </c>
      <c r="G721" s="23" t="n">
        <v>0.000114155251141553</v>
      </c>
      <c r="H721" s="24" t="n">
        <v>0</v>
      </c>
      <c r="I721" s="24" t="n">
        <v>0.09652264</v>
      </c>
      <c r="J721" s="24" t="n">
        <v>0.106</v>
      </c>
      <c r="K721" s="24" t="n">
        <v>0.01235178</v>
      </c>
      <c r="L721" s="24" t="n">
        <v>0.38299072</v>
      </c>
      <c r="M721" s="21" t="n">
        <v>0.02369560805</v>
      </c>
      <c r="N721" s="24" t="n">
        <v>0</v>
      </c>
    </row>
    <row r="722" customFormat="false" ht="15" hidden="true" customHeight="true" outlineLevel="1" collapsed="false">
      <c r="A722" s="20" t="n">
        <v>720</v>
      </c>
      <c r="B722" s="14" t="n">
        <v>1</v>
      </c>
      <c r="C722" s="21" t="n">
        <v>7.2233E-005</v>
      </c>
      <c r="D722" s="21" t="n">
        <v>0.00029443</v>
      </c>
      <c r="E722" s="22" t="n">
        <v>0</v>
      </c>
      <c r="F722" s="23" t="n">
        <v>5.87419817194953E-006</v>
      </c>
      <c r="G722" s="23" t="n">
        <v>0.000114155251141553</v>
      </c>
      <c r="H722" s="24" t="n">
        <v>0</v>
      </c>
      <c r="I722" s="24" t="n">
        <v>0.12819289</v>
      </c>
      <c r="J722" s="24" t="n">
        <v>0.0831</v>
      </c>
      <c r="K722" s="24" t="n">
        <v>0.01218709</v>
      </c>
      <c r="L722" s="24" t="n">
        <v>0.38129857</v>
      </c>
      <c r="M722" s="21" t="n">
        <v>0.001337349021</v>
      </c>
      <c r="N722" s="24" t="n">
        <v>0</v>
      </c>
    </row>
    <row r="723" customFormat="false" ht="15" hidden="true" customHeight="true" outlineLevel="1" collapsed="false">
      <c r="A723" s="20" t="n">
        <v>721</v>
      </c>
      <c r="B723" s="14" t="n">
        <v>1</v>
      </c>
      <c r="C723" s="21" t="n">
        <v>5.7485E-005</v>
      </c>
      <c r="D723" s="21" t="n">
        <v>0.00029256</v>
      </c>
      <c r="E723" s="22" t="n">
        <v>0</v>
      </c>
      <c r="F723" s="23" t="n">
        <v>2.34967926877981E-006</v>
      </c>
      <c r="G723" s="23" t="n">
        <v>0.000114155251141553</v>
      </c>
      <c r="H723" s="24" t="n">
        <v>0</v>
      </c>
      <c r="I723" s="24" t="n">
        <v>0.1305403</v>
      </c>
      <c r="J723" s="24" t="n">
        <v>0.0689</v>
      </c>
      <c r="K723" s="24" t="n">
        <v>0.01218709</v>
      </c>
      <c r="L723" s="24" t="n">
        <v>0.38098521</v>
      </c>
      <c r="M723" s="21" t="n">
        <v>0.05496416592</v>
      </c>
      <c r="N723" s="24" t="n">
        <v>0</v>
      </c>
    </row>
    <row r="724" customFormat="false" ht="15" hidden="true" customHeight="true" outlineLevel="1" collapsed="false">
      <c r="A724" s="20" t="n">
        <v>722</v>
      </c>
      <c r="B724" s="14" t="n">
        <v>1</v>
      </c>
      <c r="C724" s="21" t="n">
        <v>4.8931E-005</v>
      </c>
      <c r="D724" s="21" t="n">
        <v>0.00029096</v>
      </c>
      <c r="E724" s="22" t="n">
        <v>0</v>
      </c>
      <c r="F724" s="23" t="n">
        <v>1.17483963438991E-006</v>
      </c>
      <c r="G724" s="23" t="n">
        <v>0.000114155251141553</v>
      </c>
      <c r="H724" s="24" t="n">
        <v>0</v>
      </c>
      <c r="I724" s="24" t="n">
        <v>0.14293387</v>
      </c>
      <c r="J724" s="24" t="n">
        <v>0.0622</v>
      </c>
      <c r="K724" s="24" t="n">
        <v>0.0120224</v>
      </c>
      <c r="L724" s="24" t="n">
        <v>0.37954375</v>
      </c>
      <c r="M724" s="21" t="n">
        <v>0.2342941604</v>
      </c>
      <c r="N724" s="24" t="n">
        <v>0</v>
      </c>
    </row>
    <row r="725" customFormat="false" ht="15" hidden="true" customHeight="true" outlineLevel="1" collapsed="false">
      <c r="A725" s="20" t="n">
        <v>723</v>
      </c>
      <c r="B725" s="14" t="n">
        <v>1</v>
      </c>
      <c r="C725" s="21" t="n">
        <v>4.3711E-005</v>
      </c>
      <c r="D725" s="21" t="n">
        <v>0.00028975</v>
      </c>
      <c r="E725" s="22" t="n">
        <v>0</v>
      </c>
      <c r="F725" s="23" t="n">
        <v>1.40980756126789E-005</v>
      </c>
      <c r="G725" s="23" t="n">
        <v>0.000114155251141553</v>
      </c>
      <c r="H725" s="24" t="n">
        <v>0</v>
      </c>
      <c r="I725" s="24" t="n">
        <v>0.15673324</v>
      </c>
      <c r="J725" s="24" t="n">
        <v>0.0584</v>
      </c>
      <c r="K725" s="24" t="n">
        <v>0.00938735</v>
      </c>
      <c r="L725" s="24" t="n">
        <v>0.37615944</v>
      </c>
      <c r="M725" s="21" t="n">
        <v>0.2996138405</v>
      </c>
      <c r="N725" s="24" t="n">
        <v>0</v>
      </c>
    </row>
    <row r="726" customFormat="false" ht="15" hidden="true" customHeight="true" outlineLevel="1" collapsed="false">
      <c r="A726" s="20" t="n">
        <v>724</v>
      </c>
      <c r="B726" s="14" t="n">
        <v>1</v>
      </c>
      <c r="C726" s="21" t="n">
        <v>3.9415E-005</v>
      </c>
      <c r="D726" s="21" t="n">
        <v>0.0002895</v>
      </c>
      <c r="E726" s="22" t="n">
        <v>0</v>
      </c>
      <c r="F726" s="23" t="n">
        <v>3.7594868300477E-005</v>
      </c>
      <c r="G726" s="23" t="n">
        <v>0.000114155251141553</v>
      </c>
      <c r="H726" s="24" t="n">
        <v>0</v>
      </c>
      <c r="I726" s="24" t="n">
        <v>0.16847033</v>
      </c>
      <c r="J726" s="24" t="n">
        <v>0.0578</v>
      </c>
      <c r="K726" s="24" t="n">
        <v>0.00230567</v>
      </c>
      <c r="L726" s="24" t="n">
        <v>0.37515668</v>
      </c>
      <c r="M726" s="21" t="n">
        <v>0.186527256</v>
      </c>
      <c r="N726" s="24" t="n">
        <v>0</v>
      </c>
    </row>
    <row r="727" customFormat="false" ht="15" hidden="true" customHeight="true" outlineLevel="1" collapsed="false">
      <c r="A727" s="20" t="n">
        <v>725</v>
      </c>
      <c r="B727" s="14" t="n">
        <v>1</v>
      </c>
      <c r="C727" s="21" t="n">
        <v>3.8239E-005</v>
      </c>
      <c r="D727" s="21" t="n">
        <v>0.00029022</v>
      </c>
      <c r="E727" s="22" t="n">
        <v>0</v>
      </c>
      <c r="F727" s="23" t="n">
        <v>9.39871707511925E-005</v>
      </c>
      <c r="G727" s="23" t="n">
        <v>0.000114155251141553</v>
      </c>
      <c r="H727" s="24" t="n">
        <v>0</v>
      </c>
      <c r="I727" s="24" t="n">
        <v>0.16941195</v>
      </c>
      <c r="J727" s="24" t="n">
        <v>0.0592</v>
      </c>
      <c r="K727" s="24" t="n">
        <v>0.00214097</v>
      </c>
      <c r="L727" s="24" t="n">
        <v>0.37490599</v>
      </c>
      <c r="M727" s="21" t="n">
        <v>0.0545114941</v>
      </c>
      <c r="N727" s="24" t="n">
        <v>0</v>
      </c>
    </row>
    <row r="728" customFormat="false" ht="15" hidden="true" customHeight="true" outlineLevel="1" collapsed="false">
      <c r="A728" s="20" t="n">
        <v>726</v>
      </c>
      <c r="B728" s="14" t="n">
        <v>1</v>
      </c>
      <c r="C728" s="21" t="n">
        <v>3.4654E-005</v>
      </c>
      <c r="D728" s="21" t="n">
        <v>0.0002918</v>
      </c>
      <c r="E728" s="22" t="n">
        <v>0</v>
      </c>
      <c r="F728" s="23" t="n">
        <v>0.000182100143330435</v>
      </c>
      <c r="G728" s="23" t="n">
        <v>0.000114155251141553</v>
      </c>
      <c r="H728" s="24" t="n">
        <v>0</v>
      </c>
      <c r="I728" s="24" t="n">
        <v>0.163371</v>
      </c>
      <c r="J728" s="24" t="n">
        <v>0.0618</v>
      </c>
      <c r="K728" s="24" t="n">
        <v>0.00296443</v>
      </c>
      <c r="L728" s="24" t="n">
        <v>0.37302582</v>
      </c>
      <c r="M728" s="21" t="n">
        <v>0.0015261374</v>
      </c>
      <c r="N728" s="24" t="n">
        <v>0</v>
      </c>
    </row>
    <row r="729" customFormat="false" ht="15" hidden="true" customHeight="true" outlineLevel="1" collapsed="false">
      <c r="A729" s="20" t="n">
        <v>727</v>
      </c>
      <c r="B729" s="14" t="n">
        <v>1</v>
      </c>
      <c r="C729" s="21" t="n">
        <v>3.4684E-005</v>
      </c>
      <c r="D729" s="21" t="n">
        <v>0.00029403</v>
      </c>
      <c r="E729" s="22" t="n">
        <v>0</v>
      </c>
      <c r="F729" s="23" t="n">
        <v>0.000158603350642637</v>
      </c>
      <c r="G729" s="23" t="n">
        <v>0.000114155251141553</v>
      </c>
      <c r="H729" s="24" t="n">
        <v>0</v>
      </c>
      <c r="I729" s="24" t="n">
        <v>0.1581722</v>
      </c>
      <c r="J729" s="24" t="n">
        <v>0.0624</v>
      </c>
      <c r="K729" s="24" t="n">
        <v>0.00411726</v>
      </c>
      <c r="L729" s="24" t="n">
        <v>0.371271</v>
      </c>
      <c r="M729" s="21" t="n">
        <v>0.009050317202</v>
      </c>
      <c r="N729" s="24" t="n">
        <v>0</v>
      </c>
    </row>
    <row r="730" customFormat="false" ht="15" hidden="true" customHeight="true" outlineLevel="1" collapsed="false">
      <c r="A730" s="20" t="n">
        <v>728</v>
      </c>
      <c r="B730" s="14" t="n">
        <v>1</v>
      </c>
      <c r="C730" s="21" t="n">
        <v>5.0059E-005</v>
      </c>
      <c r="D730" s="21" t="n">
        <v>0.00028903</v>
      </c>
      <c r="E730" s="22" t="n">
        <v>0</v>
      </c>
      <c r="F730" s="23" t="n">
        <v>0.000146854954298738</v>
      </c>
      <c r="G730" s="23" t="n">
        <v>0.000114155251141553</v>
      </c>
      <c r="H730" s="24" t="n">
        <v>0</v>
      </c>
      <c r="I730" s="24" t="n">
        <v>0.15208483</v>
      </c>
      <c r="J730" s="24" t="n">
        <v>0.0618</v>
      </c>
      <c r="K730" s="24" t="n">
        <v>0.01564559</v>
      </c>
      <c r="L730" s="24" t="n">
        <v>0.37095763</v>
      </c>
      <c r="M730" s="21" t="n">
        <v>0.09781306086</v>
      </c>
      <c r="N730" s="24" t="n">
        <v>0</v>
      </c>
    </row>
    <row r="731" customFormat="false" ht="15" hidden="true" customHeight="true" outlineLevel="1" collapsed="false">
      <c r="A731" s="20" t="n">
        <v>729</v>
      </c>
      <c r="B731" s="14" t="n">
        <v>1</v>
      </c>
      <c r="C731" s="21" t="n">
        <v>7.1428E-005</v>
      </c>
      <c r="D731" s="21" t="n">
        <v>0.0002715</v>
      </c>
      <c r="E731" s="22" t="n">
        <v>0</v>
      </c>
      <c r="F731" s="23" t="n">
        <v>0.000164477548814587</v>
      </c>
      <c r="G731" s="23" t="n">
        <v>0.000114155251141553</v>
      </c>
      <c r="H731" s="24" t="n">
        <v>0.04</v>
      </c>
      <c r="I731" s="24" t="n">
        <v>0.14891515</v>
      </c>
      <c r="J731" s="24" t="n">
        <v>0.058</v>
      </c>
      <c r="K731" s="24" t="n">
        <v>0.04693676</v>
      </c>
      <c r="L731" s="24" t="n">
        <v>0.37133367</v>
      </c>
      <c r="M731" s="21" t="n">
        <v>0.1324349048</v>
      </c>
      <c r="N731" s="24" t="n">
        <v>0.015132</v>
      </c>
    </row>
    <row r="732" customFormat="false" ht="15" hidden="true" customHeight="true" outlineLevel="1" collapsed="false">
      <c r="A732" s="20" t="n">
        <v>730</v>
      </c>
      <c r="B732" s="14" t="n">
        <v>1</v>
      </c>
      <c r="C732" s="21" t="n">
        <v>8.8839E-005</v>
      </c>
      <c r="D732" s="21" t="n">
        <v>0.00025361</v>
      </c>
      <c r="E732" s="22" t="n">
        <v>0</v>
      </c>
      <c r="F732" s="23" t="n">
        <v>0.000187974341502385</v>
      </c>
      <c r="G732" s="23" t="n">
        <v>0.000114155251141553</v>
      </c>
      <c r="H732" s="24" t="n">
        <v>0.12</v>
      </c>
      <c r="I732" s="24" t="n">
        <v>0.14322564</v>
      </c>
      <c r="J732" s="24" t="n">
        <v>0.0519</v>
      </c>
      <c r="K732" s="24" t="n">
        <v>0.04133729</v>
      </c>
      <c r="L732" s="24" t="n">
        <v>0.3698922</v>
      </c>
      <c r="M732" s="21" t="n">
        <v>0.08188971445</v>
      </c>
      <c r="N732" s="24" t="n">
        <v>0.03487714</v>
      </c>
    </row>
    <row r="733" customFormat="false" ht="15" hidden="true" customHeight="true" outlineLevel="1" collapsed="false">
      <c r="A733" s="20" t="n">
        <v>731</v>
      </c>
      <c r="B733" s="14" t="n">
        <v>1</v>
      </c>
      <c r="C733" s="21" t="n">
        <v>9.7385E-005</v>
      </c>
      <c r="D733" s="21" t="n">
        <v>0.00024056</v>
      </c>
      <c r="E733" s="22" t="n">
        <v>0</v>
      </c>
      <c r="F733" s="23" t="n">
        <v>0.000206771775652623</v>
      </c>
      <c r="G733" s="23" t="n">
        <v>0.000114155251141553</v>
      </c>
      <c r="H733" s="24" t="n">
        <v>0.28</v>
      </c>
      <c r="I733" s="24" t="n">
        <v>0.13706533</v>
      </c>
      <c r="J733" s="24" t="n">
        <v>0.0471</v>
      </c>
      <c r="K733" s="24" t="n">
        <v>0.04133729</v>
      </c>
      <c r="L733" s="24" t="n">
        <v>0.36907746</v>
      </c>
      <c r="M733" s="21" t="n">
        <v>0.02623539476</v>
      </c>
      <c r="N733" s="24" t="n">
        <v>0</v>
      </c>
    </row>
    <row r="734" customFormat="false" ht="15" hidden="true" customHeight="true" outlineLevel="1" collapsed="false">
      <c r="A734" s="20" t="n">
        <v>732</v>
      </c>
      <c r="B734" s="14" t="n">
        <v>1</v>
      </c>
      <c r="C734" s="21" t="n">
        <v>0.00010269</v>
      </c>
      <c r="D734" s="21" t="n">
        <v>0.00023282</v>
      </c>
      <c r="E734" s="22" t="n">
        <v>0</v>
      </c>
      <c r="F734" s="23" t="n">
        <v>0.000187974341502385</v>
      </c>
      <c r="G734" s="23" t="n">
        <v>0.000114155251141553</v>
      </c>
      <c r="H734" s="24" t="n">
        <v>0.24</v>
      </c>
      <c r="I734" s="24" t="n">
        <v>0.13310655</v>
      </c>
      <c r="J734" s="24" t="n">
        <v>0.0441</v>
      </c>
      <c r="K734" s="24" t="n">
        <v>0.03787879</v>
      </c>
      <c r="L734" s="24" t="n">
        <v>0.37001755</v>
      </c>
      <c r="M734" s="21" t="n">
        <v>0.001337349021</v>
      </c>
      <c r="N734" s="24" t="n">
        <v>0</v>
      </c>
    </row>
    <row r="735" customFormat="false" ht="15" hidden="true" customHeight="true" outlineLevel="1" collapsed="false">
      <c r="A735" s="20" t="n">
        <v>733</v>
      </c>
      <c r="B735" s="14" t="n">
        <v>1</v>
      </c>
      <c r="C735" s="21" t="n">
        <v>0.00010117</v>
      </c>
      <c r="D735" s="21" t="n">
        <v>0.0002293</v>
      </c>
      <c r="E735" s="22" t="n">
        <v>0</v>
      </c>
      <c r="F735" s="23" t="n">
        <v>0.000190324020771165</v>
      </c>
      <c r="G735" s="23" t="n">
        <v>0.000114155251141553</v>
      </c>
      <c r="H735" s="24" t="n">
        <v>0.11</v>
      </c>
      <c r="I735" s="24" t="n">
        <v>0.13128299</v>
      </c>
      <c r="J735" s="24" t="n">
        <v>0.0454</v>
      </c>
      <c r="K735" s="24" t="n">
        <v>0.01086957</v>
      </c>
      <c r="L735" s="24" t="n">
        <v>0.37070694</v>
      </c>
      <c r="M735" s="21" t="n">
        <v>0.06380980696</v>
      </c>
      <c r="N735" s="24" t="n">
        <v>0</v>
      </c>
    </row>
    <row r="736" customFormat="false" ht="15" hidden="true" customHeight="true" outlineLevel="1" collapsed="false">
      <c r="A736" s="20" t="n">
        <v>734</v>
      </c>
      <c r="B736" s="14" t="n">
        <v>1</v>
      </c>
      <c r="C736" s="21" t="n">
        <v>9.3168E-005</v>
      </c>
      <c r="D736" s="21" t="n">
        <v>0.00022976</v>
      </c>
      <c r="E736" s="22" t="n">
        <v>0</v>
      </c>
      <c r="F736" s="23" t="n">
        <v>0.000213820813458963</v>
      </c>
      <c r="G736" s="23" t="n">
        <v>0.000114155251141553</v>
      </c>
      <c r="H736" s="24" t="n">
        <v>0.09</v>
      </c>
      <c r="I736" s="24" t="n">
        <v>0.12748999</v>
      </c>
      <c r="J736" s="24" t="n">
        <v>0.0487</v>
      </c>
      <c r="K736" s="24" t="n">
        <v>0.0085639</v>
      </c>
      <c r="L736" s="24" t="n">
        <v>0.37308849</v>
      </c>
      <c r="M736" s="21" t="n">
        <v>0.2682202927</v>
      </c>
      <c r="N736" s="24" t="n">
        <v>0</v>
      </c>
    </row>
    <row r="737" customFormat="false" ht="15" hidden="true" customHeight="true" outlineLevel="1" collapsed="false">
      <c r="A737" s="20" t="n">
        <v>735</v>
      </c>
      <c r="B737" s="14" t="n">
        <v>1</v>
      </c>
      <c r="C737" s="21" t="n">
        <v>8.72E-005</v>
      </c>
      <c r="D737" s="21" t="n">
        <v>0.00023725</v>
      </c>
      <c r="E737" s="22" t="n">
        <v>0</v>
      </c>
      <c r="F737" s="23" t="n">
        <v>0.000223219530534082</v>
      </c>
      <c r="G737" s="23" t="n">
        <v>0.000114155251141553</v>
      </c>
      <c r="H737" s="24" t="n">
        <v>0.29</v>
      </c>
      <c r="I737" s="24" t="n">
        <v>0.12441315</v>
      </c>
      <c r="J737" s="24" t="n">
        <v>0.0519</v>
      </c>
      <c r="K737" s="24" t="n">
        <v>0.00675231</v>
      </c>
      <c r="L737" s="24" t="n">
        <v>0.37415392</v>
      </c>
      <c r="M737" s="21" t="n">
        <v>0.3439645451</v>
      </c>
      <c r="N737" s="24" t="n">
        <v>0</v>
      </c>
    </row>
    <row r="738" customFormat="false" ht="15" hidden="true" customHeight="true" outlineLevel="1" collapsed="false">
      <c r="A738" s="20" t="n">
        <v>736</v>
      </c>
      <c r="B738" s="14" t="n">
        <v>1</v>
      </c>
      <c r="C738" s="21" t="n">
        <v>7.8384E-005</v>
      </c>
      <c r="D738" s="21" t="n">
        <v>0.00025929</v>
      </c>
      <c r="E738" s="22" t="n">
        <v>0</v>
      </c>
      <c r="F738" s="23" t="n">
        <v>0.000223219530534082</v>
      </c>
      <c r="G738" s="23" t="n">
        <v>0.000114155251141553</v>
      </c>
      <c r="H738" s="24" t="n">
        <v>0.24</v>
      </c>
      <c r="I738" s="24" t="n">
        <v>0.11937349</v>
      </c>
      <c r="J738" s="24" t="n">
        <v>0.054</v>
      </c>
      <c r="K738" s="24" t="n">
        <v>0.00839921</v>
      </c>
      <c r="L738" s="24" t="n">
        <v>0.37490599</v>
      </c>
      <c r="M738" s="21" t="n">
        <v>0.2131686348</v>
      </c>
      <c r="N738" s="24" t="n">
        <v>0</v>
      </c>
    </row>
    <row r="739" customFormat="false" ht="15" hidden="true" customHeight="true" outlineLevel="1" collapsed="false">
      <c r="A739" s="20" t="n">
        <v>737</v>
      </c>
      <c r="B739" s="14" t="n">
        <v>1</v>
      </c>
      <c r="C739" s="21" t="n">
        <v>7.4775E-005</v>
      </c>
      <c r="D739" s="21" t="n">
        <v>0.00027579</v>
      </c>
      <c r="E739" s="22" t="n">
        <v>0</v>
      </c>
      <c r="F739" s="23" t="n">
        <v>0.000164477548814587</v>
      </c>
      <c r="G739" s="23" t="n">
        <v>0.000114155251141553</v>
      </c>
      <c r="H739" s="24" t="n">
        <v>0</v>
      </c>
      <c r="I739" s="24" t="n">
        <v>0.12375666</v>
      </c>
      <c r="J739" s="24" t="n">
        <v>0.0573</v>
      </c>
      <c r="K739" s="24" t="n">
        <v>0.01910408</v>
      </c>
      <c r="L739" s="24" t="n">
        <v>0.37478065</v>
      </c>
      <c r="M739" s="21" t="n">
        <v>0.06216166568</v>
      </c>
      <c r="N739" s="24" t="n">
        <v>0.01991229</v>
      </c>
    </row>
    <row r="740" customFormat="false" ht="15" hidden="true" customHeight="true" outlineLevel="1" collapsed="false">
      <c r="A740" s="20" t="n">
        <v>738</v>
      </c>
      <c r="B740" s="14" t="n">
        <v>1</v>
      </c>
      <c r="C740" s="21" t="n">
        <v>8.9245E-005</v>
      </c>
      <c r="D740" s="21" t="n">
        <v>0.00028165</v>
      </c>
      <c r="E740" s="22" t="n">
        <v>0</v>
      </c>
      <c r="F740" s="23" t="n">
        <v>0.000117483963438991</v>
      </c>
      <c r="G740" s="23" t="n">
        <v>0.000114155251141553</v>
      </c>
      <c r="H740" s="24" t="n">
        <v>0</v>
      </c>
      <c r="I740" s="24" t="n">
        <v>0.13617013</v>
      </c>
      <c r="J740" s="24" t="n">
        <v>0.0619</v>
      </c>
      <c r="K740" s="24" t="n">
        <v>0.04265481</v>
      </c>
      <c r="L740" s="24" t="n">
        <v>0.37584608</v>
      </c>
      <c r="M740" s="21" t="n">
        <v>0.001615450248</v>
      </c>
      <c r="N740" s="24" t="n">
        <v>0</v>
      </c>
    </row>
    <row r="741" customFormat="false" ht="15" hidden="true" customHeight="true" outlineLevel="1" collapsed="false">
      <c r="A741" s="20" t="n">
        <v>739</v>
      </c>
      <c r="B741" s="14" t="n">
        <v>1</v>
      </c>
      <c r="C741" s="21" t="n">
        <v>9.537E-005</v>
      </c>
      <c r="D741" s="21" t="n">
        <v>0.00028705</v>
      </c>
      <c r="E741" s="22" t="n">
        <v>0</v>
      </c>
      <c r="F741" s="23" t="n">
        <v>8.81129725792429E-005</v>
      </c>
      <c r="G741" s="23" t="n">
        <v>0.000114155251141553</v>
      </c>
      <c r="H741" s="24" t="n">
        <v>0</v>
      </c>
      <c r="I741" s="24" t="n">
        <v>0.14729715</v>
      </c>
      <c r="J741" s="24" t="n">
        <v>0.0658</v>
      </c>
      <c r="K741" s="24" t="n">
        <v>0.03507905</v>
      </c>
      <c r="L741" s="24" t="n">
        <v>0.37509401</v>
      </c>
      <c r="M741" s="21" t="n">
        <v>0.01144572259</v>
      </c>
      <c r="N741" s="24" t="n">
        <v>0</v>
      </c>
    </row>
    <row r="742" customFormat="false" ht="15" hidden="true" customHeight="true" outlineLevel="1" collapsed="false">
      <c r="A742" s="20" t="n">
        <v>740</v>
      </c>
      <c r="B742" s="14" t="n">
        <v>1</v>
      </c>
      <c r="C742" s="21" t="n">
        <v>8.3775E-005</v>
      </c>
      <c r="D742" s="21" t="n">
        <v>0.00029209</v>
      </c>
      <c r="E742" s="22" t="n">
        <v>0</v>
      </c>
      <c r="F742" s="23" t="n">
        <v>5.87419817194953E-005</v>
      </c>
      <c r="G742" s="23" t="n">
        <v>0.000114155251141553</v>
      </c>
      <c r="H742" s="24" t="n">
        <v>0</v>
      </c>
      <c r="I742" s="24" t="n">
        <v>0.15843744</v>
      </c>
      <c r="J742" s="24" t="n">
        <v>0.0702</v>
      </c>
      <c r="K742" s="24" t="n">
        <v>0.03343215</v>
      </c>
      <c r="L742" s="24" t="n">
        <v>0.3735272</v>
      </c>
      <c r="M742" s="21" t="n">
        <v>0.1150116279</v>
      </c>
      <c r="N742" s="24" t="n">
        <v>0</v>
      </c>
    </row>
    <row r="743" customFormat="false" ht="15" hidden="true" customHeight="true" outlineLevel="1" collapsed="false">
      <c r="A743" s="20" t="n">
        <v>741</v>
      </c>
      <c r="B743" s="14" t="n">
        <v>1</v>
      </c>
      <c r="C743" s="21" t="n">
        <v>6.8146E-005</v>
      </c>
      <c r="D743" s="21" t="n">
        <v>0.00029702</v>
      </c>
      <c r="E743" s="22" t="n">
        <v>0</v>
      </c>
      <c r="F743" s="23" t="n">
        <v>3.7594868300477E-005</v>
      </c>
      <c r="G743" s="23" t="n">
        <v>0.000114155251141553</v>
      </c>
      <c r="H743" s="24" t="n">
        <v>0</v>
      </c>
      <c r="I743" s="24" t="n">
        <v>0.16520119</v>
      </c>
      <c r="J743" s="24" t="n">
        <v>0.0739</v>
      </c>
      <c r="K743" s="24" t="n">
        <v>0.01432806</v>
      </c>
      <c r="L743" s="24" t="n">
        <v>0.37214841</v>
      </c>
      <c r="M743" s="21" t="n">
        <v>0.1516755007</v>
      </c>
      <c r="N743" s="24" t="n">
        <v>0</v>
      </c>
    </row>
    <row r="744" customFormat="false" ht="15" hidden="true" customHeight="true" outlineLevel="1" collapsed="false">
      <c r="A744" s="20" t="n">
        <v>742</v>
      </c>
      <c r="B744" s="14" t="n">
        <v>1</v>
      </c>
      <c r="C744" s="21" t="n">
        <v>5.7977E-005</v>
      </c>
      <c r="D744" s="21" t="n">
        <v>0.00030016</v>
      </c>
      <c r="E744" s="22" t="n">
        <v>0</v>
      </c>
      <c r="F744" s="23" t="n">
        <v>2.34967926877981E-005</v>
      </c>
      <c r="G744" s="23" t="n">
        <v>0.000114155251141553</v>
      </c>
      <c r="H744" s="24" t="n">
        <v>0</v>
      </c>
      <c r="I744" s="24" t="n">
        <v>0.16241612</v>
      </c>
      <c r="J744" s="24" t="n">
        <v>0.0764</v>
      </c>
      <c r="K744" s="24" t="n">
        <v>0.00741107</v>
      </c>
      <c r="L744" s="24" t="n">
        <v>0.37133367</v>
      </c>
      <c r="M744" s="21" t="n">
        <v>0.09186827354</v>
      </c>
      <c r="N744" s="24" t="n">
        <v>0</v>
      </c>
    </row>
    <row r="745" customFormat="false" ht="15" hidden="true" customHeight="true" outlineLevel="1" collapsed="false">
      <c r="A745" s="20" t="n">
        <v>743</v>
      </c>
      <c r="B745" s="14" t="n">
        <v>1</v>
      </c>
      <c r="C745" s="21" t="n">
        <v>5.7495E-005</v>
      </c>
      <c r="D745" s="21" t="n">
        <v>0.00030267</v>
      </c>
      <c r="E745" s="22" t="n">
        <v>0</v>
      </c>
      <c r="F745" s="23" t="n">
        <v>9.39871707511925E-006</v>
      </c>
      <c r="G745" s="23" t="n">
        <v>0.000114155251141553</v>
      </c>
      <c r="H745" s="24" t="n">
        <v>0</v>
      </c>
      <c r="I745" s="24" t="n">
        <v>0.15500915</v>
      </c>
      <c r="J745" s="24" t="n">
        <v>0.0801</v>
      </c>
      <c r="K745" s="24" t="n">
        <v>0.0085639</v>
      </c>
      <c r="L745" s="24" t="n">
        <v>0.36744798</v>
      </c>
      <c r="M745" s="21" t="n">
        <v>0.02839315356</v>
      </c>
      <c r="N745" s="24" t="n">
        <v>0</v>
      </c>
    </row>
    <row r="746" customFormat="false" ht="15" hidden="true" customHeight="true" outlineLevel="1" collapsed="false">
      <c r="A746" s="20" t="n">
        <v>744</v>
      </c>
      <c r="B746" s="14" t="n">
        <v>1</v>
      </c>
      <c r="C746" s="21" t="n">
        <v>4.6296E-005</v>
      </c>
      <c r="D746" s="21" t="n">
        <v>0.0003049</v>
      </c>
      <c r="E746" s="22" t="n">
        <v>0</v>
      </c>
      <c r="F746" s="23" t="n">
        <v>5.87419817194953E-006</v>
      </c>
      <c r="G746" s="23" t="n">
        <v>0.000114155251141553</v>
      </c>
      <c r="H746" s="24" t="n">
        <v>0</v>
      </c>
      <c r="I746" s="24" t="n">
        <v>0.14679982</v>
      </c>
      <c r="J746" s="24" t="n">
        <v>0.08</v>
      </c>
      <c r="K746" s="24" t="n">
        <v>0.00642292</v>
      </c>
      <c r="L746" s="24" t="n">
        <v>0.35998997</v>
      </c>
      <c r="M746" s="21" t="n">
        <v>0.001337349021</v>
      </c>
      <c r="N746" s="24" t="n">
        <v>0</v>
      </c>
    </row>
    <row r="747" customFormat="false" ht="15" hidden="true" customHeight="true" outlineLevel="1" collapsed="false">
      <c r="A747" s="20" t="n">
        <v>745</v>
      </c>
      <c r="B747" s="14" t="n">
        <v>1</v>
      </c>
      <c r="C747" s="21" t="n">
        <v>3.401E-005</v>
      </c>
      <c r="D747" s="21" t="n">
        <v>0.00030747</v>
      </c>
      <c r="E747" s="22" t="n">
        <v>0</v>
      </c>
      <c r="F747" s="23" t="n">
        <v>2.34967926877981E-006</v>
      </c>
      <c r="G747" s="23" t="n">
        <v>0.000114155251141553</v>
      </c>
      <c r="H747" s="24" t="n">
        <v>0</v>
      </c>
      <c r="I747" s="24" t="n">
        <v>0.13621655</v>
      </c>
      <c r="J747" s="24" t="n">
        <v>0.0783</v>
      </c>
      <c r="K747" s="24" t="n">
        <v>0.006917</v>
      </c>
      <c r="L747" s="24" t="n">
        <v>0.35510153</v>
      </c>
      <c r="M747" s="21" t="n">
        <v>0.07355695459</v>
      </c>
      <c r="N747" s="24" t="n">
        <v>0</v>
      </c>
    </row>
    <row r="748" customFormat="false" ht="15" hidden="true" customHeight="true" outlineLevel="1" collapsed="false">
      <c r="A748" s="20" t="n">
        <v>746</v>
      </c>
      <c r="B748" s="14" t="n">
        <v>1</v>
      </c>
      <c r="C748" s="21" t="n">
        <v>2.3663E-005</v>
      </c>
      <c r="D748" s="21" t="n">
        <v>0.00031017</v>
      </c>
      <c r="E748" s="22" t="n">
        <v>0</v>
      </c>
      <c r="F748" s="23" t="n">
        <v>1.17483963438991E-006</v>
      </c>
      <c r="G748" s="23" t="n">
        <v>0.000114155251141553</v>
      </c>
      <c r="H748" s="24" t="n">
        <v>0</v>
      </c>
      <c r="I748" s="24" t="n">
        <v>0.12719159</v>
      </c>
      <c r="J748" s="24" t="n">
        <v>0.0758</v>
      </c>
      <c r="K748" s="24" t="n">
        <v>0.01268116</v>
      </c>
      <c r="L748" s="24" t="n">
        <v>0.352908</v>
      </c>
      <c r="M748" s="21" t="n">
        <v>0.3052728719</v>
      </c>
      <c r="N748" s="24" t="n">
        <v>0</v>
      </c>
    </row>
    <row r="749" customFormat="false" ht="15" hidden="true" customHeight="true" outlineLevel="1" collapsed="false">
      <c r="A749" s="20" t="n">
        <v>747</v>
      </c>
      <c r="B749" s="14" t="n">
        <v>1</v>
      </c>
      <c r="C749" s="21" t="n">
        <v>1.854E-005</v>
      </c>
      <c r="D749" s="21" t="n">
        <v>0.00031171</v>
      </c>
      <c r="E749" s="22" t="n">
        <v>0</v>
      </c>
      <c r="F749" s="23" t="n">
        <v>1.40980756126789E-005</v>
      </c>
      <c r="G749" s="23" t="n">
        <v>0.000114155251141553</v>
      </c>
      <c r="H749" s="24" t="n">
        <v>0</v>
      </c>
      <c r="I749" s="24" t="n">
        <v>0.11201958</v>
      </c>
      <c r="J749" s="24" t="n">
        <v>0.0748</v>
      </c>
      <c r="K749" s="24" t="n">
        <v>0.00790514</v>
      </c>
      <c r="L749" s="24" t="n">
        <v>0.3481449</v>
      </c>
      <c r="M749" s="21" t="n">
        <v>0.3924892363</v>
      </c>
      <c r="N749" s="24" t="n">
        <v>0</v>
      </c>
    </row>
    <row r="750" customFormat="false" ht="15" hidden="true" customHeight="true" outlineLevel="1" collapsed="false">
      <c r="A750" s="20" t="n">
        <v>748</v>
      </c>
      <c r="B750" s="14" t="n">
        <v>1</v>
      </c>
      <c r="C750" s="21" t="n">
        <v>1.5386E-005</v>
      </c>
      <c r="D750" s="21" t="n">
        <v>0.00031289</v>
      </c>
      <c r="E750" s="22" t="n">
        <v>0</v>
      </c>
      <c r="F750" s="23" t="n">
        <v>3.7594868300477E-005</v>
      </c>
      <c r="G750" s="23" t="n">
        <v>0.000114155251141553</v>
      </c>
      <c r="H750" s="24" t="n">
        <v>0</v>
      </c>
      <c r="I750" s="24" t="n">
        <v>0.10442031</v>
      </c>
      <c r="J750" s="24" t="n">
        <v>0.0723</v>
      </c>
      <c r="K750" s="24" t="n">
        <v>0.00905797</v>
      </c>
      <c r="L750" s="24" t="n">
        <v>0.34526197</v>
      </c>
      <c r="M750" s="21" t="n">
        <v>0.2422331593</v>
      </c>
      <c r="N750" s="24" t="n">
        <v>0</v>
      </c>
    </row>
    <row r="751" customFormat="false" ht="15" hidden="true" customHeight="true" outlineLevel="1" collapsed="false">
      <c r="A751" s="20" t="n">
        <v>749</v>
      </c>
      <c r="B751" s="14" t="n">
        <v>1</v>
      </c>
      <c r="C751" s="21" t="n">
        <v>1.3646E-005</v>
      </c>
      <c r="D751" s="21" t="n">
        <v>0.00031408</v>
      </c>
      <c r="E751" s="22" t="n">
        <v>0</v>
      </c>
      <c r="F751" s="23" t="n">
        <v>9.39871707511925E-005</v>
      </c>
      <c r="G751" s="23" t="n">
        <v>0.000114155251141553</v>
      </c>
      <c r="H751" s="24" t="n">
        <v>0</v>
      </c>
      <c r="I751" s="24" t="n">
        <v>0.10138988</v>
      </c>
      <c r="J751" s="24" t="n">
        <v>0.0705</v>
      </c>
      <c r="K751" s="24" t="n">
        <v>0.00839921</v>
      </c>
      <c r="L751" s="24" t="n">
        <v>0.34081223</v>
      </c>
      <c r="M751" s="21" t="n">
        <v>0.07049605882</v>
      </c>
      <c r="N751" s="24" t="n">
        <v>0</v>
      </c>
    </row>
    <row r="752" customFormat="false" ht="15" hidden="true" customHeight="true" outlineLevel="1" collapsed="false">
      <c r="A752" s="20" t="n">
        <v>750</v>
      </c>
      <c r="B752" s="14" t="n">
        <v>1</v>
      </c>
      <c r="C752" s="21" t="n">
        <v>1.0358E-005</v>
      </c>
      <c r="D752" s="21" t="n">
        <v>0.00031455</v>
      </c>
      <c r="E752" s="22" t="n">
        <v>0</v>
      </c>
      <c r="F752" s="23" t="n">
        <v>0.000182100143330435</v>
      </c>
      <c r="G752" s="23" t="n">
        <v>0.000114155251141553</v>
      </c>
      <c r="H752" s="24" t="n">
        <v>0</v>
      </c>
      <c r="I752" s="24" t="n">
        <v>0.10067372</v>
      </c>
      <c r="J752" s="24" t="n">
        <v>0.0706</v>
      </c>
      <c r="K752" s="24" t="n">
        <v>0.00592885</v>
      </c>
      <c r="L752" s="24" t="n">
        <v>0.33711457</v>
      </c>
      <c r="M752" s="21" t="n">
        <v>0.001708181361</v>
      </c>
      <c r="N752" s="24" t="n">
        <v>0</v>
      </c>
    </row>
    <row r="753" customFormat="false" ht="15" hidden="true" customHeight="true" outlineLevel="1" collapsed="false">
      <c r="A753" s="20" t="n">
        <v>751</v>
      </c>
      <c r="B753" s="14" t="n">
        <v>1</v>
      </c>
      <c r="C753" s="21" t="n">
        <v>5.5913E-006</v>
      </c>
      <c r="D753" s="21" t="n">
        <v>0.00031446</v>
      </c>
      <c r="E753" s="22" t="n">
        <v>0</v>
      </c>
      <c r="F753" s="23" t="n">
        <v>0.000158603350642637</v>
      </c>
      <c r="G753" s="23" t="n">
        <v>0.000114155251141553</v>
      </c>
      <c r="H753" s="24" t="n">
        <v>0</v>
      </c>
      <c r="I753" s="24" t="n">
        <v>0.10069362</v>
      </c>
      <c r="J753" s="24" t="n">
        <v>0.0725</v>
      </c>
      <c r="K753" s="24" t="n">
        <v>0.00642292</v>
      </c>
      <c r="L753" s="24" t="n">
        <v>0.33554776</v>
      </c>
      <c r="M753" s="21" t="n">
        <v>0.01423038543</v>
      </c>
      <c r="N753" s="24" t="n">
        <v>0</v>
      </c>
    </row>
    <row r="754" customFormat="false" ht="15" hidden="true" customHeight="true" outlineLevel="1" collapsed="false">
      <c r="A754" s="20" t="n">
        <v>752</v>
      </c>
      <c r="B754" s="14" t="n">
        <v>1</v>
      </c>
      <c r="C754" s="21" t="n">
        <v>1.5748E-005</v>
      </c>
      <c r="D754" s="21" t="n">
        <v>0.00030578</v>
      </c>
      <c r="E754" s="22" t="n">
        <v>0</v>
      </c>
      <c r="F754" s="23" t="n">
        <v>0.000146854954298738</v>
      </c>
      <c r="G754" s="23" t="n">
        <v>0.000114155251141553</v>
      </c>
      <c r="H754" s="24" t="n">
        <v>0</v>
      </c>
      <c r="I754" s="24" t="n">
        <v>0.09626402</v>
      </c>
      <c r="J754" s="24" t="n">
        <v>0.0761</v>
      </c>
      <c r="K754" s="24" t="n">
        <v>0.00642292</v>
      </c>
      <c r="L754" s="24" t="n">
        <v>0.33592379</v>
      </c>
      <c r="M754" s="21" t="n">
        <v>0.1341165522</v>
      </c>
      <c r="N754" s="24" t="n">
        <v>0</v>
      </c>
    </row>
    <row r="755" customFormat="false" ht="15" hidden="true" customHeight="true" outlineLevel="1" collapsed="false">
      <c r="A755" s="20" t="n">
        <v>753</v>
      </c>
      <c r="B755" s="14" t="n">
        <v>1</v>
      </c>
      <c r="C755" s="21" t="n">
        <v>3.3837E-005</v>
      </c>
      <c r="D755" s="21" t="n">
        <v>0.00028094</v>
      </c>
      <c r="E755" s="22" t="n">
        <v>0</v>
      </c>
      <c r="F755" s="23" t="n">
        <v>0.000164477548814587</v>
      </c>
      <c r="G755" s="23" t="n">
        <v>0.000114155251141553</v>
      </c>
      <c r="H755" s="24" t="n">
        <v>0.03</v>
      </c>
      <c r="I755" s="24" t="n">
        <v>0.09028275</v>
      </c>
      <c r="J755" s="24" t="n">
        <v>0.0844</v>
      </c>
      <c r="K755" s="24" t="n">
        <v>0.00675231</v>
      </c>
      <c r="L755" s="24" t="n">
        <v>0.33467034</v>
      </c>
      <c r="M755" s="21" t="n">
        <v>0.1726948421</v>
      </c>
      <c r="N755" s="24" t="n">
        <v>0.04439314</v>
      </c>
    </row>
    <row r="756" customFormat="false" ht="15" hidden="true" customHeight="true" outlineLevel="1" collapsed="false">
      <c r="A756" s="20" t="n">
        <v>754</v>
      </c>
      <c r="B756" s="14" t="n">
        <v>1</v>
      </c>
      <c r="C756" s="21" t="n">
        <v>5.3577E-005</v>
      </c>
      <c r="D756" s="21" t="n">
        <v>0.00025838</v>
      </c>
      <c r="E756" s="22" t="n">
        <v>0</v>
      </c>
      <c r="F756" s="23" t="n">
        <v>0.000187974341502385</v>
      </c>
      <c r="G756" s="23" t="n">
        <v>0.000114155251141553</v>
      </c>
      <c r="H756" s="24" t="n">
        <v>0.05</v>
      </c>
      <c r="I756" s="24" t="n">
        <v>0.08316756</v>
      </c>
      <c r="J756" s="24" t="n">
        <v>0.1056</v>
      </c>
      <c r="K756" s="24" t="n">
        <v>0.00527009</v>
      </c>
      <c r="L756" s="24" t="n">
        <v>0.33297819</v>
      </c>
      <c r="M756" s="21" t="n">
        <v>0.1026262039</v>
      </c>
      <c r="N756" s="24" t="n">
        <v>0</v>
      </c>
    </row>
    <row r="757" customFormat="false" ht="15" hidden="true" customHeight="true" outlineLevel="1" collapsed="false">
      <c r="A757" s="20" t="n">
        <v>755</v>
      </c>
      <c r="B757" s="14" t="n">
        <v>1</v>
      </c>
      <c r="C757" s="21" t="n">
        <v>6.7456E-005</v>
      </c>
      <c r="D757" s="21" t="n">
        <v>0.00024345</v>
      </c>
      <c r="E757" s="22" t="n">
        <v>0</v>
      </c>
      <c r="F757" s="23" t="n">
        <v>0.000206771775652623</v>
      </c>
      <c r="G757" s="23" t="n">
        <v>0.000114155251141553</v>
      </c>
      <c r="H757" s="24" t="n">
        <v>0.06</v>
      </c>
      <c r="I757" s="24" t="n">
        <v>0.08433463</v>
      </c>
      <c r="J757" s="24" t="n">
        <v>0.1491</v>
      </c>
      <c r="K757" s="24" t="n">
        <v>0.006917</v>
      </c>
      <c r="L757" s="24" t="n">
        <v>0.33091</v>
      </c>
      <c r="M757" s="21" t="n">
        <v>0.03066609419</v>
      </c>
      <c r="N757" s="24" t="n">
        <v>0</v>
      </c>
    </row>
    <row r="758" customFormat="false" ht="15" hidden="true" customHeight="true" outlineLevel="1" collapsed="false">
      <c r="A758" s="20" t="n">
        <v>756</v>
      </c>
      <c r="B758" s="14" t="n">
        <v>1</v>
      </c>
      <c r="C758" s="21" t="n">
        <v>7.9323E-005</v>
      </c>
      <c r="D758" s="21" t="n">
        <v>0.00023601</v>
      </c>
      <c r="E758" s="22" t="n">
        <v>0</v>
      </c>
      <c r="F758" s="23" t="n">
        <v>0.000187974341502385</v>
      </c>
      <c r="G758" s="23" t="n">
        <v>0.000114155251141553</v>
      </c>
      <c r="H758" s="24" t="n">
        <v>0.1</v>
      </c>
      <c r="I758" s="24" t="n">
        <v>0.08145009</v>
      </c>
      <c r="J758" s="24" t="n">
        <v>0.2149</v>
      </c>
      <c r="K758" s="24" t="n">
        <v>0.00938735</v>
      </c>
      <c r="L758" s="24" t="n">
        <v>0.33172474</v>
      </c>
      <c r="M758" s="21" t="n">
        <v>0.001337349021</v>
      </c>
      <c r="N758" s="24" t="n">
        <v>0</v>
      </c>
    </row>
    <row r="759" customFormat="false" ht="15" hidden="true" customHeight="true" outlineLevel="1" collapsed="false">
      <c r="A759" s="20" t="n">
        <v>757</v>
      </c>
      <c r="B759" s="14" t="n">
        <v>1</v>
      </c>
      <c r="C759" s="21" t="n">
        <v>7.754E-005</v>
      </c>
      <c r="D759" s="21" t="n">
        <v>0.00023334</v>
      </c>
      <c r="E759" s="22" t="n">
        <v>0</v>
      </c>
      <c r="F759" s="23" t="n">
        <v>0.000190324020771165</v>
      </c>
      <c r="G759" s="23" t="n">
        <v>0.000114155251141553</v>
      </c>
      <c r="H759" s="24" t="n">
        <v>0.11</v>
      </c>
      <c r="I759" s="24" t="n">
        <v>0.0894406</v>
      </c>
      <c r="J759" s="24" t="n">
        <v>0.2834</v>
      </c>
      <c r="K759" s="24" t="n">
        <v>0.01581028</v>
      </c>
      <c r="L759" s="24" t="n">
        <v>0.33178742</v>
      </c>
      <c r="M759" s="21" t="n">
        <v>0.07878226387</v>
      </c>
      <c r="N759" s="24" t="n">
        <v>0</v>
      </c>
    </row>
    <row r="760" customFormat="false" ht="15" hidden="true" customHeight="true" outlineLevel="1" collapsed="false">
      <c r="A760" s="20" t="n">
        <v>758</v>
      </c>
      <c r="B760" s="14" t="n">
        <v>1</v>
      </c>
      <c r="C760" s="21" t="n">
        <v>6.9818E-005</v>
      </c>
      <c r="D760" s="21" t="n">
        <v>0.00023445</v>
      </c>
      <c r="E760" s="22" t="n">
        <v>0</v>
      </c>
      <c r="F760" s="23" t="n">
        <v>0.000213820813458963</v>
      </c>
      <c r="G760" s="23" t="n">
        <v>0.000114155251141553</v>
      </c>
      <c r="H760" s="24" t="n">
        <v>0.04</v>
      </c>
      <c r="I760" s="24" t="n">
        <v>0.10394287</v>
      </c>
      <c r="J760" s="24" t="n">
        <v>0.3458</v>
      </c>
      <c r="K760" s="24" t="n">
        <v>0.01745718</v>
      </c>
      <c r="L760" s="24" t="n">
        <v>0.33009526</v>
      </c>
      <c r="M760" s="21" t="n">
        <v>0.3250146421</v>
      </c>
      <c r="N760" s="24" t="n">
        <v>0</v>
      </c>
    </row>
    <row r="761" customFormat="false" ht="15" hidden="true" customHeight="true" outlineLevel="1" collapsed="false">
      <c r="A761" s="20" t="n">
        <v>759</v>
      </c>
      <c r="B761" s="14" t="n">
        <v>1</v>
      </c>
      <c r="C761" s="21" t="n">
        <v>6.2446E-005</v>
      </c>
      <c r="D761" s="21" t="n">
        <v>0.00024227</v>
      </c>
      <c r="E761" s="22" t="n">
        <v>0</v>
      </c>
      <c r="F761" s="23" t="n">
        <v>0.000223219530534082</v>
      </c>
      <c r="G761" s="23" t="n">
        <v>0.000114155251141553</v>
      </c>
      <c r="H761" s="24" t="n">
        <v>0.21</v>
      </c>
      <c r="I761" s="24" t="n">
        <v>0.11020928</v>
      </c>
      <c r="J761" s="24" t="n">
        <v>0.395</v>
      </c>
      <c r="K761" s="24" t="n">
        <v>0.01515152</v>
      </c>
      <c r="L761" s="24" t="n">
        <v>0.33078466</v>
      </c>
      <c r="M761" s="21" t="n">
        <v>0.4183754871</v>
      </c>
      <c r="N761" s="24" t="n">
        <v>0</v>
      </c>
    </row>
    <row r="762" customFormat="false" ht="15" hidden="true" customHeight="true" outlineLevel="1" collapsed="false">
      <c r="A762" s="20" t="n">
        <v>760</v>
      </c>
      <c r="B762" s="14" t="n">
        <v>1</v>
      </c>
      <c r="C762" s="21" t="n">
        <v>5.6139E-005</v>
      </c>
      <c r="D762" s="21" t="n">
        <v>0.00026347</v>
      </c>
      <c r="E762" s="22" t="n">
        <v>0</v>
      </c>
      <c r="F762" s="23" t="n">
        <v>0.000223219530534082</v>
      </c>
      <c r="G762" s="23" t="n">
        <v>0.000114155251141553</v>
      </c>
      <c r="H762" s="24" t="n">
        <v>0.02</v>
      </c>
      <c r="I762" s="24" t="n">
        <v>0.12798732</v>
      </c>
      <c r="J762" s="24" t="n">
        <v>0.433</v>
      </c>
      <c r="K762" s="24" t="n">
        <v>0.01581028</v>
      </c>
      <c r="L762" s="24" t="n">
        <v>0.32984457</v>
      </c>
      <c r="M762" s="21" t="n">
        <v>0.2577070608</v>
      </c>
      <c r="N762" s="24" t="n">
        <v>0</v>
      </c>
    </row>
    <row r="763" customFormat="false" ht="15" hidden="true" customHeight="true" outlineLevel="1" collapsed="false">
      <c r="A763" s="20" t="n">
        <v>761</v>
      </c>
      <c r="B763" s="14" t="n">
        <v>1</v>
      </c>
      <c r="C763" s="21" t="n">
        <v>5.56E-005</v>
      </c>
      <c r="D763" s="21" t="n">
        <v>0.00027756</v>
      </c>
      <c r="E763" s="22" t="n">
        <v>0</v>
      </c>
      <c r="F763" s="23" t="n">
        <v>0.000164477548814587</v>
      </c>
      <c r="G763" s="23" t="n">
        <v>0.000114155251141553</v>
      </c>
      <c r="H763" s="24" t="n">
        <v>0</v>
      </c>
      <c r="I763" s="24" t="n">
        <v>0.14392191</v>
      </c>
      <c r="J763" s="24" t="n">
        <v>0.4435</v>
      </c>
      <c r="K763" s="24" t="n">
        <v>0.01630435</v>
      </c>
      <c r="L763" s="24" t="n">
        <v>0.33015793</v>
      </c>
      <c r="M763" s="21" t="n">
        <v>0.07492899663</v>
      </c>
      <c r="N763" s="24" t="n">
        <v>0</v>
      </c>
    </row>
    <row r="764" customFormat="false" ht="15" hidden="true" customHeight="true" outlineLevel="1" collapsed="false">
      <c r="A764" s="20" t="n">
        <v>762</v>
      </c>
      <c r="B764" s="14" t="n">
        <v>1</v>
      </c>
      <c r="C764" s="21" t="n">
        <v>7.187E-005</v>
      </c>
      <c r="D764" s="21" t="n">
        <v>0.0002792</v>
      </c>
      <c r="E764" s="22" t="n">
        <v>0</v>
      </c>
      <c r="F764" s="23" t="n">
        <v>0.000117483963438991</v>
      </c>
      <c r="G764" s="23" t="n">
        <v>0.000114155251141553</v>
      </c>
      <c r="H764" s="24" t="n">
        <v>0</v>
      </c>
      <c r="I764" s="24" t="n">
        <v>0.15713774</v>
      </c>
      <c r="J764" s="24" t="n">
        <v>0.4333</v>
      </c>
      <c r="K764" s="24" t="n">
        <v>0.01465744</v>
      </c>
      <c r="L764" s="24" t="n">
        <v>0.32896716</v>
      </c>
      <c r="M764" s="21" t="n">
        <v>0.001755848826</v>
      </c>
      <c r="N764" s="24" t="n">
        <v>0</v>
      </c>
    </row>
    <row r="765" customFormat="false" ht="15" hidden="true" customHeight="true" outlineLevel="1" collapsed="false">
      <c r="A765" s="20" t="n">
        <v>763</v>
      </c>
      <c r="B765" s="14" t="n">
        <v>1</v>
      </c>
      <c r="C765" s="21" t="n">
        <v>8.3331E-005</v>
      </c>
      <c r="D765" s="21" t="n">
        <v>0.00027995</v>
      </c>
      <c r="E765" s="22" t="n">
        <v>0</v>
      </c>
      <c r="F765" s="23" t="n">
        <v>8.81129725792429E-005</v>
      </c>
      <c r="G765" s="23" t="n">
        <v>0.000114155251141553</v>
      </c>
      <c r="H765" s="24" t="n">
        <v>0</v>
      </c>
      <c r="I765" s="24" t="n">
        <v>0.1772632</v>
      </c>
      <c r="J765" s="24" t="n">
        <v>0.4325</v>
      </c>
      <c r="K765" s="24" t="n">
        <v>0.0120224</v>
      </c>
      <c r="L765" s="24" t="n">
        <v>0.32696164</v>
      </c>
      <c r="M765" s="21" t="n">
        <v>0.01577784655</v>
      </c>
      <c r="N765" s="24" t="n">
        <v>0</v>
      </c>
    </row>
    <row r="766" customFormat="false" ht="15" hidden="true" customHeight="true" outlineLevel="1" collapsed="false">
      <c r="A766" s="20" t="n">
        <v>764</v>
      </c>
      <c r="B766" s="14" t="n">
        <v>1</v>
      </c>
      <c r="C766" s="21" t="n">
        <v>7.9797E-005</v>
      </c>
      <c r="D766" s="21" t="n">
        <v>0.00028078</v>
      </c>
      <c r="E766" s="22" t="n">
        <v>0</v>
      </c>
      <c r="F766" s="23" t="n">
        <v>5.87419817194953E-005</v>
      </c>
      <c r="G766" s="23" t="n">
        <v>0.000114155251141553</v>
      </c>
      <c r="H766" s="24" t="n">
        <v>0</v>
      </c>
      <c r="I766" s="24" t="n">
        <v>0.18352961</v>
      </c>
      <c r="J766" s="24" t="n">
        <v>0.4522</v>
      </c>
      <c r="K766" s="24" t="n">
        <v>0.01103426</v>
      </c>
      <c r="L766" s="24" t="n">
        <v>0.32451742</v>
      </c>
      <c r="M766" s="21" t="n">
        <v>0.1444152104</v>
      </c>
      <c r="N766" s="24" t="n">
        <v>0</v>
      </c>
    </row>
    <row r="767" customFormat="false" ht="15" hidden="true" customHeight="true" outlineLevel="1" collapsed="false">
      <c r="A767" s="20" t="n">
        <v>765</v>
      </c>
      <c r="B767" s="14" t="n">
        <v>1</v>
      </c>
      <c r="C767" s="21" t="n">
        <v>6.9895E-005</v>
      </c>
      <c r="D767" s="21" t="n">
        <v>0.00028174</v>
      </c>
      <c r="E767" s="22" t="n">
        <v>0</v>
      </c>
      <c r="F767" s="23" t="n">
        <v>3.7594868300477E-005</v>
      </c>
      <c r="G767" s="23" t="n">
        <v>0.000114155251141553</v>
      </c>
      <c r="H767" s="24" t="n">
        <v>0</v>
      </c>
      <c r="I767" s="24" t="n">
        <v>0.18326437</v>
      </c>
      <c r="J767" s="24" t="n">
        <v>0.4839</v>
      </c>
      <c r="K767" s="24" t="n">
        <v>0.01070487</v>
      </c>
      <c r="L767" s="24" t="n">
        <v>0.3238907</v>
      </c>
      <c r="M767" s="21" t="n">
        <v>0.183896117</v>
      </c>
      <c r="N767" s="24" t="n">
        <v>0</v>
      </c>
    </row>
    <row r="768" customFormat="false" ht="15" hidden="true" customHeight="true" outlineLevel="1" collapsed="false">
      <c r="A768" s="20" t="n">
        <v>766</v>
      </c>
      <c r="B768" s="14" t="n">
        <v>1</v>
      </c>
      <c r="C768" s="21" t="n">
        <v>6.4403E-005</v>
      </c>
      <c r="D768" s="21" t="n">
        <v>0.00028161</v>
      </c>
      <c r="E768" s="22" t="n">
        <v>0</v>
      </c>
      <c r="F768" s="23" t="n">
        <v>2.34967926877981E-005</v>
      </c>
      <c r="G768" s="23" t="n">
        <v>0.000114155251141553</v>
      </c>
      <c r="H768" s="24" t="n">
        <v>0</v>
      </c>
      <c r="I768" s="24" t="n">
        <v>0.19199756</v>
      </c>
      <c r="J768" s="24" t="n">
        <v>0.5062</v>
      </c>
      <c r="K768" s="24" t="n">
        <v>0.00444664</v>
      </c>
      <c r="L768" s="24" t="n">
        <v>0.32401604</v>
      </c>
      <c r="M768" s="21" t="n">
        <v>0.1083065914</v>
      </c>
      <c r="N768" s="24" t="n">
        <v>0</v>
      </c>
    </row>
    <row r="769" customFormat="false" ht="15" hidden="true" customHeight="true" outlineLevel="1" collapsed="false">
      <c r="A769" s="20" t="n">
        <v>767</v>
      </c>
      <c r="B769" s="14" t="n">
        <v>1</v>
      </c>
      <c r="C769" s="21" t="n">
        <v>6.708E-005</v>
      </c>
      <c r="D769" s="21" t="n">
        <v>0.00028125</v>
      </c>
      <c r="E769" s="22" t="n">
        <v>0</v>
      </c>
      <c r="F769" s="23" t="n">
        <v>9.39871707511925E-006</v>
      </c>
      <c r="G769" s="23" t="n">
        <v>0.000114155251141553</v>
      </c>
      <c r="H769" s="24" t="n">
        <v>0</v>
      </c>
      <c r="I769" s="24" t="n">
        <v>0.19187157</v>
      </c>
      <c r="J769" s="24" t="n">
        <v>0.5054</v>
      </c>
      <c r="K769" s="24" t="n">
        <v>0.00559947</v>
      </c>
      <c r="L769" s="24" t="n">
        <v>0.32414139</v>
      </c>
      <c r="M769" s="21" t="n">
        <v>0.03184669361</v>
      </c>
      <c r="N769" s="24" t="n">
        <v>0</v>
      </c>
    </row>
    <row r="770" customFormat="false" ht="15" hidden="true" customHeight="true" outlineLevel="1" collapsed="false">
      <c r="A770" s="20" t="n">
        <v>768</v>
      </c>
      <c r="B770" s="14" t="n">
        <v>1</v>
      </c>
      <c r="C770" s="21" t="n">
        <v>5.8075E-005</v>
      </c>
      <c r="D770" s="21" t="n">
        <v>0.00028127</v>
      </c>
      <c r="E770" s="22" t="n">
        <v>0</v>
      </c>
      <c r="F770" s="23" t="n">
        <v>5.87419817194953E-006</v>
      </c>
      <c r="G770" s="23" t="n">
        <v>0.000114155251141553</v>
      </c>
      <c r="H770" s="24" t="n">
        <v>0</v>
      </c>
      <c r="I770" s="24" t="n">
        <v>0.18704411</v>
      </c>
      <c r="J770" s="24" t="n">
        <v>0.477</v>
      </c>
      <c r="K770" s="24" t="n">
        <v>0.00642292</v>
      </c>
      <c r="L770" s="24" t="n">
        <v>0.32376535</v>
      </c>
      <c r="M770" s="21" t="n">
        <v>0.001337349021</v>
      </c>
      <c r="N770" s="24" t="n">
        <v>0</v>
      </c>
    </row>
    <row r="771" customFormat="false" ht="15" hidden="true" customHeight="true" outlineLevel="1" collapsed="false">
      <c r="A771" s="20" t="n">
        <v>769</v>
      </c>
      <c r="B771" s="14" t="n">
        <v>1</v>
      </c>
      <c r="C771" s="21" t="n">
        <v>4.7384E-005</v>
      </c>
      <c r="D771" s="21" t="n">
        <v>0.00028111</v>
      </c>
      <c r="E771" s="22" t="n">
        <v>0</v>
      </c>
      <c r="F771" s="23" t="n">
        <v>2.34967926877981E-006</v>
      </c>
      <c r="G771" s="23" t="n">
        <v>0.000114155251141553</v>
      </c>
      <c r="H771" s="24" t="n">
        <v>0</v>
      </c>
      <c r="I771" s="24" t="n">
        <v>0.18590356</v>
      </c>
      <c r="J771" s="24" t="n">
        <v>0.4441</v>
      </c>
      <c r="K771" s="24" t="n">
        <v>0.00658762</v>
      </c>
      <c r="L771" s="24" t="n">
        <v>0.3261469</v>
      </c>
      <c r="M771" s="21" t="n">
        <v>0.08424935438</v>
      </c>
      <c r="N771" s="24" t="n">
        <v>0</v>
      </c>
    </row>
    <row r="772" customFormat="false" ht="15" hidden="true" customHeight="true" outlineLevel="1" collapsed="false">
      <c r="A772" s="20" t="n">
        <v>770</v>
      </c>
      <c r="B772" s="14" t="n">
        <v>1</v>
      </c>
      <c r="C772" s="21" t="n">
        <v>4.0567E-005</v>
      </c>
      <c r="D772" s="21" t="n">
        <v>0.00028125</v>
      </c>
      <c r="E772" s="22" t="n">
        <v>0</v>
      </c>
      <c r="F772" s="23" t="n">
        <v>1.17483963438991E-006</v>
      </c>
      <c r="G772" s="23" t="n">
        <v>0.000114155251141553</v>
      </c>
      <c r="H772" s="24" t="n">
        <v>0</v>
      </c>
      <c r="I772" s="24" t="n">
        <v>0.17902045</v>
      </c>
      <c r="J772" s="24" t="n">
        <v>0.4144</v>
      </c>
      <c r="K772" s="24" t="n">
        <v>0.00494071</v>
      </c>
      <c r="L772" s="24" t="n">
        <v>0.33040862</v>
      </c>
      <c r="M772" s="21" t="n">
        <v>0.3455896997</v>
      </c>
      <c r="N772" s="24" t="n">
        <v>0</v>
      </c>
    </row>
    <row r="773" customFormat="false" ht="15" hidden="true" customHeight="true" outlineLevel="1" collapsed="false">
      <c r="A773" s="20" t="n">
        <v>771</v>
      </c>
      <c r="B773" s="14" t="n">
        <v>1</v>
      </c>
      <c r="C773" s="21" t="n">
        <v>3.6033E-005</v>
      </c>
      <c r="D773" s="21" t="n">
        <v>0.00028163</v>
      </c>
      <c r="E773" s="22" t="n">
        <v>0</v>
      </c>
      <c r="F773" s="23" t="n">
        <v>1.40980756126789E-005</v>
      </c>
      <c r="G773" s="23" t="n">
        <v>0.000114155251141553</v>
      </c>
      <c r="H773" s="24" t="n">
        <v>0</v>
      </c>
      <c r="I773" s="24" t="n">
        <v>0.18793268</v>
      </c>
      <c r="J773" s="24" t="n">
        <v>0.3923</v>
      </c>
      <c r="K773" s="24" t="n">
        <v>0.00312912</v>
      </c>
      <c r="L773" s="24" t="n">
        <v>0.33228879</v>
      </c>
      <c r="M773" s="21" t="n">
        <v>0.445375627</v>
      </c>
      <c r="N773" s="24" t="n">
        <v>0</v>
      </c>
    </row>
    <row r="774" customFormat="false" ht="15" hidden="true" customHeight="true" outlineLevel="1" collapsed="false">
      <c r="A774" s="20" t="n">
        <v>772</v>
      </c>
      <c r="B774" s="14" t="n">
        <v>1</v>
      </c>
      <c r="C774" s="21" t="n">
        <v>3.707E-005</v>
      </c>
      <c r="D774" s="21" t="n">
        <v>0.00028147</v>
      </c>
      <c r="E774" s="22" t="n">
        <v>0</v>
      </c>
      <c r="F774" s="23" t="n">
        <v>3.7594868300477E-005</v>
      </c>
      <c r="G774" s="23" t="n">
        <v>0.000114155251141553</v>
      </c>
      <c r="H774" s="24" t="n">
        <v>0</v>
      </c>
      <c r="I774" s="24" t="n">
        <v>0.20443755</v>
      </c>
      <c r="J774" s="24" t="n">
        <v>0.3752</v>
      </c>
      <c r="K774" s="24" t="n">
        <v>0.00279974</v>
      </c>
      <c r="L774" s="24" t="n">
        <v>0.33009526</v>
      </c>
      <c r="M774" s="21" t="n">
        <v>0.2738263003</v>
      </c>
      <c r="N774" s="24" t="n">
        <v>0</v>
      </c>
    </row>
    <row r="775" customFormat="false" ht="15" hidden="true" customHeight="true" outlineLevel="1" collapsed="false">
      <c r="A775" s="20" t="n">
        <v>773</v>
      </c>
      <c r="B775" s="14" t="n">
        <v>1</v>
      </c>
      <c r="C775" s="21" t="n">
        <v>4.4514E-005</v>
      </c>
      <c r="D775" s="21" t="n">
        <v>0.0002814</v>
      </c>
      <c r="E775" s="22" t="n">
        <v>0</v>
      </c>
      <c r="F775" s="23" t="n">
        <v>9.39871707511925E-005</v>
      </c>
      <c r="G775" s="23" t="n">
        <v>0.000114155251141553</v>
      </c>
      <c r="H775" s="24" t="n">
        <v>0</v>
      </c>
      <c r="I775" s="24" t="n">
        <v>0.21061112</v>
      </c>
      <c r="J775" s="24" t="n">
        <v>0.3796</v>
      </c>
      <c r="K775" s="24" t="n">
        <v>0.00247036</v>
      </c>
      <c r="L775" s="24" t="n">
        <v>0.32902983</v>
      </c>
      <c r="M775" s="21" t="n">
        <v>0.07954397962</v>
      </c>
      <c r="N775" s="24" t="n">
        <v>0</v>
      </c>
    </row>
    <row r="776" customFormat="false" ht="15" hidden="true" customHeight="true" outlineLevel="1" collapsed="false">
      <c r="A776" s="20" t="n">
        <v>774</v>
      </c>
      <c r="B776" s="14" t="n">
        <v>1</v>
      </c>
      <c r="C776" s="21" t="n">
        <v>5.9513E-005</v>
      </c>
      <c r="D776" s="21" t="n">
        <v>0.00028114</v>
      </c>
      <c r="E776" s="22" t="n">
        <v>0</v>
      </c>
      <c r="F776" s="23" t="n">
        <v>0.000182100143330435</v>
      </c>
      <c r="G776" s="23" t="n">
        <v>0.000114155251141553</v>
      </c>
      <c r="H776" s="24" t="n">
        <v>0</v>
      </c>
      <c r="I776" s="24" t="n">
        <v>0.21791862</v>
      </c>
      <c r="J776" s="24" t="n">
        <v>0.4008</v>
      </c>
      <c r="K776" s="24" t="n">
        <v>0.02042161</v>
      </c>
      <c r="L776" s="24" t="n">
        <v>0.32771371</v>
      </c>
      <c r="M776" s="21" t="n">
        <v>0.00180439493</v>
      </c>
      <c r="N776" s="24" t="n">
        <v>0</v>
      </c>
    </row>
    <row r="777" customFormat="false" ht="15" hidden="true" customHeight="true" outlineLevel="1" collapsed="false">
      <c r="A777" s="20" t="n">
        <v>775</v>
      </c>
      <c r="B777" s="14" t="n">
        <v>1</v>
      </c>
      <c r="C777" s="21" t="n">
        <v>9.4201E-005</v>
      </c>
      <c r="D777" s="21" t="n">
        <v>0.00028072</v>
      </c>
      <c r="E777" s="22" t="n">
        <v>0</v>
      </c>
      <c r="F777" s="23" t="n">
        <v>0.000158603350642637</v>
      </c>
      <c r="G777" s="23" t="n">
        <v>0.000114155251141553</v>
      </c>
      <c r="H777" s="24" t="n">
        <v>0</v>
      </c>
      <c r="I777" s="24" t="n">
        <v>0.23643272</v>
      </c>
      <c r="J777" s="24" t="n">
        <v>0.4161</v>
      </c>
      <c r="K777" s="24" t="n">
        <v>0.0530303</v>
      </c>
      <c r="L777" s="24" t="n">
        <v>0.32244924</v>
      </c>
      <c r="M777" s="21" t="n">
        <v>0.01743361183</v>
      </c>
      <c r="N777" s="24" t="n">
        <v>0</v>
      </c>
    </row>
    <row r="778" customFormat="false" ht="15" hidden="true" customHeight="true" outlineLevel="1" collapsed="false">
      <c r="A778" s="20" t="n">
        <v>776</v>
      </c>
      <c r="B778" s="14" t="n">
        <v>1</v>
      </c>
      <c r="C778" s="21" t="n">
        <v>0.00012599</v>
      </c>
      <c r="D778" s="21" t="n">
        <v>0.00027548</v>
      </c>
      <c r="E778" s="22" t="n">
        <v>0</v>
      </c>
      <c r="F778" s="23" t="n">
        <v>0.000146854954298738</v>
      </c>
      <c r="G778" s="23" t="n">
        <v>0.000114155251141553</v>
      </c>
      <c r="H778" s="24" t="n">
        <v>0</v>
      </c>
      <c r="I778" s="24" t="n">
        <v>0.23832259</v>
      </c>
      <c r="J778" s="24" t="n">
        <v>0.4182</v>
      </c>
      <c r="K778" s="24" t="n">
        <v>0.03227931</v>
      </c>
      <c r="L778" s="24" t="n">
        <v>0.32144648</v>
      </c>
      <c r="M778" s="21" t="n">
        <v>0.1552280322</v>
      </c>
      <c r="N778" s="24" t="n">
        <v>0</v>
      </c>
    </row>
    <row r="779" customFormat="false" ht="15" hidden="true" customHeight="true" outlineLevel="1" collapsed="false">
      <c r="A779" s="20" t="n">
        <v>777</v>
      </c>
      <c r="B779" s="14" t="n">
        <v>1</v>
      </c>
      <c r="C779" s="21" t="n">
        <v>0.00013702</v>
      </c>
      <c r="D779" s="21" t="n">
        <v>0.00026293</v>
      </c>
      <c r="E779" s="22" t="n">
        <v>0</v>
      </c>
      <c r="F779" s="23" t="n">
        <v>0.000164477548814587</v>
      </c>
      <c r="G779" s="23" t="n">
        <v>0.000114155251141553</v>
      </c>
      <c r="H779" s="24" t="n">
        <v>0.08</v>
      </c>
      <c r="I779" s="24" t="n">
        <v>0.23195671</v>
      </c>
      <c r="J779" s="24" t="n">
        <v>0.4003</v>
      </c>
      <c r="K779" s="24" t="n">
        <v>0.03030303</v>
      </c>
      <c r="L779" s="24" t="n">
        <v>0.32295061</v>
      </c>
      <c r="M779" s="21" t="n">
        <v>0.1955715678</v>
      </c>
      <c r="N779" s="24" t="n">
        <v>0.01085314</v>
      </c>
    </row>
    <row r="780" customFormat="false" ht="15" hidden="true" customHeight="true" outlineLevel="1" collapsed="false">
      <c r="A780" s="20" t="n">
        <v>778</v>
      </c>
      <c r="B780" s="14" t="n">
        <v>1</v>
      </c>
      <c r="C780" s="21" t="n">
        <v>0.00014261</v>
      </c>
      <c r="D780" s="21" t="n">
        <v>0.00025097</v>
      </c>
      <c r="E780" s="22" t="n">
        <v>0</v>
      </c>
      <c r="F780" s="23" t="n">
        <v>0.000187974341502385</v>
      </c>
      <c r="G780" s="23" t="n">
        <v>0.000114155251141553</v>
      </c>
      <c r="H780" s="24" t="n">
        <v>0.09</v>
      </c>
      <c r="I780" s="24" t="n">
        <v>0.22813718</v>
      </c>
      <c r="J780" s="24" t="n">
        <v>0.3681</v>
      </c>
      <c r="K780" s="24" t="n">
        <v>0.03623188</v>
      </c>
      <c r="L780" s="24" t="n">
        <v>0.32063174</v>
      </c>
      <c r="M780" s="21" t="n">
        <v>0.1141928116</v>
      </c>
      <c r="N780" s="24" t="n">
        <v>0.02097086</v>
      </c>
    </row>
    <row r="781" customFormat="false" ht="15" hidden="true" customHeight="true" outlineLevel="1" collapsed="false">
      <c r="A781" s="20" t="n">
        <v>779</v>
      </c>
      <c r="B781" s="14" t="n">
        <v>1</v>
      </c>
      <c r="C781" s="21" t="n">
        <v>0.00014855</v>
      </c>
      <c r="D781" s="21" t="n">
        <v>0.00024227</v>
      </c>
      <c r="E781" s="22" t="n">
        <v>0</v>
      </c>
      <c r="F781" s="23" t="n">
        <v>0.000206771775652623</v>
      </c>
      <c r="G781" s="23" t="n">
        <v>0.000114155251141553</v>
      </c>
      <c r="H781" s="24" t="n">
        <v>0.08</v>
      </c>
      <c r="I781" s="24" t="n">
        <v>0.23064375</v>
      </c>
      <c r="J781" s="24" t="n">
        <v>0.3415</v>
      </c>
      <c r="K781" s="24" t="n">
        <v>0.03870224</v>
      </c>
      <c r="L781" s="24" t="n">
        <v>0.32050639</v>
      </c>
      <c r="M781" s="21" t="n">
        <v>0.03305721161</v>
      </c>
      <c r="N781" s="24" t="n">
        <v>0</v>
      </c>
    </row>
    <row r="782" customFormat="false" ht="15" hidden="true" customHeight="true" outlineLevel="1" collapsed="false">
      <c r="A782" s="20" t="n">
        <v>780</v>
      </c>
      <c r="B782" s="14" t="n">
        <v>1</v>
      </c>
      <c r="C782" s="21" t="n">
        <v>0.00015506</v>
      </c>
      <c r="D782" s="21" t="n">
        <v>0.00023711</v>
      </c>
      <c r="E782" s="22" t="n">
        <v>0</v>
      </c>
      <c r="F782" s="23" t="n">
        <v>0.000187974341502385</v>
      </c>
      <c r="G782" s="23" t="n">
        <v>0.000114155251141553</v>
      </c>
      <c r="H782" s="24" t="n">
        <v>0.14</v>
      </c>
      <c r="I782" s="24" t="n">
        <v>0.2502984</v>
      </c>
      <c r="J782" s="24" t="n">
        <v>0.3248</v>
      </c>
      <c r="K782" s="24" t="n">
        <v>0.03376153</v>
      </c>
      <c r="L782" s="24" t="n">
        <v>0.32163449</v>
      </c>
      <c r="M782" s="21" t="n">
        <v>0.001337349021</v>
      </c>
      <c r="N782" s="24" t="n">
        <v>0</v>
      </c>
    </row>
    <row r="783" customFormat="false" ht="15" hidden="true" customHeight="true" outlineLevel="1" collapsed="false">
      <c r="A783" s="20" t="n">
        <v>781</v>
      </c>
      <c r="B783" s="14" t="n">
        <v>1</v>
      </c>
      <c r="C783" s="21" t="n">
        <v>0.00015502</v>
      </c>
      <c r="D783" s="21" t="n">
        <v>0.00023477</v>
      </c>
      <c r="E783" s="22" t="n">
        <v>0</v>
      </c>
      <c r="F783" s="23" t="n">
        <v>0.000190324020771165</v>
      </c>
      <c r="G783" s="23" t="n">
        <v>0.000114155251141553</v>
      </c>
      <c r="H783" s="24" t="n">
        <v>0.1</v>
      </c>
      <c r="I783" s="24" t="n">
        <v>0.24798414</v>
      </c>
      <c r="J783" s="24" t="n">
        <v>0.3088</v>
      </c>
      <c r="K783" s="24" t="n">
        <v>0.0342556</v>
      </c>
      <c r="L783" s="24" t="n">
        <v>0.32088243</v>
      </c>
      <c r="M783" s="21" t="n">
        <v>0.08707527641</v>
      </c>
      <c r="N783" s="24" t="n">
        <v>0</v>
      </c>
    </row>
    <row r="784" customFormat="false" ht="15" hidden="true" customHeight="true" outlineLevel="1" collapsed="false">
      <c r="A784" s="20" t="n">
        <v>782</v>
      </c>
      <c r="B784" s="14" t="n">
        <v>1</v>
      </c>
      <c r="C784" s="21" t="n">
        <v>0.00015193</v>
      </c>
      <c r="D784" s="21" t="n">
        <v>0.00023609</v>
      </c>
      <c r="E784" s="22" t="n">
        <v>0</v>
      </c>
      <c r="F784" s="23" t="n">
        <v>0.000213820813458963</v>
      </c>
      <c r="G784" s="23" t="n">
        <v>0.000114155251141553</v>
      </c>
      <c r="H784" s="24" t="n">
        <v>0.01</v>
      </c>
      <c r="I784" s="24" t="n">
        <v>0.23563699</v>
      </c>
      <c r="J784" s="24" t="n">
        <v>0.2782</v>
      </c>
      <c r="K784" s="24" t="n">
        <v>0.03639657</v>
      </c>
      <c r="L784" s="24" t="n">
        <v>0.32244924</v>
      </c>
      <c r="M784" s="21" t="n">
        <v>0.3561950942</v>
      </c>
      <c r="N784" s="24" t="n">
        <v>0</v>
      </c>
    </row>
    <row r="785" customFormat="false" ht="15" hidden="true" customHeight="true" outlineLevel="1" collapsed="false">
      <c r="A785" s="20" t="n">
        <v>783</v>
      </c>
      <c r="B785" s="14" t="n">
        <v>1</v>
      </c>
      <c r="C785" s="21" t="n">
        <v>0.00014602</v>
      </c>
      <c r="D785" s="21" t="n">
        <v>0.00024292</v>
      </c>
      <c r="E785" s="22" t="n">
        <v>0</v>
      </c>
      <c r="F785" s="23" t="n">
        <v>0.000223219530534082</v>
      </c>
      <c r="G785" s="23" t="n">
        <v>0.000114155251141553</v>
      </c>
      <c r="H785" s="24" t="n">
        <v>0.02</v>
      </c>
      <c r="I785" s="24" t="n">
        <v>0.21484178</v>
      </c>
      <c r="J785" s="24" t="n">
        <v>0.2411</v>
      </c>
      <c r="K785" s="24" t="n">
        <v>0.04150198</v>
      </c>
      <c r="L785" s="24" t="n">
        <v>0.32263725</v>
      </c>
      <c r="M785" s="21" t="n">
        <v>0.4593007378</v>
      </c>
      <c r="N785" s="24" t="n">
        <v>0.01588971</v>
      </c>
    </row>
    <row r="786" customFormat="false" ht="15" hidden="true" customHeight="true" outlineLevel="1" collapsed="false">
      <c r="A786" s="20" t="n">
        <v>784</v>
      </c>
      <c r="B786" s="14" t="n">
        <v>1</v>
      </c>
      <c r="C786" s="21" t="n">
        <v>0.00013715</v>
      </c>
      <c r="D786" s="21" t="n">
        <v>0.00025946</v>
      </c>
      <c r="E786" s="22" t="n">
        <v>0</v>
      </c>
      <c r="F786" s="23" t="n">
        <v>0.000223219530534082</v>
      </c>
      <c r="G786" s="23" t="n">
        <v>0.000114155251141553</v>
      </c>
      <c r="H786" s="24" t="n">
        <v>0.09</v>
      </c>
      <c r="I786" s="24" t="n">
        <v>0.19681176</v>
      </c>
      <c r="J786" s="24" t="n">
        <v>0.212</v>
      </c>
      <c r="K786" s="24" t="n">
        <v>0.03063241</v>
      </c>
      <c r="L786" s="24" t="n">
        <v>0.32288794</v>
      </c>
      <c r="M786" s="21" t="n">
        <v>0.2821320417</v>
      </c>
      <c r="N786" s="24" t="n">
        <v>0.007644</v>
      </c>
    </row>
    <row r="787" customFormat="false" ht="15" hidden="true" customHeight="true" outlineLevel="1" collapsed="false">
      <c r="A787" s="20" t="n">
        <v>785</v>
      </c>
      <c r="B787" s="14" t="n">
        <v>1</v>
      </c>
      <c r="C787" s="21" t="n">
        <v>0.00012877</v>
      </c>
      <c r="D787" s="21" t="n">
        <v>0.00027468</v>
      </c>
      <c r="E787" s="22" t="n">
        <v>0</v>
      </c>
      <c r="F787" s="23" t="n">
        <v>0.000164477548814587</v>
      </c>
      <c r="G787" s="23" t="n">
        <v>0.000114155251141553</v>
      </c>
      <c r="H787" s="24" t="n">
        <v>0</v>
      </c>
      <c r="I787" s="24" t="n">
        <v>0.19281982</v>
      </c>
      <c r="J787" s="24" t="n">
        <v>0.203</v>
      </c>
      <c r="K787" s="24" t="n">
        <v>0.04578393</v>
      </c>
      <c r="L787" s="24" t="n">
        <v>0.3238907</v>
      </c>
      <c r="M787" s="21" t="n">
        <v>0.08192088283</v>
      </c>
      <c r="N787" s="24" t="n">
        <v>0.02978486</v>
      </c>
    </row>
    <row r="788" customFormat="false" ht="15" hidden="true" customHeight="true" outlineLevel="1" collapsed="false">
      <c r="A788" s="20" t="n">
        <v>786</v>
      </c>
      <c r="B788" s="14" t="n">
        <v>1</v>
      </c>
      <c r="C788" s="21" t="n">
        <v>0.00013734</v>
      </c>
      <c r="D788" s="21" t="n">
        <v>0.0002811</v>
      </c>
      <c r="E788" s="22" t="n">
        <v>0</v>
      </c>
      <c r="F788" s="23" t="n">
        <v>0.000117483963438991</v>
      </c>
      <c r="G788" s="23" t="n">
        <v>0.000114155251141553</v>
      </c>
      <c r="H788" s="24" t="n">
        <v>0</v>
      </c>
      <c r="I788" s="24" t="n">
        <v>0.18684518</v>
      </c>
      <c r="J788" s="24" t="n">
        <v>0.2202</v>
      </c>
      <c r="K788" s="24" t="n">
        <v>0.0564888</v>
      </c>
      <c r="L788" s="24" t="n">
        <v>0.32520682</v>
      </c>
      <c r="M788" s="21" t="n">
        <v>0.001828999979</v>
      </c>
      <c r="N788" s="24" t="n">
        <v>0</v>
      </c>
    </row>
    <row r="789" customFormat="false" ht="15" hidden="true" customHeight="true" outlineLevel="1" collapsed="false">
      <c r="A789" s="20" t="n">
        <v>787</v>
      </c>
      <c r="B789" s="14" t="n">
        <v>1</v>
      </c>
      <c r="C789" s="21" t="n">
        <v>0.00014058</v>
      </c>
      <c r="D789" s="21" t="n">
        <v>0.00028559</v>
      </c>
      <c r="E789" s="22" t="n">
        <v>0</v>
      </c>
      <c r="F789" s="23" t="n">
        <v>8.81129725792429E-005</v>
      </c>
      <c r="G789" s="23" t="n">
        <v>0.000114155251141553</v>
      </c>
      <c r="H789" s="24" t="n">
        <v>0</v>
      </c>
      <c r="I789" s="24" t="n">
        <v>0.19322432</v>
      </c>
      <c r="J789" s="24" t="n">
        <v>0.2442</v>
      </c>
      <c r="K789" s="24" t="n">
        <v>0.04133729</v>
      </c>
      <c r="L789" s="24" t="n">
        <v>0.32539484</v>
      </c>
      <c r="M789" s="21" t="n">
        <v>0.0183032533</v>
      </c>
      <c r="N789" s="24" t="n">
        <v>0</v>
      </c>
    </row>
    <row r="790" customFormat="false" ht="15" hidden="true" customHeight="true" outlineLevel="1" collapsed="false">
      <c r="A790" s="20" t="n">
        <v>788</v>
      </c>
      <c r="B790" s="14" t="n">
        <v>1</v>
      </c>
      <c r="C790" s="21" t="n">
        <v>0.00013386</v>
      </c>
      <c r="D790" s="21" t="n">
        <v>0.0002895</v>
      </c>
      <c r="E790" s="22" t="n">
        <v>0</v>
      </c>
      <c r="F790" s="23" t="n">
        <v>5.87419817194953E-005</v>
      </c>
      <c r="G790" s="23" t="n">
        <v>0.000114155251141553</v>
      </c>
      <c r="H790" s="24" t="n">
        <v>0</v>
      </c>
      <c r="I790" s="24" t="n">
        <v>0.19871489</v>
      </c>
      <c r="J790" s="24" t="n">
        <v>0.2593</v>
      </c>
      <c r="K790" s="24" t="n">
        <v>0.0136693</v>
      </c>
      <c r="L790" s="24" t="n">
        <v>0.32727501</v>
      </c>
      <c r="M790" s="21" t="n">
        <v>0.1608311684</v>
      </c>
      <c r="N790" s="24" t="n">
        <v>0</v>
      </c>
    </row>
    <row r="791" customFormat="false" ht="15" hidden="true" customHeight="true" outlineLevel="1" collapsed="false">
      <c r="A791" s="20" t="n">
        <v>789</v>
      </c>
      <c r="B791" s="14" t="n">
        <v>1</v>
      </c>
      <c r="C791" s="21" t="n">
        <v>0.00011631</v>
      </c>
      <c r="D791" s="21" t="n">
        <v>0.00029303</v>
      </c>
      <c r="E791" s="22" t="n">
        <v>0</v>
      </c>
      <c r="F791" s="23" t="n">
        <v>3.7594868300477E-005</v>
      </c>
      <c r="G791" s="23" t="n">
        <v>0.000114155251141553</v>
      </c>
      <c r="H791" s="24" t="n">
        <v>0</v>
      </c>
      <c r="I791" s="24" t="n">
        <v>0.19840323</v>
      </c>
      <c r="J791" s="24" t="n">
        <v>0.2591</v>
      </c>
      <c r="K791" s="24" t="n">
        <v>0.00527009</v>
      </c>
      <c r="L791" s="24" t="n">
        <v>0.32859113</v>
      </c>
      <c r="M791" s="21" t="n">
        <v>0.2015901809</v>
      </c>
      <c r="N791" s="24" t="n">
        <v>0</v>
      </c>
    </row>
    <row r="792" customFormat="false" ht="15" hidden="true" customHeight="true" outlineLevel="1" collapsed="false">
      <c r="A792" s="20" t="n">
        <v>790</v>
      </c>
      <c r="B792" s="14" t="n">
        <v>1</v>
      </c>
      <c r="C792" s="21" t="n">
        <v>0.00010279</v>
      </c>
      <c r="D792" s="21" t="n">
        <v>0.00029543</v>
      </c>
      <c r="E792" s="22" t="n">
        <v>0</v>
      </c>
      <c r="F792" s="23" t="n">
        <v>2.34967926877981E-005</v>
      </c>
      <c r="G792" s="23" t="n">
        <v>0.000114155251141553</v>
      </c>
      <c r="H792" s="24" t="n">
        <v>0</v>
      </c>
      <c r="I792" s="24" t="n">
        <v>0.19685817</v>
      </c>
      <c r="J792" s="24" t="n">
        <v>0.2441</v>
      </c>
      <c r="K792" s="24" t="n">
        <v>0.00395257</v>
      </c>
      <c r="L792" s="24" t="n">
        <v>0.33128604</v>
      </c>
      <c r="M792" s="21" t="n">
        <v>0.1172142537</v>
      </c>
      <c r="N792" s="24" t="n">
        <v>0</v>
      </c>
    </row>
    <row r="793" customFormat="false" ht="15" hidden="true" customHeight="true" outlineLevel="1" collapsed="false">
      <c r="A793" s="20" t="n">
        <v>791</v>
      </c>
      <c r="B793" s="14" t="n">
        <v>1</v>
      </c>
      <c r="C793" s="21" t="n">
        <v>9.384E-005</v>
      </c>
      <c r="D793" s="21" t="n">
        <v>0.00029681</v>
      </c>
      <c r="E793" s="22" t="n">
        <v>0</v>
      </c>
      <c r="F793" s="23" t="n">
        <v>9.39871707511925E-006</v>
      </c>
      <c r="G793" s="23" t="n">
        <v>0.000114155251141553</v>
      </c>
      <c r="H793" s="24" t="n">
        <v>0</v>
      </c>
      <c r="I793" s="24" t="n">
        <v>0.18364234</v>
      </c>
      <c r="J793" s="24" t="n">
        <v>0.2192</v>
      </c>
      <c r="K793" s="24" t="n">
        <v>0.0085639</v>
      </c>
      <c r="L793" s="24" t="n">
        <v>0.33310353</v>
      </c>
      <c r="M793" s="21" t="n">
        <v>0.03367380707</v>
      </c>
      <c r="N793" s="24" t="n">
        <v>0</v>
      </c>
    </row>
    <row r="794" customFormat="false" ht="15" hidden="true" customHeight="true" outlineLevel="1" collapsed="false">
      <c r="A794" s="20" t="n">
        <v>792</v>
      </c>
      <c r="B794" s="14" t="n">
        <v>1</v>
      </c>
      <c r="C794" s="21" t="n">
        <v>7.6364E-005</v>
      </c>
      <c r="D794" s="21" t="n">
        <v>0.00029844</v>
      </c>
      <c r="E794" s="22" t="n">
        <v>0</v>
      </c>
      <c r="F794" s="23" t="n">
        <v>5.87419817194953E-006</v>
      </c>
      <c r="G794" s="23" t="n">
        <v>0.000114155251141553</v>
      </c>
      <c r="H794" s="24" t="n">
        <v>0</v>
      </c>
      <c r="I794" s="24" t="n">
        <v>0.17185884</v>
      </c>
      <c r="J794" s="24" t="n">
        <v>0.1869</v>
      </c>
      <c r="K794" s="24" t="n">
        <v>0.00724638</v>
      </c>
      <c r="L794" s="24" t="n">
        <v>0.33222612</v>
      </c>
      <c r="M794" s="21" t="n">
        <v>0.001337349021</v>
      </c>
      <c r="N794" s="24" t="n">
        <v>0</v>
      </c>
    </row>
    <row r="795" customFormat="false" ht="15" hidden="true" customHeight="true" outlineLevel="1" collapsed="false">
      <c r="A795" s="20" t="n">
        <v>793</v>
      </c>
      <c r="B795" s="14" t="n">
        <v>1</v>
      </c>
      <c r="C795" s="21" t="n">
        <v>6.2762E-005</v>
      </c>
      <c r="D795" s="21" t="n">
        <v>0.00030086</v>
      </c>
      <c r="E795" s="22" t="n">
        <v>0</v>
      </c>
      <c r="F795" s="23" t="n">
        <v>2.34967926877981E-006</v>
      </c>
      <c r="G795" s="23" t="n">
        <v>0.000114155251141553</v>
      </c>
      <c r="H795" s="24" t="n">
        <v>0</v>
      </c>
      <c r="I795" s="24" t="n">
        <v>0.16358983</v>
      </c>
      <c r="J795" s="24" t="n">
        <v>0.1532</v>
      </c>
      <c r="K795" s="24" t="n">
        <v>0.00395257</v>
      </c>
      <c r="L795" s="24" t="n">
        <v>0.33197543</v>
      </c>
      <c r="M795" s="21" t="n">
        <v>0.08707527641</v>
      </c>
      <c r="N795" s="24" t="n">
        <v>0</v>
      </c>
    </row>
    <row r="796" customFormat="false" ht="15" hidden="true" customHeight="true" outlineLevel="1" collapsed="false">
      <c r="A796" s="20" t="n">
        <v>794</v>
      </c>
      <c r="B796" s="14" t="n">
        <v>1</v>
      </c>
      <c r="C796" s="21" t="n">
        <v>5.2784E-005</v>
      </c>
      <c r="D796" s="21" t="n">
        <v>0.00030359</v>
      </c>
      <c r="E796" s="22" t="n">
        <v>0</v>
      </c>
      <c r="F796" s="23" t="n">
        <v>1.17483963438991E-006</v>
      </c>
      <c r="G796" s="23" t="n">
        <v>0.000114155251141553</v>
      </c>
      <c r="H796" s="24" t="n">
        <v>0</v>
      </c>
      <c r="I796" s="24" t="n">
        <v>0.16124241</v>
      </c>
      <c r="J796" s="24" t="n">
        <v>0.1218</v>
      </c>
      <c r="K796" s="24" t="n">
        <v>0.00312912</v>
      </c>
      <c r="L796" s="24" t="n">
        <v>0.33266483</v>
      </c>
      <c r="M796" s="21" t="n">
        <v>0.3561950942</v>
      </c>
      <c r="N796" s="24" t="n">
        <v>0</v>
      </c>
    </row>
    <row r="797" customFormat="false" ht="15" hidden="true" customHeight="true" outlineLevel="1" collapsed="false">
      <c r="A797" s="20" t="n">
        <v>795</v>
      </c>
      <c r="B797" s="14" t="n">
        <v>1</v>
      </c>
      <c r="C797" s="21" t="n">
        <v>4.9413E-005</v>
      </c>
      <c r="D797" s="21" t="n">
        <v>0.00030629</v>
      </c>
      <c r="E797" s="22" t="n">
        <v>0</v>
      </c>
      <c r="F797" s="23" t="n">
        <v>1.40980756126789E-005</v>
      </c>
      <c r="G797" s="23" t="n">
        <v>0.000114155251141553</v>
      </c>
      <c r="H797" s="24" t="n">
        <v>0</v>
      </c>
      <c r="I797" s="24" t="n">
        <v>0.16328479</v>
      </c>
      <c r="J797" s="24" t="n">
        <v>0.0965</v>
      </c>
      <c r="K797" s="24" t="n">
        <v>0.00362319</v>
      </c>
      <c r="L797" s="24" t="n">
        <v>0.33279017</v>
      </c>
      <c r="M797" s="21" t="n">
        <v>0.4593007378</v>
      </c>
      <c r="N797" s="24" t="n">
        <v>0</v>
      </c>
    </row>
    <row r="798" customFormat="false" ht="15" hidden="true" customHeight="true" outlineLevel="1" collapsed="false">
      <c r="A798" s="20" t="n">
        <v>796</v>
      </c>
      <c r="B798" s="14" t="n">
        <v>1</v>
      </c>
      <c r="C798" s="21" t="n">
        <v>5.0174E-005</v>
      </c>
      <c r="D798" s="21" t="n">
        <v>0.00030874</v>
      </c>
      <c r="E798" s="22" t="n">
        <v>0</v>
      </c>
      <c r="F798" s="23" t="n">
        <v>3.7594868300477E-005</v>
      </c>
      <c r="G798" s="23" t="n">
        <v>0.000114155251141553</v>
      </c>
      <c r="H798" s="24" t="n">
        <v>0</v>
      </c>
      <c r="I798" s="24" t="n">
        <v>0.16049972</v>
      </c>
      <c r="J798" s="24" t="n">
        <v>0.088</v>
      </c>
      <c r="K798" s="24" t="n">
        <v>0.00428195</v>
      </c>
      <c r="L798" s="24" t="n">
        <v>0.33153673</v>
      </c>
      <c r="M798" s="21" t="n">
        <v>0.2821320417</v>
      </c>
      <c r="N798" s="24" t="n">
        <v>0</v>
      </c>
    </row>
    <row r="799" customFormat="false" ht="15" hidden="true" customHeight="true" outlineLevel="1" collapsed="false">
      <c r="A799" s="20" t="n">
        <v>797</v>
      </c>
      <c r="B799" s="14" t="n">
        <v>1</v>
      </c>
      <c r="C799" s="21" t="n">
        <v>5.5028E-005</v>
      </c>
      <c r="D799" s="21" t="n">
        <v>0.00031121</v>
      </c>
      <c r="E799" s="22" t="n">
        <v>0</v>
      </c>
      <c r="F799" s="23" t="n">
        <v>9.39871707511925E-005</v>
      </c>
      <c r="G799" s="23" t="n">
        <v>0.000114155251141553</v>
      </c>
      <c r="H799" s="24" t="n">
        <v>0</v>
      </c>
      <c r="I799" s="24" t="n">
        <v>0.151057</v>
      </c>
      <c r="J799" s="24" t="n">
        <v>0.0945</v>
      </c>
      <c r="K799" s="24" t="n">
        <v>0.0034585</v>
      </c>
      <c r="L799" s="24" t="n">
        <v>0.3338556</v>
      </c>
      <c r="M799" s="21" t="n">
        <v>0.08192088283</v>
      </c>
      <c r="N799" s="24" t="n">
        <v>0</v>
      </c>
    </row>
    <row r="800" customFormat="false" ht="15" hidden="true" customHeight="true" outlineLevel="1" collapsed="false">
      <c r="A800" s="20" t="n">
        <v>798</v>
      </c>
      <c r="B800" s="14" t="n">
        <v>1</v>
      </c>
      <c r="C800" s="21" t="n">
        <v>6.4076E-005</v>
      </c>
      <c r="D800" s="21" t="n">
        <v>0.00031364</v>
      </c>
      <c r="E800" s="22" t="n">
        <v>0</v>
      </c>
      <c r="F800" s="23" t="n">
        <v>0.000182100143330435</v>
      </c>
      <c r="G800" s="23" t="n">
        <v>0.000114155251141553</v>
      </c>
      <c r="H800" s="24" t="n">
        <v>0</v>
      </c>
      <c r="I800" s="24" t="n">
        <v>0.14511551</v>
      </c>
      <c r="J800" s="24" t="n">
        <v>0.1042</v>
      </c>
      <c r="K800" s="24" t="n">
        <v>0.01399868</v>
      </c>
      <c r="L800" s="24" t="n">
        <v>0.33535974</v>
      </c>
      <c r="M800" s="21" t="n">
        <v>0.001828999979</v>
      </c>
      <c r="N800" s="24" t="n">
        <v>0</v>
      </c>
    </row>
    <row r="801" customFormat="false" ht="15" hidden="true" customHeight="true" outlineLevel="1" collapsed="false">
      <c r="A801" s="20" t="n">
        <v>799</v>
      </c>
      <c r="B801" s="14" t="n">
        <v>1</v>
      </c>
      <c r="C801" s="21" t="n">
        <v>9.1533E-005</v>
      </c>
      <c r="D801" s="21" t="n">
        <v>0.00031578</v>
      </c>
      <c r="E801" s="22" t="n">
        <v>0</v>
      </c>
      <c r="F801" s="23" t="n">
        <v>0.000158603350642637</v>
      </c>
      <c r="G801" s="23" t="n">
        <v>0.000114155251141553</v>
      </c>
      <c r="H801" s="24" t="n">
        <v>0</v>
      </c>
      <c r="I801" s="24" t="n">
        <v>0.12984404</v>
      </c>
      <c r="J801" s="24" t="n">
        <v>0.1168</v>
      </c>
      <c r="K801" s="24" t="n">
        <v>0.0205863</v>
      </c>
      <c r="L801" s="24" t="n">
        <v>0.33949611</v>
      </c>
      <c r="M801" s="21" t="n">
        <v>0.0183032533</v>
      </c>
      <c r="N801" s="24" t="n">
        <v>0</v>
      </c>
    </row>
    <row r="802" customFormat="false" ht="15" hidden="true" customHeight="true" outlineLevel="1" collapsed="false">
      <c r="A802" s="20" t="n">
        <v>800</v>
      </c>
      <c r="B802" s="14" t="n">
        <v>1</v>
      </c>
      <c r="C802" s="21" t="n">
        <v>0.00012042</v>
      </c>
      <c r="D802" s="21" t="n">
        <v>0.00031102</v>
      </c>
      <c r="E802" s="22" t="n">
        <v>0</v>
      </c>
      <c r="F802" s="23" t="n">
        <v>0.000146854954298738</v>
      </c>
      <c r="G802" s="23" t="n">
        <v>0.000114155251141553</v>
      </c>
      <c r="H802" s="24" t="n">
        <v>0</v>
      </c>
      <c r="I802" s="24" t="n">
        <v>0.11522241</v>
      </c>
      <c r="J802" s="24" t="n">
        <v>0.1296</v>
      </c>
      <c r="K802" s="24" t="n">
        <v>0.02816206</v>
      </c>
      <c r="L802" s="24" t="n">
        <v>0.34256706</v>
      </c>
      <c r="M802" s="21" t="n">
        <v>0.1608311684</v>
      </c>
      <c r="N802" s="24" t="n">
        <v>0</v>
      </c>
    </row>
    <row r="803" customFormat="false" ht="15" hidden="true" customHeight="true" outlineLevel="1" collapsed="false">
      <c r="A803" s="20" t="n">
        <v>801</v>
      </c>
      <c r="B803" s="14" t="n">
        <v>1</v>
      </c>
      <c r="C803" s="21" t="n">
        <v>0.00013317</v>
      </c>
      <c r="D803" s="21" t="n">
        <v>0.00029199</v>
      </c>
      <c r="E803" s="22" t="n">
        <v>0</v>
      </c>
      <c r="F803" s="23" t="n">
        <v>0.000164477548814587</v>
      </c>
      <c r="G803" s="23" t="n">
        <v>0.000114155251141553</v>
      </c>
      <c r="H803" s="24" t="n">
        <v>0.07</v>
      </c>
      <c r="I803" s="24" t="n">
        <v>0.10056762</v>
      </c>
      <c r="J803" s="24" t="n">
        <v>0.1426</v>
      </c>
      <c r="K803" s="24" t="n">
        <v>0.03194993</v>
      </c>
      <c r="L803" s="24" t="n">
        <v>0.34419654</v>
      </c>
      <c r="M803" s="21" t="n">
        <v>0.2015901809</v>
      </c>
      <c r="N803" s="24" t="n">
        <v>0</v>
      </c>
    </row>
    <row r="804" customFormat="false" ht="15" hidden="true" customHeight="true" outlineLevel="1" collapsed="false">
      <c r="A804" s="20" t="n">
        <v>802</v>
      </c>
      <c r="B804" s="14" t="n">
        <v>1</v>
      </c>
      <c r="C804" s="21" t="n">
        <v>0.00013855</v>
      </c>
      <c r="D804" s="21" t="n">
        <v>0.00027064</v>
      </c>
      <c r="E804" s="22" t="n">
        <v>0</v>
      </c>
      <c r="F804" s="23" t="n">
        <v>0.000187974341502385</v>
      </c>
      <c r="G804" s="23" t="n">
        <v>0.000114155251141553</v>
      </c>
      <c r="H804" s="24" t="n">
        <v>0.11</v>
      </c>
      <c r="I804" s="24" t="n">
        <v>0.09412217</v>
      </c>
      <c r="J804" s="24" t="n">
        <v>0.1549</v>
      </c>
      <c r="K804" s="24" t="n">
        <v>0.03392622</v>
      </c>
      <c r="L804" s="24" t="n">
        <v>0.37020557</v>
      </c>
      <c r="M804" s="21" t="n">
        <v>0.1172142537</v>
      </c>
      <c r="N804" s="24" t="n">
        <v>0</v>
      </c>
    </row>
    <row r="805" customFormat="false" ht="15" hidden="true" customHeight="true" outlineLevel="1" collapsed="false">
      <c r="A805" s="20" t="n">
        <v>803</v>
      </c>
      <c r="B805" s="14" t="n">
        <v>1</v>
      </c>
      <c r="C805" s="21" t="n">
        <v>0.00014598</v>
      </c>
      <c r="D805" s="21" t="n">
        <v>0.00025419</v>
      </c>
      <c r="E805" s="22" t="n">
        <v>0</v>
      </c>
      <c r="F805" s="23" t="n">
        <v>0.000206771775652623</v>
      </c>
      <c r="G805" s="23" t="n">
        <v>0.000114155251141553</v>
      </c>
      <c r="H805" s="24" t="n">
        <v>0.11</v>
      </c>
      <c r="I805" s="24" t="n">
        <v>0.0902297</v>
      </c>
      <c r="J805" s="24" t="n">
        <v>0.1661</v>
      </c>
      <c r="K805" s="24" t="n">
        <v>0.03129117</v>
      </c>
      <c r="L805" s="24" t="n">
        <v>0.34413387</v>
      </c>
      <c r="M805" s="21" t="n">
        <v>0.03367380707</v>
      </c>
      <c r="N805" s="24" t="n">
        <v>0.01843029</v>
      </c>
    </row>
    <row r="806" customFormat="false" ht="15" hidden="true" customHeight="true" outlineLevel="1" collapsed="false">
      <c r="A806" s="20" t="n">
        <v>804</v>
      </c>
      <c r="B806" s="14" t="n">
        <v>1</v>
      </c>
      <c r="C806" s="21" t="n">
        <v>0.00015029</v>
      </c>
      <c r="D806" s="21" t="n">
        <v>0.00024496</v>
      </c>
      <c r="E806" s="22" t="n">
        <v>0</v>
      </c>
      <c r="F806" s="23" t="n">
        <v>0.000187974341502385</v>
      </c>
      <c r="G806" s="23" t="n">
        <v>0.000114155251141553</v>
      </c>
      <c r="H806" s="24" t="n">
        <v>0.16</v>
      </c>
      <c r="I806" s="24" t="n">
        <v>0.08861834</v>
      </c>
      <c r="J806" s="24" t="n">
        <v>0.1938</v>
      </c>
      <c r="K806" s="24" t="n">
        <v>0.01251647</v>
      </c>
      <c r="L806" s="24" t="n">
        <v>0.34350714</v>
      </c>
      <c r="M806" s="21" t="n">
        <v>0.001337349021</v>
      </c>
      <c r="N806" s="24" t="n">
        <v>0.008736</v>
      </c>
    </row>
    <row r="807" customFormat="false" ht="15" hidden="true" customHeight="true" outlineLevel="1" collapsed="false">
      <c r="A807" s="20" t="n">
        <v>805</v>
      </c>
      <c r="B807" s="14" t="n">
        <v>1</v>
      </c>
      <c r="C807" s="21" t="n">
        <v>0.00014902</v>
      </c>
      <c r="D807" s="21" t="n">
        <v>0.00024136</v>
      </c>
      <c r="E807" s="22" t="n">
        <v>0</v>
      </c>
      <c r="F807" s="23" t="n">
        <v>0.000190324020771165</v>
      </c>
      <c r="G807" s="23" t="n">
        <v>0.000114155251141553</v>
      </c>
      <c r="H807" s="24" t="n">
        <v>0.33</v>
      </c>
      <c r="I807" s="24" t="n">
        <v>0.08261717</v>
      </c>
      <c r="J807" s="24" t="n">
        <v>0.2337</v>
      </c>
      <c r="K807" s="24" t="n">
        <v>0.01185771</v>
      </c>
      <c r="L807" s="24" t="n">
        <v>0.34137628</v>
      </c>
      <c r="M807" s="21" t="n">
        <v>0.08707527641</v>
      </c>
      <c r="N807" s="24" t="n">
        <v>0.10273714</v>
      </c>
    </row>
    <row r="808" customFormat="false" ht="15" hidden="true" customHeight="true" outlineLevel="1" collapsed="false">
      <c r="A808" s="20" t="n">
        <v>806</v>
      </c>
      <c r="B808" s="14" t="n">
        <v>1</v>
      </c>
      <c r="C808" s="21" t="n">
        <v>0.00014295</v>
      </c>
      <c r="D808" s="21" t="n">
        <v>0.00024229</v>
      </c>
      <c r="E808" s="22" t="n">
        <v>0</v>
      </c>
      <c r="F808" s="23" t="n">
        <v>0.000213820813458963</v>
      </c>
      <c r="G808" s="23" t="n">
        <v>0.000114155251141553</v>
      </c>
      <c r="H808" s="24" t="n">
        <v>0.18</v>
      </c>
      <c r="I808" s="24" t="n">
        <v>0.07658948</v>
      </c>
      <c r="J808" s="24" t="n">
        <v>0.2734</v>
      </c>
      <c r="K808" s="24" t="n">
        <v>0.01037549</v>
      </c>
      <c r="L808" s="24" t="n">
        <v>0.39471045</v>
      </c>
      <c r="M808" s="21" t="n">
        <v>0.3561950942</v>
      </c>
      <c r="N808" s="24" t="n">
        <v>0.01724914</v>
      </c>
    </row>
    <row r="809" customFormat="false" ht="15" hidden="true" customHeight="true" outlineLevel="1" collapsed="false">
      <c r="A809" s="20" t="n">
        <v>807</v>
      </c>
      <c r="B809" s="14" t="n">
        <v>1</v>
      </c>
      <c r="C809" s="21" t="n">
        <v>0.00013601</v>
      </c>
      <c r="D809" s="21" t="n">
        <v>0.00024965</v>
      </c>
      <c r="E809" s="22" t="n">
        <v>0</v>
      </c>
      <c r="F809" s="23" t="n">
        <v>0.000223219530534082</v>
      </c>
      <c r="G809" s="23" t="n">
        <v>0.000114155251141553</v>
      </c>
      <c r="H809" s="24" t="n">
        <v>0.06</v>
      </c>
      <c r="I809" s="24" t="n">
        <v>0.08201374</v>
      </c>
      <c r="J809" s="24" t="n">
        <v>0.3088</v>
      </c>
      <c r="K809" s="24" t="n">
        <v>0.0136693</v>
      </c>
      <c r="L809" s="24" t="n">
        <v>0.34187766</v>
      </c>
      <c r="M809" s="21" t="n">
        <v>0.4593007378</v>
      </c>
      <c r="N809" s="24" t="n">
        <v>0</v>
      </c>
    </row>
    <row r="810" customFormat="false" ht="15" hidden="true" customHeight="true" outlineLevel="1" collapsed="false">
      <c r="A810" s="20" t="n">
        <v>808</v>
      </c>
      <c r="B810" s="14" t="n">
        <v>1</v>
      </c>
      <c r="C810" s="21" t="n">
        <v>0.00012851</v>
      </c>
      <c r="D810" s="21" t="n">
        <v>0.00027229</v>
      </c>
      <c r="E810" s="22" t="n">
        <v>0</v>
      </c>
      <c r="F810" s="23" t="n">
        <v>0.000223219530534082</v>
      </c>
      <c r="G810" s="23" t="n">
        <v>0.000114155251141553</v>
      </c>
      <c r="H810" s="24" t="n">
        <v>0.15</v>
      </c>
      <c r="I810" s="24" t="n">
        <v>0.07573407</v>
      </c>
      <c r="J810" s="24" t="n">
        <v>0.3428</v>
      </c>
      <c r="K810" s="24" t="n">
        <v>0.01531621</v>
      </c>
      <c r="L810" s="24" t="n">
        <v>0.34350714</v>
      </c>
      <c r="M810" s="21" t="n">
        <v>0.2821320417</v>
      </c>
      <c r="N810" s="24" t="n">
        <v>0.03768514</v>
      </c>
    </row>
    <row r="811" customFormat="false" ht="15" hidden="true" customHeight="true" outlineLevel="1" collapsed="false">
      <c r="A811" s="20" t="n">
        <v>809</v>
      </c>
      <c r="B811" s="14" t="n">
        <v>1</v>
      </c>
      <c r="C811" s="21" t="n">
        <v>0.00012083</v>
      </c>
      <c r="D811" s="21" t="n">
        <v>0.00029315</v>
      </c>
      <c r="E811" s="22" t="n">
        <v>0</v>
      </c>
      <c r="F811" s="23" t="n">
        <v>0.000164477548814587</v>
      </c>
      <c r="G811" s="23" t="n">
        <v>0.000114155251141553</v>
      </c>
      <c r="H811" s="24" t="n">
        <v>0</v>
      </c>
      <c r="I811" s="24" t="n">
        <v>0.07276995</v>
      </c>
      <c r="J811" s="24" t="n">
        <v>0.3683</v>
      </c>
      <c r="K811" s="24" t="n">
        <v>0.04496047</v>
      </c>
      <c r="L811" s="24" t="n">
        <v>0.34363249</v>
      </c>
      <c r="M811" s="21" t="n">
        <v>0.08192088283</v>
      </c>
      <c r="N811" s="24" t="n">
        <v>0.00720943</v>
      </c>
    </row>
    <row r="812" customFormat="false" ht="15" hidden="true" customHeight="true" outlineLevel="1" collapsed="false">
      <c r="A812" s="20" t="n">
        <v>810</v>
      </c>
      <c r="B812" s="14" t="n">
        <v>1</v>
      </c>
      <c r="C812" s="21" t="n">
        <v>0.00012966</v>
      </c>
      <c r="D812" s="21" t="n">
        <v>0.00030218</v>
      </c>
      <c r="E812" s="22" t="n">
        <v>0</v>
      </c>
      <c r="F812" s="23" t="n">
        <v>0.000117483963438991</v>
      </c>
      <c r="G812" s="23" t="n">
        <v>0.000114155251141553</v>
      </c>
      <c r="H812" s="24" t="n">
        <v>0</v>
      </c>
      <c r="I812" s="24" t="n">
        <v>0.06989868</v>
      </c>
      <c r="J812" s="24" t="n">
        <v>0.3658</v>
      </c>
      <c r="K812" s="24" t="n">
        <v>0.04874835</v>
      </c>
      <c r="L812" s="24" t="n">
        <v>0.3445099</v>
      </c>
      <c r="M812" s="21" t="n">
        <v>0.001828999979</v>
      </c>
      <c r="N812" s="24" t="n">
        <v>0</v>
      </c>
    </row>
    <row r="813" customFormat="false" ht="15" hidden="true" customHeight="true" outlineLevel="1" collapsed="false">
      <c r="A813" s="20" t="n">
        <v>811</v>
      </c>
      <c r="B813" s="14" t="n">
        <v>1</v>
      </c>
      <c r="C813" s="21" t="n">
        <v>0.00013638</v>
      </c>
      <c r="D813" s="21" t="n">
        <v>0.00030986</v>
      </c>
      <c r="E813" s="22" t="n">
        <v>0</v>
      </c>
      <c r="F813" s="23" t="n">
        <v>8.81129725792429E-005</v>
      </c>
      <c r="G813" s="23" t="n">
        <v>0.000114155251141553</v>
      </c>
      <c r="H813" s="24" t="n">
        <v>0</v>
      </c>
      <c r="I813" s="24" t="n">
        <v>0.06494523</v>
      </c>
      <c r="J813" s="24" t="n">
        <v>0.3391</v>
      </c>
      <c r="K813" s="24" t="n">
        <v>0.04430171</v>
      </c>
      <c r="L813" s="24" t="n">
        <v>0.34507395</v>
      </c>
      <c r="M813" s="21" t="n">
        <v>0.0183032533</v>
      </c>
      <c r="N813" s="24" t="n">
        <v>0</v>
      </c>
    </row>
    <row r="814" customFormat="false" ht="15" hidden="true" customHeight="true" outlineLevel="1" collapsed="false">
      <c r="A814" s="20" t="n">
        <v>812</v>
      </c>
      <c r="B814" s="14" t="n">
        <v>1</v>
      </c>
      <c r="C814" s="21" t="n">
        <v>0.00012867</v>
      </c>
      <c r="D814" s="21" t="n">
        <v>0.00031578</v>
      </c>
      <c r="E814" s="22" t="n">
        <v>0</v>
      </c>
      <c r="F814" s="23" t="n">
        <v>5.87419817194953E-005</v>
      </c>
      <c r="G814" s="23" t="n">
        <v>0.000114155251141553</v>
      </c>
      <c r="H814" s="24" t="n">
        <v>0</v>
      </c>
      <c r="I814" s="24" t="n">
        <v>0.06175566</v>
      </c>
      <c r="J814" s="24" t="n">
        <v>0.3024</v>
      </c>
      <c r="K814" s="24" t="n">
        <v>0.02667984</v>
      </c>
      <c r="L814" s="24" t="n">
        <v>0.34463525</v>
      </c>
      <c r="M814" s="21" t="n">
        <v>0.1608311684</v>
      </c>
      <c r="N814" s="24" t="n">
        <v>0</v>
      </c>
    </row>
    <row r="815" customFormat="false" ht="15" hidden="true" customHeight="true" outlineLevel="1" collapsed="false">
      <c r="A815" s="20" t="n">
        <v>813</v>
      </c>
      <c r="B815" s="14" t="n">
        <v>1</v>
      </c>
      <c r="C815" s="21" t="n">
        <v>0.00011179</v>
      </c>
      <c r="D815" s="21" t="n">
        <v>0.00031972</v>
      </c>
      <c r="E815" s="22" t="n">
        <v>0</v>
      </c>
      <c r="F815" s="23" t="n">
        <v>3.7594868300477E-005</v>
      </c>
      <c r="G815" s="23" t="n">
        <v>0.000114155251141553</v>
      </c>
      <c r="H815" s="24" t="n">
        <v>0</v>
      </c>
      <c r="I815" s="24" t="n">
        <v>0.05462057</v>
      </c>
      <c r="J815" s="24" t="n">
        <v>0.2625</v>
      </c>
      <c r="K815" s="24" t="n">
        <v>0.0034585</v>
      </c>
      <c r="L815" s="24" t="n">
        <v>0.34544999</v>
      </c>
      <c r="M815" s="21" t="n">
        <v>0.2015901809</v>
      </c>
      <c r="N815" s="24" t="n">
        <v>0</v>
      </c>
    </row>
    <row r="816" customFormat="false" ht="15" hidden="true" customHeight="true" outlineLevel="1" collapsed="false">
      <c r="A816" s="20" t="n">
        <v>814</v>
      </c>
      <c r="B816" s="14" t="n">
        <v>1</v>
      </c>
      <c r="C816" s="21" t="n">
        <v>9.5874E-005</v>
      </c>
      <c r="D816" s="21" t="n">
        <v>0.00032297</v>
      </c>
      <c r="E816" s="22" t="n">
        <v>0</v>
      </c>
      <c r="F816" s="23" t="n">
        <v>2.34967926877981E-005</v>
      </c>
      <c r="G816" s="23" t="n">
        <v>0.000114155251141553</v>
      </c>
      <c r="H816" s="24" t="n">
        <v>0</v>
      </c>
      <c r="I816" s="24" t="n">
        <v>0.05535662</v>
      </c>
      <c r="J816" s="24" t="n">
        <v>0.2155</v>
      </c>
      <c r="K816" s="24" t="n">
        <v>0.00757576</v>
      </c>
      <c r="L816" s="24" t="n">
        <v>0.34689145</v>
      </c>
      <c r="M816" s="21" t="n">
        <v>0.1172142537</v>
      </c>
      <c r="N816" s="24" t="n">
        <v>0</v>
      </c>
    </row>
    <row r="817" customFormat="false" ht="15" hidden="true" customHeight="true" outlineLevel="1" collapsed="false">
      <c r="A817" s="20" t="n">
        <v>815</v>
      </c>
      <c r="B817" s="14" t="n">
        <v>1</v>
      </c>
      <c r="C817" s="21" t="n">
        <v>8.5978E-005</v>
      </c>
      <c r="D817" s="21" t="n">
        <v>0.00032656</v>
      </c>
      <c r="E817" s="22" t="n">
        <v>0</v>
      </c>
      <c r="F817" s="23" t="n">
        <v>9.39871707511925E-006</v>
      </c>
      <c r="G817" s="23" t="n">
        <v>0.000114155251141553</v>
      </c>
      <c r="H817" s="24" t="n">
        <v>0</v>
      </c>
      <c r="I817" s="24" t="n">
        <v>0.05723323</v>
      </c>
      <c r="J817" s="24" t="n">
        <v>0.1636</v>
      </c>
      <c r="K817" s="24" t="n">
        <v>0.00839921</v>
      </c>
      <c r="L817" s="24" t="n">
        <v>0.34883429</v>
      </c>
      <c r="M817" s="21" t="n">
        <v>0.03367380707</v>
      </c>
      <c r="N817" s="24" t="n">
        <v>0</v>
      </c>
    </row>
    <row r="818" customFormat="false" ht="15" hidden="true" customHeight="true" outlineLevel="1" collapsed="false">
      <c r="A818" s="20" t="n">
        <v>816</v>
      </c>
      <c r="B818" s="14" t="n">
        <v>1</v>
      </c>
      <c r="C818" s="21" t="n">
        <v>6.9958E-005</v>
      </c>
      <c r="D818" s="21" t="n">
        <v>0.00033041</v>
      </c>
      <c r="E818" s="22" t="n">
        <v>0</v>
      </c>
      <c r="F818" s="23" t="n">
        <v>5.87419817194953E-006</v>
      </c>
      <c r="G818" s="23" t="n">
        <v>0.000114155251141553</v>
      </c>
      <c r="H818" s="24" t="n">
        <v>0</v>
      </c>
      <c r="I818" s="24" t="n">
        <v>0.06082067</v>
      </c>
      <c r="J818" s="24" t="n">
        <v>0.1213</v>
      </c>
      <c r="K818" s="24" t="n">
        <v>0.0085639</v>
      </c>
      <c r="L818" s="24" t="n">
        <v>0.34469792</v>
      </c>
      <c r="M818" s="21" t="n">
        <v>0.001337349021</v>
      </c>
      <c r="N818" s="24" t="n">
        <v>0</v>
      </c>
    </row>
    <row r="819" customFormat="false" ht="15" hidden="true" customHeight="true" outlineLevel="1" collapsed="false">
      <c r="A819" s="20" t="n">
        <v>817</v>
      </c>
      <c r="B819" s="14" t="n">
        <v>1</v>
      </c>
      <c r="C819" s="21" t="n">
        <v>5.6267E-005</v>
      </c>
      <c r="D819" s="21" t="n">
        <v>0.00033366</v>
      </c>
      <c r="E819" s="22" t="n">
        <v>0</v>
      </c>
      <c r="F819" s="23" t="n">
        <v>2.34967926877981E-006</v>
      </c>
      <c r="G819" s="23" t="n">
        <v>0.000114155251141553</v>
      </c>
      <c r="H819" s="24" t="n">
        <v>0</v>
      </c>
      <c r="I819" s="24" t="n">
        <v>0.05739238</v>
      </c>
      <c r="J819" s="24" t="n">
        <v>0.0914</v>
      </c>
      <c r="K819" s="24" t="n">
        <v>0.006917</v>
      </c>
      <c r="L819" s="24" t="n">
        <v>0.34175232</v>
      </c>
      <c r="M819" s="21" t="n">
        <v>0.08148524471</v>
      </c>
      <c r="N819" s="24" t="n">
        <v>0</v>
      </c>
    </row>
    <row r="820" customFormat="false" ht="15" hidden="true" customHeight="true" outlineLevel="1" collapsed="false">
      <c r="A820" s="20" t="n">
        <v>818</v>
      </c>
      <c r="B820" s="14" t="n">
        <v>1</v>
      </c>
      <c r="C820" s="21" t="n">
        <v>4.6246E-005</v>
      </c>
      <c r="D820" s="21" t="n">
        <v>0.00033744</v>
      </c>
      <c r="E820" s="22" t="n">
        <v>0</v>
      </c>
      <c r="F820" s="23" t="n">
        <v>1.17483963438991E-006</v>
      </c>
      <c r="G820" s="23" t="n">
        <v>0.000114155251141553</v>
      </c>
      <c r="H820" s="24" t="n">
        <v>0</v>
      </c>
      <c r="I820" s="24" t="n">
        <v>0.05334739</v>
      </c>
      <c r="J820" s="24" t="n">
        <v>0.0712</v>
      </c>
      <c r="K820" s="24" t="n">
        <v>0.00922266</v>
      </c>
      <c r="L820" s="24" t="n">
        <v>0.34074956</v>
      </c>
      <c r="M820" s="21" t="n">
        <v>0.3351969334</v>
      </c>
      <c r="N820" s="24" t="n">
        <v>0</v>
      </c>
    </row>
    <row r="821" customFormat="false" ht="15" hidden="true" customHeight="true" outlineLevel="1" collapsed="false">
      <c r="A821" s="20" t="n">
        <v>819</v>
      </c>
      <c r="B821" s="14" t="n">
        <v>1</v>
      </c>
      <c r="C821" s="21" t="n">
        <v>4.1014E-005</v>
      </c>
      <c r="D821" s="21" t="n">
        <v>0.00034168</v>
      </c>
      <c r="E821" s="22" t="n">
        <v>0</v>
      </c>
      <c r="F821" s="23" t="n">
        <v>1.40980756126789E-005</v>
      </c>
      <c r="G821" s="23" t="n">
        <v>0.000114155251141553</v>
      </c>
      <c r="H821" s="24" t="n">
        <v>0</v>
      </c>
      <c r="I821" s="24" t="n">
        <v>0.05455426</v>
      </c>
      <c r="J821" s="24" t="n">
        <v>0.0575</v>
      </c>
      <c r="K821" s="24" t="n">
        <v>0.01613966</v>
      </c>
      <c r="L821" s="24" t="n">
        <v>0.33943344</v>
      </c>
      <c r="M821" s="21" t="n">
        <v>0.4317348544</v>
      </c>
      <c r="N821" s="24" t="n">
        <v>0</v>
      </c>
    </row>
    <row r="822" customFormat="false" ht="15" hidden="true" customHeight="true" outlineLevel="1" collapsed="false">
      <c r="A822" s="20" t="n">
        <v>820</v>
      </c>
      <c r="B822" s="14" t="n">
        <v>1</v>
      </c>
      <c r="C822" s="21" t="n">
        <v>4.0796E-005</v>
      </c>
      <c r="D822" s="21" t="n">
        <v>0.00034551</v>
      </c>
      <c r="E822" s="22" t="n">
        <v>0</v>
      </c>
      <c r="F822" s="23" t="n">
        <v>3.7594868300477E-005</v>
      </c>
      <c r="G822" s="23" t="n">
        <v>0.000114155251141553</v>
      </c>
      <c r="H822" s="24" t="n">
        <v>0</v>
      </c>
      <c r="I822" s="24" t="n">
        <v>0.05546935</v>
      </c>
      <c r="J822" s="24" t="n">
        <v>0.0495</v>
      </c>
      <c r="K822" s="24" t="n">
        <v>0.03326746</v>
      </c>
      <c r="L822" s="24" t="n">
        <v>0.3374906</v>
      </c>
      <c r="M822" s="21" t="n">
        <v>0.2656851893</v>
      </c>
      <c r="N822" s="24" t="n">
        <v>0</v>
      </c>
    </row>
    <row r="823" customFormat="false" ht="15" hidden="true" customHeight="true" outlineLevel="1" collapsed="false">
      <c r="A823" s="20" t="n">
        <v>821</v>
      </c>
      <c r="B823" s="14" t="n">
        <v>1</v>
      </c>
      <c r="C823" s="21" t="n">
        <v>4.3413E-005</v>
      </c>
      <c r="D823" s="21" t="n">
        <v>0.00034865</v>
      </c>
      <c r="E823" s="22" t="n">
        <v>0</v>
      </c>
      <c r="F823" s="23" t="n">
        <v>9.39871707511925E-005</v>
      </c>
      <c r="G823" s="23" t="n">
        <v>0.000114155251141553</v>
      </c>
      <c r="H823" s="24" t="n">
        <v>0</v>
      </c>
      <c r="I823" s="24" t="n">
        <v>0.05465372</v>
      </c>
      <c r="J823" s="24" t="n">
        <v>0.0448</v>
      </c>
      <c r="K823" s="24" t="n">
        <v>0.03046772</v>
      </c>
      <c r="L823" s="24" t="n">
        <v>0.34024818</v>
      </c>
      <c r="M823" s="21" t="n">
        <v>0.07721350352</v>
      </c>
      <c r="N823" s="24" t="n">
        <v>0</v>
      </c>
    </row>
    <row r="824" customFormat="false" ht="15" hidden="true" customHeight="true" outlineLevel="1" collapsed="false">
      <c r="A824" s="20" t="n">
        <v>822</v>
      </c>
      <c r="B824" s="14" t="n">
        <v>1</v>
      </c>
      <c r="C824" s="21" t="n">
        <v>5.4625E-005</v>
      </c>
      <c r="D824" s="21" t="n">
        <v>0.00035091</v>
      </c>
      <c r="E824" s="22" t="n">
        <v>0</v>
      </c>
      <c r="F824" s="23" t="n">
        <v>0.000182100143330435</v>
      </c>
      <c r="G824" s="23" t="n">
        <v>0.000114155251141553</v>
      </c>
      <c r="H824" s="24" t="n">
        <v>0</v>
      </c>
      <c r="I824" s="24" t="n">
        <v>0.05382483</v>
      </c>
      <c r="J824" s="24" t="n">
        <v>0.0432</v>
      </c>
      <c r="K824" s="24" t="n">
        <v>0.0307971</v>
      </c>
      <c r="L824" s="24" t="n">
        <v>0.34551266</v>
      </c>
      <c r="M824" s="21" t="n">
        <v>0.001780011547</v>
      </c>
      <c r="N824" s="24" t="n">
        <v>0</v>
      </c>
    </row>
    <row r="825" customFormat="false" ht="15" hidden="true" customHeight="true" outlineLevel="1" collapsed="false">
      <c r="A825" s="20" t="n">
        <v>823</v>
      </c>
      <c r="B825" s="14" t="n">
        <v>1</v>
      </c>
      <c r="C825" s="21" t="n">
        <v>8.4648E-005</v>
      </c>
      <c r="D825" s="21" t="n">
        <v>0.00035189</v>
      </c>
      <c r="E825" s="22" t="n">
        <v>0</v>
      </c>
      <c r="F825" s="23" t="n">
        <v>0.000158603350642637</v>
      </c>
      <c r="G825" s="23" t="n">
        <v>0.000114155251141553</v>
      </c>
      <c r="H825" s="24" t="n">
        <v>0</v>
      </c>
      <c r="I825" s="24" t="n">
        <v>0.05086072</v>
      </c>
      <c r="J825" s="24" t="n">
        <v>0.0431</v>
      </c>
      <c r="K825" s="24" t="n">
        <v>0.0342556</v>
      </c>
      <c r="L825" s="24" t="n">
        <v>0.34707947</v>
      </c>
      <c r="M825" s="21" t="n">
        <v>0.01659196222</v>
      </c>
      <c r="N825" s="24" t="n">
        <v>0</v>
      </c>
    </row>
    <row r="826" customFormat="false" ht="15" hidden="true" customHeight="true" outlineLevel="1" collapsed="false">
      <c r="A826" s="20" t="n">
        <v>824</v>
      </c>
      <c r="B826" s="14" t="n">
        <v>1</v>
      </c>
      <c r="C826" s="21" t="n">
        <v>0.00011311</v>
      </c>
      <c r="D826" s="21" t="n">
        <v>0.00034303</v>
      </c>
      <c r="E826" s="22" t="n">
        <v>0</v>
      </c>
      <c r="F826" s="23" t="n">
        <v>0.000146854954298738</v>
      </c>
      <c r="G826" s="23" t="n">
        <v>0.000114155251141553</v>
      </c>
      <c r="H826" s="24" t="n">
        <v>0</v>
      </c>
      <c r="I826" s="24" t="n">
        <v>0.04914326</v>
      </c>
      <c r="J826" s="24" t="n">
        <v>0.0444</v>
      </c>
      <c r="K826" s="24" t="n">
        <v>0.03985507</v>
      </c>
      <c r="L826" s="24" t="n">
        <v>0.34808223</v>
      </c>
      <c r="M826" s="21" t="n">
        <v>0.149756568</v>
      </c>
      <c r="N826" s="24" t="n">
        <v>0</v>
      </c>
    </row>
    <row r="827" customFormat="false" ht="15" hidden="true" customHeight="true" outlineLevel="1" collapsed="false">
      <c r="A827" s="20" t="n">
        <v>825</v>
      </c>
      <c r="B827" s="14" t="n">
        <v>1</v>
      </c>
      <c r="C827" s="21" t="n">
        <v>0.00012673</v>
      </c>
      <c r="D827" s="21" t="n">
        <v>0.00031469</v>
      </c>
      <c r="E827" s="22" t="n">
        <v>0</v>
      </c>
      <c r="F827" s="23" t="n">
        <v>0.000164477548814587</v>
      </c>
      <c r="G827" s="23" t="n">
        <v>0.000114155251141553</v>
      </c>
      <c r="H827" s="24" t="n">
        <v>0.08</v>
      </c>
      <c r="I827" s="24" t="n">
        <v>0.04033713</v>
      </c>
      <c r="J827" s="24" t="n">
        <v>0.0451</v>
      </c>
      <c r="K827" s="24" t="n">
        <v>0.05039526</v>
      </c>
      <c r="L827" s="24" t="n">
        <v>0.35127852</v>
      </c>
      <c r="M827" s="21" t="n">
        <v>0.189673956</v>
      </c>
      <c r="N827" s="24" t="n">
        <v>0</v>
      </c>
    </row>
    <row r="828" customFormat="false" ht="15" hidden="true" customHeight="true" outlineLevel="1" collapsed="false">
      <c r="A828" s="20" t="n">
        <v>826</v>
      </c>
      <c r="B828" s="14" t="n">
        <v>1</v>
      </c>
      <c r="C828" s="21" t="n">
        <v>0.00013544</v>
      </c>
      <c r="D828" s="21" t="n">
        <v>0.00028697</v>
      </c>
      <c r="E828" s="22" t="n">
        <v>0</v>
      </c>
      <c r="F828" s="23" t="n">
        <v>0.000187974341502385</v>
      </c>
      <c r="G828" s="23" t="n">
        <v>0.000114155251141553</v>
      </c>
      <c r="H828" s="24" t="n">
        <v>0.09</v>
      </c>
      <c r="I828" s="24" t="n">
        <v>0.03639824</v>
      </c>
      <c r="J828" s="24" t="n">
        <v>0.0469</v>
      </c>
      <c r="K828" s="24" t="n">
        <v>0.04249012</v>
      </c>
      <c r="L828" s="24" t="n">
        <v>0.35303334</v>
      </c>
      <c r="M828" s="21" t="n">
        <v>0.1112237435</v>
      </c>
      <c r="N828" s="24" t="n">
        <v>0.04353514</v>
      </c>
    </row>
    <row r="829" customFormat="false" ht="15" hidden="true" customHeight="true" outlineLevel="1" collapsed="false">
      <c r="A829" s="20" t="n">
        <v>827</v>
      </c>
      <c r="B829" s="14" t="n">
        <v>1</v>
      </c>
      <c r="C829" s="21" t="n">
        <v>0.0001431</v>
      </c>
      <c r="D829" s="21" t="n">
        <v>0.00026887</v>
      </c>
      <c r="E829" s="22" t="n">
        <v>0</v>
      </c>
      <c r="F829" s="23" t="n">
        <v>0.000206771775652623</v>
      </c>
      <c r="G829" s="23" t="n">
        <v>0.000114155251141553</v>
      </c>
      <c r="H829" s="24" t="n">
        <v>0.06</v>
      </c>
      <c r="I829" s="24" t="n">
        <v>0.03733323</v>
      </c>
      <c r="J829" s="24" t="n">
        <v>0.0505</v>
      </c>
      <c r="K829" s="24" t="n">
        <v>0.03343215</v>
      </c>
      <c r="L829" s="24" t="n">
        <v>0.35597894</v>
      </c>
      <c r="M829" s="21" t="n">
        <v>0.03244818939</v>
      </c>
      <c r="N829" s="24" t="n">
        <v>0.00228429</v>
      </c>
    </row>
    <row r="830" customFormat="false" ht="15" hidden="true" customHeight="true" outlineLevel="1" collapsed="false">
      <c r="A830" s="20" t="n">
        <v>828</v>
      </c>
      <c r="B830" s="14" t="n">
        <v>1</v>
      </c>
      <c r="C830" s="21" t="n">
        <v>0.00014751</v>
      </c>
      <c r="D830" s="21" t="n">
        <v>0.00025882</v>
      </c>
      <c r="E830" s="22" t="n">
        <v>0</v>
      </c>
      <c r="F830" s="23" t="n">
        <v>0.000187974341502385</v>
      </c>
      <c r="G830" s="23" t="n">
        <v>0.000114155251141553</v>
      </c>
      <c r="H830" s="24" t="n">
        <v>0.06</v>
      </c>
      <c r="I830" s="24" t="n">
        <v>0.03739291</v>
      </c>
      <c r="J830" s="24" t="n">
        <v>0.0534</v>
      </c>
      <c r="K830" s="24" t="n">
        <v>0.02997365</v>
      </c>
      <c r="L830" s="24" t="n">
        <v>0.35622963</v>
      </c>
      <c r="M830" s="21" t="n">
        <v>0.001337349021</v>
      </c>
      <c r="N830" s="24" t="n">
        <v>0.02383457</v>
      </c>
    </row>
    <row r="831" customFormat="false" ht="15" hidden="true" customHeight="true" outlineLevel="1" collapsed="false">
      <c r="A831" s="20" t="n">
        <v>829</v>
      </c>
      <c r="B831" s="14" t="n">
        <v>1</v>
      </c>
      <c r="C831" s="21" t="n">
        <v>0.0001452</v>
      </c>
      <c r="D831" s="21" t="n">
        <v>0.00025475</v>
      </c>
      <c r="E831" s="22" t="n">
        <v>0</v>
      </c>
      <c r="F831" s="23" t="n">
        <v>0.000190324020771165</v>
      </c>
      <c r="G831" s="23" t="n">
        <v>0.000114155251141553</v>
      </c>
      <c r="H831" s="24" t="n">
        <v>0.1</v>
      </c>
      <c r="I831" s="24" t="n">
        <v>0.04204796</v>
      </c>
      <c r="J831" s="24" t="n">
        <v>0.0572</v>
      </c>
      <c r="K831" s="24" t="n">
        <v>0.01729249</v>
      </c>
      <c r="L831" s="24" t="n">
        <v>0.35754575</v>
      </c>
      <c r="M831" s="21" t="n">
        <v>0.07613972834</v>
      </c>
      <c r="N831" s="24" t="n">
        <v>0</v>
      </c>
    </row>
    <row r="832" customFormat="false" ht="15" hidden="true" customHeight="true" outlineLevel="1" collapsed="false">
      <c r="A832" s="20" t="n">
        <v>830</v>
      </c>
      <c r="B832" s="14" t="n">
        <v>1</v>
      </c>
      <c r="C832" s="21" t="n">
        <v>0.00014205</v>
      </c>
      <c r="D832" s="21" t="n">
        <v>0.00025555</v>
      </c>
      <c r="E832" s="22" t="n">
        <v>0</v>
      </c>
      <c r="F832" s="23" t="n">
        <v>0.000213820813458963</v>
      </c>
      <c r="G832" s="23" t="n">
        <v>0.000114155251141553</v>
      </c>
      <c r="H832" s="24" t="n">
        <v>0.09</v>
      </c>
      <c r="I832" s="24" t="n">
        <v>0.05029044</v>
      </c>
      <c r="J832" s="24" t="n">
        <v>0.0645</v>
      </c>
      <c r="K832" s="24" t="n">
        <v>0.01581028</v>
      </c>
      <c r="L832" s="24" t="n">
        <v>0.35967661</v>
      </c>
      <c r="M832" s="21" t="n">
        <v>0.3150406726</v>
      </c>
      <c r="N832" s="24" t="n">
        <v>0.05135743</v>
      </c>
    </row>
    <row r="833" customFormat="false" ht="15" hidden="true" customHeight="true" outlineLevel="1" collapsed="false">
      <c r="A833" s="20" t="n">
        <v>831</v>
      </c>
      <c r="B833" s="14" t="n">
        <v>1</v>
      </c>
      <c r="C833" s="21" t="n">
        <v>0.00013545</v>
      </c>
      <c r="D833" s="21" t="n">
        <v>0.0002638</v>
      </c>
      <c r="E833" s="22" t="n">
        <v>0</v>
      </c>
      <c r="F833" s="23" t="n">
        <v>0.000223219530534082</v>
      </c>
      <c r="G833" s="23" t="n">
        <v>0.000114155251141553</v>
      </c>
      <c r="H833" s="24" t="n">
        <v>0.05</v>
      </c>
      <c r="I833" s="24" t="n">
        <v>0.05035012</v>
      </c>
      <c r="J833" s="24" t="n">
        <v>0.0762</v>
      </c>
      <c r="K833" s="24" t="n">
        <v>0.01136364</v>
      </c>
      <c r="L833" s="24" t="n">
        <v>0.36049135</v>
      </c>
      <c r="M833" s="21" t="n">
        <v>0.4052945921</v>
      </c>
      <c r="N833" s="24" t="n">
        <v>0.01114286</v>
      </c>
    </row>
    <row r="834" customFormat="false" ht="15" hidden="true" customHeight="true" outlineLevel="1" collapsed="false">
      <c r="A834" s="20" t="n">
        <v>832</v>
      </c>
      <c r="B834" s="14" t="n">
        <v>1</v>
      </c>
      <c r="C834" s="21" t="n">
        <v>0.00012629</v>
      </c>
      <c r="D834" s="21" t="n">
        <v>0.00028942</v>
      </c>
      <c r="E834" s="22" t="n">
        <v>0</v>
      </c>
      <c r="F834" s="23" t="n">
        <v>0.000223219530534082</v>
      </c>
      <c r="G834" s="23" t="n">
        <v>0.000114155251141553</v>
      </c>
      <c r="H834" s="24" t="n">
        <v>0.02</v>
      </c>
      <c r="I834" s="24" t="n">
        <v>0.04372563</v>
      </c>
      <c r="J834" s="24" t="n">
        <v>0.0856</v>
      </c>
      <c r="K834" s="24" t="n">
        <v>0.03853755</v>
      </c>
      <c r="L834" s="24" t="n">
        <v>0.36237152</v>
      </c>
      <c r="M834" s="21" t="n">
        <v>0.2498902668</v>
      </c>
      <c r="N834" s="24" t="n">
        <v>0.12639343</v>
      </c>
    </row>
    <row r="835" customFormat="false" ht="15" hidden="true" customHeight="true" outlineLevel="1" collapsed="false">
      <c r="A835" s="20" t="n">
        <v>833</v>
      </c>
      <c r="B835" s="14" t="n">
        <v>1</v>
      </c>
      <c r="C835" s="21" t="n">
        <v>0.00011876</v>
      </c>
      <c r="D835" s="21" t="n">
        <v>0.0003125</v>
      </c>
      <c r="E835" s="22" t="n">
        <v>0</v>
      </c>
      <c r="F835" s="23" t="n">
        <v>0.000164477548814587</v>
      </c>
      <c r="G835" s="23" t="n">
        <v>0.000114155251141553</v>
      </c>
      <c r="H835" s="24" t="n">
        <v>0</v>
      </c>
      <c r="I835" s="24" t="n">
        <v>0.03898438</v>
      </c>
      <c r="J835" s="24" t="n">
        <v>0.0878</v>
      </c>
      <c r="K835" s="24" t="n">
        <v>0.04199605</v>
      </c>
      <c r="L835" s="24" t="n">
        <v>0.36281023</v>
      </c>
      <c r="M835" s="21" t="n">
        <v>0.07269000103</v>
      </c>
      <c r="N835" s="24" t="n">
        <v>0.05940257</v>
      </c>
    </row>
    <row r="836" customFormat="false" ht="15" hidden="true" customHeight="true" outlineLevel="1" collapsed="false">
      <c r="A836" s="20" t="n">
        <v>834</v>
      </c>
      <c r="B836" s="14" t="n">
        <v>1</v>
      </c>
      <c r="C836" s="21" t="n">
        <v>0.00012672</v>
      </c>
      <c r="D836" s="21" t="n">
        <v>0.00032094</v>
      </c>
      <c r="E836" s="22" t="n">
        <v>0</v>
      </c>
      <c r="F836" s="23" t="n">
        <v>0.000117483963438991</v>
      </c>
      <c r="G836" s="23" t="n">
        <v>0.000114155251141553</v>
      </c>
      <c r="H836" s="24" t="n">
        <v>0</v>
      </c>
      <c r="I836" s="24" t="n">
        <v>0.03509191</v>
      </c>
      <c r="J836" s="24" t="n">
        <v>0.0865</v>
      </c>
      <c r="K836" s="24" t="n">
        <v>0.06999341</v>
      </c>
      <c r="L836" s="24" t="n">
        <v>0.36406368</v>
      </c>
      <c r="M836" s="21" t="n">
        <v>0.001731905765</v>
      </c>
      <c r="N836" s="24" t="n">
        <v>0</v>
      </c>
    </row>
    <row r="837" customFormat="false" ht="15" hidden="true" customHeight="true" outlineLevel="1" collapsed="false">
      <c r="A837" s="20" t="n">
        <v>835</v>
      </c>
      <c r="B837" s="14" t="n">
        <v>1</v>
      </c>
      <c r="C837" s="21" t="n">
        <v>0.00013313</v>
      </c>
      <c r="D837" s="21" t="n">
        <v>0.00032625</v>
      </c>
      <c r="E837" s="22" t="n">
        <v>0</v>
      </c>
      <c r="F837" s="23" t="n">
        <v>8.81129725792429E-005</v>
      </c>
      <c r="G837" s="23" t="n">
        <v>0.000114155251141553</v>
      </c>
      <c r="H837" s="24" t="n">
        <v>0</v>
      </c>
      <c r="I837" s="24" t="n">
        <v>0.03054959</v>
      </c>
      <c r="J837" s="24" t="n">
        <v>0.0794</v>
      </c>
      <c r="K837" s="24" t="n">
        <v>0.04677207</v>
      </c>
      <c r="L837" s="24" t="n">
        <v>0.36187014</v>
      </c>
      <c r="M837" s="21" t="n">
        <v>0.01499080692</v>
      </c>
      <c r="N837" s="24" t="n">
        <v>0</v>
      </c>
    </row>
    <row r="838" customFormat="false" ht="15" hidden="true" customHeight="true" outlineLevel="1" collapsed="false">
      <c r="A838" s="20" t="n">
        <v>836</v>
      </c>
      <c r="B838" s="14" t="n">
        <v>1</v>
      </c>
      <c r="C838" s="21" t="n">
        <v>0.00012543</v>
      </c>
      <c r="D838" s="21" t="n">
        <v>0.00033102</v>
      </c>
      <c r="E838" s="22" t="n">
        <v>0</v>
      </c>
      <c r="F838" s="23" t="n">
        <v>5.87419817194953E-005</v>
      </c>
      <c r="G838" s="23" t="n">
        <v>0.000114155251141553</v>
      </c>
      <c r="H838" s="24" t="n">
        <v>0</v>
      </c>
      <c r="I838" s="24" t="n">
        <v>0.02809607</v>
      </c>
      <c r="J838" s="24" t="n">
        <v>0.073</v>
      </c>
      <c r="K838" s="24" t="n">
        <v>0.05500659</v>
      </c>
      <c r="L838" s="24" t="n">
        <v>0.36017799</v>
      </c>
      <c r="M838" s="21" t="n">
        <v>0.1392023937</v>
      </c>
      <c r="N838" s="24" t="n">
        <v>0</v>
      </c>
    </row>
    <row r="839" customFormat="false" ht="15" hidden="true" customHeight="true" outlineLevel="1" collapsed="false">
      <c r="A839" s="20" t="n">
        <v>837</v>
      </c>
      <c r="B839" s="14" t="n">
        <v>1</v>
      </c>
      <c r="C839" s="21" t="n">
        <v>0.00010863</v>
      </c>
      <c r="D839" s="21" t="n">
        <v>0.00033529</v>
      </c>
      <c r="E839" s="22" t="n">
        <v>0</v>
      </c>
      <c r="F839" s="23" t="n">
        <v>3.7594868300477E-005</v>
      </c>
      <c r="G839" s="23" t="n">
        <v>0.000114155251141553</v>
      </c>
      <c r="H839" s="24" t="n">
        <v>0</v>
      </c>
      <c r="I839" s="24" t="n">
        <v>0.02537731</v>
      </c>
      <c r="J839" s="24" t="n">
        <v>0.0685</v>
      </c>
      <c r="K839" s="24" t="n">
        <v>0.04331357</v>
      </c>
      <c r="L839" s="24" t="n">
        <v>0.35848584</v>
      </c>
      <c r="M839" s="21" t="n">
        <v>0.1782368219</v>
      </c>
      <c r="N839" s="24" t="n">
        <v>0</v>
      </c>
    </row>
    <row r="840" customFormat="false" ht="15" hidden="true" customHeight="true" outlineLevel="1" collapsed="false">
      <c r="A840" s="20" t="n">
        <v>838</v>
      </c>
      <c r="B840" s="14" t="n">
        <v>1</v>
      </c>
      <c r="C840" s="21" t="n">
        <v>9.4595E-005</v>
      </c>
      <c r="D840" s="21" t="n">
        <v>0.00033848</v>
      </c>
      <c r="E840" s="22" t="n">
        <v>0</v>
      </c>
      <c r="F840" s="23" t="n">
        <v>2.34967926877981E-005</v>
      </c>
      <c r="G840" s="23" t="n">
        <v>0.000114155251141553</v>
      </c>
      <c r="H840" s="24" t="n">
        <v>0</v>
      </c>
      <c r="I840" s="24" t="n">
        <v>0.02321556</v>
      </c>
      <c r="J840" s="24" t="n">
        <v>0.0773</v>
      </c>
      <c r="K840" s="24" t="n">
        <v>0.03672596</v>
      </c>
      <c r="L840" s="24" t="n">
        <v>0.35760842</v>
      </c>
      <c r="M840" s="21" t="n">
        <v>0.1054408975</v>
      </c>
      <c r="N840" s="24" t="n">
        <v>0</v>
      </c>
    </row>
    <row r="841" customFormat="false" ht="15" hidden="true" customHeight="true" outlineLevel="1" collapsed="false">
      <c r="A841" s="20" t="n">
        <v>839</v>
      </c>
      <c r="B841" s="14" t="n">
        <v>1</v>
      </c>
      <c r="C841" s="21" t="n">
        <v>8.5835E-005</v>
      </c>
      <c r="D841" s="21" t="n">
        <v>0.00034061</v>
      </c>
      <c r="E841" s="22" t="n">
        <v>0</v>
      </c>
      <c r="F841" s="23" t="n">
        <v>9.39871707511925E-006</v>
      </c>
      <c r="G841" s="23" t="n">
        <v>0.000114155251141553</v>
      </c>
      <c r="H841" s="24" t="n">
        <v>0</v>
      </c>
      <c r="I841" s="24" t="n">
        <v>0.02147158</v>
      </c>
      <c r="J841" s="24" t="n">
        <v>0.0965</v>
      </c>
      <c r="K841" s="24" t="n">
        <v>0.02799736</v>
      </c>
      <c r="L841" s="24" t="n">
        <v>0.35510153</v>
      </c>
      <c r="M841" s="21" t="n">
        <v>0.03125267748</v>
      </c>
      <c r="N841" s="24" t="n">
        <v>0</v>
      </c>
    </row>
    <row r="842" customFormat="false" ht="15" hidden="true" customHeight="true" outlineLevel="1" collapsed="false">
      <c r="A842" s="20" t="n">
        <v>840</v>
      </c>
      <c r="B842" s="14" t="n">
        <v>1</v>
      </c>
      <c r="C842" s="21" t="n">
        <v>6.8363E-005</v>
      </c>
      <c r="D842" s="21" t="n">
        <v>0.00034163</v>
      </c>
      <c r="E842" s="22" t="n">
        <v>0</v>
      </c>
      <c r="F842" s="23" t="n">
        <v>5.87419817194953E-006</v>
      </c>
      <c r="G842" s="23" t="n">
        <v>0.000114155251141553</v>
      </c>
      <c r="H842" s="24" t="n">
        <v>0</v>
      </c>
      <c r="I842" s="24" t="n">
        <v>0.02343439</v>
      </c>
      <c r="J842" s="24" t="n">
        <v>0.1138</v>
      </c>
      <c r="K842" s="24" t="n">
        <v>0.01119895</v>
      </c>
      <c r="L842" s="24" t="n">
        <v>0.34770619</v>
      </c>
      <c r="M842" s="21" t="n">
        <v>0.001337349021</v>
      </c>
      <c r="N842" s="24" t="n">
        <v>0</v>
      </c>
    </row>
    <row r="843" customFormat="false" ht="15" hidden="true" customHeight="true" outlineLevel="1" collapsed="false">
      <c r="A843" s="20" t="n">
        <v>841</v>
      </c>
      <c r="B843" s="14" t="n">
        <v>1</v>
      </c>
      <c r="C843" s="21" t="n">
        <v>5.3335E-005</v>
      </c>
      <c r="D843" s="21" t="n">
        <v>0.00034243</v>
      </c>
      <c r="E843" s="22" t="n">
        <v>0</v>
      </c>
      <c r="F843" s="23" t="n">
        <v>2.34967926877981E-006</v>
      </c>
      <c r="G843" s="23" t="n">
        <v>0.000114155251141553</v>
      </c>
      <c r="H843" s="24" t="n">
        <v>0</v>
      </c>
      <c r="I843" s="24" t="n">
        <v>0.02596085</v>
      </c>
      <c r="J843" s="24" t="n">
        <v>0.1226</v>
      </c>
      <c r="K843" s="24" t="n">
        <v>0.02338603</v>
      </c>
      <c r="L843" s="24" t="n">
        <v>0.34356982</v>
      </c>
      <c r="M843" s="21" t="n">
        <v>0.06856795836</v>
      </c>
      <c r="N843" s="24" t="n">
        <v>0</v>
      </c>
    </row>
    <row r="844" customFormat="false" ht="15" hidden="true" customHeight="true" outlineLevel="1" collapsed="false">
      <c r="A844" s="20" t="n">
        <v>842</v>
      </c>
      <c r="B844" s="14" t="n">
        <v>1</v>
      </c>
      <c r="C844" s="21" t="n">
        <v>4.4596E-005</v>
      </c>
      <c r="D844" s="21" t="n">
        <v>0.00034253</v>
      </c>
      <c r="E844" s="22" t="n">
        <v>0</v>
      </c>
      <c r="F844" s="23" t="n">
        <v>1.17483963438991E-006</v>
      </c>
      <c r="G844" s="23" t="n">
        <v>0.000114155251141553</v>
      </c>
      <c r="H844" s="24" t="n">
        <v>0</v>
      </c>
      <c r="I844" s="24" t="n">
        <v>0.02820217</v>
      </c>
      <c r="J844" s="24" t="n">
        <v>0.1447</v>
      </c>
      <c r="K844" s="24" t="n">
        <v>0.01581028</v>
      </c>
      <c r="L844" s="24" t="n">
        <v>0.33980948</v>
      </c>
      <c r="M844" s="21" t="n">
        <v>0.2863471638</v>
      </c>
      <c r="N844" s="24" t="n">
        <v>0</v>
      </c>
    </row>
    <row r="845" customFormat="false" ht="15" hidden="true" customHeight="true" outlineLevel="1" collapsed="false">
      <c r="A845" s="20" t="n">
        <v>843</v>
      </c>
      <c r="B845" s="14" t="n">
        <v>1</v>
      </c>
      <c r="C845" s="21" t="n">
        <v>3.9449E-005</v>
      </c>
      <c r="D845" s="21" t="n">
        <v>0.00034181</v>
      </c>
      <c r="E845" s="22" t="n">
        <v>0</v>
      </c>
      <c r="F845" s="23" t="n">
        <v>1.40980756126789E-005</v>
      </c>
      <c r="G845" s="23" t="n">
        <v>0.000114155251141553</v>
      </c>
      <c r="H845" s="24" t="n">
        <v>0</v>
      </c>
      <c r="I845" s="24" t="n">
        <v>0.02934272</v>
      </c>
      <c r="J845" s="24" t="n">
        <v>0.159</v>
      </c>
      <c r="K845" s="24" t="n">
        <v>0.02470356</v>
      </c>
      <c r="L845" s="24" t="n">
        <v>0.33824267</v>
      </c>
      <c r="M845" s="21" t="n">
        <v>0.3676934103</v>
      </c>
      <c r="N845" s="24" t="n">
        <v>0</v>
      </c>
    </row>
    <row r="846" customFormat="false" ht="15" hidden="true" customHeight="true" outlineLevel="1" collapsed="false">
      <c r="A846" s="20" t="n">
        <v>844</v>
      </c>
      <c r="B846" s="14" t="n">
        <v>1</v>
      </c>
      <c r="C846" s="21" t="n">
        <v>3.877E-005</v>
      </c>
      <c r="D846" s="21" t="n">
        <v>0.00034085</v>
      </c>
      <c r="E846" s="22" t="n">
        <v>0</v>
      </c>
      <c r="F846" s="23" t="n">
        <v>3.7594868300477E-005</v>
      </c>
      <c r="G846" s="23" t="n">
        <v>0.000114155251141553</v>
      </c>
      <c r="H846" s="24" t="n">
        <v>0</v>
      </c>
      <c r="I846" s="24" t="n">
        <v>0.0375189</v>
      </c>
      <c r="J846" s="24" t="n">
        <v>0.1828</v>
      </c>
      <c r="K846" s="24" t="n">
        <v>0.01844532</v>
      </c>
      <c r="L846" s="24" t="n">
        <v>0.33843068</v>
      </c>
      <c r="M846" s="21" t="n">
        <v>0.2273914119</v>
      </c>
      <c r="N846" s="24" t="n">
        <v>0</v>
      </c>
    </row>
    <row r="847" customFormat="false" ht="15" hidden="true" customHeight="true" outlineLevel="1" collapsed="false">
      <c r="A847" s="20" t="n">
        <v>845</v>
      </c>
      <c r="B847" s="14" t="n">
        <v>1</v>
      </c>
      <c r="C847" s="21" t="n">
        <v>4.2732E-005</v>
      </c>
      <c r="D847" s="21" t="n">
        <v>0.00034011</v>
      </c>
      <c r="E847" s="22" t="n">
        <v>0</v>
      </c>
      <c r="F847" s="23" t="n">
        <v>9.39871707511925E-005</v>
      </c>
      <c r="G847" s="23" t="n">
        <v>0.000114155251141553</v>
      </c>
      <c r="H847" s="24" t="n">
        <v>0</v>
      </c>
      <c r="I847" s="24" t="n">
        <v>0.04326808</v>
      </c>
      <c r="J847" s="24" t="n">
        <v>0.1984</v>
      </c>
      <c r="K847" s="24" t="n">
        <v>0.01136364</v>
      </c>
      <c r="L847" s="24" t="n">
        <v>0.33617448</v>
      </c>
      <c r="M847" s="21" t="n">
        <v>0.06624150293</v>
      </c>
      <c r="N847" s="24" t="n">
        <v>0</v>
      </c>
    </row>
    <row r="848" customFormat="false" ht="15" hidden="true" customHeight="true" outlineLevel="1" collapsed="false">
      <c r="A848" s="20" t="n">
        <v>846</v>
      </c>
      <c r="B848" s="14" t="n">
        <v>1</v>
      </c>
      <c r="C848" s="21" t="n">
        <v>5.6068E-005</v>
      </c>
      <c r="D848" s="21" t="n">
        <v>0.0003395</v>
      </c>
      <c r="E848" s="22" t="n">
        <v>0</v>
      </c>
      <c r="F848" s="23" t="n">
        <v>0.000182100143330435</v>
      </c>
      <c r="G848" s="23" t="n">
        <v>0.000114155251141553</v>
      </c>
      <c r="H848" s="24" t="n">
        <v>0</v>
      </c>
      <c r="I848" s="24" t="n">
        <v>0.04564866</v>
      </c>
      <c r="J848" s="24" t="n">
        <v>0.1998</v>
      </c>
      <c r="K848" s="24" t="n">
        <v>0.04594862</v>
      </c>
      <c r="L848" s="24" t="n">
        <v>0.33554776</v>
      </c>
      <c r="M848" s="21" t="n">
        <v>0.001661384509</v>
      </c>
      <c r="N848" s="24" t="n">
        <v>0</v>
      </c>
    </row>
    <row r="849" customFormat="false" ht="15" hidden="true" customHeight="true" outlineLevel="1" collapsed="false">
      <c r="A849" s="20" t="n">
        <v>847</v>
      </c>
      <c r="B849" s="14" t="n">
        <v>1</v>
      </c>
      <c r="C849" s="21" t="n">
        <v>8.5317E-005</v>
      </c>
      <c r="D849" s="21" t="n">
        <v>0.00033851</v>
      </c>
      <c r="E849" s="22" t="n">
        <v>0</v>
      </c>
      <c r="F849" s="23" t="n">
        <v>0.000158603350642637</v>
      </c>
      <c r="G849" s="23" t="n">
        <v>0.000114155251141553</v>
      </c>
      <c r="H849" s="24" t="n">
        <v>0</v>
      </c>
      <c r="I849" s="24" t="n">
        <v>0.04830111</v>
      </c>
      <c r="J849" s="24" t="n">
        <v>0.223</v>
      </c>
      <c r="K849" s="24" t="n">
        <v>0.06406456</v>
      </c>
      <c r="L849" s="24" t="n">
        <v>0.33899474</v>
      </c>
      <c r="M849" s="21" t="n">
        <v>0.01278756519</v>
      </c>
      <c r="N849" s="24" t="n">
        <v>0</v>
      </c>
    </row>
    <row r="850" customFormat="false" ht="15" hidden="true" customHeight="true" outlineLevel="1" collapsed="false">
      <c r="A850" s="20" t="n">
        <v>848</v>
      </c>
      <c r="B850" s="14" t="n">
        <v>1</v>
      </c>
      <c r="C850" s="21" t="n">
        <v>0.0001144</v>
      </c>
      <c r="D850" s="21" t="n">
        <v>0.00032989</v>
      </c>
      <c r="E850" s="22" t="n">
        <v>0</v>
      </c>
      <c r="F850" s="23" t="n">
        <v>0.000146854954298738</v>
      </c>
      <c r="G850" s="23" t="n">
        <v>0.000114155251141553</v>
      </c>
      <c r="H850" s="24" t="n">
        <v>0</v>
      </c>
      <c r="I850" s="24" t="n">
        <v>0.0538182</v>
      </c>
      <c r="J850" s="24" t="n">
        <v>0.2273</v>
      </c>
      <c r="K850" s="24" t="n">
        <v>0.04841897</v>
      </c>
      <c r="L850" s="24" t="n">
        <v>0.34212835</v>
      </c>
      <c r="M850" s="21" t="n">
        <v>0.124319533</v>
      </c>
      <c r="N850" s="24" t="n">
        <v>0</v>
      </c>
    </row>
    <row r="851" customFormat="false" ht="15" hidden="true" customHeight="true" outlineLevel="1" collapsed="false">
      <c r="A851" s="20" t="n">
        <v>849</v>
      </c>
      <c r="B851" s="14" t="n">
        <v>1</v>
      </c>
      <c r="C851" s="21" t="n">
        <v>0.00012726</v>
      </c>
      <c r="D851" s="21" t="n">
        <v>0.00030658</v>
      </c>
      <c r="E851" s="22" t="n">
        <v>0</v>
      </c>
      <c r="F851" s="23" t="n">
        <v>0.000164477548814587</v>
      </c>
      <c r="G851" s="23" t="n">
        <v>0.000114155251141553</v>
      </c>
      <c r="H851" s="24" t="n">
        <v>0.16</v>
      </c>
      <c r="I851" s="24" t="n">
        <v>0.05736585</v>
      </c>
      <c r="J851" s="24" t="n">
        <v>0.2302</v>
      </c>
      <c r="K851" s="24" t="n">
        <v>0.06011199</v>
      </c>
      <c r="L851" s="24" t="n">
        <v>0.34639007</v>
      </c>
      <c r="M851" s="21" t="n">
        <v>0.1619579133</v>
      </c>
      <c r="N851" s="24" t="n">
        <v>0.02372314</v>
      </c>
    </row>
    <row r="852" customFormat="false" ht="15" hidden="true" customHeight="true" outlineLevel="1" collapsed="false">
      <c r="A852" s="20" t="n">
        <v>850</v>
      </c>
      <c r="B852" s="14" t="n">
        <v>1</v>
      </c>
      <c r="C852" s="21" t="n">
        <v>0.00013242</v>
      </c>
      <c r="D852" s="21" t="n">
        <v>0.00028369</v>
      </c>
      <c r="E852" s="22" t="n">
        <v>0</v>
      </c>
      <c r="F852" s="23" t="n">
        <v>0.000187974341502385</v>
      </c>
      <c r="G852" s="23" t="n">
        <v>0.000114155251141553</v>
      </c>
      <c r="H852" s="24" t="n">
        <v>0.52</v>
      </c>
      <c r="I852" s="24" t="n">
        <v>0.06392403</v>
      </c>
      <c r="J852" s="24" t="n">
        <v>0.2133</v>
      </c>
      <c r="K852" s="24" t="n">
        <v>0.05088933</v>
      </c>
      <c r="L852" s="24" t="n">
        <v>0.34651542</v>
      </c>
      <c r="M852" s="21" t="n">
        <v>0.09714798567</v>
      </c>
      <c r="N852" s="24" t="n">
        <v>0.03037543</v>
      </c>
    </row>
    <row r="853" customFormat="false" ht="15" hidden="true" customHeight="true" outlineLevel="1" collapsed="false">
      <c r="A853" s="20" t="n">
        <v>851</v>
      </c>
      <c r="B853" s="14" t="n">
        <v>1</v>
      </c>
      <c r="C853" s="21" t="n">
        <v>0.00013565</v>
      </c>
      <c r="D853" s="21" t="n">
        <v>0.00027106</v>
      </c>
      <c r="E853" s="22" t="n">
        <v>0</v>
      </c>
      <c r="F853" s="23" t="n">
        <v>0.000206771775652623</v>
      </c>
      <c r="G853" s="23" t="n">
        <v>0.000114155251141553</v>
      </c>
      <c r="H853" s="24" t="n">
        <v>0.66</v>
      </c>
      <c r="I853" s="24" t="n">
        <v>0.07747142</v>
      </c>
      <c r="J853" s="24" t="n">
        <v>0.177</v>
      </c>
      <c r="K853" s="24" t="n">
        <v>0.04166667</v>
      </c>
      <c r="L853" s="24" t="n">
        <v>0.34707947</v>
      </c>
      <c r="M853" s="21" t="n">
        <v>0.02951503896</v>
      </c>
      <c r="N853" s="24" t="n">
        <v>0.01358314</v>
      </c>
    </row>
    <row r="854" customFormat="false" ht="15" hidden="true" customHeight="true" outlineLevel="1" collapsed="false">
      <c r="A854" s="20" t="n">
        <v>852</v>
      </c>
      <c r="B854" s="14" t="n">
        <v>1</v>
      </c>
      <c r="C854" s="21" t="n">
        <v>0.00014136</v>
      </c>
      <c r="D854" s="21" t="n">
        <v>0.00026479</v>
      </c>
      <c r="E854" s="22" t="n">
        <v>0</v>
      </c>
      <c r="F854" s="23" t="n">
        <v>0.000187974341502385</v>
      </c>
      <c r="G854" s="23" t="n">
        <v>0.000114155251141553</v>
      </c>
      <c r="H854" s="24" t="n">
        <v>0.56</v>
      </c>
      <c r="I854" s="24" t="n">
        <v>0.09354526</v>
      </c>
      <c r="J854" s="24" t="n">
        <v>0.1447</v>
      </c>
      <c r="K854" s="24" t="n">
        <v>0.02388011</v>
      </c>
      <c r="L854" s="24" t="n">
        <v>0.35052645</v>
      </c>
      <c r="M854" s="21" t="n">
        <v>0.001337349021</v>
      </c>
      <c r="N854" s="24" t="n">
        <v>0.01290343</v>
      </c>
    </row>
    <row r="855" customFormat="false" ht="15" hidden="true" customHeight="true" outlineLevel="1" collapsed="false">
      <c r="A855" s="20" t="n">
        <v>853</v>
      </c>
      <c r="B855" s="14" t="n">
        <v>1</v>
      </c>
      <c r="C855" s="21" t="n">
        <v>0.00014</v>
      </c>
      <c r="D855" s="21" t="n">
        <v>0.0002619</v>
      </c>
      <c r="E855" s="22" t="n">
        <v>0</v>
      </c>
      <c r="F855" s="23" t="n">
        <v>0.000190324020771165</v>
      </c>
      <c r="G855" s="23" t="n">
        <v>0.000114155251141553</v>
      </c>
      <c r="H855" s="24" t="n">
        <v>0.1</v>
      </c>
      <c r="I855" s="24" t="n">
        <v>0.11848492</v>
      </c>
      <c r="J855" s="24" t="n">
        <v>0.1146</v>
      </c>
      <c r="K855" s="24" t="n">
        <v>0.02832675</v>
      </c>
      <c r="L855" s="24" t="n">
        <v>0.34864628</v>
      </c>
      <c r="M855" s="21" t="n">
        <v>0.06151558927</v>
      </c>
      <c r="N855" s="24" t="n">
        <v>0.01688143</v>
      </c>
    </row>
    <row r="856" customFormat="false" ht="15" hidden="true" customHeight="true" outlineLevel="1" collapsed="false">
      <c r="A856" s="20" t="n">
        <v>854</v>
      </c>
      <c r="B856" s="14" t="n">
        <v>1</v>
      </c>
      <c r="C856" s="21" t="n">
        <v>0.00013904</v>
      </c>
      <c r="D856" s="21" t="n">
        <v>0.00026273</v>
      </c>
      <c r="E856" s="22" t="n">
        <v>0</v>
      </c>
      <c r="F856" s="23" t="n">
        <v>0.000213820813458963</v>
      </c>
      <c r="G856" s="23" t="n">
        <v>0.000114155251141553</v>
      </c>
      <c r="H856" s="24" t="n">
        <v>0.37</v>
      </c>
      <c r="I856" s="24" t="n">
        <v>0.14075223</v>
      </c>
      <c r="J856" s="24" t="n">
        <v>0.0985</v>
      </c>
      <c r="K856" s="24" t="n">
        <v>0.02355072</v>
      </c>
      <c r="L856" s="24" t="n">
        <v>0.34939835</v>
      </c>
      <c r="M856" s="21" t="n">
        <v>0.2594510381</v>
      </c>
      <c r="N856" s="24" t="n">
        <v>0</v>
      </c>
    </row>
    <row r="857" customFormat="false" ht="15" hidden="true" customHeight="true" outlineLevel="1" collapsed="false">
      <c r="A857" s="20" t="n">
        <v>855</v>
      </c>
      <c r="B857" s="14" t="n">
        <v>1</v>
      </c>
      <c r="C857" s="21" t="n">
        <v>0.00013337</v>
      </c>
      <c r="D857" s="21" t="n">
        <v>0.00026926</v>
      </c>
      <c r="E857" s="22" t="n">
        <v>0</v>
      </c>
      <c r="F857" s="23" t="n">
        <v>0.000223219530534082</v>
      </c>
      <c r="G857" s="23" t="n">
        <v>0.000114155251141553</v>
      </c>
      <c r="H857" s="24" t="n">
        <v>0.08</v>
      </c>
      <c r="I857" s="24" t="n">
        <v>0.1595581</v>
      </c>
      <c r="J857" s="24" t="n">
        <v>0.0913</v>
      </c>
      <c r="K857" s="24" t="n">
        <v>0.02075099</v>
      </c>
      <c r="L857" s="24" t="n">
        <v>0.34764352</v>
      </c>
      <c r="M857" s="21" t="n">
        <v>0.3324928902</v>
      </c>
      <c r="N857" s="24" t="n">
        <v>0</v>
      </c>
    </row>
    <row r="858" customFormat="false" ht="15" hidden="true" customHeight="true" outlineLevel="1" collapsed="false">
      <c r="A858" s="20" t="n">
        <v>856</v>
      </c>
      <c r="B858" s="14" t="n">
        <v>1</v>
      </c>
      <c r="C858" s="21" t="n">
        <v>0.00012818</v>
      </c>
      <c r="D858" s="21" t="n">
        <v>0.0002851</v>
      </c>
      <c r="E858" s="22" t="n">
        <v>0</v>
      </c>
      <c r="F858" s="23" t="n">
        <v>0.000223219530534082</v>
      </c>
      <c r="G858" s="23" t="n">
        <v>0.000114155251141553</v>
      </c>
      <c r="H858" s="24" t="n">
        <v>0.16</v>
      </c>
      <c r="I858" s="24" t="n">
        <v>0.17093711</v>
      </c>
      <c r="J858" s="24" t="n">
        <v>0.0988</v>
      </c>
      <c r="K858" s="24" t="n">
        <v>0.02470356</v>
      </c>
      <c r="L858" s="24" t="n">
        <v>0.34695412</v>
      </c>
      <c r="M858" s="21" t="n">
        <v>0.2062852401</v>
      </c>
      <c r="N858" s="24" t="n">
        <v>0</v>
      </c>
    </row>
    <row r="859" customFormat="false" ht="15" hidden="true" customHeight="true" outlineLevel="1" collapsed="false">
      <c r="A859" s="20" t="n">
        <v>857</v>
      </c>
      <c r="B859" s="14" t="n">
        <v>1</v>
      </c>
      <c r="C859" s="21" t="n">
        <v>0.00012208</v>
      </c>
      <c r="D859" s="21" t="n">
        <v>0.00029857</v>
      </c>
      <c r="E859" s="22" t="n">
        <v>0</v>
      </c>
      <c r="F859" s="23" t="n">
        <v>0.000164477548814587</v>
      </c>
      <c r="G859" s="23" t="n">
        <v>0.000114155251141553</v>
      </c>
      <c r="H859" s="24" t="n">
        <v>0</v>
      </c>
      <c r="I859" s="24" t="n">
        <v>0.19815787</v>
      </c>
      <c r="J859" s="24" t="n">
        <v>0.1138</v>
      </c>
      <c r="K859" s="24" t="n">
        <v>0.03507905</v>
      </c>
      <c r="L859" s="24" t="n">
        <v>0.3481449</v>
      </c>
      <c r="M859" s="21" t="n">
        <v>0.06018612179</v>
      </c>
      <c r="N859" s="24" t="n">
        <v>0</v>
      </c>
    </row>
    <row r="860" customFormat="false" ht="15" hidden="true" customHeight="true" outlineLevel="1" collapsed="false">
      <c r="A860" s="20" t="n">
        <v>858</v>
      </c>
      <c r="B860" s="14" t="n">
        <v>1</v>
      </c>
      <c r="C860" s="21" t="n">
        <v>0.00012914</v>
      </c>
      <c r="D860" s="21" t="n">
        <v>0.00030419</v>
      </c>
      <c r="E860" s="22" t="n">
        <v>0</v>
      </c>
      <c r="F860" s="23" t="n">
        <v>0.000117483963438991</v>
      </c>
      <c r="G860" s="23" t="n">
        <v>0.000114155251141553</v>
      </c>
      <c r="H860" s="24" t="n">
        <v>0</v>
      </c>
      <c r="I860" s="24" t="n">
        <v>0.23303759</v>
      </c>
      <c r="J860" s="24" t="n">
        <v>0.117</v>
      </c>
      <c r="K860" s="24" t="n">
        <v>0.02009223</v>
      </c>
      <c r="L860" s="24" t="n">
        <v>0.34751817</v>
      </c>
      <c r="M860" s="21" t="n">
        <v>0.001592804081</v>
      </c>
      <c r="N860" s="24" t="n">
        <v>0</v>
      </c>
    </row>
    <row r="861" customFormat="false" ht="15" hidden="true" customHeight="true" outlineLevel="1" collapsed="false">
      <c r="A861" s="20" t="n">
        <v>859</v>
      </c>
      <c r="B861" s="14" t="n">
        <v>1</v>
      </c>
      <c r="C861" s="21" t="n">
        <v>0.00013468</v>
      </c>
      <c r="D861" s="21" t="n">
        <v>0.00031078</v>
      </c>
      <c r="E861" s="22" t="n">
        <v>0</v>
      </c>
      <c r="F861" s="23" t="n">
        <v>8.81129725792429E-005</v>
      </c>
      <c r="G861" s="23" t="n">
        <v>0.000114155251141553</v>
      </c>
      <c r="H861" s="24" t="n">
        <v>0</v>
      </c>
      <c r="I861" s="24" t="n">
        <v>0.25952892</v>
      </c>
      <c r="J861" s="24" t="n">
        <v>0.1158</v>
      </c>
      <c r="K861" s="24" t="n">
        <v>0.02338603</v>
      </c>
      <c r="L861" s="24" t="n">
        <v>0.34325646</v>
      </c>
      <c r="M861" s="21" t="n">
        <v>0.01081152312</v>
      </c>
      <c r="N861" s="24" t="n">
        <v>0</v>
      </c>
    </row>
    <row r="862" customFormat="false" ht="15" hidden="true" customHeight="true" outlineLevel="1" collapsed="false">
      <c r="A862" s="20" t="n">
        <v>860</v>
      </c>
      <c r="B862" s="14" t="n">
        <v>1</v>
      </c>
      <c r="C862" s="21" t="n">
        <v>0.00012746</v>
      </c>
      <c r="D862" s="21" t="n">
        <v>0.00031871</v>
      </c>
      <c r="E862" s="22" t="n">
        <v>0</v>
      </c>
      <c r="F862" s="23" t="n">
        <v>5.87419817194953E-005</v>
      </c>
      <c r="G862" s="23" t="n">
        <v>0.000114155251141553</v>
      </c>
      <c r="H862" s="24" t="n">
        <v>0</v>
      </c>
      <c r="I862" s="24" t="n">
        <v>0.26989337</v>
      </c>
      <c r="J862" s="24" t="n">
        <v>0.1153</v>
      </c>
      <c r="K862" s="24" t="n">
        <v>0.02289196</v>
      </c>
      <c r="L862" s="24" t="n">
        <v>0.33999749</v>
      </c>
      <c r="M862" s="21" t="n">
        <v>0.1105371791</v>
      </c>
      <c r="N862" s="24" t="n">
        <v>0</v>
      </c>
    </row>
    <row r="863" customFormat="false" ht="15" hidden="true" customHeight="true" outlineLevel="1" collapsed="false">
      <c r="A863" s="20" t="n">
        <v>861</v>
      </c>
      <c r="B863" s="14" t="n">
        <v>1</v>
      </c>
      <c r="C863" s="21" t="n">
        <v>0.00010971</v>
      </c>
      <c r="D863" s="21" t="n">
        <v>0.00032565</v>
      </c>
      <c r="E863" s="22" t="n">
        <v>0</v>
      </c>
      <c r="F863" s="23" t="n">
        <v>3.7594868300477E-005</v>
      </c>
      <c r="G863" s="23" t="n">
        <v>0.000114155251141553</v>
      </c>
      <c r="H863" s="24" t="n">
        <v>0</v>
      </c>
      <c r="I863" s="24" t="n">
        <v>0.27076868</v>
      </c>
      <c r="J863" s="24" t="n">
        <v>0.1146</v>
      </c>
      <c r="K863" s="24" t="n">
        <v>0.01235178</v>
      </c>
      <c r="L863" s="24" t="n">
        <v>0.33648784</v>
      </c>
      <c r="M863" s="21" t="n">
        <v>0.1467016662</v>
      </c>
      <c r="N863" s="24" t="n">
        <v>0</v>
      </c>
    </row>
    <row r="864" customFormat="false" ht="15" hidden="true" customHeight="true" outlineLevel="1" collapsed="false">
      <c r="A864" s="20" t="n">
        <v>862</v>
      </c>
      <c r="B864" s="14" t="n">
        <v>1</v>
      </c>
      <c r="C864" s="21" t="n">
        <v>9.5878E-005</v>
      </c>
      <c r="D864" s="21" t="n">
        <v>0.00033085</v>
      </c>
      <c r="E864" s="22" t="n">
        <v>0</v>
      </c>
      <c r="F864" s="23" t="n">
        <v>2.34967926877981E-005</v>
      </c>
      <c r="G864" s="23" t="n">
        <v>0.000114155251141553</v>
      </c>
      <c r="H864" s="24" t="n">
        <v>0</v>
      </c>
      <c r="I864" s="24" t="n">
        <v>0.27096761</v>
      </c>
      <c r="J864" s="24" t="n">
        <v>0.1118</v>
      </c>
      <c r="K864" s="24" t="n">
        <v>0.00378788</v>
      </c>
      <c r="L864" s="24" t="n">
        <v>0.33517172</v>
      </c>
      <c r="M864" s="21" t="n">
        <v>0.08930171248</v>
      </c>
      <c r="N864" s="24" t="n">
        <v>0</v>
      </c>
    </row>
    <row r="865" customFormat="false" ht="15" hidden="true" customHeight="true" outlineLevel="1" collapsed="false">
      <c r="A865" s="20" t="n">
        <v>863</v>
      </c>
      <c r="B865" s="14" t="n">
        <v>1</v>
      </c>
      <c r="C865" s="21" t="n">
        <v>8.646E-005</v>
      </c>
      <c r="D865" s="21" t="n">
        <v>0.00033441</v>
      </c>
      <c r="E865" s="22" t="n">
        <v>0</v>
      </c>
      <c r="F865" s="23" t="n">
        <v>9.39871707511925E-006</v>
      </c>
      <c r="G865" s="23" t="n">
        <v>0.000114155251141553</v>
      </c>
      <c r="H865" s="24" t="n">
        <v>0</v>
      </c>
      <c r="I865" s="24" t="n">
        <v>0.27546352</v>
      </c>
      <c r="J865" s="24" t="n">
        <v>0.1035</v>
      </c>
      <c r="K865" s="24" t="n">
        <v>0.00444664</v>
      </c>
      <c r="L865" s="24" t="n">
        <v>0.33379293</v>
      </c>
      <c r="M865" s="21" t="n">
        <v>0.02784303256</v>
      </c>
      <c r="N865" s="24" t="n">
        <v>0</v>
      </c>
    </row>
    <row r="866" customFormat="false" ht="15" hidden="true" customHeight="true" outlineLevel="1" collapsed="false">
      <c r="A866" s="20" t="n">
        <v>864</v>
      </c>
      <c r="B866" s="14" t="n">
        <v>1</v>
      </c>
      <c r="C866" s="21" t="n">
        <v>7.0061E-005</v>
      </c>
      <c r="D866" s="21" t="n">
        <v>0.00033595</v>
      </c>
      <c r="E866" s="22" t="n">
        <v>0</v>
      </c>
      <c r="F866" s="23" t="n">
        <v>5.87419817194953E-006</v>
      </c>
      <c r="G866" s="23" t="n">
        <v>0.000114155251141553</v>
      </c>
      <c r="H866" s="24" t="n">
        <v>0</v>
      </c>
      <c r="I866" s="24" t="n">
        <v>0.26546378</v>
      </c>
      <c r="J866" s="24" t="n">
        <v>0.0918</v>
      </c>
      <c r="K866" s="24" t="n">
        <v>0.00378788</v>
      </c>
      <c r="L866" s="24" t="n">
        <v>0.33153673</v>
      </c>
      <c r="M866" s="21" t="n">
        <v>0.001337349021</v>
      </c>
      <c r="N866" s="24" t="n">
        <v>0</v>
      </c>
    </row>
    <row r="867" customFormat="false" ht="15" hidden="true" customHeight="true" outlineLevel="1" collapsed="false">
      <c r="A867" s="20" t="n">
        <v>865</v>
      </c>
      <c r="B867" s="14" t="n">
        <v>1</v>
      </c>
      <c r="C867" s="21" t="n">
        <v>5.5363E-005</v>
      </c>
      <c r="D867" s="21" t="n">
        <v>0.00033758</v>
      </c>
      <c r="E867" s="22" t="n">
        <v>0</v>
      </c>
      <c r="F867" s="23" t="n">
        <v>2.34967926877981E-006</v>
      </c>
      <c r="G867" s="23" t="n">
        <v>0.000114155251141553</v>
      </c>
      <c r="H867" s="24" t="n">
        <v>0</v>
      </c>
      <c r="I867" s="24" t="n">
        <v>0.25783136</v>
      </c>
      <c r="J867" s="24" t="n">
        <v>0.0813</v>
      </c>
      <c r="K867" s="24" t="n">
        <v>0.00724638</v>
      </c>
      <c r="L867" s="24" t="n">
        <v>0.32871647</v>
      </c>
      <c r="M867" s="21" t="n">
        <v>0.05288848963</v>
      </c>
      <c r="N867" s="24" t="n">
        <v>0</v>
      </c>
    </row>
    <row r="868" customFormat="false" ht="15" hidden="true" customHeight="true" outlineLevel="1" collapsed="false">
      <c r="A868" s="20" t="n">
        <v>866</v>
      </c>
      <c r="B868" s="14" t="n">
        <v>1</v>
      </c>
      <c r="C868" s="21" t="n">
        <v>4.7616E-005</v>
      </c>
      <c r="D868" s="21" t="n">
        <v>0.00034005</v>
      </c>
      <c r="E868" s="22" t="n">
        <v>0</v>
      </c>
      <c r="F868" s="23" t="n">
        <v>1.17483963438991E-006</v>
      </c>
      <c r="G868" s="23" t="n">
        <v>0.000114155251141553</v>
      </c>
      <c r="H868" s="24" t="n">
        <v>0</v>
      </c>
      <c r="I868" s="24" t="n">
        <v>0.25285138</v>
      </c>
      <c r="J868" s="24" t="n">
        <v>0.0744</v>
      </c>
      <c r="K868" s="24" t="n">
        <v>0.00708169</v>
      </c>
      <c r="L868" s="24" t="n">
        <v>0.32345199</v>
      </c>
      <c r="M868" s="21" t="n">
        <v>0.226284986</v>
      </c>
      <c r="N868" s="24" t="n">
        <v>0</v>
      </c>
    </row>
    <row r="869" customFormat="false" ht="15" hidden="true" customHeight="true" outlineLevel="1" collapsed="false">
      <c r="A869" s="20" t="n">
        <v>867</v>
      </c>
      <c r="B869" s="14" t="n">
        <v>1</v>
      </c>
      <c r="C869" s="21" t="n">
        <v>4.3052E-005</v>
      </c>
      <c r="D869" s="21" t="n">
        <v>0.00034234</v>
      </c>
      <c r="E869" s="22" t="n">
        <v>0</v>
      </c>
      <c r="F869" s="23" t="n">
        <v>1.40980756126789E-005</v>
      </c>
      <c r="G869" s="23" t="n">
        <v>0.000114155251141553</v>
      </c>
      <c r="H869" s="24" t="n">
        <v>0</v>
      </c>
      <c r="I869" s="24" t="n">
        <v>0.24332246</v>
      </c>
      <c r="J869" s="24" t="n">
        <v>0.0688</v>
      </c>
      <c r="K869" s="24" t="n">
        <v>0.00642292</v>
      </c>
      <c r="L869" s="24" t="n">
        <v>0.31818752</v>
      </c>
      <c r="M869" s="21" t="n">
        <v>0.2891563522</v>
      </c>
      <c r="N869" s="24" t="n">
        <v>0</v>
      </c>
    </row>
    <row r="870" customFormat="false" ht="15" hidden="true" customHeight="true" outlineLevel="1" collapsed="false">
      <c r="A870" s="20" t="n">
        <v>868</v>
      </c>
      <c r="B870" s="14" t="n">
        <v>1</v>
      </c>
      <c r="C870" s="21" t="n">
        <v>4.267E-005</v>
      </c>
      <c r="D870" s="21" t="n">
        <v>0.00034303</v>
      </c>
      <c r="E870" s="22" t="n">
        <v>0</v>
      </c>
      <c r="F870" s="23" t="n">
        <v>3.7594868300477E-005</v>
      </c>
      <c r="G870" s="23" t="n">
        <v>0.000114155251141553</v>
      </c>
      <c r="H870" s="24" t="n">
        <v>0</v>
      </c>
      <c r="I870" s="24" t="n">
        <v>0.24506644</v>
      </c>
      <c r="J870" s="24" t="n">
        <v>0.0623</v>
      </c>
      <c r="K870" s="24" t="n">
        <v>0.00527009</v>
      </c>
      <c r="L870" s="24" t="n">
        <v>0.31574329</v>
      </c>
      <c r="M870" s="21" t="n">
        <v>0.180233168</v>
      </c>
      <c r="N870" s="24" t="n">
        <v>0</v>
      </c>
    </row>
    <row r="871" customFormat="false" ht="15" hidden="true" customHeight="true" outlineLevel="1" collapsed="false">
      <c r="A871" s="20" t="n">
        <v>869</v>
      </c>
      <c r="B871" s="14" t="n">
        <v>1</v>
      </c>
      <c r="C871" s="21" t="n">
        <v>4.5909E-005</v>
      </c>
      <c r="D871" s="21" t="n">
        <v>0.00034339</v>
      </c>
      <c r="E871" s="22" t="n">
        <v>0</v>
      </c>
      <c r="F871" s="23" t="n">
        <v>9.39871707511925E-005</v>
      </c>
      <c r="G871" s="23" t="n">
        <v>0.000114155251141553</v>
      </c>
      <c r="H871" s="24" t="n">
        <v>0</v>
      </c>
      <c r="I871" s="24" t="n">
        <v>0.24002679</v>
      </c>
      <c r="J871" s="24" t="n">
        <v>0.0533</v>
      </c>
      <c r="K871" s="24" t="n">
        <v>0.00872859</v>
      </c>
      <c r="L871" s="24" t="n">
        <v>0.31812484</v>
      </c>
      <c r="M871" s="21" t="n">
        <v>0.05270242651</v>
      </c>
      <c r="N871" s="24" t="n">
        <v>0</v>
      </c>
    </row>
    <row r="872" customFormat="false" ht="15" hidden="true" customHeight="true" outlineLevel="1" collapsed="false">
      <c r="A872" s="20" t="n">
        <v>870</v>
      </c>
      <c r="B872" s="14" t="n">
        <v>1</v>
      </c>
      <c r="C872" s="21" t="n">
        <v>5.7058E-005</v>
      </c>
      <c r="D872" s="21" t="n">
        <v>0.00034345</v>
      </c>
      <c r="E872" s="22" t="n">
        <v>0</v>
      </c>
      <c r="F872" s="23" t="n">
        <v>0.000182100143330435</v>
      </c>
      <c r="G872" s="23" t="n">
        <v>0.000114155251141553</v>
      </c>
      <c r="H872" s="24" t="n">
        <v>0</v>
      </c>
      <c r="I872" s="24" t="n">
        <v>0.23126044</v>
      </c>
      <c r="J872" s="24" t="n">
        <v>0.0417</v>
      </c>
      <c r="K872" s="24" t="n">
        <v>0.01679842</v>
      </c>
      <c r="L872" s="24" t="n">
        <v>0.32081975</v>
      </c>
      <c r="M872" s="21" t="n">
        <v>0.001504335769</v>
      </c>
      <c r="N872" s="24" t="n">
        <v>0</v>
      </c>
    </row>
    <row r="873" customFormat="false" ht="15" hidden="true" customHeight="true" outlineLevel="1" collapsed="false">
      <c r="A873" s="20" t="n">
        <v>871</v>
      </c>
      <c r="B873" s="14" t="n">
        <v>1</v>
      </c>
      <c r="C873" s="21" t="n">
        <v>8.6624E-005</v>
      </c>
      <c r="D873" s="21" t="n">
        <v>0.00034302</v>
      </c>
      <c r="E873" s="22" t="n">
        <v>0</v>
      </c>
      <c r="F873" s="23" t="n">
        <v>0.000158603350642637</v>
      </c>
      <c r="G873" s="23" t="n">
        <v>0.000114155251141553</v>
      </c>
      <c r="H873" s="24" t="n">
        <v>0</v>
      </c>
      <c r="I873" s="24" t="n">
        <v>0.22556431</v>
      </c>
      <c r="J873" s="24" t="n">
        <v>0.0312</v>
      </c>
      <c r="K873" s="24" t="n">
        <v>0.01976285</v>
      </c>
      <c r="L873" s="24" t="n">
        <v>0.32081975</v>
      </c>
      <c r="M873" s="21" t="n">
        <v>0.008508853023</v>
      </c>
      <c r="N873" s="24" t="n">
        <v>0</v>
      </c>
    </row>
    <row r="874" customFormat="false" ht="15" hidden="true" customHeight="true" outlineLevel="1" collapsed="false">
      <c r="A874" s="20" t="n">
        <v>872</v>
      </c>
      <c r="B874" s="14" t="n">
        <v>1</v>
      </c>
      <c r="C874" s="21" t="n">
        <v>0.00011643</v>
      </c>
      <c r="D874" s="21" t="n">
        <v>0.00033382</v>
      </c>
      <c r="E874" s="22" t="n">
        <v>0</v>
      </c>
      <c r="F874" s="23" t="n">
        <v>0.000146854954298738</v>
      </c>
      <c r="G874" s="23" t="n">
        <v>0.000114155251141553</v>
      </c>
      <c r="H874" s="24" t="n">
        <v>0</v>
      </c>
      <c r="I874" s="24" t="n">
        <v>0.21022652</v>
      </c>
      <c r="J874" s="24" t="n">
        <v>0.0244</v>
      </c>
      <c r="K874" s="24" t="n">
        <v>0.02272727</v>
      </c>
      <c r="L874" s="24" t="n">
        <v>0.32232389</v>
      </c>
      <c r="M874" s="21" t="n">
        <v>0.09379954546</v>
      </c>
      <c r="N874" s="24" t="n">
        <v>0</v>
      </c>
    </row>
    <row r="875" customFormat="false" ht="15" hidden="true" customHeight="true" outlineLevel="1" collapsed="false">
      <c r="A875" s="20" t="n">
        <v>873</v>
      </c>
      <c r="B875" s="14" t="n">
        <v>1</v>
      </c>
      <c r="C875" s="21" t="n">
        <v>0.00012712</v>
      </c>
      <c r="D875" s="21" t="n">
        <v>0.00031446</v>
      </c>
      <c r="E875" s="22" t="n">
        <v>0</v>
      </c>
      <c r="F875" s="23" t="n">
        <v>0.000164477548814587</v>
      </c>
      <c r="G875" s="23" t="n">
        <v>0.000114155251141553</v>
      </c>
      <c r="H875" s="24" t="n">
        <v>0.29</v>
      </c>
      <c r="I875" s="24" t="n">
        <v>0.19996154</v>
      </c>
      <c r="J875" s="24" t="n">
        <v>0.0204</v>
      </c>
      <c r="K875" s="24" t="n">
        <v>0.0171278</v>
      </c>
      <c r="L875" s="24" t="n">
        <v>0.32439208</v>
      </c>
      <c r="M875" s="21" t="n">
        <v>0.1278934692</v>
      </c>
      <c r="N875" s="24" t="n">
        <v>0</v>
      </c>
    </row>
    <row r="876" customFormat="false" ht="15" hidden="true" customHeight="true" outlineLevel="1" collapsed="false">
      <c r="A876" s="20" t="n">
        <v>874</v>
      </c>
      <c r="B876" s="14" t="n">
        <v>1</v>
      </c>
      <c r="C876" s="21" t="n">
        <v>0.00013214</v>
      </c>
      <c r="D876" s="21" t="n">
        <v>0.00029604</v>
      </c>
      <c r="E876" s="22" t="n">
        <v>0</v>
      </c>
      <c r="F876" s="23" t="n">
        <v>0.000187974341502385</v>
      </c>
      <c r="G876" s="23" t="n">
        <v>0.000114155251141553</v>
      </c>
      <c r="H876" s="24" t="n">
        <v>0.52</v>
      </c>
      <c r="I876" s="24" t="n">
        <v>0.18331079</v>
      </c>
      <c r="J876" s="24" t="n">
        <v>0.0179</v>
      </c>
      <c r="K876" s="24" t="n">
        <v>0.01729249</v>
      </c>
      <c r="L876" s="24" t="n">
        <v>0.32414139</v>
      </c>
      <c r="M876" s="21" t="n">
        <v>0.07951341713</v>
      </c>
      <c r="N876" s="24" t="n">
        <v>0.12258257</v>
      </c>
    </row>
    <row r="877" customFormat="false" ht="15" hidden="true" customHeight="true" outlineLevel="1" collapsed="false">
      <c r="A877" s="20" t="n">
        <v>875</v>
      </c>
      <c r="B877" s="14" t="n">
        <v>1</v>
      </c>
      <c r="C877" s="21" t="n">
        <v>0.00013657</v>
      </c>
      <c r="D877" s="21" t="n">
        <v>0.00027984</v>
      </c>
      <c r="E877" s="22" t="n">
        <v>0</v>
      </c>
      <c r="F877" s="23" t="n">
        <v>0.000206771775652623</v>
      </c>
      <c r="G877" s="23" t="n">
        <v>0.000114155251141553</v>
      </c>
      <c r="H877" s="24" t="n">
        <v>0.66</v>
      </c>
      <c r="I877" s="24" t="n">
        <v>0.1821835</v>
      </c>
      <c r="J877" s="24" t="n">
        <v>0.0167</v>
      </c>
      <c r="K877" s="24" t="n">
        <v>0.01959816</v>
      </c>
      <c r="L877" s="24" t="n">
        <v>0.32639759</v>
      </c>
      <c r="M877" s="21" t="n">
        <v>0.02571360125</v>
      </c>
      <c r="N877" s="24" t="n">
        <v>0.01122086</v>
      </c>
    </row>
    <row r="878" customFormat="false" ht="15" hidden="true" customHeight="true" outlineLevel="1" collapsed="false">
      <c r="A878" s="20" t="n">
        <v>876</v>
      </c>
      <c r="B878" s="14" t="n">
        <v>1</v>
      </c>
      <c r="C878" s="21" t="n">
        <v>0.00014044</v>
      </c>
      <c r="D878" s="21" t="n">
        <v>0.00026694</v>
      </c>
      <c r="E878" s="22" t="n">
        <v>0</v>
      </c>
      <c r="F878" s="23" t="n">
        <v>0.000187974341502385</v>
      </c>
      <c r="G878" s="23" t="n">
        <v>0.000114155251141553</v>
      </c>
      <c r="H878" s="24" t="n">
        <v>0.73</v>
      </c>
      <c r="I878" s="24" t="n">
        <v>0.17785337</v>
      </c>
      <c r="J878" s="24" t="n">
        <v>0.0188</v>
      </c>
      <c r="K878" s="24" t="n">
        <v>0.01399868</v>
      </c>
      <c r="L878" s="24" t="n">
        <v>0.32740035</v>
      </c>
      <c r="M878" s="21" t="n">
        <v>0.001337349021</v>
      </c>
      <c r="N878" s="24" t="n">
        <v>0.02774571</v>
      </c>
    </row>
    <row r="879" customFormat="false" ht="15" hidden="true" customHeight="true" outlineLevel="1" collapsed="false">
      <c r="A879" s="20" t="n">
        <v>877</v>
      </c>
      <c r="B879" s="14" t="n">
        <v>1</v>
      </c>
      <c r="C879" s="21" t="n">
        <v>0.0001369</v>
      </c>
      <c r="D879" s="21" t="n">
        <v>0.00026009</v>
      </c>
      <c r="E879" s="22" t="n">
        <v>0</v>
      </c>
      <c r="F879" s="23" t="n">
        <v>0.000190324020771165</v>
      </c>
      <c r="G879" s="23" t="n">
        <v>0.000114155251141553</v>
      </c>
      <c r="H879" s="24" t="n">
        <v>0.71</v>
      </c>
      <c r="I879" s="24" t="n">
        <v>0.17672608</v>
      </c>
      <c r="J879" s="24" t="n">
        <v>0.0236</v>
      </c>
      <c r="K879" s="24" t="n">
        <v>0.01630435</v>
      </c>
      <c r="L879" s="24" t="n">
        <v>0.33122336</v>
      </c>
      <c r="M879" s="21" t="n">
        <v>0.04510821462</v>
      </c>
      <c r="N879" s="24" t="n">
        <v>0.014664</v>
      </c>
    </row>
    <row r="880" customFormat="false" ht="15" hidden="true" customHeight="true" outlineLevel="1" collapsed="false">
      <c r="A880" s="20" t="n">
        <v>878</v>
      </c>
      <c r="B880" s="14" t="n">
        <v>1</v>
      </c>
      <c r="C880" s="21" t="n">
        <v>0.00012993</v>
      </c>
      <c r="D880" s="21" t="n">
        <v>0.00025976</v>
      </c>
      <c r="E880" s="22" t="n">
        <v>0</v>
      </c>
      <c r="F880" s="23" t="n">
        <v>0.000213820813458963</v>
      </c>
      <c r="G880" s="23" t="n">
        <v>0.000114155251141553</v>
      </c>
      <c r="H880" s="24" t="n">
        <v>0.61</v>
      </c>
      <c r="I880" s="24" t="n">
        <v>0.17414657</v>
      </c>
      <c r="J880" s="24" t="n">
        <v>0.0301</v>
      </c>
      <c r="K880" s="24" t="n">
        <v>0.0240448</v>
      </c>
      <c r="L880" s="24" t="n">
        <v>0.33485836</v>
      </c>
      <c r="M880" s="21" t="n">
        <v>0.1960731283</v>
      </c>
      <c r="N880" s="24" t="n">
        <v>0</v>
      </c>
    </row>
    <row r="881" customFormat="false" ht="15" hidden="true" customHeight="true" outlineLevel="1" collapsed="false">
      <c r="A881" s="20" t="n">
        <v>879</v>
      </c>
      <c r="B881" s="14" t="n">
        <v>1</v>
      </c>
      <c r="C881" s="21" t="n">
        <v>0.00012024</v>
      </c>
      <c r="D881" s="21" t="n">
        <v>0.00026803</v>
      </c>
      <c r="E881" s="22" t="n">
        <v>0</v>
      </c>
      <c r="F881" s="23" t="n">
        <v>0.000223219530534082</v>
      </c>
      <c r="G881" s="23" t="n">
        <v>0.000114155251141553</v>
      </c>
      <c r="H881" s="24" t="n">
        <v>0.47</v>
      </c>
      <c r="I881" s="24" t="n">
        <v>0.17604971</v>
      </c>
      <c r="J881" s="24" t="n">
        <v>0.0381</v>
      </c>
      <c r="K881" s="24" t="n">
        <v>0.02618577</v>
      </c>
      <c r="L881" s="24" t="n">
        <v>0.33504638</v>
      </c>
      <c r="M881" s="21" t="n">
        <v>0.2497591596</v>
      </c>
      <c r="N881" s="24" t="n">
        <v>0</v>
      </c>
    </row>
    <row r="882" customFormat="false" ht="15" hidden="true" customHeight="true" outlineLevel="1" collapsed="false">
      <c r="A882" s="20" t="n">
        <v>880</v>
      </c>
      <c r="B882" s="14" t="n">
        <v>1</v>
      </c>
      <c r="C882" s="21" t="n">
        <v>0.00011524</v>
      </c>
      <c r="D882" s="21" t="n">
        <v>0.00029083</v>
      </c>
      <c r="E882" s="22" t="n">
        <v>0</v>
      </c>
      <c r="F882" s="23" t="n">
        <v>0.000223219530534082</v>
      </c>
      <c r="G882" s="23" t="n">
        <v>0.000114155251141553</v>
      </c>
      <c r="H882" s="24" t="n">
        <v>0.23</v>
      </c>
      <c r="I882" s="24" t="n">
        <v>0.17315191</v>
      </c>
      <c r="J882" s="24" t="n">
        <v>0.0487</v>
      </c>
      <c r="K882" s="24" t="n">
        <v>0.03903162</v>
      </c>
      <c r="L882" s="24" t="n">
        <v>0.33629982</v>
      </c>
      <c r="M882" s="21" t="n">
        <v>0.1564724031</v>
      </c>
      <c r="N882" s="24" t="n">
        <v>0.00240686</v>
      </c>
    </row>
    <row r="883" customFormat="false" ht="15" hidden="true" customHeight="true" outlineLevel="1" collapsed="false">
      <c r="A883" s="20" t="n">
        <v>881</v>
      </c>
      <c r="B883" s="14" t="n">
        <v>1</v>
      </c>
      <c r="C883" s="21" t="n">
        <v>0.00010792</v>
      </c>
      <c r="D883" s="21" t="n">
        <v>0.00031469</v>
      </c>
      <c r="E883" s="22" t="n">
        <v>0</v>
      </c>
      <c r="F883" s="23" t="n">
        <v>0.000164477548814587</v>
      </c>
      <c r="G883" s="23" t="n">
        <v>0.000114155251141553</v>
      </c>
      <c r="H883" s="24" t="n">
        <v>0</v>
      </c>
      <c r="I883" s="24" t="n">
        <v>0.16868916</v>
      </c>
      <c r="J883" s="24" t="n">
        <v>0.0566</v>
      </c>
      <c r="K883" s="24" t="n">
        <v>0.0411726</v>
      </c>
      <c r="L883" s="24" t="n">
        <v>0.33999749</v>
      </c>
      <c r="M883" s="21" t="n">
        <v>0.04586632014</v>
      </c>
      <c r="N883" s="24" t="n">
        <v>0.02304343</v>
      </c>
    </row>
    <row r="884" customFormat="false" ht="15" hidden="true" customHeight="true" outlineLevel="1" collapsed="false">
      <c r="A884" s="20" t="n">
        <v>882</v>
      </c>
      <c r="B884" s="14" t="n">
        <v>1</v>
      </c>
      <c r="C884" s="21" t="n">
        <v>0.00011612</v>
      </c>
      <c r="D884" s="21" t="n">
        <v>0.00032722</v>
      </c>
      <c r="E884" s="22" t="n">
        <v>0</v>
      </c>
      <c r="F884" s="23" t="n">
        <v>0.000117483963438991</v>
      </c>
      <c r="G884" s="23" t="n">
        <v>0.000114155251141553</v>
      </c>
      <c r="H884" s="24" t="n">
        <v>0</v>
      </c>
      <c r="I884" s="24" t="n">
        <v>0.1561696</v>
      </c>
      <c r="J884" s="24" t="n">
        <v>0.065</v>
      </c>
      <c r="K884" s="24" t="n">
        <v>0.05418314</v>
      </c>
      <c r="L884" s="24" t="n">
        <v>0.34081223</v>
      </c>
      <c r="M884" s="21" t="n">
        <v>0.00141920548</v>
      </c>
      <c r="N884" s="24" t="n">
        <v>0</v>
      </c>
    </row>
    <row r="885" customFormat="false" ht="15" hidden="true" customHeight="true" outlineLevel="1" collapsed="false">
      <c r="A885" s="20" t="n">
        <v>883</v>
      </c>
      <c r="B885" s="14" t="n">
        <v>1</v>
      </c>
      <c r="C885" s="21" t="n">
        <v>0.00012181</v>
      </c>
      <c r="D885" s="21" t="n">
        <v>0.00033779</v>
      </c>
      <c r="E885" s="22" t="n">
        <v>0</v>
      </c>
      <c r="F885" s="23" t="n">
        <v>8.81129725792429E-005</v>
      </c>
      <c r="G885" s="23" t="n">
        <v>0.000114155251141553</v>
      </c>
      <c r="H885" s="24" t="n">
        <v>0</v>
      </c>
      <c r="I885" s="24" t="n">
        <v>0.14711811</v>
      </c>
      <c r="J885" s="24" t="n">
        <v>0.0743</v>
      </c>
      <c r="K885" s="24" t="n">
        <v>0.03705534</v>
      </c>
      <c r="L885" s="24" t="n">
        <v>0.34006017</v>
      </c>
      <c r="M885" s="21" t="n">
        <v>0.006558807742</v>
      </c>
      <c r="N885" s="24" t="n">
        <v>0</v>
      </c>
    </row>
    <row r="886" customFormat="false" ht="15" hidden="true" customHeight="true" outlineLevel="1" collapsed="false">
      <c r="A886" s="20" t="n">
        <v>884</v>
      </c>
      <c r="B886" s="14" t="n">
        <v>1</v>
      </c>
      <c r="C886" s="21" t="n">
        <v>0.00011252</v>
      </c>
      <c r="D886" s="21" t="n">
        <v>0.00034749</v>
      </c>
      <c r="E886" s="22" t="n">
        <v>0</v>
      </c>
      <c r="F886" s="23" t="n">
        <v>5.87419817194953E-005</v>
      </c>
      <c r="G886" s="23" t="n">
        <v>0.000114155251141553</v>
      </c>
      <c r="H886" s="24" t="n">
        <v>0</v>
      </c>
      <c r="I886" s="24" t="n">
        <v>0.13727753</v>
      </c>
      <c r="J886" s="24" t="n">
        <v>0.0834</v>
      </c>
      <c r="K886" s="24" t="n">
        <v>0.02157444</v>
      </c>
      <c r="L886" s="24" t="n">
        <v>0.33843068</v>
      </c>
      <c r="M886" s="21" t="n">
        <v>0.0788430214</v>
      </c>
      <c r="N886" s="24" t="n">
        <v>0</v>
      </c>
    </row>
    <row r="887" customFormat="false" ht="15" hidden="true" customHeight="true" outlineLevel="1" collapsed="false">
      <c r="A887" s="20" t="n">
        <v>885</v>
      </c>
      <c r="B887" s="14" t="n">
        <v>1</v>
      </c>
      <c r="C887" s="21" t="n">
        <v>9.4448E-005</v>
      </c>
      <c r="D887" s="21" t="n">
        <v>0.0003554</v>
      </c>
      <c r="E887" s="22" t="n">
        <v>0</v>
      </c>
      <c r="F887" s="23" t="n">
        <v>3.7594868300477E-005</v>
      </c>
      <c r="G887" s="23" t="n">
        <v>0.000114155251141553</v>
      </c>
      <c r="H887" s="24" t="n">
        <v>0</v>
      </c>
      <c r="I887" s="24" t="n">
        <v>0.12767566</v>
      </c>
      <c r="J887" s="24" t="n">
        <v>0.0946</v>
      </c>
      <c r="K887" s="24" t="n">
        <v>0.02075099</v>
      </c>
      <c r="L887" s="24" t="n">
        <v>0.33529707</v>
      </c>
      <c r="M887" s="21" t="n">
        <v>0.110765719</v>
      </c>
      <c r="N887" s="24" t="n">
        <v>0</v>
      </c>
    </row>
    <row r="888" customFormat="false" ht="15" hidden="true" customHeight="true" outlineLevel="1" collapsed="false">
      <c r="A888" s="20" t="n">
        <v>886</v>
      </c>
      <c r="B888" s="14" t="n">
        <v>1</v>
      </c>
      <c r="C888" s="21" t="n">
        <v>8.0475E-005</v>
      </c>
      <c r="D888" s="21" t="n">
        <v>0.00036063</v>
      </c>
      <c r="E888" s="22" t="n">
        <v>0</v>
      </c>
      <c r="F888" s="23" t="n">
        <v>2.34967926877981E-005</v>
      </c>
      <c r="G888" s="23" t="n">
        <v>0.000114155251141553</v>
      </c>
      <c r="H888" s="24" t="n">
        <v>0</v>
      </c>
      <c r="I888" s="24" t="n">
        <v>0.11908835</v>
      </c>
      <c r="J888" s="24" t="n">
        <v>0.1118</v>
      </c>
      <c r="K888" s="24" t="n">
        <v>0.02766798</v>
      </c>
      <c r="L888" s="24" t="n">
        <v>0.33492103</v>
      </c>
      <c r="M888" s="21" t="n">
        <v>0.0704678604</v>
      </c>
      <c r="N888" s="24" t="n">
        <v>0</v>
      </c>
    </row>
    <row r="889" customFormat="false" ht="15" hidden="true" customHeight="true" outlineLevel="1" collapsed="false">
      <c r="A889" s="20" t="n">
        <v>887</v>
      </c>
      <c r="B889" s="14" t="n">
        <v>1</v>
      </c>
      <c r="C889" s="21" t="n">
        <v>7.3729E-005</v>
      </c>
      <c r="D889" s="21" t="n">
        <v>0.00036435</v>
      </c>
      <c r="E889" s="22" t="n">
        <v>0</v>
      </c>
      <c r="F889" s="23" t="n">
        <v>9.39871707511925E-006</v>
      </c>
      <c r="G889" s="23" t="n">
        <v>0.000114155251141553</v>
      </c>
      <c r="H889" s="24" t="n">
        <v>0</v>
      </c>
      <c r="I889" s="24" t="n">
        <v>0.11227156</v>
      </c>
      <c r="J889" s="24" t="n">
        <v>0.1372</v>
      </c>
      <c r="K889" s="24" t="n">
        <v>0.02667984</v>
      </c>
      <c r="L889" s="24" t="n">
        <v>0.33792931</v>
      </c>
      <c r="M889" s="21" t="n">
        <v>0.02369560805</v>
      </c>
      <c r="N889" s="24" t="n">
        <v>0</v>
      </c>
    </row>
    <row r="890" customFormat="false" ht="15" hidden="true" customHeight="true" outlineLevel="1" collapsed="false">
      <c r="A890" s="20" t="n">
        <v>888</v>
      </c>
      <c r="B890" s="14" t="n">
        <v>1</v>
      </c>
      <c r="C890" s="21" t="n">
        <v>6.0903E-005</v>
      </c>
      <c r="D890" s="21" t="n">
        <v>0.00036757</v>
      </c>
      <c r="E890" s="22" t="n">
        <v>0</v>
      </c>
      <c r="F890" s="23" t="n">
        <v>5.87419817194953E-006</v>
      </c>
      <c r="G890" s="23" t="n">
        <v>0.000114155251141553</v>
      </c>
      <c r="H890" s="24" t="n">
        <v>0</v>
      </c>
      <c r="I890" s="24" t="n">
        <v>0.10364447</v>
      </c>
      <c r="J890" s="24" t="n">
        <v>0.1618</v>
      </c>
      <c r="K890" s="24" t="n">
        <v>0.03162055</v>
      </c>
      <c r="L890" s="24" t="n">
        <v>0.33166207</v>
      </c>
      <c r="M890" s="21" t="n">
        <v>0.001337349021</v>
      </c>
      <c r="N890" s="24" t="n">
        <v>0</v>
      </c>
    </row>
    <row r="891" customFormat="false" ht="15" hidden="true" customHeight="true" outlineLevel="1" collapsed="false">
      <c r="A891" s="20" t="n">
        <v>889</v>
      </c>
      <c r="B891" s="14" t="n">
        <v>1</v>
      </c>
      <c r="C891" s="21" t="n">
        <v>4.7101E-005</v>
      </c>
      <c r="D891" s="21" t="n">
        <v>0.0003706</v>
      </c>
      <c r="E891" s="22" t="n">
        <v>0</v>
      </c>
      <c r="F891" s="23" t="n">
        <v>2.34967926877981E-006</v>
      </c>
      <c r="G891" s="23" t="n">
        <v>0.000114155251141553</v>
      </c>
      <c r="H891" s="24" t="n">
        <v>0</v>
      </c>
      <c r="I891" s="24" t="n">
        <v>0.09820031</v>
      </c>
      <c r="J891" s="24" t="n">
        <v>0.1808</v>
      </c>
      <c r="K891" s="24" t="n">
        <v>0.02898551</v>
      </c>
      <c r="L891" s="24" t="n">
        <v>0.32884181</v>
      </c>
      <c r="M891" s="21" t="n">
        <v>0.03650707437</v>
      </c>
      <c r="N891" s="24" t="n">
        <v>0</v>
      </c>
    </row>
    <row r="892" customFormat="false" ht="15" hidden="true" customHeight="true" outlineLevel="1" collapsed="false">
      <c r="A892" s="20" t="n">
        <v>890</v>
      </c>
      <c r="B892" s="14" t="n">
        <v>1</v>
      </c>
      <c r="C892" s="21" t="n">
        <v>3.787E-005</v>
      </c>
      <c r="D892" s="21" t="n">
        <v>0.00037338</v>
      </c>
      <c r="E892" s="22" t="n">
        <v>0</v>
      </c>
      <c r="F892" s="23" t="n">
        <v>1.17483963438991E-006</v>
      </c>
      <c r="G892" s="23" t="n">
        <v>0.000114155251141553</v>
      </c>
      <c r="H892" s="24" t="n">
        <v>0</v>
      </c>
      <c r="I892" s="24" t="n">
        <v>0.09788865</v>
      </c>
      <c r="J892" s="24" t="n">
        <v>0.2024</v>
      </c>
      <c r="K892" s="24" t="n">
        <v>0.02091568</v>
      </c>
      <c r="L892" s="24" t="n">
        <v>0.32777639</v>
      </c>
      <c r="M892" s="21" t="n">
        <v>0.1622527097</v>
      </c>
      <c r="N892" s="24" t="n">
        <v>0</v>
      </c>
    </row>
    <row r="893" customFormat="false" ht="15" hidden="true" customHeight="true" outlineLevel="1" collapsed="false">
      <c r="A893" s="20" t="n">
        <v>891</v>
      </c>
      <c r="B893" s="14" t="n">
        <v>1</v>
      </c>
      <c r="C893" s="21" t="n">
        <v>3.0775E-005</v>
      </c>
      <c r="D893" s="21" t="n">
        <v>0.00037561</v>
      </c>
      <c r="E893" s="22" t="n">
        <v>0</v>
      </c>
      <c r="F893" s="23" t="n">
        <v>1.40980756126789E-005</v>
      </c>
      <c r="G893" s="23" t="n">
        <v>0.000114155251141553</v>
      </c>
      <c r="H893" s="24" t="n">
        <v>0</v>
      </c>
      <c r="I893" s="24" t="n">
        <v>0.10071351</v>
      </c>
      <c r="J893" s="24" t="n">
        <v>0.2346</v>
      </c>
      <c r="K893" s="24" t="n">
        <v>0.0240448</v>
      </c>
      <c r="L893" s="24" t="n">
        <v>0.32508147</v>
      </c>
      <c r="M893" s="21" t="n">
        <v>0.2057664046</v>
      </c>
      <c r="N893" s="24" t="n">
        <v>0</v>
      </c>
    </row>
    <row r="894" customFormat="false" ht="15" hidden="true" customHeight="true" outlineLevel="1" collapsed="false">
      <c r="A894" s="20" t="n">
        <v>892</v>
      </c>
      <c r="B894" s="14" t="n">
        <v>1</v>
      </c>
      <c r="C894" s="21" t="n">
        <v>2.5922E-005</v>
      </c>
      <c r="D894" s="21" t="n">
        <v>0.00037744</v>
      </c>
      <c r="E894" s="22" t="n">
        <v>0</v>
      </c>
      <c r="F894" s="23" t="n">
        <v>3.7594868300477E-005</v>
      </c>
      <c r="G894" s="23" t="n">
        <v>0.000114155251141553</v>
      </c>
      <c r="H894" s="24" t="n">
        <v>0</v>
      </c>
      <c r="I894" s="24" t="n">
        <v>0.10670141</v>
      </c>
      <c r="J894" s="24" t="n">
        <v>0.2782</v>
      </c>
      <c r="K894" s="24" t="n">
        <v>0.02025692</v>
      </c>
      <c r="L894" s="24" t="n">
        <v>0.32069441</v>
      </c>
      <c r="M894" s="21" t="n">
        <v>0.1298329198</v>
      </c>
      <c r="N894" s="24" t="n">
        <v>0</v>
      </c>
    </row>
    <row r="895" customFormat="false" ht="15" hidden="true" customHeight="true" outlineLevel="1" collapsed="false">
      <c r="A895" s="20" t="n">
        <v>893</v>
      </c>
      <c r="B895" s="14" t="n">
        <v>1</v>
      </c>
      <c r="C895" s="21" t="n">
        <v>2.3883E-005</v>
      </c>
      <c r="D895" s="21" t="n">
        <v>0.00037872</v>
      </c>
      <c r="E895" s="22" t="n">
        <v>0</v>
      </c>
      <c r="F895" s="23" t="n">
        <v>9.39871707511925E-005</v>
      </c>
      <c r="G895" s="23" t="n">
        <v>0.000114155251141553</v>
      </c>
      <c r="H895" s="24" t="n">
        <v>0</v>
      </c>
      <c r="I895" s="24" t="n">
        <v>0.11886289</v>
      </c>
      <c r="J895" s="24" t="n">
        <v>0.3252</v>
      </c>
      <c r="K895" s="24" t="n">
        <v>0.01086957</v>
      </c>
      <c r="L895" s="24" t="n">
        <v>0.3179995</v>
      </c>
      <c r="M895" s="21" t="n">
        <v>0.03818721307</v>
      </c>
      <c r="N895" s="24" t="n">
        <v>0</v>
      </c>
    </row>
    <row r="896" customFormat="false" ht="15" hidden="true" customHeight="true" outlineLevel="1" collapsed="false">
      <c r="A896" s="20" t="n">
        <v>894</v>
      </c>
      <c r="B896" s="14" t="n">
        <v>1</v>
      </c>
      <c r="C896" s="21" t="n">
        <v>2.0873E-005</v>
      </c>
      <c r="D896" s="21" t="n">
        <v>0.00037919</v>
      </c>
      <c r="E896" s="22" t="n">
        <v>0</v>
      </c>
      <c r="F896" s="23" t="n">
        <v>0.000182100143330435</v>
      </c>
      <c r="G896" s="23" t="n">
        <v>0.000114155251141553</v>
      </c>
      <c r="H896" s="24" t="n">
        <v>0</v>
      </c>
      <c r="I896" s="24" t="n">
        <v>0.13212514</v>
      </c>
      <c r="J896" s="24" t="n">
        <v>0.3356</v>
      </c>
      <c r="K896" s="24" t="n">
        <v>0.01729249</v>
      </c>
      <c r="L896" s="24" t="n">
        <v>0.31743545</v>
      </c>
      <c r="M896" s="21" t="n">
        <v>0.001317388919</v>
      </c>
      <c r="N896" s="24" t="n">
        <v>0</v>
      </c>
    </row>
    <row r="897" customFormat="false" ht="15" hidden="true" customHeight="true" outlineLevel="1" collapsed="false">
      <c r="A897" s="20" t="n">
        <v>895</v>
      </c>
      <c r="B897" s="14" t="n">
        <v>1</v>
      </c>
      <c r="C897" s="21" t="n">
        <v>2.2682E-005</v>
      </c>
      <c r="D897" s="21" t="n">
        <v>0.00037911</v>
      </c>
      <c r="E897" s="22" t="n">
        <v>0</v>
      </c>
      <c r="F897" s="23" t="n">
        <v>0.000158603350642637</v>
      </c>
      <c r="G897" s="23" t="n">
        <v>0.000114155251141553</v>
      </c>
      <c r="H897" s="24" t="n">
        <v>0</v>
      </c>
      <c r="I897" s="24" t="n">
        <v>0.14816583</v>
      </c>
      <c r="J897" s="24" t="n">
        <v>0.3767</v>
      </c>
      <c r="K897" s="24" t="n">
        <v>0.01943347</v>
      </c>
      <c r="L897" s="24" t="n">
        <v>0.31881424</v>
      </c>
      <c r="M897" s="21" t="n">
        <v>0.004572483764</v>
      </c>
      <c r="N897" s="24" t="n">
        <v>0</v>
      </c>
    </row>
    <row r="898" customFormat="false" ht="15" hidden="true" customHeight="true" outlineLevel="1" collapsed="false">
      <c r="A898" s="20" t="n">
        <v>896</v>
      </c>
      <c r="B898" s="14" t="n">
        <v>1</v>
      </c>
      <c r="C898" s="21" t="n">
        <v>3.865E-005</v>
      </c>
      <c r="D898" s="21" t="n">
        <v>0.00036485</v>
      </c>
      <c r="E898" s="22" t="n">
        <v>0</v>
      </c>
      <c r="F898" s="23" t="n">
        <v>0.000146854954298738</v>
      </c>
      <c r="G898" s="23" t="n">
        <v>0.000114155251141553</v>
      </c>
      <c r="H898" s="24" t="n">
        <v>0</v>
      </c>
      <c r="I898" s="24" t="n">
        <v>0.15879552</v>
      </c>
      <c r="J898" s="24" t="n">
        <v>0.4372</v>
      </c>
      <c r="K898" s="24" t="n">
        <v>0.02503294</v>
      </c>
      <c r="L898" s="24" t="n">
        <v>0.31906493</v>
      </c>
      <c r="M898" s="21" t="n">
        <v>0.06249940596</v>
      </c>
      <c r="N898" s="24" t="n">
        <v>0</v>
      </c>
    </row>
    <row r="899" customFormat="false" ht="15" hidden="true" customHeight="true" outlineLevel="1" collapsed="false">
      <c r="A899" s="20" t="n">
        <v>897</v>
      </c>
      <c r="B899" s="14" t="n">
        <v>1</v>
      </c>
      <c r="C899" s="21" t="n">
        <v>5.8517E-005</v>
      </c>
      <c r="D899" s="21" t="n">
        <v>0.0003329</v>
      </c>
      <c r="E899" s="22" t="n">
        <v>0</v>
      </c>
      <c r="F899" s="23" t="n">
        <v>0.000164477548814587</v>
      </c>
      <c r="G899" s="23" t="n">
        <v>0.000114155251141553</v>
      </c>
      <c r="H899" s="24" t="n">
        <v>0.29</v>
      </c>
      <c r="I899" s="24" t="n">
        <v>0.16432588</v>
      </c>
      <c r="J899" s="24" t="n">
        <v>0.4702</v>
      </c>
      <c r="K899" s="24" t="n">
        <v>0.02700922</v>
      </c>
      <c r="L899" s="24" t="n">
        <v>0.3191276</v>
      </c>
      <c r="M899" s="21" t="n">
        <v>0.09159935816</v>
      </c>
      <c r="N899" s="24" t="n">
        <v>0.00324257</v>
      </c>
    </row>
    <row r="900" customFormat="false" ht="15" hidden="true" customHeight="true" outlineLevel="1" collapsed="false">
      <c r="A900" s="20" t="n">
        <v>898</v>
      </c>
      <c r="B900" s="14" t="n">
        <v>1</v>
      </c>
      <c r="C900" s="21" t="n">
        <v>7.7799E-005</v>
      </c>
      <c r="D900" s="21" t="n">
        <v>0.00030185</v>
      </c>
      <c r="E900" s="22" t="n">
        <v>0</v>
      </c>
      <c r="F900" s="23" t="n">
        <v>0.000187974341502385</v>
      </c>
      <c r="G900" s="23" t="n">
        <v>0.000114155251141553</v>
      </c>
      <c r="H900" s="24" t="n">
        <v>0.53</v>
      </c>
      <c r="I900" s="24" t="n">
        <v>0.1745577</v>
      </c>
      <c r="J900" s="24" t="n">
        <v>0.4944</v>
      </c>
      <c r="K900" s="24" t="n">
        <v>0.03178524</v>
      </c>
      <c r="L900" s="24" t="n">
        <v>0.31843821</v>
      </c>
      <c r="M900" s="21" t="n">
        <v>0.06016074465</v>
      </c>
      <c r="N900" s="24" t="n">
        <v>0.01483114</v>
      </c>
    </row>
    <row r="901" customFormat="false" ht="15" hidden="true" customHeight="true" outlineLevel="1" collapsed="false">
      <c r="A901" s="20" t="n">
        <v>899</v>
      </c>
      <c r="B901" s="14" t="n">
        <v>1</v>
      </c>
      <c r="C901" s="21" t="n">
        <v>9.0779E-005</v>
      </c>
      <c r="D901" s="21" t="n">
        <v>0.00027565</v>
      </c>
      <c r="E901" s="22" t="n">
        <v>0</v>
      </c>
      <c r="F901" s="23" t="n">
        <v>0.000206771775652623</v>
      </c>
      <c r="G901" s="23" t="n">
        <v>0.000114155251141553</v>
      </c>
      <c r="H901" s="24" t="n">
        <v>0.64</v>
      </c>
      <c r="I901" s="24" t="n">
        <v>0.1945837</v>
      </c>
      <c r="J901" s="24" t="n">
        <v>0.5462</v>
      </c>
      <c r="K901" s="24" t="n">
        <v>0.02898551</v>
      </c>
      <c r="L901" s="24" t="n">
        <v>0.31850088</v>
      </c>
      <c r="M901" s="21" t="n">
        <v>0.02132526372</v>
      </c>
      <c r="N901" s="24" t="n">
        <v>0.01779514</v>
      </c>
    </row>
    <row r="902" customFormat="false" ht="15" hidden="true" customHeight="true" outlineLevel="1" collapsed="false">
      <c r="A902" s="20" t="n">
        <v>900</v>
      </c>
      <c r="B902" s="14" t="n">
        <v>1</v>
      </c>
      <c r="C902" s="21" t="n">
        <v>9.9681E-005</v>
      </c>
      <c r="D902" s="21" t="n">
        <v>0.00025494</v>
      </c>
      <c r="E902" s="22" t="n">
        <v>0</v>
      </c>
      <c r="F902" s="23" t="n">
        <v>0.000187974341502385</v>
      </c>
      <c r="G902" s="23" t="n">
        <v>0.000114155251141553</v>
      </c>
      <c r="H902" s="24" t="n">
        <v>0.68</v>
      </c>
      <c r="I902" s="24" t="n">
        <v>0.22212276</v>
      </c>
      <c r="J902" s="24" t="n">
        <v>0.6018</v>
      </c>
      <c r="K902" s="24" t="n">
        <v>0.01959816</v>
      </c>
      <c r="L902" s="24" t="n">
        <v>0.31850088</v>
      </c>
      <c r="M902" s="21" t="n">
        <v>0.001337349021</v>
      </c>
      <c r="N902" s="24" t="n">
        <v>0.01694829</v>
      </c>
    </row>
    <row r="903" customFormat="false" ht="15" hidden="true" customHeight="true" outlineLevel="1" collapsed="false">
      <c r="A903" s="20" t="n">
        <v>901</v>
      </c>
      <c r="B903" s="14" t="n">
        <v>1</v>
      </c>
      <c r="C903" s="21" t="n">
        <v>9.9421E-005</v>
      </c>
      <c r="D903" s="21" t="n">
        <v>0.00024422</v>
      </c>
      <c r="E903" s="22" t="n">
        <v>0</v>
      </c>
      <c r="F903" s="23" t="n">
        <v>0.000190324020771165</v>
      </c>
      <c r="G903" s="23" t="n">
        <v>0.000114155251141553</v>
      </c>
      <c r="H903" s="24" t="n">
        <v>0.65</v>
      </c>
      <c r="I903" s="24" t="n">
        <v>0.26658444</v>
      </c>
      <c r="J903" s="24" t="n">
        <v>0.6824</v>
      </c>
      <c r="K903" s="24" t="n">
        <v>0.01564559</v>
      </c>
      <c r="L903" s="24" t="n">
        <v>0.3179995</v>
      </c>
      <c r="M903" s="21" t="n">
        <v>0.02907530462</v>
      </c>
      <c r="N903" s="24" t="n">
        <v>0.02079257</v>
      </c>
    </row>
    <row r="904" customFormat="false" ht="15" hidden="true" customHeight="true" outlineLevel="1" collapsed="false">
      <c r="A904" s="20" t="n">
        <v>902</v>
      </c>
      <c r="B904" s="14" t="n">
        <v>1</v>
      </c>
      <c r="C904" s="21" t="n">
        <v>9.3783E-005</v>
      </c>
      <c r="D904" s="21" t="n">
        <v>0.00024062</v>
      </c>
      <c r="E904" s="22" t="n">
        <v>0</v>
      </c>
      <c r="F904" s="23" t="n">
        <v>0.000213820813458963</v>
      </c>
      <c r="G904" s="23" t="n">
        <v>0.000114155251141553</v>
      </c>
      <c r="H904" s="24" t="n">
        <v>0.58</v>
      </c>
      <c r="I904" s="24" t="n">
        <v>0.30505822</v>
      </c>
      <c r="J904" s="24" t="n">
        <v>0.774</v>
      </c>
      <c r="K904" s="24" t="n">
        <v>0.02700922</v>
      </c>
      <c r="L904" s="24" t="n">
        <v>0.31837553</v>
      </c>
      <c r="M904" s="21" t="n">
        <v>0.1325637603</v>
      </c>
      <c r="N904" s="24" t="n">
        <v>0.04808143</v>
      </c>
    </row>
    <row r="905" customFormat="false" ht="15" hidden="true" customHeight="true" outlineLevel="1" collapsed="false">
      <c r="A905" s="20" t="n">
        <v>903</v>
      </c>
      <c r="B905" s="14" t="n">
        <v>1</v>
      </c>
      <c r="C905" s="21" t="n">
        <v>8.9333E-005</v>
      </c>
      <c r="D905" s="21" t="n">
        <v>0.00024369</v>
      </c>
      <c r="E905" s="22" t="n">
        <v>0</v>
      </c>
      <c r="F905" s="23" t="n">
        <v>0.000223219530534082</v>
      </c>
      <c r="G905" s="23" t="n">
        <v>0.000114155251141553</v>
      </c>
      <c r="H905" s="24" t="n">
        <v>0.4</v>
      </c>
      <c r="I905" s="24" t="n">
        <v>0.34947349</v>
      </c>
      <c r="J905" s="24" t="n">
        <v>0.8303</v>
      </c>
      <c r="K905" s="24" t="n">
        <v>0.01564559</v>
      </c>
      <c r="L905" s="24" t="n">
        <v>0.31768614</v>
      </c>
      <c r="M905" s="21" t="n">
        <v>0.1672689488</v>
      </c>
      <c r="N905" s="24" t="n">
        <v>0.03249257</v>
      </c>
    </row>
    <row r="906" customFormat="false" ht="15" hidden="true" customHeight="true" outlineLevel="1" collapsed="false">
      <c r="A906" s="20" t="n">
        <v>904</v>
      </c>
      <c r="B906" s="14" t="n">
        <v>1</v>
      </c>
      <c r="C906" s="21" t="n">
        <v>8.6301E-005</v>
      </c>
      <c r="D906" s="21" t="n">
        <v>0.00025965</v>
      </c>
      <c r="E906" s="22" t="n">
        <v>0</v>
      </c>
      <c r="F906" s="23" t="n">
        <v>0.000223219530534082</v>
      </c>
      <c r="G906" s="23" t="n">
        <v>0.000114155251141553</v>
      </c>
      <c r="H906" s="24" t="n">
        <v>0.26</v>
      </c>
      <c r="I906" s="24" t="n">
        <v>0.38291425</v>
      </c>
      <c r="J906" s="24" t="n">
        <v>0.8643</v>
      </c>
      <c r="K906" s="24" t="n">
        <v>0.01663373</v>
      </c>
      <c r="L906" s="24" t="n">
        <v>0.31599398</v>
      </c>
      <c r="M906" s="21" t="n">
        <v>0.1064028086</v>
      </c>
      <c r="N906" s="24" t="n">
        <v>0.04047086</v>
      </c>
    </row>
    <row r="907" customFormat="false" ht="15" hidden="true" customHeight="true" outlineLevel="1" collapsed="false">
      <c r="A907" s="20" t="n">
        <v>905</v>
      </c>
      <c r="B907" s="14" t="n">
        <v>1</v>
      </c>
      <c r="C907" s="21" t="n">
        <v>8.4531E-005</v>
      </c>
      <c r="D907" s="21" t="n">
        <v>0.00027562</v>
      </c>
      <c r="E907" s="22" t="n">
        <v>0</v>
      </c>
      <c r="F907" s="23" t="n">
        <v>0.000164477548814587</v>
      </c>
      <c r="G907" s="23" t="n">
        <v>0.000114155251141553</v>
      </c>
      <c r="H907" s="24" t="n">
        <v>0</v>
      </c>
      <c r="I907" s="24" t="n">
        <v>0.40950505</v>
      </c>
      <c r="J907" s="24" t="n">
        <v>0.8822</v>
      </c>
      <c r="K907" s="24" t="n">
        <v>0.03458498</v>
      </c>
      <c r="L907" s="24" t="n">
        <v>0.31825019</v>
      </c>
      <c r="M907" s="21" t="n">
        <v>0.03141693438</v>
      </c>
      <c r="N907" s="24" t="n">
        <v>0.02239714</v>
      </c>
    </row>
    <row r="908" customFormat="false" ht="15" hidden="true" customHeight="true" outlineLevel="1" collapsed="false">
      <c r="A908" s="20" t="n">
        <v>906</v>
      </c>
      <c r="B908" s="14" t="n">
        <v>1</v>
      </c>
      <c r="C908" s="21" t="n">
        <v>9.7885E-005</v>
      </c>
      <c r="D908" s="21" t="n">
        <v>0.00027764</v>
      </c>
      <c r="E908" s="22" t="n">
        <v>0</v>
      </c>
      <c r="F908" s="23" t="n">
        <v>0.000117483963438991</v>
      </c>
      <c r="G908" s="23" t="n">
        <v>0.000114155251141553</v>
      </c>
      <c r="H908" s="24" t="n">
        <v>0</v>
      </c>
      <c r="I908" s="24" t="n">
        <v>0.44562478</v>
      </c>
      <c r="J908" s="24" t="n">
        <v>0.9025</v>
      </c>
      <c r="K908" s="24" t="n">
        <v>0.03969038</v>
      </c>
      <c r="L908" s="24" t="n">
        <v>0.32000501</v>
      </c>
      <c r="M908" s="21" t="n">
        <v>0.001220562343</v>
      </c>
      <c r="N908" s="24" t="n">
        <v>0</v>
      </c>
    </row>
    <row r="909" customFormat="false" ht="15" hidden="true" customHeight="true" outlineLevel="1" collapsed="false">
      <c r="A909" s="20" t="n">
        <v>907</v>
      </c>
      <c r="B909" s="14" t="n">
        <v>1</v>
      </c>
      <c r="C909" s="21" t="n">
        <v>0.00011117</v>
      </c>
      <c r="D909" s="21" t="n">
        <v>0.00027723</v>
      </c>
      <c r="E909" s="22" t="n">
        <v>0</v>
      </c>
      <c r="F909" s="23" t="n">
        <v>8.81129725792429E-005</v>
      </c>
      <c r="G909" s="23" t="n">
        <v>0.000114155251141553</v>
      </c>
      <c r="H909" s="24" t="n">
        <v>0</v>
      </c>
      <c r="I909" s="24" t="n">
        <v>0.47841569</v>
      </c>
      <c r="J909" s="24" t="n">
        <v>0.9163</v>
      </c>
      <c r="K909" s="24" t="n">
        <v>0.0326087</v>
      </c>
      <c r="L909" s="24" t="n">
        <v>0.31768614</v>
      </c>
      <c r="M909" s="21" t="n">
        <v>0.003034106771</v>
      </c>
      <c r="N909" s="24" t="n">
        <v>0</v>
      </c>
    </row>
    <row r="910" customFormat="false" ht="15" hidden="true" customHeight="true" outlineLevel="1" collapsed="false">
      <c r="A910" s="20" t="n">
        <v>908</v>
      </c>
      <c r="B910" s="14" t="n">
        <v>1</v>
      </c>
      <c r="C910" s="21" t="n">
        <v>0.0001021</v>
      </c>
      <c r="D910" s="21" t="n">
        <v>0.00027662</v>
      </c>
      <c r="E910" s="22" t="n">
        <v>0</v>
      </c>
      <c r="F910" s="23" t="n">
        <v>5.87419817194953E-005</v>
      </c>
      <c r="G910" s="23" t="n">
        <v>0.000114155251141553</v>
      </c>
      <c r="H910" s="24" t="n">
        <v>0</v>
      </c>
      <c r="I910" s="24" t="n">
        <v>0.51029814</v>
      </c>
      <c r="J910" s="24" t="n">
        <v>0.9242</v>
      </c>
      <c r="K910" s="24" t="n">
        <v>0.02338603</v>
      </c>
      <c r="L910" s="24" t="n">
        <v>0.316182</v>
      </c>
      <c r="M910" s="21" t="n">
        <v>0.0485865149</v>
      </c>
      <c r="N910" s="24" t="n">
        <v>0</v>
      </c>
    </row>
    <row r="911" customFormat="false" ht="15" hidden="true" customHeight="true" outlineLevel="1" collapsed="false">
      <c r="A911" s="20" t="n">
        <v>909</v>
      </c>
      <c r="B911" s="14" t="n">
        <v>1</v>
      </c>
      <c r="C911" s="21" t="n">
        <v>8.7552E-005</v>
      </c>
      <c r="D911" s="21" t="n">
        <v>0.00027606</v>
      </c>
      <c r="E911" s="22" t="n">
        <v>0</v>
      </c>
      <c r="F911" s="23" t="n">
        <v>3.7594868300477E-005</v>
      </c>
      <c r="G911" s="23" t="n">
        <v>0.000114155251141553</v>
      </c>
      <c r="H911" s="24" t="n">
        <v>0</v>
      </c>
      <c r="I911" s="24" t="n">
        <v>0.54546299</v>
      </c>
      <c r="J911" s="24" t="n">
        <v>0.9419</v>
      </c>
      <c r="K911" s="24" t="n">
        <v>0.01976285</v>
      </c>
      <c r="L911" s="24" t="n">
        <v>0.31599398</v>
      </c>
      <c r="M911" s="21" t="n">
        <v>0.07478223055</v>
      </c>
      <c r="N911" s="24" t="n">
        <v>0</v>
      </c>
    </row>
    <row r="912" customFormat="false" ht="15" hidden="true" customHeight="true" outlineLevel="1" collapsed="false">
      <c r="A912" s="20" t="n">
        <v>910</v>
      </c>
      <c r="B912" s="14" t="n">
        <v>1</v>
      </c>
      <c r="C912" s="21" t="n">
        <v>7.477E-005</v>
      </c>
      <c r="D912" s="21" t="n">
        <v>0.00027405</v>
      </c>
      <c r="E912" s="22" t="n">
        <v>0</v>
      </c>
      <c r="F912" s="23" t="n">
        <v>2.34967926877981E-005</v>
      </c>
      <c r="G912" s="23" t="n">
        <v>0.000114155251141553</v>
      </c>
      <c r="H912" s="24" t="n">
        <v>0</v>
      </c>
      <c r="I912" s="24" t="n">
        <v>0.56845972</v>
      </c>
      <c r="J912" s="24" t="n">
        <v>0.9637</v>
      </c>
      <c r="K912" s="24" t="n">
        <v>0.03458498</v>
      </c>
      <c r="L912" s="24" t="n">
        <v>0.31517924</v>
      </c>
      <c r="M912" s="21" t="n">
        <v>0.0509111287</v>
      </c>
      <c r="N912" s="24" t="n">
        <v>0</v>
      </c>
    </row>
    <row r="913" customFormat="false" ht="15" hidden="true" customHeight="true" outlineLevel="1" collapsed="false">
      <c r="A913" s="20" t="n">
        <v>911</v>
      </c>
      <c r="B913" s="14" t="n">
        <v>1</v>
      </c>
      <c r="C913" s="21" t="n">
        <v>7.7816E-005</v>
      </c>
      <c r="D913" s="21" t="n">
        <v>0.00027028</v>
      </c>
      <c r="E913" s="22" t="n">
        <v>0</v>
      </c>
      <c r="F913" s="23" t="n">
        <v>9.39871707511925E-006</v>
      </c>
      <c r="G913" s="23" t="n">
        <v>0.000114155251141553</v>
      </c>
      <c r="H913" s="24" t="n">
        <v>0</v>
      </c>
      <c r="I913" s="24" t="n">
        <v>0.58534919</v>
      </c>
      <c r="J913" s="24" t="n">
        <v>0.9716</v>
      </c>
      <c r="K913" s="24" t="n">
        <v>0.0342556</v>
      </c>
      <c r="L913" s="24" t="n">
        <v>0.31292304</v>
      </c>
      <c r="M913" s="21" t="n">
        <v>0.01911851222</v>
      </c>
      <c r="N913" s="24" t="n">
        <v>0</v>
      </c>
    </row>
    <row r="914" customFormat="false" ht="15" hidden="true" customHeight="true" outlineLevel="1" collapsed="false">
      <c r="A914" s="20" t="n">
        <v>912</v>
      </c>
      <c r="B914" s="14" t="n">
        <v>1</v>
      </c>
      <c r="C914" s="21" t="n">
        <v>6.7546E-005</v>
      </c>
      <c r="D914" s="21" t="n">
        <v>0.00026676</v>
      </c>
      <c r="E914" s="22" t="n">
        <v>0</v>
      </c>
      <c r="F914" s="23" t="n">
        <v>5.87419817194953E-006</v>
      </c>
      <c r="G914" s="23" t="n">
        <v>0.000114155251141553</v>
      </c>
      <c r="H914" s="24" t="n">
        <v>0</v>
      </c>
      <c r="I914" s="24" t="n">
        <v>0.59370441</v>
      </c>
      <c r="J914" s="24" t="n">
        <v>0.9731</v>
      </c>
      <c r="K914" s="24" t="n">
        <v>0.01663373</v>
      </c>
      <c r="L914" s="24" t="n">
        <v>0.31173226</v>
      </c>
      <c r="M914" s="21" t="n">
        <v>0.001337349021</v>
      </c>
      <c r="N914" s="24" t="n">
        <v>0</v>
      </c>
    </row>
    <row r="915" customFormat="false" ht="15" hidden="true" customHeight="true" outlineLevel="1" collapsed="false">
      <c r="A915" s="20" t="n">
        <v>913</v>
      </c>
      <c r="B915" s="14" t="n">
        <v>1</v>
      </c>
      <c r="C915" s="21" t="n">
        <v>5.5566E-005</v>
      </c>
      <c r="D915" s="21" t="n">
        <v>0.0002646</v>
      </c>
      <c r="E915" s="22" t="n">
        <v>0</v>
      </c>
      <c r="F915" s="23" t="n">
        <v>2.34967926877981E-006</v>
      </c>
      <c r="G915" s="23" t="n">
        <v>0.000114155251141553</v>
      </c>
      <c r="H915" s="24" t="n">
        <v>0</v>
      </c>
      <c r="I915" s="24" t="n">
        <v>0.60600515</v>
      </c>
      <c r="J915" s="24" t="n">
        <v>0.9705</v>
      </c>
      <c r="K915" s="24" t="n">
        <v>0.03458498</v>
      </c>
      <c r="L915" s="24" t="n">
        <v>0.31135623</v>
      </c>
      <c r="M915" s="21" t="n">
        <v>0.02158044967</v>
      </c>
      <c r="N915" s="24" t="n">
        <v>0</v>
      </c>
    </row>
    <row r="916" customFormat="false" ht="15" hidden="true" customHeight="true" outlineLevel="1" collapsed="false">
      <c r="A916" s="20" t="n">
        <v>914</v>
      </c>
      <c r="B916" s="14" t="n">
        <v>1</v>
      </c>
      <c r="C916" s="21" t="n">
        <v>4.5519E-005</v>
      </c>
      <c r="D916" s="21" t="n">
        <v>0.00026475</v>
      </c>
      <c r="E916" s="22" t="n">
        <v>0</v>
      </c>
      <c r="F916" s="23" t="n">
        <v>1.17483963438991E-006</v>
      </c>
      <c r="G916" s="23" t="n">
        <v>0.000114155251141553</v>
      </c>
      <c r="H916" s="24" t="n">
        <v>0</v>
      </c>
      <c r="I916" s="24" t="n">
        <v>0.6201427</v>
      </c>
      <c r="J916" s="24" t="n">
        <v>0.9663</v>
      </c>
      <c r="K916" s="24" t="n">
        <v>0.01630435</v>
      </c>
      <c r="L916" s="24" t="n">
        <v>0.31342442</v>
      </c>
      <c r="M916" s="21" t="n">
        <v>0.1020116052</v>
      </c>
      <c r="N916" s="24" t="n">
        <v>0</v>
      </c>
    </row>
    <row r="917" customFormat="false" ht="15" hidden="true" customHeight="true" outlineLevel="1" collapsed="false">
      <c r="A917" s="20" t="n">
        <v>915</v>
      </c>
      <c r="B917" s="14" t="n">
        <v>1</v>
      </c>
      <c r="C917" s="21" t="n">
        <v>3.9655E-005</v>
      </c>
      <c r="D917" s="21" t="n">
        <v>0.00026636</v>
      </c>
      <c r="E917" s="22" t="n">
        <v>0</v>
      </c>
      <c r="F917" s="23" t="n">
        <v>1.40980756126789E-005</v>
      </c>
      <c r="G917" s="23" t="n">
        <v>0.000114155251141553</v>
      </c>
      <c r="H917" s="24" t="n">
        <v>0</v>
      </c>
      <c r="I917" s="24" t="n">
        <v>0.60627039</v>
      </c>
      <c r="J917" s="24" t="n">
        <v>0.9632</v>
      </c>
      <c r="K917" s="24" t="n">
        <v>0.01762187</v>
      </c>
      <c r="L917" s="24" t="n">
        <v>0.31235899</v>
      </c>
      <c r="M917" s="21" t="n">
        <v>0.1278095863</v>
      </c>
      <c r="N917" s="24" t="n">
        <v>0</v>
      </c>
    </row>
    <row r="918" customFormat="false" ht="15" hidden="true" customHeight="true" outlineLevel="1" collapsed="false">
      <c r="A918" s="20" t="n">
        <v>916</v>
      </c>
      <c r="B918" s="14" t="n">
        <v>1</v>
      </c>
      <c r="C918" s="21" t="n">
        <v>3.5741E-005</v>
      </c>
      <c r="D918" s="21" t="n">
        <v>0.00026821</v>
      </c>
      <c r="E918" s="22" t="n">
        <v>0</v>
      </c>
      <c r="F918" s="23" t="n">
        <v>3.7594868300477E-005</v>
      </c>
      <c r="G918" s="23" t="n">
        <v>0.000114155251141553</v>
      </c>
      <c r="H918" s="24" t="n">
        <v>0</v>
      </c>
      <c r="I918" s="24" t="n">
        <v>0.5796199</v>
      </c>
      <c r="J918" s="24" t="n">
        <v>0.9596</v>
      </c>
      <c r="K918" s="24" t="n">
        <v>0.02420949</v>
      </c>
      <c r="L918" s="24" t="n">
        <v>0.31104287</v>
      </c>
      <c r="M918" s="21" t="n">
        <v>0.08223300168</v>
      </c>
      <c r="N918" s="24" t="n">
        <v>0</v>
      </c>
    </row>
    <row r="919" customFormat="false" ht="15" hidden="true" customHeight="true" outlineLevel="1" collapsed="false">
      <c r="A919" s="20" t="n">
        <v>917</v>
      </c>
      <c r="B919" s="14" t="n">
        <v>1</v>
      </c>
      <c r="C919" s="21" t="n">
        <v>3.3265E-005</v>
      </c>
      <c r="D919" s="21" t="n">
        <v>0.00027064</v>
      </c>
      <c r="E919" s="22" t="n">
        <v>0</v>
      </c>
      <c r="F919" s="23" t="n">
        <v>9.39871707511925E-005</v>
      </c>
      <c r="G919" s="23" t="n">
        <v>0.000114155251141553</v>
      </c>
      <c r="H919" s="24" t="n">
        <v>0</v>
      </c>
      <c r="I919" s="24" t="n">
        <v>0.55264449</v>
      </c>
      <c r="J919" s="24" t="n">
        <v>0.9489</v>
      </c>
      <c r="K919" s="24" t="n">
        <v>0.01959816</v>
      </c>
      <c r="L919" s="24" t="n">
        <v>0.30872399</v>
      </c>
      <c r="M919" s="21" t="n">
        <v>0.02441166162</v>
      </c>
      <c r="N919" s="24" t="n">
        <v>0</v>
      </c>
    </row>
    <row r="920" customFormat="false" ht="15" hidden="true" customHeight="true" outlineLevel="1" collapsed="false">
      <c r="A920" s="20" t="n">
        <v>918</v>
      </c>
      <c r="B920" s="14" t="n">
        <v>1</v>
      </c>
      <c r="C920" s="21" t="n">
        <v>2.7539E-005</v>
      </c>
      <c r="D920" s="21" t="n">
        <v>0.00027342</v>
      </c>
      <c r="E920" s="22" t="n">
        <v>0</v>
      </c>
      <c r="F920" s="23" t="n">
        <v>0.000182100143330435</v>
      </c>
      <c r="G920" s="23" t="n">
        <v>0.000114155251141553</v>
      </c>
      <c r="H920" s="24" t="n">
        <v>0</v>
      </c>
      <c r="I920" s="24" t="n">
        <v>0.52122623</v>
      </c>
      <c r="J920" s="24" t="n">
        <v>0.9358</v>
      </c>
      <c r="K920" s="24" t="n">
        <v>0.01630435</v>
      </c>
      <c r="L920" s="24" t="n">
        <v>0.30602908</v>
      </c>
      <c r="M920" s="21" t="n">
        <v>0.001110780699</v>
      </c>
      <c r="N920" s="24" t="n">
        <v>0</v>
      </c>
    </row>
    <row r="921" customFormat="false" ht="15" hidden="true" customHeight="true" outlineLevel="1" collapsed="false">
      <c r="A921" s="20" t="n">
        <v>919</v>
      </c>
      <c r="B921" s="14" t="n">
        <v>1</v>
      </c>
      <c r="C921" s="21" t="n">
        <v>2.0832E-005</v>
      </c>
      <c r="D921" s="21" t="n">
        <v>0.00027599</v>
      </c>
      <c r="E921" s="22" t="n">
        <v>0</v>
      </c>
      <c r="F921" s="23" t="n">
        <v>0.000158603350642637</v>
      </c>
      <c r="G921" s="23" t="n">
        <v>0.000114155251141553</v>
      </c>
      <c r="H921" s="24" t="n">
        <v>0</v>
      </c>
      <c r="I921" s="24" t="n">
        <v>0.50265245</v>
      </c>
      <c r="J921" s="24" t="n">
        <v>0.9191</v>
      </c>
      <c r="K921" s="24" t="n">
        <v>0.01696311</v>
      </c>
      <c r="L921" s="24" t="n">
        <v>0.30302081</v>
      </c>
      <c r="M921" s="21" t="n">
        <v>0.001698752598</v>
      </c>
      <c r="N921" s="24" t="n">
        <v>0</v>
      </c>
    </row>
    <row r="922" customFormat="false" ht="15" hidden="true" customHeight="true" outlineLevel="1" collapsed="false">
      <c r="A922" s="20" t="n">
        <v>920</v>
      </c>
      <c r="B922" s="14" t="n">
        <v>1</v>
      </c>
      <c r="C922" s="21" t="n">
        <v>3.212E-005</v>
      </c>
      <c r="D922" s="21" t="n">
        <v>0.00027036</v>
      </c>
      <c r="E922" s="22" t="n">
        <v>0</v>
      </c>
      <c r="F922" s="23" t="n">
        <v>0.000146854954298738</v>
      </c>
      <c r="G922" s="23" t="n">
        <v>0.000114155251141553</v>
      </c>
      <c r="H922" s="24" t="n">
        <v>0</v>
      </c>
      <c r="I922" s="24" t="n">
        <v>0.46807777</v>
      </c>
      <c r="J922" s="24" t="n">
        <v>0.9034</v>
      </c>
      <c r="K922" s="24" t="n">
        <v>0.02190382</v>
      </c>
      <c r="L922" s="24" t="n">
        <v>0.30051391</v>
      </c>
      <c r="M922" s="21" t="n">
        <v>0.03482405676</v>
      </c>
      <c r="N922" s="24" t="n">
        <v>0</v>
      </c>
    </row>
    <row r="923" customFormat="false" ht="15" hidden="true" customHeight="true" outlineLevel="1" collapsed="false">
      <c r="A923" s="20" t="n">
        <v>921</v>
      </c>
      <c r="B923" s="14" t="n">
        <v>1</v>
      </c>
      <c r="C923" s="21" t="n">
        <v>4.8095E-005</v>
      </c>
      <c r="D923" s="21" t="n">
        <v>0.0002546</v>
      </c>
      <c r="E923" s="22" t="n">
        <v>0</v>
      </c>
      <c r="F923" s="23" t="n">
        <v>0.000164477548814587</v>
      </c>
      <c r="G923" s="23" t="n">
        <v>0.000114155251141553</v>
      </c>
      <c r="H923" s="24" t="n">
        <v>0.05</v>
      </c>
      <c r="I923" s="24" t="n">
        <v>0.46230869</v>
      </c>
      <c r="J923" s="24" t="n">
        <v>0.8754</v>
      </c>
      <c r="K923" s="24" t="n">
        <v>0.02075099</v>
      </c>
      <c r="L923" s="24" t="n">
        <v>0.29951116</v>
      </c>
      <c r="M923" s="21" t="n">
        <v>0.05748640841</v>
      </c>
      <c r="N923" s="24" t="n">
        <v>0.01587857</v>
      </c>
    </row>
    <row r="924" customFormat="false" ht="15" hidden="true" customHeight="true" outlineLevel="1" collapsed="false">
      <c r="A924" s="20" t="n">
        <v>922</v>
      </c>
      <c r="B924" s="14" t="n">
        <v>1</v>
      </c>
      <c r="C924" s="21" t="n">
        <v>6.7937E-005</v>
      </c>
      <c r="D924" s="21" t="n">
        <v>0.00023913</v>
      </c>
      <c r="E924" s="22" t="n">
        <v>0</v>
      </c>
      <c r="F924" s="23" t="n">
        <v>0.000187974341502385</v>
      </c>
      <c r="G924" s="23" t="n">
        <v>0.000114155251141553</v>
      </c>
      <c r="H924" s="24" t="n">
        <v>0.32</v>
      </c>
      <c r="I924" s="24" t="n">
        <v>0.44615527</v>
      </c>
      <c r="J924" s="24" t="n">
        <v>0.8103</v>
      </c>
      <c r="K924" s="24" t="n">
        <v>0.02140975</v>
      </c>
      <c r="L924" s="24" t="n">
        <v>0.29681624</v>
      </c>
      <c r="M924" s="21" t="n">
        <v>0.04112689749</v>
      </c>
      <c r="N924" s="24" t="n">
        <v>0.01954457</v>
      </c>
    </row>
    <row r="925" customFormat="false" ht="15" hidden="true" customHeight="true" outlineLevel="1" collapsed="false">
      <c r="A925" s="20" t="n">
        <v>923</v>
      </c>
      <c r="B925" s="14" t="n">
        <v>1</v>
      </c>
      <c r="C925" s="21" t="n">
        <v>8.0764E-005</v>
      </c>
      <c r="D925" s="21" t="n">
        <v>0.00022989</v>
      </c>
      <c r="E925" s="22" t="n">
        <v>0</v>
      </c>
      <c r="F925" s="23" t="n">
        <v>0.000206771775652623</v>
      </c>
      <c r="G925" s="23" t="n">
        <v>0.000114155251141553</v>
      </c>
      <c r="H925" s="24" t="n">
        <v>0.49</v>
      </c>
      <c r="I925" s="24" t="n">
        <v>0.43488899</v>
      </c>
      <c r="J925" s="24" t="n">
        <v>0.7054</v>
      </c>
      <c r="K925" s="24" t="n">
        <v>0.01976285</v>
      </c>
      <c r="L925" s="24" t="n">
        <v>0.29593883</v>
      </c>
      <c r="M925" s="21" t="n">
        <v>0.01667811676</v>
      </c>
      <c r="N925" s="24" t="n">
        <v>0.00661886</v>
      </c>
    </row>
    <row r="926" customFormat="false" ht="15" hidden="true" customHeight="true" outlineLevel="1" collapsed="false">
      <c r="A926" s="20" t="n">
        <v>924</v>
      </c>
      <c r="B926" s="14" t="n">
        <v>1</v>
      </c>
      <c r="C926" s="21" t="n">
        <v>8.6534E-005</v>
      </c>
      <c r="D926" s="21" t="n">
        <v>0.00022679</v>
      </c>
      <c r="E926" s="22" t="n">
        <v>0</v>
      </c>
      <c r="F926" s="23" t="n">
        <v>0.000187974341502385</v>
      </c>
      <c r="G926" s="23" t="n">
        <v>0.000114155251141553</v>
      </c>
      <c r="H926" s="24" t="n">
        <v>0.7</v>
      </c>
      <c r="I926" s="24" t="n">
        <v>0.43106284</v>
      </c>
      <c r="J926" s="24" t="n">
        <v>0.5756</v>
      </c>
      <c r="K926" s="24" t="n">
        <v>0.02009223</v>
      </c>
      <c r="L926" s="24" t="n">
        <v>0.29412133</v>
      </c>
      <c r="M926" s="21" t="n">
        <v>0.001337349021</v>
      </c>
      <c r="N926" s="24" t="n">
        <v>0.01261371</v>
      </c>
    </row>
    <row r="927" customFormat="false" ht="15" hidden="true" customHeight="true" outlineLevel="1" collapsed="false">
      <c r="A927" s="20" t="n">
        <v>925</v>
      </c>
      <c r="B927" s="14" t="n">
        <v>1</v>
      </c>
      <c r="C927" s="21" t="n">
        <v>8.2767E-005</v>
      </c>
      <c r="D927" s="21" t="n">
        <v>0.0002272</v>
      </c>
      <c r="E927" s="22" t="n">
        <v>0</v>
      </c>
      <c r="F927" s="23" t="n">
        <v>0.000190324020771165</v>
      </c>
      <c r="G927" s="23" t="n">
        <v>0.000114155251141553</v>
      </c>
      <c r="H927" s="24" t="n">
        <v>0.48</v>
      </c>
      <c r="I927" s="24" t="n">
        <v>0.40133551</v>
      </c>
      <c r="J927" s="24" t="n">
        <v>0.4596</v>
      </c>
      <c r="K927" s="24" t="n">
        <v>0.01613966</v>
      </c>
      <c r="L927" s="24" t="n">
        <v>0.29355728</v>
      </c>
      <c r="M927" s="21" t="n">
        <v>0.01642054425</v>
      </c>
      <c r="N927" s="24" t="n">
        <v>0.01237971</v>
      </c>
    </row>
    <row r="928" customFormat="false" ht="15" hidden="true" customHeight="true" outlineLevel="1" collapsed="false">
      <c r="A928" s="20" t="n">
        <v>926</v>
      </c>
      <c r="B928" s="14" t="n">
        <v>1</v>
      </c>
      <c r="C928" s="21" t="n">
        <v>7.3384E-005</v>
      </c>
      <c r="D928" s="21" t="n">
        <v>0.00023094</v>
      </c>
      <c r="E928" s="22" t="n">
        <v>0</v>
      </c>
      <c r="F928" s="23" t="n">
        <v>0.000213820813458963</v>
      </c>
      <c r="G928" s="23" t="n">
        <v>0.000114155251141553</v>
      </c>
      <c r="H928" s="24" t="n">
        <v>0.42</v>
      </c>
      <c r="I928" s="24" t="n">
        <v>0.37773534</v>
      </c>
      <c r="J928" s="24" t="n">
        <v>0.3693</v>
      </c>
      <c r="K928" s="24" t="n">
        <v>0.01350461</v>
      </c>
      <c r="L928" s="24" t="n">
        <v>0.29267987</v>
      </c>
      <c r="M928" s="21" t="n">
        <v>0.08046450007</v>
      </c>
      <c r="N928" s="24" t="n">
        <v>0</v>
      </c>
    </row>
    <row r="929" customFormat="false" ht="15" hidden="true" customHeight="true" outlineLevel="1" collapsed="false">
      <c r="A929" s="20" t="n">
        <v>927</v>
      </c>
      <c r="B929" s="14" t="n">
        <v>1</v>
      </c>
      <c r="C929" s="21" t="n">
        <v>6.5319E-005</v>
      </c>
      <c r="D929" s="21" t="n">
        <v>0.00024029</v>
      </c>
      <c r="E929" s="22" t="n">
        <v>0</v>
      </c>
      <c r="F929" s="23" t="n">
        <v>0.000223219530534082</v>
      </c>
      <c r="G929" s="23" t="n">
        <v>0.000114155251141553</v>
      </c>
      <c r="H929" s="24" t="n">
        <v>0.52</v>
      </c>
      <c r="I929" s="24" t="n">
        <v>0.34465266</v>
      </c>
      <c r="J929" s="24" t="n">
        <v>0.3122</v>
      </c>
      <c r="K929" s="24" t="n">
        <v>0.01597497</v>
      </c>
      <c r="L929" s="24" t="n">
        <v>0.29412133</v>
      </c>
      <c r="M929" s="21" t="n">
        <v>0.1001112626</v>
      </c>
      <c r="N929" s="24" t="n">
        <v>0.01287</v>
      </c>
    </row>
    <row r="930" customFormat="false" ht="15" hidden="true" customHeight="true" outlineLevel="1" collapsed="false">
      <c r="A930" s="20" t="n">
        <v>928</v>
      </c>
      <c r="B930" s="14" t="n">
        <v>1</v>
      </c>
      <c r="C930" s="21" t="n">
        <v>5.6352E-005</v>
      </c>
      <c r="D930" s="21" t="n">
        <v>0.00026289</v>
      </c>
      <c r="E930" s="22" t="n">
        <v>0</v>
      </c>
      <c r="F930" s="23" t="n">
        <v>0.000223219530534082</v>
      </c>
      <c r="G930" s="23" t="n">
        <v>0.000114155251141553</v>
      </c>
      <c r="H930" s="24" t="n">
        <v>0.12</v>
      </c>
      <c r="I930" s="24" t="n">
        <v>0.30637118</v>
      </c>
      <c r="J930" s="24" t="n">
        <v>0.3264</v>
      </c>
      <c r="K930" s="24" t="n">
        <v>0.01729249</v>
      </c>
      <c r="L930" s="24" t="n">
        <v>0.29481073</v>
      </c>
      <c r="M930" s="21" t="n">
        <v>0.06513839758</v>
      </c>
      <c r="N930" s="24" t="n">
        <v>0.01174457</v>
      </c>
    </row>
    <row r="931" customFormat="false" ht="15" hidden="true" customHeight="true" outlineLevel="1" collapsed="false">
      <c r="A931" s="20" t="n">
        <v>929</v>
      </c>
      <c r="B931" s="14" t="n">
        <v>1</v>
      </c>
      <c r="C931" s="21" t="n">
        <v>5.2228E-005</v>
      </c>
      <c r="D931" s="21" t="n">
        <v>0.00028785</v>
      </c>
      <c r="E931" s="22" t="n">
        <v>0</v>
      </c>
      <c r="F931" s="23" t="n">
        <v>0.000164477548814587</v>
      </c>
      <c r="G931" s="23" t="n">
        <v>0.000114155251141553</v>
      </c>
      <c r="H931" s="24" t="n">
        <v>0</v>
      </c>
      <c r="I931" s="24" t="n">
        <v>0.27854036</v>
      </c>
      <c r="J931" s="24" t="n">
        <v>0.3533</v>
      </c>
      <c r="K931" s="24" t="n">
        <v>0.02338603</v>
      </c>
      <c r="L931" s="24" t="n">
        <v>0.29568814</v>
      </c>
      <c r="M931" s="21" t="n">
        <v>0.01943932587</v>
      </c>
      <c r="N931" s="24" t="n">
        <v>0</v>
      </c>
    </row>
    <row r="932" customFormat="false" ht="15" hidden="true" customHeight="true" outlineLevel="1" collapsed="false">
      <c r="A932" s="20" t="n">
        <v>930</v>
      </c>
      <c r="B932" s="14" t="n">
        <v>1</v>
      </c>
      <c r="C932" s="21" t="n">
        <v>6.4449E-005</v>
      </c>
      <c r="D932" s="21" t="n">
        <v>0.00029615</v>
      </c>
      <c r="E932" s="22" t="n">
        <v>0</v>
      </c>
      <c r="F932" s="23" t="n">
        <v>0.000117483963438991</v>
      </c>
      <c r="G932" s="23" t="n">
        <v>0.000114155251141553</v>
      </c>
      <c r="H932" s="24" t="n">
        <v>0</v>
      </c>
      <c r="I932" s="24" t="n">
        <v>0.28517811</v>
      </c>
      <c r="J932" s="24" t="n">
        <v>0.4857</v>
      </c>
      <c r="K932" s="24" t="n">
        <v>0.03507905</v>
      </c>
      <c r="L932" s="24" t="n">
        <v>0.29725495</v>
      </c>
      <c r="M932" s="21" t="n">
        <v>0.001024490761</v>
      </c>
      <c r="N932" s="24" t="n">
        <v>0</v>
      </c>
    </row>
    <row r="933" customFormat="false" ht="15" hidden="true" customHeight="true" outlineLevel="1" collapsed="false">
      <c r="A933" s="20" t="n">
        <v>931</v>
      </c>
      <c r="B933" s="14" t="n">
        <v>1</v>
      </c>
      <c r="C933" s="21" t="n">
        <v>8.4921E-005</v>
      </c>
      <c r="D933" s="21" t="n">
        <v>0.00029983</v>
      </c>
      <c r="E933" s="22" t="n">
        <v>0</v>
      </c>
      <c r="F933" s="23" t="n">
        <v>8.81129725792429E-005</v>
      </c>
      <c r="G933" s="23" t="n">
        <v>0.000114155251141553</v>
      </c>
      <c r="H933" s="24" t="n">
        <v>0</v>
      </c>
      <c r="I933" s="24" t="n">
        <v>0.29076815</v>
      </c>
      <c r="J933" s="24" t="n">
        <v>0.59</v>
      </c>
      <c r="K933" s="24" t="n">
        <v>0.02206851</v>
      </c>
      <c r="L933" s="24" t="n">
        <v>0.29994986</v>
      </c>
      <c r="M933" s="21" t="n">
        <v>0.0009443794659</v>
      </c>
      <c r="N933" s="24" t="n">
        <v>0</v>
      </c>
    </row>
    <row r="934" customFormat="false" ht="15" hidden="true" customHeight="true" outlineLevel="1" collapsed="false">
      <c r="A934" s="20" t="n">
        <v>932</v>
      </c>
      <c r="B934" s="14" t="n">
        <v>1</v>
      </c>
      <c r="C934" s="21" t="n">
        <v>7.9536E-005</v>
      </c>
      <c r="D934" s="21" t="n">
        <v>0.00030251</v>
      </c>
      <c r="E934" s="22" t="n">
        <v>0</v>
      </c>
      <c r="F934" s="23" t="n">
        <v>5.87419817194953E-005</v>
      </c>
      <c r="G934" s="23" t="n">
        <v>0.000114155251141553</v>
      </c>
      <c r="H934" s="24" t="n">
        <v>0</v>
      </c>
      <c r="I934" s="24" t="n">
        <v>0.30414313</v>
      </c>
      <c r="J934" s="24" t="n">
        <v>0.6456</v>
      </c>
      <c r="K934" s="24" t="n">
        <v>0.01943347</v>
      </c>
      <c r="L934" s="24" t="n">
        <v>0.30151667</v>
      </c>
      <c r="M934" s="21" t="n">
        <v>0.02556989666</v>
      </c>
      <c r="N934" s="24" t="n">
        <v>0</v>
      </c>
    </row>
    <row r="935" customFormat="false" ht="15" hidden="true" customHeight="true" outlineLevel="1" collapsed="false">
      <c r="A935" s="20" t="n">
        <v>933</v>
      </c>
      <c r="B935" s="14" t="n">
        <v>1</v>
      </c>
      <c r="C935" s="21" t="n">
        <v>7.013E-005</v>
      </c>
      <c r="D935" s="21" t="n">
        <v>0.00030369</v>
      </c>
      <c r="E935" s="22" t="n">
        <v>0</v>
      </c>
      <c r="F935" s="23" t="n">
        <v>3.7594868300477E-005</v>
      </c>
      <c r="G935" s="23" t="n">
        <v>0.000114155251141553</v>
      </c>
      <c r="H935" s="24" t="n">
        <v>0</v>
      </c>
      <c r="I935" s="24" t="n">
        <v>0.33560781</v>
      </c>
      <c r="J935" s="24" t="n">
        <v>0.6768</v>
      </c>
      <c r="K935" s="24" t="n">
        <v>0.02091568</v>
      </c>
      <c r="L935" s="24" t="n">
        <v>0.30183003</v>
      </c>
      <c r="M935" s="21" t="n">
        <v>0.04529695168</v>
      </c>
      <c r="N935" s="24" t="n">
        <v>0</v>
      </c>
    </row>
    <row r="936" customFormat="false" ht="15" hidden="true" customHeight="true" outlineLevel="1" collapsed="false">
      <c r="A936" s="20" t="n">
        <v>934</v>
      </c>
      <c r="B936" s="14" t="n">
        <v>1</v>
      </c>
      <c r="C936" s="21" t="n">
        <v>6.8169E-005</v>
      </c>
      <c r="D936" s="21" t="n">
        <v>0.00030331</v>
      </c>
      <c r="E936" s="22" t="n">
        <v>0</v>
      </c>
      <c r="F936" s="23" t="n">
        <v>2.34967926877981E-005</v>
      </c>
      <c r="G936" s="23" t="n">
        <v>0.000114155251141553</v>
      </c>
      <c r="H936" s="24" t="n">
        <v>0</v>
      </c>
      <c r="I936" s="24" t="n">
        <v>0.36931381</v>
      </c>
      <c r="J936" s="24" t="n">
        <v>0.706</v>
      </c>
      <c r="K936" s="24" t="n">
        <v>0.02157444</v>
      </c>
      <c r="L936" s="24" t="n">
        <v>0.30521434</v>
      </c>
      <c r="M936" s="21" t="n">
        <v>0.0340023016</v>
      </c>
      <c r="N936" s="24" t="n">
        <v>0</v>
      </c>
    </row>
    <row r="937" customFormat="false" ht="15" hidden="true" customHeight="true" outlineLevel="1" collapsed="false">
      <c r="A937" s="20" t="n">
        <v>935</v>
      </c>
      <c r="B937" s="14" t="n">
        <v>1</v>
      </c>
      <c r="C937" s="21" t="n">
        <v>7.3842E-005</v>
      </c>
      <c r="D937" s="21" t="n">
        <v>0.0002992</v>
      </c>
      <c r="E937" s="22" t="n">
        <v>0</v>
      </c>
      <c r="F937" s="23" t="n">
        <v>9.39871707511925E-006</v>
      </c>
      <c r="G937" s="23" t="n">
        <v>0.000114155251141553</v>
      </c>
      <c r="H937" s="24" t="n">
        <v>0</v>
      </c>
      <c r="I937" s="24" t="n">
        <v>0.39077213</v>
      </c>
      <c r="J937" s="24" t="n">
        <v>0.7179</v>
      </c>
      <c r="K937" s="24" t="n">
        <v>0.01449275</v>
      </c>
      <c r="L937" s="24" t="n">
        <v>0.30289546</v>
      </c>
      <c r="M937" s="21" t="n">
        <v>0.014810679</v>
      </c>
      <c r="N937" s="24" t="n">
        <v>0</v>
      </c>
    </row>
    <row r="938" customFormat="false" ht="15" hidden="true" customHeight="true" outlineLevel="1" collapsed="false">
      <c r="A938" s="20" t="n">
        <v>936</v>
      </c>
      <c r="B938" s="14" t="n">
        <v>1</v>
      </c>
      <c r="C938" s="21" t="n">
        <v>6.4973E-005</v>
      </c>
      <c r="D938" s="21" t="n">
        <v>0.00029411</v>
      </c>
      <c r="E938" s="22" t="n">
        <v>0</v>
      </c>
      <c r="F938" s="23" t="n">
        <v>5.87419817194953E-006</v>
      </c>
      <c r="G938" s="23" t="n">
        <v>0.000114155251141553</v>
      </c>
      <c r="H938" s="24" t="n">
        <v>0</v>
      </c>
      <c r="I938" s="24" t="n">
        <v>0.41290019</v>
      </c>
      <c r="J938" s="24" t="n">
        <v>0.731</v>
      </c>
      <c r="K938" s="24" t="n">
        <v>0.01696311</v>
      </c>
      <c r="L938" s="24" t="n">
        <v>0.30070193</v>
      </c>
      <c r="M938" s="21" t="n">
        <v>0.001337349021</v>
      </c>
      <c r="N938" s="24" t="n">
        <v>0</v>
      </c>
    </row>
    <row r="939" customFormat="false" ht="15" hidden="true" customHeight="true" outlineLevel="1" collapsed="false">
      <c r="A939" s="20" t="n">
        <v>937</v>
      </c>
      <c r="B939" s="14" t="n">
        <v>1</v>
      </c>
      <c r="C939" s="21" t="n">
        <v>5.5097E-005</v>
      </c>
      <c r="D939" s="21" t="n">
        <v>0.00028972</v>
      </c>
      <c r="E939" s="22" t="n">
        <v>0</v>
      </c>
      <c r="F939" s="23" t="n">
        <v>2.34967926877981E-006</v>
      </c>
      <c r="G939" s="23" t="n">
        <v>0.000114155251141553</v>
      </c>
      <c r="H939" s="24" t="n">
        <v>0</v>
      </c>
      <c r="I939" s="24" t="n">
        <v>0.43571789</v>
      </c>
      <c r="J939" s="24" t="n">
        <v>0.7549</v>
      </c>
      <c r="K939" s="24" t="n">
        <v>0.02173913</v>
      </c>
      <c r="L939" s="24" t="n">
        <v>0.29750564</v>
      </c>
      <c r="M939" s="21" t="n">
        <v>0.01215659956</v>
      </c>
      <c r="N939" s="24" t="n">
        <v>0</v>
      </c>
    </row>
    <row r="940" customFormat="false" ht="15" hidden="true" customHeight="true" outlineLevel="1" collapsed="false">
      <c r="A940" s="20" t="n">
        <v>938</v>
      </c>
      <c r="B940" s="14" t="n">
        <v>1</v>
      </c>
      <c r="C940" s="21" t="n">
        <v>4.7967E-005</v>
      </c>
      <c r="D940" s="21" t="n">
        <v>0.00028523</v>
      </c>
      <c r="E940" s="22" t="n">
        <v>0</v>
      </c>
      <c r="F940" s="23" t="n">
        <v>1.17483963438991E-006</v>
      </c>
      <c r="G940" s="23" t="n">
        <v>0.000114155251141553</v>
      </c>
      <c r="H940" s="24" t="n">
        <v>0</v>
      </c>
      <c r="I940" s="24" t="n">
        <v>0.44454391</v>
      </c>
      <c r="J940" s="24" t="n">
        <v>0.7523</v>
      </c>
      <c r="K940" s="24" t="n">
        <v>0.02635046</v>
      </c>
      <c r="L940" s="24" t="n">
        <v>0.29706693</v>
      </c>
      <c r="M940" s="21" t="n">
        <v>0.0621876024</v>
      </c>
      <c r="N940" s="24" t="n">
        <v>0</v>
      </c>
    </row>
    <row r="941" customFormat="false" ht="15" hidden="true" customHeight="true" outlineLevel="1" collapsed="false">
      <c r="A941" s="20" t="n">
        <v>939</v>
      </c>
      <c r="B941" s="14" t="n">
        <v>1</v>
      </c>
      <c r="C941" s="21" t="n">
        <v>4.4331E-005</v>
      </c>
      <c r="D941" s="21" t="n">
        <v>0.00028097</v>
      </c>
      <c r="E941" s="22" t="n">
        <v>0</v>
      </c>
      <c r="F941" s="23" t="n">
        <v>1.40980756126789E-005</v>
      </c>
      <c r="G941" s="23" t="n">
        <v>0.000114155251141553</v>
      </c>
      <c r="H941" s="24" t="n">
        <v>0</v>
      </c>
      <c r="I941" s="24" t="n">
        <v>0.45746134</v>
      </c>
      <c r="J941" s="24" t="n">
        <v>0.746</v>
      </c>
      <c r="K941" s="24" t="n">
        <v>0.0187747</v>
      </c>
      <c r="L941" s="24" t="n">
        <v>0.29481073</v>
      </c>
      <c r="M941" s="21" t="n">
        <v>0.07673503237</v>
      </c>
      <c r="N941" s="24" t="n">
        <v>0</v>
      </c>
    </row>
    <row r="942" customFormat="false" ht="15" hidden="true" customHeight="true" outlineLevel="1" collapsed="false">
      <c r="A942" s="20" t="n">
        <v>940</v>
      </c>
      <c r="B942" s="14" t="n">
        <v>1</v>
      </c>
      <c r="C942" s="21" t="n">
        <v>4.6285E-005</v>
      </c>
      <c r="D942" s="21" t="n">
        <v>0.00027615</v>
      </c>
      <c r="E942" s="22" t="n">
        <v>0</v>
      </c>
      <c r="F942" s="23" t="n">
        <v>3.7594868300477E-005</v>
      </c>
      <c r="G942" s="23" t="n">
        <v>0.000114155251141553</v>
      </c>
      <c r="H942" s="24" t="n">
        <v>0</v>
      </c>
      <c r="I942" s="24" t="n">
        <v>0.47541179</v>
      </c>
      <c r="J942" s="24" t="n">
        <v>0.7395</v>
      </c>
      <c r="K942" s="24" t="n">
        <v>0.01498682</v>
      </c>
      <c r="L942" s="24" t="n">
        <v>0.29293056</v>
      </c>
      <c r="M942" s="21" t="n">
        <v>0.05059397336</v>
      </c>
      <c r="N942" s="24" t="n">
        <v>0</v>
      </c>
    </row>
    <row r="943" customFormat="false" ht="15" hidden="true" customHeight="true" outlineLevel="1" collapsed="false">
      <c r="A943" s="20" t="n">
        <v>941</v>
      </c>
      <c r="B943" s="14" t="n">
        <v>1</v>
      </c>
      <c r="C943" s="21" t="n">
        <v>5.189E-005</v>
      </c>
      <c r="D943" s="21" t="n">
        <v>0.0002716</v>
      </c>
      <c r="E943" s="22" t="n">
        <v>0</v>
      </c>
      <c r="F943" s="23" t="n">
        <v>9.39871707511925E-005</v>
      </c>
      <c r="G943" s="23" t="n">
        <v>0.000114155251141553</v>
      </c>
      <c r="H943" s="24" t="n">
        <v>0</v>
      </c>
      <c r="I943" s="24" t="n">
        <v>0.48573645</v>
      </c>
      <c r="J943" s="24" t="n">
        <v>0.7395</v>
      </c>
      <c r="K943" s="24" t="n">
        <v>0.01992754</v>
      </c>
      <c r="L943" s="24" t="n">
        <v>0.29173978</v>
      </c>
      <c r="M943" s="21" t="n">
        <v>0.01519265531</v>
      </c>
      <c r="N943" s="24" t="n">
        <v>0</v>
      </c>
    </row>
    <row r="944" customFormat="false" ht="15" hidden="true" customHeight="true" outlineLevel="1" collapsed="false">
      <c r="A944" s="20" t="n">
        <v>942</v>
      </c>
      <c r="B944" s="14" t="n">
        <v>1</v>
      </c>
      <c r="C944" s="21" t="n">
        <v>6.7391E-005</v>
      </c>
      <c r="D944" s="21" t="n">
        <v>0.00026769</v>
      </c>
      <c r="E944" s="22" t="n">
        <v>0</v>
      </c>
      <c r="F944" s="23" t="n">
        <v>0.000182100143330435</v>
      </c>
      <c r="G944" s="23" t="n">
        <v>0.000114155251141553</v>
      </c>
      <c r="H944" s="24" t="n">
        <v>0</v>
      </c>
      <c r="I944" s="24" t="n">
        <v>0.50261929</v>
      </c>
      <c r="J944" s="24" t="n">
        <v>0.7527</v>
      </c>
      <c r="K944" s="24" t="n">
        <v>0.0205863</v>
      </c>
      <c r="L944" s="24" t="n">
        <v>0.28923289</v>
      </c>
      <c r="M944" s="21" t="n">
        <v>0.0009427896018</v>
      </c>
      <c r="N944" s="24" t="n">
        <v>0</v>
      </c>
    </row>
    <row r="945" customFormat="false" ht="15" hidden="true" customHeight="true" outlineLevel="1" collapsed="false">
      <c r="A945" s="20" t="n">
        <v>943</v>
      </c>
      <c r="B945" s="14" t="n">
        <v>1</v>
      </c>
      <c r="C945" s="21" t="n">
        <v>0.00010314</v>
      </c>
      <c r="D945" s="21" t="n">
        <v>0.00026394</v>
      </c>
      <c r="E945" s="22" t="n">
        <v>0</v>
      </c>
      <c r="F945" s="23" t="n">
        <v>0.000158603350642637</v>
      </c>
      <c r="G945" s="23" t="n">
        <v>0.000114155251141553</v>
      </c>
      <c r="H945" s="24" t="n">
        <v>0</v>
      </c>
      <c r="I945" s="24" t="n">
        <v>0.50109414</v>
      </c>
      <c r="J945" s="24" t="n">
        <v>0.7583</v>
      </c>
      <c r="K945" s="24" t="n">
        <v>0.01037549</v>
      </c>
      <c r="L945" s="24" t="n">
        <v>0.28772875</v>
      </c>
      <c r="M945" s="21" t="n">
        <v>0.000454790131</v>
      </c>
      <c r="N945" s="24" t="n">
        <v>0</v>
      </c>
    </row>
    <row r="946" customFormat="false" ht="15" hidden="true" customHeight="true" outlineLevel="1" collapsed="false">
      <c r="A946" s="20" t="n">
        <v>944</v>
      </c>
      <c r="B946" s="14" t="n">
        <v>1</v>
      </c>
      <c r="C946" s="21" t="n">
        <v>0.00013258</v>
      </c>
      <c r="D946" s="21" t="n">
        <v>0.00025708</v>
      </c>
      <c r="E946" s="22" t="n">
        <v>0</v>
      </c>
      <c r="F946" s="23" t="n">
        <v>0.000146854954298738</v>
      </c>
      <c r="G946" s="23" t="n">
        <v>0.000114155251141553</v>
      </c>
      <c r="H946" s="24" t="n">
        <v>0.05</v>
      </c>
      <c r="I946" s="24" t="n">
        <v>0.49001353</v>
      </c>
      <c r="J946" s="24" t="n">
        <v>0.7615</v>
      </c>
      <c r="K946" s="24" t="n">
        <v>0.01893939</v>
      </c>
      <c r="L946" s="24" t="n">
        <v>0.28766608</v>
      </c>
      <c r="M946" s="21" t="n">
        <v>0.01812022213</v>
      </c>
      <c r="N946" s="24" t="n">
        <v>0</v>
      </c>
    </row>
    <row r="947" customFormat="false" ht="15" hidden="true" customHeight="true" outlineLevel="1" collapsed="false">
      <c r="A947" s="20" t="n">
        <v>945</v>
      </c>
      <c r="B947" s="14" t="n">
        <v>1</v>
      </c>
      <c r="C947" s="21" t="n">
        <v>0.00014612</v>
      </c>
      <c r="D947" s="21" t="n">
        <v>0.00024667</v>
      </c>
      <c r="E947" s="22" t="n">
        <v>0</v>
      </c>
      <c r="F947" s="23" t="n">
        <v>0.000164477548814587</v>
      </c>
      <c r="G947" s="23" t="n">
        <v>0.000114155251141553</v>
      </c>
      <c r="H947" s="24" t="n">
        <v>0.06</v>
      </c>
      <c r="I947" s="24" t="n">
        <v>0.46746771</v>
      </c>
      <c r="J947" s="24" t="n">
        <v>0.767</v>
      </c>
      <c r="K947" s="24" t="n">
        <v>0.02239789</v>
      </c>
      <c r="L947" s="24" t="n">
        <v>0.28754074</v>
      </c>
      <c r="M947" s="21" t="n">
        <v>0.03496523519</v>
      </c>
      <c r="N947" s="24" t="n">
        <v>0.03419743</v>
      </c>
    </row>
    <row r="948" customFormat="false" ht="15" hidden="true" customHeight="true" outlineLevel="1" collapsed="false">
      <c r="A948" s="20" t="n">
        <v>946</v>
      </c>
      <c r="B948" s="14" t="n">
        <v>1</v>
      </c>
      <c r="C948" s="21" t="n">
        <v>0.00015152</v>
      </c>
      <c r="D948" s="21" t="n">
        <v>0.00023541</v>
      </c>
      <c r="E948" s="22" t="n">
        <v>0</v>
      </c>
      <c r="F948" s="23" t="n">
        <v>0.000187974341502385</v>
      </c>
      <c r="G948" s="23" t="n">
        <v>0.000114155251141553</v>
      </c>
      <c r="H948" s="24" t="n">
        <v>0.06</v>
      </c>
      <c r="I948" s="24" t="n">
        <v>0.45628763</v>
      </c>
      <c r="J948" s="24" t="n">
        <v>0.7621</v>
      </c>
      <c r="K948" s="24" t="n">
        <v>0.02420949</v>
      </c>
      <c r="L948" s="24" t="n">
        <v>0.29111306</v>
      </c>
      <c r="M948" s="21" t="n">
        <v>0.02775204233</v>
      </c>
      <c r="N948" s="24" t="n">
        <v>0.05554714</v>
      </c>
    </row>
    <row r="949" customFormat="false" ht="15" hidden="true" customHeight="true" outlineLevel="1" collapsed="false">
      <c r="A949" s="20" t="n">
        <v>947</v>
      </c>
      <c r="B949" s="14" t="n">
        <v>1</v>
      </c>
      <c r="C949" s="21" t="n">
        <v>0.0001594</v>
      </c>
      <c r="D949" s="21" t="n">
        <v>0.00022535</v>
      </c>
      <c r="E949" s="22" t="n">
        <v>0</v>
      </c>
      <c r="F949" s="23" t="n">
        <v>0.000206771775652623</v>
      </c>
      <c r="G949" s="23" t="n">
        <v>0.000114155251141553</v>
      </c>
      <c r="H949" s="24" t="n">
        <v>0.05</v>
      </c>
      <c r="I949" s="24" t="n">
        <v>0.45170553</v>
      </c>
      <c r="J949" s="24" t="n">
        <v>0.7427</v>
      </c>
      <c r="K949" s="24" t="n">
        <v>0.02239789</v>
      </c>
      <c r="L949" s="24" t="n">
        <v>0.28998496</v>
      </c>
      <c r="M949" s="21" t="n">
        <v>0.01308811547</v>
      </c>
      <c r="N949" s="24" t="n">
        <v>0.06775971</v>
      </c>
    </row>
    <row r="950" customFormat="false" ht="15" hidden="true" customHeight="true" outlineLevel="1" collapsed="false">
      <c r="A950" s="20" t="n">
        <v>948</v>
      </c>
      <c r="B950" s="14" t="n">
        <v>1</v>
      </c>
      <c r="C950" s="21" t="n">
        <v>0.00016447</v>
      </c>
      <c r="D950" s="21" t="n">
        <v>0.00021747</v>
      </c>
      <c r="E950" s="22" t="n">
        <v>0</v>
      </c>
      <c r="F950" s="23" t="n">
        <v>0.000187974341502385</v>
      </c>
      <c r="G950" s="23" t="n">
        <v>0.000114155251141553</v>
      </c>
      <c r="H950" s="24" t="n">
        <v>0.04</v>
      </c>
      <c r="I950" s="24" t="n">
        <v>0.45960319</v>
      </c>
      <c r="J950" s="24" t="n">
        <v>0.7011</v>
      </c>
      <c r="K950" s="24" t="n">
        <v>0.0240448</v>
      </c>
      <c r="L950" s="24" t="n">
        <v>0.28829281</v>
      </c>
      <c r="M950" s="21" t="n">
        <v>0.001337349021</v>
      </c>
      <c r="N950" s="24" t="n">
        <v>0.09387857</v>
      </c>
    </row>
    <row r="951" customFormat="false" ht="15" hidden="true" customHeight="true" outlineLevel="1" collapsed="false">
      <c r="A951" s="20" t="n">
        <v>949</v>
      </c>
      <c r="B951" s="14" t="n">
        <v>1</v>
      </c>
      <c r="C951" s="21" t="n">
        <v>0.00016456</v>
      </c>
      <c r="D951" s="21" t="n">
        <v>0.0002123</v>
      </c>
      <c r="E951" s="22" t="n">
        <v>0</v>
      </c>
      <c r="F951" s="23" t="n">
        <v>0.000190324020771165</v>
      </c>
      <c r="G951" s="23" t="n">
        <v>0.000114155251141553</v>
      </c>
      <c r="H951" s="24" t="n">
        <v>0.02</v>
      </c>
      <c r="I951" s="24" t="n">
        <v>0.45923848</v>
      </c>
      <c r="J951" s="24" t="n">
        <v>0.627</v>
      </c>
      <c r="K951" s="24" t="n">
        <v>0.02388011</v>
      </c>
      <c r="L951" s="24" t="n">
        <v>0.28766608</v>
      </c>
      <c r="M951" s="21" t="n">
        <v>0.008102233779</v>
      </c>
      <c r="N951" s="24" t="n">
        <v>0.08399486</v>
      </c>
    </row>
    <row r="952" customFormat="false" ht="15" hidden="true" customHeight="true" outlineLevel="1" collapsed="false">
      <c r="A952" s="20" t="n">
        <v>950</v>
      </c>
      <c r="B952" s="14" t="n">
        <v>1</v>
      </c>
      <c r="C952" s="21" t="n">
        <v>0.0001632</v>
      </c>
      <c r="D952" s="21" t="n">
        <v>0.00021094</v>
      </c>
      <c r="E952" s="22" t="n">
        <v>0</v>
      </c>
      <c r="F952" s="23" t="n">
        <v>0.000213820813458963</v>
      </c>
      <c r="G952" s="23" t="n">
        <v>0.000114155251141553</v>
      </c>
      <c r="H952" s="24" t="n">
        <v>0.03</v>
      </c>
      <c r="I952" s="24" t="n">
        <v>0.44435161</v>
      </c>
      <c r="J952" s="24" t="n">
        <v>0.641</v>
      </c>
      <c r="K952" s="24" t="n">
        <v>0.0377141</v>
      </c>
      <c r="L952" s="24" t="n">
        <v>0.28434445</v>
      </c>
      <c r="M952" s="21" t="n">
        <v>0.04419304387</v>
      </c>
      <c r="N952" s="24" t="n">
        <v>0.12964714</v>
      </c>
    </row>
    <row r="953" customFormat="false" ht="15" hidden="true" customHeight="true" outlineLevel="1" collapsed="false">
      <c r="A953" s="20" t="n">
        <v>951</v>
      </c>
      <c r="B953" s="14" t="n">
        <v>1</v>
      </c>
      <c r="C953" s="21" t="n">
        <v>0.00015906</v>
      </c>
      <c r="D953" s="21" t="n">
        <v>0.00021324</v>
      </c>
      <c r="E953" s="22" t="n">
        <v>0</v>
      </c>
      <c r="F953" s="23" t="n">
        <v>0.000223219530534082</v>
      </c>
      <c r="G953" s="23" t="n">
        <v>0.000114155251141553</v>
      </c>
      <c r="H953" s="24" t="n">
        <v>0.02</v>
      </c>
      <c r="I953" s="24" t="n">
        <v>0.41192541</v>
      </c>
      <c r="J953" s="24" t="n">
        <v>0.663</v>
      </c>
      <c r="K953" s="24" t="n">
        <v>0.05105402</v>
      </c>
      <c r="L953" s="24" t="n">
        <v>0.28265229</v>
      </c>
      <c r="M953" s="21" t="n">
        <v>0.05387250917</v>
      </c>
      <c r="N953" s="24" t="n">
        <v>0.10842</v>
      </c>
    </row>
    <row r="954" customFormat="false" ht="15" hidden="true" customHeight="true" outlineLevel="1" collapsed="false">
      <c r="A954" s="20" t="n">
        <v>952</v>
      </c>
      <c r="B954" s="14" t="n">
        <v>1</v>
      </c>
      <c r="C954" s="21" t="n">
        <v>0.00015311</v>
      </c>
      <c r="D954" s="21" t="n">
        <v>0.00021984</v>
      </c>
      <c r="E954" s="22" t="n">
        <v>0</v>
      </c>
      <c r="F954" s="23" t="n">
        <v>0.000223219530534082</v>
      </c>
      <c r="G954" s="23" t="n">
        <v>0.000114155251141553</v>
      </c>
      <c r="H954" s="24" t="n">
        <v>0.01</v>
      </c>
      <c r="I954" s="24" t="n">
        <v>0.38404817</v>
      </c>
      <c r="J954" s="24" t="n">
        <v>0.6748</v>
      </c>
      <c r="K954" s="24" t="n">
        <v>0.04594862</v>
      </c>
      <c r="L954" s="24" t="n">
        <v>0.28215092</v>
      </c>
      <c r="M954" s="21" t="n">
        <v>0.03621685719</v>
      </c>
      <c r="N954" s="24" t="n">
        <v>0.10664829</v>
      </c>
    </row>
    <row r="955" customFormat="false" ht="15" hidden="true" customHeight="true" outlineLevel="1" collapsed="false">
      <c r="A955" s="20" t="n">
        <v>953</v>
      </c>
      <c r="B955" s="14" t="n">
        <v>1</v>
      </c>
      <c r="C955" s="21" t="n">
        <v>0.00014732</v>
      </c>
      <c r="D955" s="21" t="n">
        <v>0.0002267</v>
      </c>
      <c r="E955" s="22" t="n">
        <v>0</v>
      </c>
      <c r="F955" s="23" t="n">
        <v>0.000164477548814587</v>
      </c>
      <c r="G955" s="23" t="n">
        <v>0.000114155251141553</v>
      </c>
      <c r="H955" s="24" t="n">
        <v>0</v>
      </c>
      <c r="I955" s="24" t="n">
        <v>0.35335933</v>
      </c>
      <c r="J955" s="24" t="n">
        <v>0.6647</v>
      </c>
      <c r="K955" s="24" t="n">
        <v>0.04183136</v>
      </c>
      <c r="L955" s="24" t="n">
        <v>0.28352971</v>
      </c>
      <c r="M955" s="21" t="n">
        <v>0.0109739369</v>
      </c>
      <c r="N955" s="24" t="n">
        <v>0.05449971</v>
      </c>
    </row>
    <row r="956" customFormat="false" ht="15" hidden="true" customHeight="true" outlineLevel="1" collapsed="false">
      <c r="A956" s="20" t="n">
        <v>954</v>
      </c>
      <c r="B956" s="14" t="n">
        <v>1</v>
      </c>
      <c r="C956" s="21" t="n">
        <v>0.00015219</v>
      </c>
      <c r="D956" s="21" t="n">
        <v>0.00022844</v>
      </c>
      <c r="E956" s="22" t="n">
        <v>0</v>
      </c>
      <c r="F956" s="23" t="n">
        <v>0.000117483963438991</v>
      </c>
      <c r="G956" s="23" t="n">
        <v>0.000114155251141553</v>
      </c>
      <c r="H956" s="24" t="n">
        <v>0</v>
      </c>
      <c r="I956" s="24" t="n">
        <v>0.33347922</v>
      </c>
      <c r="J956" s="24" t="n">
        <v>0.6504</v>
      </c>
      <c r="K956" s="24" t="n">
        <v>0.03738472</v>
      </c>
      <c r="L956" s="24" t="n">
        <v>0.28515919</v>
      </c>
      <c r="M956" s="21" t="n">
        <v>0.0008506288687</v>
      </c>
      <c r="N956" s="24" t="n">
        <v>0</v>
      </c>
    </row>
    <row r="957" customFormat="false" ht="15" hidden="true" customHeight="true" outlineLevel="1" collapsed="false">
      <c r="A957" s="20" t="n">
        <v>955</v>
      </c>
      <c r="B957" s="14" t="n">
        <v>1</v>
      </c>
      <c r="C957" s="21" t="n">
        <v>0.00015622</v>
      </c>
      <c r="D957" s="21" t="n">
        <v>0.00023089</v>
      </c>
      <c r="E957" s="22" t="n">
        <v>0</v>
      </c>
      <c r="F957" s="23" t="n">
        <v>8.81129725792429E-005</v>
      </c>
      <c r="G957" s="23" t="n">
        <v>0.000114155251141553</v>
      </c>
      <c r="H957" s="24" t="n">
        <v>0</v>
      </c>
      <c r="I957" s="24" t="n">
        <v>0.31697435</v>
      </c>
      <c r="J957" s="24" t="n">
        <v>0.6155</v>
      </c>
      <c r="K957" s="24" t="n">
        <v>0.03524374</v>
      </c>
      <c r="L957" s="24" t="n">
        <v>0.2849085</v>
      </c>
      <c r="M957" s="21" t="n">
        <v>0.0001362057386</v>
      </c>
      <c r="N957" s="24" t="n">
        <v>0</v>
      </c>
    </row>
    <row r="958" customFormat="false" ht="15" hidden="true" customHeight="true" outlineLevel="1" collapsed="false">
      <c r="A958" s="20" t="n">
        <v>956</v>
      </c>
      <c r="B958" s="14" t="n">
        <v>1</v>
      </c>
      <c r="C958" s="21" t="n">
        <v>0.00014908</v>
      </c>
      <c r="D958" s="21" t="n">
        <v>0.00023241</v>
      </c>
      <c r="E958" s="22" t="n">
        <v>0</v>
      </c>
      <c r="F958" s="23" t="n">
        <v>5.87419817194953E-005</v>
      </c>
      <c r="G958" s="23" t="n">
        <v>0.000114155251141553</v>
      </c>
      <c r="H958" s="24" t="n">
        <v>0</v>
      </c>
      <c r="I958" s="24" t="n">
        <v>0.2916103</v>
      </c>
      <c r="J958" s="24" t="n">
        <v>0.5931</v>
      </c>
      <c r="K958" s="24" t="n">
        <v>0.03853755</v>
      </c>
      <c r="L958" s="24" t="n">
        <v>0.28572324</v>
      </c>
      <c r="M958" s="21" t="n">
        <v>0.01128698856</v>
      </c>
      <c r="N958" s="24" t="n">
        <v>0</v>
      </c>
    </row>
    <row r="959" customFormat="false" ht="15" hidden="true" customHeight="true" outlineLevel="1" collapsed="false">
      <c r="A959" s="20" t="n">
        <v>957</v>
      </c>
      <c r="B959" s="14" t="n">
        <v>1</v>
      </c>
      <c r="C959" s="21" t="n">
        <v>0.00013135</v>
      </c>
      <c r="D959" s="21" t="n">
        <v>0.00023328</v>
      </c>
      <c r="E959" s="22" t="n">
        <v>0</v>
      </c>
      <c r="F959" s="23" t="n">
        <v>3.7594868300477E-005</v>
      </c>
      <c r="G959" s="23" t="n">
        <v>0.000114155251141553</v>
      </c>
      <c r="H959" s="24" t="n">
        <v>0</v>
      </c>
      <c r="I959" s="24" t="n">
        <v>0.2810005</v>
      </c>
      <c r="J959" s="24" t="n">
        <v>0.5968</v>
      </c>
      <c r="K959" s="24" t="n">
        <v>0.03524374</v>
      </c>
      <c r="L959" s="24" t="n">
        <v>0.28829281</v>
      </c>
      <c r="M959" s="21" t="n">
        <v>0.02480313562</v>
      </c>
      <c r="N959" s="24" t="n">
        <v>0</v>
      </c>
    </row>
    <row r="960" customFormat="false" ht="15" hidden="true" customHeight="true" outlineLevel="1" collapsed="false">
      <c r="A960" s="20" t="n">
        <v>958</v>
      </c>
      <c r="B960" s="14" t="n">
        <v>1</v>
      </c>
      <c r="C960" s="21" t="n">
        <v>0.00011695</v>
      </c>
      <c r="D960" s="21" t="n">
        <v>0.00023381</v>
      </c>
      <c r="E960" s="22" t="n">
        <v>0</v>
      </c>
      <c r="F960" s="23" t="n">
        <v>2.34967926877981E-005</v>
      </c>
      <c r="G960" s="23" t="n">
        <v>0.000114155251141553</v>
      </c>
      <c r="H960" s="24" t="n">
        <v>0</v>
      </c>
      <c r="I960" s="24" t="n">
        <v>0.27267181</v>
      </c>
      <c r="J960" s="24" t="n">
        <v>0.6011</v>
      </c>
      <c r="K960" s="24" t="n">
        <v>0.03376153</v>
      </c>
      <c r="L960" s="24" t="n">
        <v>0.28998496</v>
      </c>
      <c r="M960" s="21" t="n">
        <v>0.02132526372</v>
      </c>
      <c r="N960" s="24" t="n">
        <v>0</v>
      </c>
    </row>
    <row r="961" customFormat="false" ht="15" hidden="true" customHeight="true" outlineLevel="1" collapsed="false">
      <c r="A961" s="20" t="n">
        <v>959</v>
      </c>
      <c r="B961" s="14" t="n">
        <v>1</v>
      </c>
      <c r="C961" s="21" t="n">
        <v>0.00010646</v>
      </c>
      <c r="D961" s="21" t="n">
        <v>0.00023456</v>
      </c>
      <c r="E961" s="22" t="n">
        <v>0</v>
      </c>
      <c r="F961" s="23" t="n">
        <v>9.39871707511925E-006</v>
      </c>
      <c r="G961" s="23" t="n">
        <v>0.000114155251141553</v>
      </c>
      <c r="H961" s="24" t="n">
        <v>0</v>
      </c>
      <c r="I961" s="24" t="n">
        <v>0.26160447</v>
      </c>
      <c r="J961" s="24" t="n">
        <v>0.5635</v>
      </c>
      <c r="K961" s="24" t="n">
        <v>0.03162055</v>
      </c>
      <c r="L961" s="24" t="n">
        <v>0.29123841</v>
      </c>
      <c r="M961" s="21" t="n">
        <v>0.011204037</v>
      </c>
      <c r="N961" s="24" t="n">
        <v>0</v>
      </c>
    </row>
    <row r="962" customFormat="false" ht="15" hidden="true" customHeight="true" outlineLevel="1" collapsed="false">
      <c r="A962" s="20" t="n">
        <v>960</v>
      </c>
      <c r="B962" s="14" t="n">
        <v>1</v>
      </c>
      <c r="C962" s="21" t="n">
        <v>8.7249E-005</v>
      </c>
      <c r="D962" s="21" t="n">
        <v>0.0002353</v>
      </c>
      <c r="E962" s="22" t="n">
        <v>0</v>
      </c>
      <c r="F962" s="23" t="n">
        <v>5.87419817194953E-006</v>
      </c>
      <c r="G962" s="23" t="n">
        <v>0.000114155251141553</v>
      </c>
      <c r="H962" s="24" t="n">
        <v>0</v>
      </c>
      <c r="I962" s="24" t="n">
        <v>0.25271876</v>
      </c>
      <c r="J962" s="24" t="n">
        <v>0.5386</v>
      </c>
      <c r="K962" s="24" t="n">
        <v>0.02964427</v>
      </c>
      <c r="L962" s="24" t="n">
        <v>0.29161444</v>
      </c>
      <c r="M962" s="21" t="n">
        <v>0.001337349021</v>
      </c>
      <c r="N962" s="24" t="n">
        <v>0</v>
      </c>
    </row>
    <row r="963" customFormat="false" ht="15" hidden="true" customHeight="true" outlineLevel="1" collapsed="false">
      <c r="A963" s="20" t="n">
        <v>961</v>
      </c>
      <c r="B963" s="14" t="n">
        <v>1</v>
      </c>
      <c r="C963" s="21" t="n">
        <v>7.1542E-005</v>
      </c>
      <c r="D963" s="21" t="n">
        <v>0.00023612</v>
      </c>
      <c r="E963" s="22" t="n">
        <v>0</v>
      </c>
      <c r="F963" s="23" t="n">
        <v>2.34967926877981E-006</v>
      </c>
      <c r="G963" s="23" t="n">
        <v>0.000114155251141553</v>
      </c>
      <c r="H963" s="24" t="n">
        <v>0</v>
      </c>
      <c r="I963" s="24" t="n">
        <v>0.23754012</v>
      </c>
      <c r="J963" s="24" t="n">
        <v>0.5344</v>
      </c>
      <c r="K963" s="24" t="n">
        <v>0.03474967</v>
      </c>
      <c r="L963" s="24" t="n">
        <v>0.29493607</v>
      </c>
      <c r="M963" s="21" t="n">
        <v>0.005974830118</v>
      </c>
      <c r="N963" s="24" t="n">
        <v>0</v>
      </c>
    </row>
    <row r="964" customFormat="false" ht="15" hidden="true" customHeight="true" outlineLevel="1" collapsed="false">
      <c r="A964" s="20" t="n">
        <v>962</v>
      </c>
      <c r="B964" s="14" t="n">
        <v>1</v>
      </c>
      <c r="C964" s="21" t="n">
        <v>6.2542E-005</v>
      </c>
      <c r="D964" s="21" t="n">
        <v>0.00023659</v>
      </c>
      <c r="E964" s="22" t="n">
        <v>0</v>
      </c>
      <c r="F964" s="23" t="n">
        <v>1.17483963438991E-006</v>
      </c>
      <c r="G964" s="23" t="n">
        <v>0.000114155251141553</v>
      </c>
      <c r="H964" s="24" t="n">
        <v>0</v>
      </c>
      <c r="I964" s="24" t="n">
        <v>0.23358797</v>
      </c>
      <c r="J964" s="24" t="n">
        <v>0.5368</v>
      </c>
      <c r="K964" s="24" t="n">
        <v>0.03293808</v>
      </c>
      <c r="L964" s="24" t="n">
        <v>0.29606418</v>
      </c>
      <c r="M964" s="21" t="n">
        <v>0.03436785224</v>
      </c>
      <c r="N964" s="24" t="n">
        <v>0</v>
      </c>
    </row>
    <row r="965" customFormat="false" ht="15" hidden="true" customHeight="true" outlineLevel="1" collapsed="false">
      <c r="A965" s="20" t="n">
        <v>963</v>
      </c>
      <c r="B965" s="14" t="n">
        <v>1</v>
      </c>
      <c r="C965" s="21" t="n">
        <v>5.9376E-005</v>
      </c>
      <c r="D965" s="21" t="n">
        <v>0.00023695</v>
      </c>
      <c r="E965" s="22" t="n">
        <v>0</v>
      </c>
      <c r="F965" s="23" t="n">
        <v>1.40980756126789E-005</v>
      </c>
      <c r="G965" s="23" t="n">
        <v>0.000114155251141553</v>
      </c>
      <c r="H965" s="24" t="n">
        <v>0</v>
      </c>
      <c r="I965" s="24" t="n">
        <v>0.22751386</v>
      </c>
      <c r="J965" s="24" t="n">
        <v>0.545</v>
      </c>
      <c r="K965" s="24" t="n">
        <v>0.03754941</v>
      </c>
      <c r="L965" s="24" t="n">
        <v>0.29606418</v>
      </c>
      <c r="M965" s="21" t="n">
        <v>0.04148234567</v>
      </c>
      <c r="N965" s="24" t="n">
        <v>0</v>
      </c>
    </row>
    <row r="966" customFormat="false" ht="15" hidden="true" customHeight="true" outlineLevel="1" collapsed="false">
      <c r="A966" s="20" t="n">
        <v>964</v>
      </c>
      <c r="B966" s="14" t="n">
        <v>1</v>
      </c>
      <c r="C966" s="21" t="n">
        <v>5.9585E-005</v>
      </c>
      <c r="D966" s="21" t="n">
        <v>0.00023764</v>
      </c>
      <c r="E966" s="22" t="n">
        <v>0</v>
      </c>
      <c r="F966" s="23" t="n">
        <v>3.7594868300477E-005</v>
      </c>
      <c r="G966" s="23" t="n">
        <v>0.000114155251141553</v>
      </c>
      <c r="H966" s="24" t="n">
        <v>0</v>
      </c>
      <c r="I966" s="24" t="n">
        <v>0.21108857</v>
      </c>
      <c r="J966" s="24" t="n">
        <v>0.549</v>
      </c>
      <c r="K966" s="24" t="n">
        <v>0.04528986</v>
      </c>
      <c r="L966" s="24" t="n">
        <v>0.29481073</v>
      </c>
      <c r="M966" s="21" t="n">
        <v>0.02833167436</v>
      </c>
      <c r="N966" s="24" t="n">
        <v>0</v>
      </c>
    </row>
    <row r="967" customFormat="false" ht="15" hidden="true" customHeight="true" outlineLevel="1" collapsed="false">
      <c r="A967" s="20" t="n">
        <v>965</v>
      </c>
      <c r="B967" s="14" t="n">
        <v>1</v>
      </c>
      <c r="C967" s="21" t="n">
        <v>6.4081E-005</v>
      </c>
      <c r="D967" s="21" t="n">
        <v>0.00023904</v>
      </c>
      <c r="E967" s="22" t="n">
        <v>0</v>
      </c>
      <c r="F967" s="23" t="n">
        <v>9.39871707511925E-005</v>
      </c>
      <c r="G967" s="23" t="n">
        <v>0.000114155251141553</v>
      </c>
      <c r="H967" s="24" t="n">
        <v>0</v>
      </c>
      <c r="I967" s="24" t="n">
        <v>0.19445108</v>
      </c>
      <c r="J967" s="24" t="n">
        <v>0.5265</v>
      </c>
      <c r="K967" s="24" t="n">
        <v>0.0428195</v>
      </c>
      <c r="L967" s="24" t="n">
        <v>0.29393332</v>
      </c>
      <c r="M967" s="21" t="n">
        <v>0.008647355802</v>
      </c>
      <c r="N967" s="24" t="n">
        <v>0</v>
      </c>
    </row>
    <row r="968" customFormat="false" ht="15" hidden="true" customHeight="true" outlineLevel="1" collapsed="false">
      <c r="A968" s="20" t="n">
        <v>966</v>
      </c>
      <c r="B968" s="14" t="n">
        <v>1</v>
      </c>
      <c r="C968" s="21" t="n">
        <v>7.6223E-005</v>
      </c>
      <c r="D968" s="21" t="n">
        <v>0.00024012</v>
      </c>
      <c r="E968" s="22" t="n">
        <v>0</v>
      </c>
      <c r="F968" s="23" t="n">
        <v>0.000182100143330435</v>
      </c>
      <c r="G968" s="23" t="n">
        <v>0.000114155251141553</v>
      </c>
      <c r="H968" s="24" t="n">
        <v>0</v>
      </c>
      <c r="I968" s="24" t="n">
        <v>0.1861887</v>
      </c>
      <c r="J968" s="24" t="n">
        <v>0.4908</v>
      </c>
      <c r="K968" s="24" t="n">
        <v>0.03606719</v>
      </c>
      <c r="L968" s="24" t="n">
        <v>0.29813236</v>
      </c>
      <c r="M968" s="21" t="n">
        <v>0.000792652114</v>
      </c>
      <c r="N968" s="24" t="n">
        <v>0</v>
      </c>
    </row>
    <row r="969" customFormat="false" ht="15" hidden="true" customHeight="true" outlineLevel="1" collapsed="false">
      <c r="A969" s="20" t="n">
        <v>967</v>
      </c>
      <c r="B969" s="14" t="n">
        <v>1</v>
      </c>
      <c r="C969" s="21" t="n">
        <v>0.0001081</v>
      </c>
      <c r="D969" s="21" t="n">
        <v>0.00024113</v>
      </c>
      <c r="E969" s="22" t="n">
        <v>0</v>
      </c>
      <c r="F969" s="23" t="n">
        <v>0.000158603350642637</v>
      </c>
      <c r="G969" s="23" t="n">
        <v>0.000114155251141553</v>
      </c>
      <c r="H969" s="24" t="n">
        <v>0</v>
      </c>
      <c r="I969" s="24" t="n">
        <v>0.18606934</v>
      </c>
      <c r="J969" s="24" t="n">
        <v>0.4585</v>
      </c>
      <c r="K969" s="24" t="n">
        <v>0.03013834</v>
      </c>
      <c r="L969" s="24" t="n">
        <v>0.29976185</v>
      </c>
      <c r="M969" s="21" t="n">
        <v>4.100886757E-005</v>
      </c>
      <c r="N969" s="24" t="n">
        <v>0</v>
      </c>
    </row>
    <row r="970" customFormat="false" ht="15" hidden="true" customHeight="true" outlineLevel="1" collapsed="false">
      <c r="A970" s="20" t="n">
        <v>968</v>
      </c>
      <c r="B970" s="14" t="n">
        <v>1</v>
      </c>
      <c r="C970" s="21" t="n">
        <v>0.0001369</v>
      </c>
      <c r="D970" s="21" t="n">
        <v>0.00023392</v>
      </c>
      <c r="E970" s="22" t="n">
        <v>0</v>
      </c>
      <c r="F970" s="23" t="n">
        <v>0.000146854954298738</v>
      </c>
      <c r="G970" s="23" t="n">
        <v>0.000114155251141553</v>
      </c>
      <c r="H970" s="24" t="n">
        <v>0.02</v>
      </c>
      <c r="I970" s="24" t="n">
        <v>0.1752805</v>
      </c>
      <c r="J970" s="24" t="n">
        <v>0.427</v>
      </c>
      <c r="K970" s="24" t="n">
        <v>0.02750329</v>
      </c>
      <c r="L970" s="24" t="n">
        <v>0.30007521</v>
      </c>
      <c r="M970" s="21" t="n">
        <v>0.007851531252</v>
      </c>
      <c r="N970" s="24" t="n">
        <v>0</v>
      </c>
    </row>
    <row r="971" customFormat="false" ht="15" hidden="true" customHeight="true" outlineLevel="1" collapsed="false">
      <c r="A971" s="20" t="n">
        <v>969</v>
      </c>
      <c r="B971" s="14" t="n">
        <v>1</v>
      </c>
      <c r="C971" s="21" t="n">
        <v>0.00014762</v>
      </c>
      <c r="D971" s="21" t="n">
        <v>0.0002208</v>
      </c>
      <c r="E971" s="22" t="n">
        <v>0</v>
      </c>
      <c r="F971" s="23" t="n">
        <v>0.000164477548814587</v>
      </c>
      <c r="G971" s="23" t="n">
        <v>0.000114155251141553</v>
      </c>
      <c r="H971" s="24" t="n">
        <v>0.08</v>
      </c>
      <c r="I971" s="24" t="n">
        <v>0.16925944</v>
      </c>
      <c r="J971" s="24" t="n">
        <v>0.392</v>
      </c>
      <c r="K971" s="24" t="n">
        <v>0.02684453</v>
      </c>
      <c r="L971" s="24" t="n">
        <v>0.30157934</v>
      </c>
      <c r="M971" s="21" t="n">
        <v>0.01926065672</v>
      </c>
      <c r="N971" s="24" t="n">
        <v>0.06393771</v>
      </c>
    </row>
    <row r="972" customFormat="false" ht="15" hidden="true" customHeight="true" outlineLevel="1" collapsed="false">
      <c r="A972" s="20" t="n">
        <v>970</v>
      </c>
      <c r="B972" s="14" t="n">
        <v>1</v>
      </c>
      <c r="C972" s="21" t="n">
        <v>0.0001506</v>
      </c>
      <c r="D972" s="21" t="n">
        <v>0.00020952</v>
      </c>
      <c r="E972" s="22" t="n">
        <v>0</v>
      </c>
      <c r="F972" s="23" t="n">
        <v>0.000187974341502385</v>
      </c>
      <c r="G972" s="23" t="n">
        <v>0.000114155251141553</v>
      </c>
      <c r="H972" s="24" t="n">
        <v>0.13</v>
      </c>
      <c r="I972" s="24" t="n">
        <v>0.17335084</v>
      </c>
      <c r="J972" s="24" t="n">
        <v>0.3642</v>
      </c>
      <c r="K972" s="24" t="n">
        <v>0.02618577</v>
      </c>
      <c r="L972" s="24" t="n">
        <v>0.30170469</v>
      </c>
      <c r="M972" s="21" t="n">
        <v>0.01764557963</v>
      </c>
      <c r="N972" s="24" t="n">
        <v>0.107406</v>
      </c>
    </row>
    <row r="973" customFormat="false" ht="15" hidden="true" customHeight="true" outlineLevel="1" collapsed="false">
      <c r="A973" s="20" t="n">
        <v>971</v>
      </c>
      <c r="B973" s="14" t="n">
        <v>1</v>
      </c>
      <c r="C973" s="21" t="n">
        <v>0.00015841</v>
      </c>
      <c r="D973" s="21" t="n">
        <v>0.0001991</v>
      </c>
      <c r="E973" s="22" t="n">
        <v>0</v>
      </c>
      <c r="F973" s="23" t="n">
        <v>0.000206771775652623</v>
      </c>
      <c r="G973" s="23" t="n">
        <v>0.000114155251141553</v>
      </c>
      <c r="H973" s="24" t="n">
        <v>0.12</v>
      </c>
      <c r="I973" s="24" t="n">
        <v>0.17052598</v>
      </c>
      <c r="J973" s="24" t="n">
        <v>0.3488</v>
      </c>
      <c r="K973" s="24" t="n">
        <v>0.02783267</v>
      </c>
      <c r="L973" s="24" t="n">
        <v>0.30477563</v>
      </c>
      <c r="M973" s="21" t="n">
        <v>0.01005421278</v>
      </c>
      <c r="N973" s="24" t="n">
        <v>0.13216543</v>
      </c>
    </row>
    <row r="974" customFormat="false" ht="15" hidden="true" customHeight="true" outlineLevel="1" collapsed="false">
      <c r="A974" s="20" t="n">
        <v>972</v>
      </c>
      <c r="B974" s="14" t="n">
        <v>1</v>
      </c>
      <c r="C974" s="21" t="n">
        <v>0.00016292</v>
      </c>
      <c r="D974" s="21" t="n">
        <v>0.00019224</v>
      </c>
      <c r="E974" s="22" t="n">
        <v>0</v>
      </c>
      <c r="F974" s="23" t="n">
        <v>0.000187974341502385</v>
      </c>
      <c r="G974" s="23" t="n">
        <v>0.000114155251141553</v>
      </c>
      <c r="H974" s="24" t="n">
        <v>0.16</v>
      </c>
      <c r="I974" s="24" t="n">
        <v>0.176368</v>
      </c>
      <c r="J974" s="24" t="n">
        <v>0.3397</v>
      </c>
      <c r="K974" s="24" t="n">
        <v>0.0222332</v>
      </c>
      <c r="L974" s="24" t="n">
        <v>0.3080346</v>
      </c>
      <c r="M974" s="21" t="n">
        <v>0.001337349021</v>
      </c>
      <c r="N974" s="24" t="n">
        <v>0.13042714</v>
      </c>
    </row>
    <row r="975" customFormat="false" ht="15" hidden="true" customHeight="true" outlineLevel="1" collapsed="false">
      <c r="A975" s="20" t="n">
        <v>973</v>
      </c>
      <c r="B975" s="14" t="n">
        <v>1</v>
      </c>
      <c r="C975" s="21" t="n">
        <v>0.00016349</v>
      </c>
      <c r="D975" s="21" t="n">
        <v>0.00018809</v>
      </c>
      <c r="E975" s="22" t="n">
        <v>0</v>
      </c>
      <c r="F975" s="23" t="n">
        <v>0.000190324020771165</v>
      </c>
      <c r="G975" s="23" t="n">
        <v>0.000114155251141553</v>
      </c>
      <c r="H975" s="24" t="n">
        <v>0.14</v>
      </c>
      <c r="I975" s="24" t="n">
        <v>0.16960425</v>
      </c>
      <c r="J975" s="24" t="n">
        <v>0.3203</v>
      </c>
      <c r="K975" s="24" t="n">
        <v>0.02075099</v>
      </c>
      <c r="L975" s="24" t="n">
        <v>0.31448985</v>
      </c>
      <c r="M975" s="21" t="n">
        <v>0.004256795455</v>
      </c>
      <c r="N975" s="24" t="n">
        <v>0.17488714</v>
      </c>
    </row>
    <row r="976" customFormat="false" ht="15" hidden="true" customHeight="true" outlineLevel="1" collapsed="false">
      <c r="A976" s="20" t="n">
        <v>974</v>
      </c>
      <c r="B976" s="14" t="n">
        <v>1</v>
      </c>
      <c r="C976" s="21" t="n">
        <v>0.00016088</v>
      </c>
      <c r="D976" s="21" t="n">
        <v>0.00018764</v>
      </c>
      <c r="E976" s="22" t="n">
        <v>0</v>
      </c>
      <c r="F976" s="23" t="n">
        <v>0.000213820813458963</v>
      </c>
      <c r="G976" s="23" t="n">
        <v>0.000114155251141553</v>
      </c>
      <c r="H976" s="24" t="n">
        <v>0.08</v>
      </c>
      <c r="I976" s="24" t="n">
        <v>0.16364287</v>
      </c>
      <c r="J976" s="24" t="n">
        <v>0.2978</v>
      </c>
      <c r="K976" s="24" t="n">
        <v>0.02025692</v>
      </c>
      <c r="L976" s="24" t="n">
        <v>0.31843821</v>
      </c>
      <c r="M976" s="21" t="n">
        <v>0.02611883635</v>
      </c>
      <c r="N976" s="24" t="n">
        <v>0.23890286</v>
      </c>
    </row>
    <row r="977" customFormat="false" ht="15" hidden="true" customHeight="true" outlineLevel="1" collapsed="false">
      <c r="A977" s="20" t="n">
        <v>975</v>
      </c>
      <c r="B977" s="14" t="n">
        <v>1</v>
      </c>
      <c r="C977" s="21" t="n">
        <v>0.00015638</v>
      </c>
      <c r="D977" s="21" t="n">
        <v>0.00019375</v>
      </c>
      <c r="E977" s="22" t="n">
        <v>0</v>
      </c>
      <c r="F977" s="23" t="n">
        <v>0.000223219530534082</v>
      </c>
      <c r="G977" s="23" t="n">
        <v>0.000114155251141553</v>
      </c>
      <c r="H977" s="24" t="n">
        <v>0.04</v>
      </c>
      <c r="I977" s="24" t="n">
        <v>0.15181295</v>
      </c>
      <c r="J977" s="24" t="n">
        <v>0.2721</v>
      </c>
      <c r="K977" s="24" t="n">
        <v>0.04034914</v>
      </c>
      <c r="L977" s="24" t="n">
        <v>0.32000501</v>
      </c>
      <c r="M977" s="21" t="n">
        <v>0.03115439869</v>
      </c>
      <c r="N977" s="24" t="n">
        <v>0.18114943</v>
      </c>
    </row>
    <row r="978" customFormat="false" ht="15" hidden="true" customHeight="true" outlineLevel="1" collapsed="false">
      <c r="A978" s="20" t="n">
        <v>976</v>
      </c>
      <c r="B978" s="14" t="n">
        <v>1</v>
      </c>
      <c r="C978" s="21" t="n">
        <v>0.00014874</v>
      </c>
      <c r="D978" s="21" t="n">
        <v>0.00021032</v>
      </c>
      <c r="E978" s="22" t="n">
        <v>0</v>
      </c>
      <c r="F978" s="23" t="n">
        <v>0.000223219530534082</v>
      </c>
      <c r="G978" s="23" t="n">
        <v>0.000114155251141553</v>
      </c>
      <c r="H978" s="24" t="n">
        <v>0.02</v>
      </c>
      <c r="I978" s="24" t="n">
        <v>0.12573274</v>
      </c>
      <c r="J978" s="24" t="n">
        <v>0.2497</v>
      </c>
      <c r="K978" s="24" t="n">
        <v>0.05171278</v>
      </c>
      <c r="L978" s="24" t="n">
        <v>0.31944096</v>
      </c>
      <c r="M978" s="21" t="n">
        <v>0.02168309135</v>
      </c>
      <c r="N978" s="24" t="n">
        <v>0.14875714</v>
      </c>
    </row>
    <row r="979" customFormat="false" ht="15" hidden="true" customHeight="true" outlineLevel="1" collapsed="false">
      <c r="A979" s="20" t="n">
        <v>977</v>
      </c>
      <c r="B979" s="14" t="n">
        <v>1</v>
      </c>
      <c r="C979" s="21" t="n">
        <v>0.00013909</v>
      </c>
      <c r="D979" s="21" t="n">
        <v>0.00022607</v>
      </c>
      <c r="E979" s="22" t="n">
        <v>0</v>
      </c>
      <c r="F979" s="23" t="n">
        <v>0.000164477548814587</v>
      </c>
      <c r="G979" s="23" t="n">
        <v>0.000114155251141553</v>
      </c>
      <c r="H979" s="24" t="n">
        <v>0</v>
      </c>
      <c r="I979" s="24" t="n">
        <v>0.10603167</v>
      </c>
      <c r="J979" s="24" t="n">
        <v>0.2246</v>
      </c>
      <c r="K979" s="24" t="n">
        <v>0.05088933</v>
      </c>
      <c r="L979" s="24" t="n">
        <v>0.32088243</v>
      </c>
      <c r="M979" s="21" t="n">
        <v>0.006675302517</v>
      </c>
      <c r="N979" s="24" t="n">
        <v>0.06487371</v>
      </c>
    </row>
    <row r="980" customFormat="false" ht="15" hidden="true" customHeight="true" outlineLevel="1" collapsed="false">
      <c r="A980" s="20" t="n">
        <v>978</v>
      </c>
      <c r="B980" s="14" t="n">
        <v>1</v>
      </c>
      <c r="C980" s="21" t="n">
        <v>0.00014387</v>
      </c>
      <c r="D980" s="21" t="n">
        <v>0.00023193</v>
      </c>
      <c r="E980" s="22" t="n">
        <v>0</v>
      </c>
      <c r="F980" s="23" t="n">
        <v>0.000117483963438991</v>
      </c>
      <c r="G980" s="23" t="n">
        <v>0.000114155251141553</v>
      </c>
      <c r="H980" s="24" t="n">
        <v>0</v>
      </c>
      <c r="I980" s="24" t="n">
        <v>0.09672157</v>
      </c>
      <c r="J980" s="24" t="n">
        <v>0.1917</v>
      </c>
      <c r="K980" s="24" t="n">
        <v>0.05401845</v>
      </c>
      <c r="L980" s="24" t="n">
        <v>0.32100777</v>
      </c>
      <c r="M980" s="21" t="n">
        <v>0.0007373714549</v>
      </c>
      <c r="N980" s="24" t="n">
        <v>0</v>
      </c>
    </row>
    <row r="981" customFormat="false" ht="15" hidden="true" customHeight="true" outlineLevel="1" collapsed="false">
      <c r="A981" s="20" t="n">
        <v>979</v>
      </c>
      <c r="B981" s="14" t="n">
        <v>1</v>
      </c>
      <c r="C981" s="21" t="n">
        <v>0.00015255</v>
      </c>
      <c r="D981" s="21" t="n">
        <v>0.00023634</v>
      </c>
      <c r="E981" s="22" t="n">
        <v>0</v>
      </c>
      <c r="F981" s="23" t="n">
        <v>8.81129725792429E-005</v>
      </c>
      <c r="G981" s="23" t="n">
        <v>0.000114155251141553</v>
      </c>
      <c r="H981" s="24" t="n">
        <v>0</v>
      </c>
      <c r="I981" s="24" t="n">
        <v>0.08707329</v>
      </c>
      <c r="J981" s="24" t="n">
        <v>0.1573</v>
      </c>
      <c r="K981" s="24" t="n">
        <v>0.05237154</v>
      </c>
      <c r="L981" s="24" t="n">
        <v>0.31893958</v>
      </c>
      <c r="M981" s="21" t="n">
        <v>5.375713774E-006</v>
      </c>
      <c r="N981" s="24" t="n">
        <v>0</v>
      </c>
    </row>
    <row r="982" customFormat="false" ht="15" hidden="true" customHeight="true" outlineLevel="1" collapsed="false">
      <c r="A982" s="20" t="n">
        <v>980</v>
      </c>
      <c r="B982" s="14" t="n">
        <v>1</v>
      </c>
      <c r="C982" s="21" t="n">
        <v>0.00014179</v>
      </c>
      <c r="D982" s="21" t="n">
        <v>0.00024114</v>
      </c>
      <c r="E982" s="22" t="n">
        <v>0</v>
      </c>
      <c r="F982" s="23" t="n">
        <v>5.87419817194953E-005</v>
      </c>
      <c r="G982" s="23" t="n">
        <v>0.000114155251141553</v>
      </c>
      <c r="H982" s="24" t="n">
        <v>0</v>
      </c>
      <c r="I982" s="24" t="n">
        <v>0.08036922</v>
      </c>
      <c r="J982" s="24" t="n">
        <v>0.1175</v>
      </c>
      <c r="K982" s="24" t="n">
        <v>0.04528986</v>
      </c>
      <c r="L982" s="24" t="n">
        <v>0.31900226</v>
      </c>
      <c r="M982" s="21" t="n">
        <v>0.00519520141</v>
      </c>
      <c r="N982" s="24" t="n">
        <v>0</v>
      </c>
    </row>
    <row r="983" customFormat="false" ht="15" hidden="true" customHeight="true" outlineLevel="1" collapsed="false">
      <c r="A983" s="20" t="n">
        <v>981</v>
      </c>
      <c r="B983" s="14" t="n">
        <v>1</v>
      </c>
      <c r="C983" s="21" t="n">
        <v>0.000125</v>
      </c>
      <c r="D983" s="21" t="n">
        <v>0.00024565</v>
      </c>
      <c r="E983" s="22" t="n">
        <v>0</v>
      </c>
      <c r="F983" s="23" t="n">
        <v>3.7594868300477E-005</v>
      </c>
      <c r="G983" s="23" t="n">
        <v>0.000114155251141553</v>
      </c>
      <c r="H983" s="24" t="n">
        <v>0</v>
      </c>
      <c r="I983" s="24" t="n">
        <v>0.07849261</v>
      </c>
      <c r="J983" s="24" t="n">
        <v>0.0831</v>
      </c>
      <c r="K983" s="24" t="n">
        <v>0.03194993</v>
      </c>
      <c r="L983" s="24" t="n">
        <v>0.32194786</v>
      </c>
      <c r="M983" s="21" t="n">
        <v>0.01461223576</v>
      </c>
      <c r="N983" s="24" t="n">
        <v>0</v>
      </c>
    </row>
    <row r="984" customFormat="false" ht="15" hidden="true" customHeight="true" outlineLevel="1" collapsed="false">
      <c r="A984" s="20" t="n">
        <v>982</v>
      </c>
      <c r="B984" s="14" t="n">
        <v>1</v>
      </c>
      <c r="C984" s="21" t="n">
        <v>0.0001095</v>
      </c>
      <c r="D984" s="21" t="n">
        <v>0.00024984</v>
      </c>
      <c r="E984" s="22" t="n">
        <v>0</v>
      </c>
      <c r="F984" s="23" t="n">
        <v>2.34967926877981E-005</v>
      </c>
      <c r="G984" s="23" t="n">
        <v>0.000114155251141553</v>
      </c>
      <c r="H984" s="24" t="n">
        <v>0</v>
      </c>
      <c r="I984" s="24" t="n">
        <v>0.07540251</v>
      </c>
      <c r="J984" s="24" t="n">
        <v>0.0586</v>
      </c>
      <c r="K984" s="24" t="n">
        <v>0.02157444</v>
      </c>
      <c r="L984" s="24" t="n">
        <v>0.32075708</v>
      </c>
      <c r="M984" s="21" t="n">
        <v>0.01441557306</v>
      </c>
      <c r="N984" s="24" t="n">
        <v>0</v>
      </c>
    </row>
    <row r="985" customFormat="false" ht="15" hidden="true" customHeight="true" outlineLevel="1" collapsed="false">
      <c r="A985" s="20" t="n">
        <v>983</v>
      </c>
      <c r="B985" s="14" t="n">
        <v>1</v>
      </c>
      <c r="C985" s="21" t="n">
        <v>9.8602E-005</v>
      </c>
      <c r="D985" s="21" t="n">
        <v>0.00025274</v>
      </c>
      <c r="E985" s="22" t="n">
        <v>0</v>
      </c>
      <c r="F985" s="23" t="n">
        <v>9.39871707511925E-006</v>
      </c>
      <c r="G985" s="23" t="n">
        <v>0.000114155251141553</v>
      </c>
      <c r="H985" s="24" t="n">
        <v>0</v>
      </c>
      <c r="I985" s="24" t="n">
        <v>0.0672396</v>
      </c>
      <c r="J985" s="24" t="n">
        <v>0.0442</v>
      </c>
      <c r="K985" s="24" t="n">
        <v>0.00757576</v>
      </c>
      <c r="L985" s="24" t="n">
        <v>0.31624467</v>
      </c>
      <c r="M985" s="21" t="n">
        <v>0.008985876895</v>
      </c>
      <c r="N985" s="24" t="n">
        <v>0</v>
      </c>
    </row>
    <row r="986" customFormat="false" ht="15" hidden="true" customHeight="true" outlineLevel="1" collapsed="false">
      <c r="A986" s="20" t="n">
        <v>984</v>
      </c>
      <c r="B986" s="14" t="n">
        <v>1</v>
      </c>
      <c r="C986" s="21" t="n">
        <v>8.0934E-005</v>
      </c>
      <c r="D986" s="21" t="n">
        <v>0.0002543</v>
      </c>
      <c r="E986" s="22" t="n">
        <v>0</v>
      </c>
      <c r="F986" s="23" t="n">
        <v>5.87419817194953E-006</v>
      </c>
      <c r="G986" s="23" t="n">
        <v>0.000114155251141553</v>
      </c>
      <c r="H986" s="24" t="n">
        <v>0</v>
      </c>
      <c r="I986" s="24" t="n">
        <v>0.05914962</v>
      </c>
      <c r="J986" s="24" t="n">
        <v>0.0375</v>
      </c>
      <c r="K986" s="24" t="n">
        <v>0.00806983</v>
      </c>
      <c r="L986" s="24" t="n">
        <v>0.31430183</v>
      </c>
      <c r="M986" s="21" t="n">
        <v>0.001337349021</v>
      </c>
      <c r="N986" s="24" t="n">
        <v>0</v>
      </c>
    </row>
    <row r="987" customFormat="false" ht="15" hidden="true" customHeight="true" outlineLevel="1" collapsed="false">
      <c r="A987" s="20" t="n">
        <v>985</v>
      </c>
      <c r="B987" s="14" t="n">
        <v>1</v>
      </c>
      <c r="C987" s="21" t="n">
        <v>6.5275E-005</v>
      </c>
      <c r="D987" s="21" t="n">
        <v>0.000255</v>
      </c>
      <c r="E987" s="22" t="n">
        <v>0</v>
      </c>
      <c r="F987" s="23" t="n">
        <v>2.34967926877981E-006</v>
      </c>
      <c r="G987" s="23" t="n">
        <v>0.000114155251141553</v>
      </c>
      <c r="H987" s="24" t="n">
        <v>0</v>
      </c>
      <c r="I987" s="24" t="n">
        <v>0.05292963</v>
      </c>
      <c r="J987" s="24" t="n">
        <v>0.0345</v>
      </c>
      <c r="K987" s="24" t="n">
        <v>0.00576416</v>
      </c>
      <c r="L987" s="24" t="n">
        <v>0.31474054</v>
      </c>
      <c r="M987" s="21" t="n">
        <v>0.003886124262</v>
      </c>
      <c r="N987" s="24" t="n">
        <v>0</v>
      </c>
    </row>
    <row r="988" customFormat="false" ht="15" hidden="true" customHeight="true" outlineLevel="1" collapsed="false">
      <c r="A988" s="20" t="n">
        <v>986</v>
      </c>
      <c r="B988" s="14" t="n">
        <v>1</v>
      </c>
      <c r="C988" s="21" t="n">
        <v>5.6012E-005</v>
      </c>
      <c r="D988" s="21" t="n">
        <v>0.0002556</v>
      </c>
      <c r="E988" s="22" t="n">
        <v>0</v>
      </c>
      <c r="F988" s="23" t="n">
        <v>1.17483963438991E-006</v>
      </c>
      <c r="G988" s="23" t="n">
        <v>0.000114155251141553</v>
      </c>
      <c r="H988" s="24" t="n">
        <v>0</v>
      </c>
      <c r="I988" s="24" t="n">
        <v>0.04797618</v>
      </c>
      <c r="J988" s="24" t="n">
        <v>0.0331</v>
      </c>
      <c r="K988" s="24" t="n">
        <v>0.00922266</v>
      </c>
      <c r="L988" s="24" t="n">
        <v>0.31461519</v>
      </c>
      <c r="M988" s="21" t="n">
        <v>0.02428671118</v>
      </c>
      <c r="N988" s="24" t="n">
        <v>0</v>
      </c>
    </row>
    <row r="989" customFormat="false" ht="15" hidden="true" customHeight="true" outlineLevel="1" collapsed="false">
      <c r="A989" s="20" t="n">
        <v>987</v>
      </c>
      <c r="B989" s="14" t="n">
        <v>1</v>
      </c>
      <c r="C989" s="21" t="n">
        <v>5.2801E-005</v>
      </c>
      <c r="D989" s="21" t="n">
        <v>0.00025719</v>
      </c>
      <c r="E989" s="22" t="n">
        <v>0</v>
      </c>
      <c r="F989" s="23" t="n">
        <v>1.40980756126789E-005</v>
      </c>
      <c r="G989" s="23" t="n">
        <v>0.000114155251141553</v>
      </c>
      <c r="H989" s="24" t="n">
        <v>0</v>
      </c>
      <c r="I989" s="24" t="n">
        <v>0.04173629</v>
      </c>
      <c r="J989" s="24" t="n">
        <v>0.0336</v>
      </c>
      <c r="K989" s="24" t="n">
        <v>0.01449275</v>
      </c>
      <c r="L989" s="24" t="n">
        <v>0.3109802</v>
      </c>
      <c r="M989" s="21" t="n">
        <v>0.02887263567</v>
      </c>
      <c r="N989" s="24" t="n">
        <v>0</v>
      </c>
    </row>
    <row r="990" customFormat="false" ht="15" hidden="true" customHeight="true" outlineLevel="1" collapsed="false">
      <c r="A990" s="20" t="n">
        <v>988</v>
      </c>
      <c r="B990" s="14" t="n">
        <v>1</v>
      </c>
      <c r="C990" s="21" t="n">
        <v>5.3453E-005</v>
      </c>
      <c r="D990" s="21" t="n">
        <v>0.00026028</v>
      </c>
      <c r="E990" s="22" t="n">
        <v>0</v>
      </c>
      <c r="F990" s="23" t="n">
        <v>3.7594868300477E-005</v>
      </c>
      <c r="G990" s="23" t="n">
        <v>0.000114155251141553</v>
      </c>
      <c r="H990" s="24" t="n">
        <v>0</v>
      </c>
      <c r="I990" s="24" t="n">
        <v>0.03457468</v>
      </c>
      <c r="J990" s="24" t="n">
        <v>0.0341</v>
      </c>
      <c r="K990" s="24" t="n">
        <v>0.0102108</v>
      </c>
      <c r="L990" s="24" t="n">
        <v>0.30828528</v>
      </c>
      <c r="M990" s="21" t="n">
        <v>0.02020180447</v>
      </c>
      <c r="N990" s="24" t="n">
        <v>0</v>
      </c>
    </row>
    <row r="991" customFormat="false" ht="15" hidden="true" customHeight="true" outlineLevel="1" collapsed="false">
      <c r="A991" s="20" t="n">
        <v>989</v>
      </c>
      <c r="B991" s="14" t="n">
        <v>1</v>
      </c>
      <c r="C991" s="21" t="n">
        <v>5.7479E-005</v>
      </c>
      <c r="D991" s="21" t="n">
        <v>0.00026322</v>
      </c>
      <c r="E991" s="22" t="n">
        <v>0</v>
      </c>
      <c r="F991" s="23" t="n">
        <v>9.39871707511925E-005</v>
      </c>
      <c r="G991" s="23" t="n">
        <v>0.000114155251141553</v>
      </c>
      <c r="H991" s="24" t="n">
        <v>0</v>
      </c>
      <c r="I991" s="24" t="n">
        <v>0.03216095</v>
      </c>
      <c r="J991" s="24" t="n">
        <v>0.0348</v>
      </c>
      <c r="K991" s="24" t="n">
        <v>0.00658762</v>
      </c>
      <c r="L991" s="24" t="n">
        <v>0.30565305</v>
      </c>
      <c r="M991" s="21" t="n">
        <v>0.006234249856</v>
      </c>
      <c r="N991" s="24" t="n">
        <v>0</v>
      </c>
    </row>
    <row r="992" customFormat="false" ht="15" hidden="true" customHeight="true" outlineLevel="1" collapsed="false">
      <c r="A992" s="20" t="n">
        <v>990</v>
      </c>
      <c r="B992" s="14" t="n">
        <v>1</v>
      </c>
      <c r="C992" s="21" t="n">
        <v>6.8833E-005</v>
      </c>
      <c r="D992" s="21" t="n">
        <v>0.00026582</v>
      </c>
      <c r="E992" s="22" t="n">
        <v>0</v>
      </c>
      <c r="F992" s="23" t="n">
        <v>0.000182100143330435</v>
      </c>
      <c r="G992" s="23" t="n">
        <v>0.000114155251141553</v>
      </c>
      <c r="H992" s="24" t="n">
        <v>0</v>
      </c>
      <c r="I992" s="24" t="n">
        <v>0.03007878</v>
      </c>
      <c r="J992" s="24" t="n">
        <v>0.0348</v>
      </c>
      <c r="K992" s="24" t="n">
        <v>0.01333992</v>
      </c>
      <c r="L992" s="24" t="n">
        <v>0.30496365</v>
      </c>
      <c r="M992" s="21" t="n">
        <v>0.0007239650324</v>
      </c>
      <c r="N992" s="24" t="n">
        <v>0</v>
      </c>
    </row>
    <row r="993" customFormat="false" ht="15" hidden="true" customHeight="true" outlineLevel="1" collapsed="false">
      <c r="A993" s="20" t="n">
        <v>991</v>
      </c>
      <c r="B993" s="14" t="n">
        <v>1</v>
      </c>
      <c r="C993" s="21" t="n">
        <v>9.9607E-005</v>
      </c>
      <c r="D993" s="21" t="n">
        <v>0.0002678</v>
      </c>
      <c r="E993" s="22" t="n">
        <v>0</v>
      </c>
      <c r="F993" s="23" t="n">
        <v>0.000158603350642637</v>
      </c>
      <c r="G993" s="23" t="n">
        <v>0.000114155251141553</v>
      </c>
      <c r="H993" s="24" t="n">
        <v>0</v>
      </c>
      <c r="I993" s="24" t="n">
        <v>0.02678311</v>
      </c>
      <c r="J993" s="24" t="n">
        <v>0.0329</v>
      </c>
      <c r="K993" s="24" t="n">
        <v>0.02700922</v>
      </c>
      <c r="L993" s="24" t="n">
        <v>0.30646779</v>
      </c>
      <c r="M993" s="21" t="n">
        <v>2.339946375E-006</v>
      </c>
      <c r="N993" s="24" t="n">
        <v>0</v>
      </c>
    </row>
    <row r="994" customFormat="false" ht="15" hidden="true" customHeight="true" outlineLevel="1" collapsed="false">
      <c r="A994" s="20" t="n">
        <v>992</v>
      </c>
      <c r="B994" s="14" t="n">
        <v>1</v>
      </c>
      <c r="C994" s="21" t="n">
        <v>0.0001287</v>
      </c>
      <c r="D994" s="21" t="n">
        <v>0.00025405</v>
      </c>
      <c r="E994" s="22" t="n">
        <v>0</v>
      </c>
      <c r="F994" s="23" t="n">
        <v>0.000146854954298738</v>
      </c>
      <c r="G994" s="23" t="n">
        <v>0.000114155251141553</v>
      </c>
      <c r="H994" s="24" t="n">
        <v>0</v>
      </c>
      <c r="I994" s="24" t="n">
        <v>0.02491313</v>
      </c>
      <c r="J994" s="24" t="n">
        <v>0.0305</v>
      </c>
      <c r="K994" s="24" t="n">
        <v>0.02486825</v>
      </c>
      <c r="L994" s="24" t="n">
        <v>0.3062171</v>
      </c>
      <c r="M994" s="21" t="n">
        <v>0.004641115639</v>
      </c>
      <c r="N994" s="24" t="n">
        <v>0</v>
      </c>
    </row>
    <row r="995" customFormat="false" ht="15" hidden="true" customHeight="true" outlineLevel="1" collapsed="false">
      <c r="A995" s="20" t="n">
        <v>993</v>
      </c>
      <c r="B995" s="14" t="n">
        <v>1</v>
      </c>
      <c r="C995" s="21" t="n">
        <v>0.00014221</v>
      </c>
      <c r="D995" s="21" t="n">
        <v>0.00023241</v>
      </c>
      <c r="E995" s="22" t="n">
        <v>0</v>
      </c>
      <c r="F995" s="23" t="n">
        <v>0.000164477548814587</v>
      </c>
      <c r="G995" s="23" t="n">
        <v>0.000114155251141553</v>
      </c>
      <c r="H995" s="24" t="n">
        <v>0.04</v>
      </c>
      <c r="I995" s="24" t="n">
        <v>0.02117318</v>
      </c>
      <c r="J995" s="24" t="n">
        <v>0.0291</v>
      </c>
      <c r="K995" s="24" t="n">
        <v>0.02420949</v>
      </c>
      <c r="L995" s="24" t="n">
        <v>0.30465029</v>
      </c>
      <c r="M995" s="21" t="n">
        <v>0.01358061158</v>
      </c>
      <c r="N995" s="24" t="n">
        <v>0.08348229</v>
      </c>
    </row>
    <row r="996" customFormat="false" ht="15" hidden="true" customHeight="true" outlineLevel="1" collapsed="false">
      <c r="A996" s="20" t="n">
        <v>994</v>
      </c>
      <c r="B996" s="14" t="n">
        <v>1</v>
      </c>
      <c r="C996" s="21" t="n">
        <v>0.0001473</v>
      </c>
      <c r="D996" s="21" t="n">
        <v>0.00021866</v>
      </c>
      <c r="E996" s="22" t="n">
        <v>0</v>
      </c>
      <c r="F996" s="23" t="n">
        <v>0.000187974341502385</v>
      </c>
      <c r="G996" s="23" t="n">
        <v>0.000114155251141553</v>
      </c>
      <c r="H996" s="24" t="n">
        <v>0.05</v>
      </c>
      <c r="I996" s="24" t="n">
        <v>0.01757248</v>
      </c>
      <c r="J996" s="24" t="n">
        <v>0.0295</v>
      </c>
      <c r="K996" s="24" t="n">
        <v>0.02388011</v>
      </c>
      <c r="L996" s="24" t="n">
        <v>0.30452494</v>
      </c>
      <c r="M996" s="21" t="n">
        <v>0.01367489923</v>
      </c>
      <c r="N996" s="24" t="n">
        <v>0.20995371</v>
      </c>
    </row>
    <row r="997" customFormat="false" ht="15" hidden="true" customHeight="true" outlineLevel="1" collapsed="false">
      <c r="A997" s="20" t="n">
        <v>995</v>
      </c>
      <c r="B997" s="14" t="n">
        <v>1</v>
      </c>
      <c r="C997" s="21" t="n">
        <v>0.00015414</v>
      </c>
      <c r="D997" s="21" t="n">
        <v>0.0002086</v>
      </c>
      <c r="E997" s="22" t="n">
        <v>0</v>
      </c>
      <c r="F997" s="23" t="n">
        <v>0.000206771775652623</v>
      </c>
      <c r="G997" s="23" t="n">
        <v>0.000114155251141553</v>
      </c>
      <c r="H997" s="24" t="n">
        <v>0.04</v>
      </c>
      <c r="I997" s="24" t="n">
        <v>0.0148935</v>
      </c>
      <c r="J997" s="24" t="n">
        <v>0.0328</v>
      </c>
      <c r="K997" s="24" t="n">
        <v>0.03129117</v>
      </c>
      <c r="L997" s="24" t="n">
        <v>0.30408624</v>
      </c>
      <c r="M997" s="21" t="n">
        <v>0.008731174502</v>
      </c>
      <c r="N997" s="24" t="n">
        <v>0.24268029</v>
      </c>
    </row>
    <row r="998" customFormat="false" ht="15" hidden="true" customHeight="true" outlineLevel="1" collapsed="false">
      <c r="A998" s="20" t="n">
        <v>996</v>
      </c>
      <c r="B998" s="14" t="n">
        <v>1</v>
      </c>
      <c r="C998" s="21" t="n">
        <v>0.00015824</v>
      </c>
      <c r="D998" s="21" t="n">
        <v>0.00019933</v>
      </c>
      <c r="E998" s="22" t="n">
        <v>0</v>
      </c>
      <c r="F998" s="23" t="n">
        <v>0.000187974341502385</v>
      </c>
      <c r="G998" s="23" t="n">
        <v>0.000114155251141553</v>
      </c>
      <c r="H998" s="24" t="n">
        <v>0.04</v>
      </c>
      <c r="I998" s="24" t="n">
        <v>0.01222779</v>
      </c>
      <c r="J998" s="24" t="n">
        <v>0.0364</v>
      </c>
      <c r="K998" s="24" t="n">
        <v>0.02009223</v>
      </c>
      <c r="L998" s="24" t="n">
        <v>0.30740787</v>
      </c>
      <c r="M998" s="21" t="n">
        <v>0.001337349021</v>
      </c>
      <c r="N998" s="24" t="n">
        <v>0.26503286</v>
      </c>
    </row>
    <row r="999" customFormat="false" ht="15" hidden="true" customHeight="true" outlineLevel="1" collapsed="false">
      <c r="A999" s="20" t="n">
        <v>997</v>
      </c>
      <c r="B999" s="14" t="n">
        <v>1</v>
      </c>
      <c r="C999" s="21" t="n">
        <v>0.00015797</v>
      </c>
      <c r="D999" s="21" t="n">
        <v>0.00019268</v>
      </c>
      <c r="E999" s="22" t="n">
        <v>0</v>
      </c>
      <c r="F999" s="23" t="n">
        <v>0.000190324020771165</v>
      </c>
      <c r="G999" s="23" t="n">
        <v>0.000114155251141553</v>
      </c>
      <c r="H999" s="24" t="n">
        <v>0.03</v>
      </c>
      <c r="I999" s="24" t="n">
        <v>0.01153152</v>
      </c>
      <c r="J999" s="24" t="n">
        <v>0.0352</v>
      </c>
      <c r="K999" s="24" t="n">
        <v>0.02025692</v>
      </c>
      <c r="L999" s="24" t="n">
        <v>0.31035347</v>
      </c>
      <c r="M999" s="21" t="n">
        <v>0.004650318113</v>
      </c>
      <c r="N999" s="24" t="n">
        <v>0.34923943</v>
      </c>
    </row>
    <row r="1000" customFormat="false" ht="15" hidden="true" customHeight="true" outlineLevel="1" collapsed="false">
      <c r="A1000" s="20" t="n">
        <v>998</v>
      </c>
      <c r="B1000" s="14" t="n">
        <v>1</v>
      </c>
      <c r="C1000" s="21" t="n">
        <v>0.00015427</v>
      </c>
      <c r="D1000" s="21" t="n">
        <v>0.0001905</v>
      </c>
      <c r="E1000" s="22" t="n">
        <v>0</v>
      </c>
      <c r="F1000" s="23" t="n">
        <v>0.000213820813458963</v>
      </c>
      <c r="G1000" s="23" t="n">
        <v>0.000114155251141553</v>
      </c>
      <c r="H1000" s="24" t="n">
        <v>0.04</v>
      </c>
      <c r="I1000" s="24" t="n">
        <v>0.0103114</v>
      </c>
      <c r="J1000" s="24" t="n">
        <v>0.0292</v>
      </c>
      <c r="K1000" s="24" t="n">
        <v>0.02256258</v>
      </c>
      <c r="L1000" s="24" t="n">
        <v>0.31235899</v>
      </c>
      <c r="M1000" s="21" t="n">
        <v>0.02804085989</v>
      </c>
      <c r="N1000" s="24" t="n">
        <v>0.38696914</v>
      </c>
    </row>
    <row r="1001" customFormat="false" ht="15" hidden="true" customHeight="true" outlineLevel="1" collapsed="false">
      <c r="A1001" s="20" t="n">
        <v>999</v>
      </c>
      <c r="B1001" s="14" t="n">
        <v>1</v>
      </c>
      <c r="C1001" s="21" t="n">
        <v>0.00014771</v>
      </c>
      <c r="D1001" s="21" t="n">
        <v>0.00019629</v>
      </c>
      <c r="E1001" s="22" t="n">
        <v>0</v>
      </c>
      <c r="F1001" s="23" t="n">
        <v>0.000223219530534082</v>
      </c>
      <c r="G1001" s="23" t="n">
        <v>0.000114155251141553</v>
      </c>
      <c r="H1001" s="24" t="n">
        <v>0.03</v>
      </c>
      <c r="I1001" s="24" t="n">
        <v>0.01216148</v>
      </c>
      <c r="J1001" s="24" t="n">
        <v>0.0227</v>
      </c>
      <c r="K1001" s="24" t="n">
        <v>0.03409091</v>
      </c>
      <c r="L1001" s="24" t="n">
        <v>0.31361243</v>
      </c>
      <c r="M1001" s="21" t="n">
        <v>0.03355331818</v>
      </c>
      <c r="N1001" s="24" t="n">
        <v>0.28383086</v>
      </c>
    </row>
    <row r="1002" customFormat="false" ht="15" hidden="true" customHeight="true" outlineLevel="1" collapsed="false">
      <c r="A1002" s="20" t="n">
        <v>1000</v>
      </c>
      <c r="B1002" s="14" t="n">
        <v>1</v>
      </c>
      <c r="C1002" s="21" t="n">
        <v>0.00013856</v>
      </c>
      <c r="D1002" s="21" t="n">
        <v>0.00022265</v>
      </c>
      <c r="E1002" s="22" t="n">
        <v>0</v>
      </c>
      <c r="F1002" s="23" t="n">
        <v>0.000223219530534082</v>
      </c>
      <c r="G1002" s="23" t="n">
        <v>0.000114155251141553</v>
      </c>
      <c r="H1002" s="24" t="n">
        <v>0.02</v>
      </c>
      <c r="I1002" s="24" t="n">
        <v>0.01568924</v>
      </c>
      <c r="J1002" s="24" t="n">
        <v>0.019</v>
      </c>
      <c r="K1002" s="24" t="n">
        <v>0.04858366</v>
      </c>
      <c r="L1002" s="24" t="n">
        <v>0.3168714</v>
      </c>
      <c r="M1002" s="21" t="n">
        <v>0.0232350738</v>
      </c>
      <c r="N1002" s="24" t="n">
        <v>0.24174429</v>
      </c>
    </row>
    <row r="1003" customFormat="false" ht="15" hidden="true" customHeight="true" outlineLevel="1" collapsed="false">
      <c r="A1003" s="20" t="n">
        <v>1001</v>
      </c>
      <c r="B1003" s="14" t="n">
        <v>1</v>
      </c>
      <c r="C1003" s="21" t="n">
        <v>0.00012768</v>
      </c>
      <c r="D1003" s="21" t="n">
        <v>0.00025447</v>
      </c>
      <c r="E1003" s="22" t="n">
        <v>0</v>
      </c>
      <c r="F1003" s="23" t="n">
        <v>0.000164477548814587</v>
      </c>
      <c r="G1003" s="23" t="n">
        <v>0.000114155251141553</v>
      </c>
      <c r="H1003" s="24" t="n">
        <v>0</v>
      </c>
      <c r="I1003" s="24" t="n">
        <v>0.02171693</v>
      </c>
      <c r="J1003" s="24" t="n">
        <v>0.0192</v>
      </c>
      <c r="K1003" s="24" t="n">
        <v>0.0513834</v>
      </c>
      <c r="L1003" s="24" t="n">
        <v>0.31987967</v>
      </c>
      <c r="M1003" s="21" t="n">
        <v>0.007136681534</v>
      </c>
      <c r="N1003" s="24" t="n">
        <v>0.08334857</v>
      </c>
    </row>
    <row r="1004" customFormat="false" ht="15" hidden="true" customHeight="true" outlineLevel="1" collapsed="false">
      <c r="A1004" s="20" t="n">
        <v>1002</v>
      </c>
      <c r="B1004" s="14" t="n">
        <v>1</v>
      </c>
      <c r="C1004" s="21" t="n">
        <v>0.00013389</v>
      </c>
      <c r="D1004" s="21" t="n">
        <v>0.00026609</v>
      </c>
      <c r="E1004" s="22" t="n">
        <v>0</v>
      </c>
      <c r="F1004" s="23" t="n">
        <v>0.000117483963438991</v>
      </c>
      <c r="G1004" s="23" t="n">
        <v>0.000114155251141553</v>
      </c>
      <c r="H1004" s="24" t="n">
        <v>0</v>
      </c>
      <c r="I1004" s="24" t="n">
        <v>0.02822869</v>
      </c>
      <c r="J1004" s="24" t="n">
        <v>0.022</v>
      </c>
      <c r="K1004" s="24" t="n">
        <v>0.06488801</v>
      </c>
      <c r="L1004" s="24" t="n">
        <v>0.31931562</v>
      </c>
      <c r="M1004" s="21" t="n">
        <v>0.0007509423712</v>
      </c>
      <c r="N1004" s="24" t="n">
        <v>0</v>
      </c>
    </row>
    <row r="1005" customFormat="false" ht="15" hidden="true" customHeight="true" outlineLevel="1" collapsed="false">
      <c r="A1005" s="20" t="n">
        <v>1003</v>
      </c>
      <c r="B1005" s="14" t="n">
        <v>1</v>
      </c>
      <c r="C1005" s="21" t="n">
        <v>0.00014551</v>
      </c>
      <c r="D1005" s="21" t="n">
        <v>0.00027318</v>
      </c>
      <c r="E1005" s="22" t="n">
        <v>0</v>
      </c>
      <c r="F1005" s="23" t="n">
        <v>8.81129725792429E-005</v>
      </c>
      <c r="G1005" s="23" t="n">
        <v>0.000114155251141553</v>
      </c>
      <c r="H1005" s="24" t="n">
        <v>0</v>
      </c>
      <c r="I1005" s="24" t="n">
        <v>0.03298984</v>
      </c>
      <c r="J1005" s="24" t="n">
        <v>0.0251</v>
      </c>
      <c r="K1005" s="24" t="n">
        <v>0.06077075</v>
      </c>
      <c r="L1005" s="24" t="n">
        <v>0.31975432</v>
      </c>
      <c r="M1005" s="21" t="n">
        <v>1.030258162E-005</v>
      </c>
      <c r="N1005" s="24" t="n">
        <v>0</v>
      </c>
    </row>
    <row r="1006" customFormat="false" ht="15" hidden="true" customHeight="true" outlineLevel="1" collapsed="false">
      <c r="A1006" s="20" t="n">
        <v>1004</v>
      </c>
      <c r="B1006" s="14" t="n">
        <v>1</v>
      </c>
      <c r="C1006" s="21" t="n">
        <v>0.00013813</v>
      </c>
      <c r="D1006" s="21" t="n">
        <v>0.00027833</v>
      </c>
      <c r="E1006" s="22" t="n">
        <v>0</v>
      </c>
      <c r="F1006" s="23" t="n">
        <v>5.87419817194953E-005</v>
      </c>
      <c r="G1006" s="23" t="n">
        <v>0.000114155251141553</v>
      </c>
      <c r="H1006" s="24" t="n">
        <v>0</v>
      </c>
      <c r="I1006" s="24" t="n">
        <v>0.03583459</v>
      </c>
      <c r="J1006" s="24" t="n">
        <v>0.0271</v>
      </c>
      <c r="K1006" s="24" t="n">
        <v>0.0701581</v>
      </c>
      <c r="L1006" s="24" t="n">
        <v>0.32169717</v>
      </c>
      <c r="M1006" s="21" t="n">
        <v>0.00579172026</v>
      </c>
      <c r="N1006" s="24" t="n">
        <v>0</v>
      </c>
    </row>
    <row r="1007" customFormat="false" ht="15" hidden="true" customHeight="true" outlineLevel="1" collapsed="false">
      <c r="A1007" s="20" t="n">
        <v>1005</v>
      </c>
      <c r="B1007" s="14" t="n">
        <v>1</v>
      </c>
      <c r="C1007" s="21" t="n">
        <v>0.00011827</v>
      </c>
      <c r="D1007" s="21" t="n">
        <v>0.00028232</v>
      </c>
      <c r="E1007" s="22" t="n">
        <v>0</v>
      </c>
      <c r="F1007" s="23" t="n">
        <v>3.7594868300477E-005</v>
      </c>
      <c r="G1007" s="23" t="n">
        <v>0.000114155251141553</v>
      </c>
      <c r="H1007" s="24" t="n">
        <v>0</v>
      </c>
      <c r="I1007" s="24" t="n">
        <v>0.03686905</v>
      </c>
      <c r="J1007" s="24" t="n">
        <v>0.0273</v>
      </c>
      <c r="K1007" s="24" t="n">
        <v>0.01795125</v>
      </c>
      <c r="L1007" s="24" t="n">
        <v>0.32100777</v>
      </c>
      <c r="M1007" s="21" t="n">
        <v>0.01569482363</v>
      </c>
      <c r="N1007" s="24" t="n">
        <v>0</v>
      </c>
    </row>
    <row r="1008" customFormat="false" ht="15" hidden="true" customHeight="true" outlineLevel="1" collapsed="false">
      <c r="A1008" s="20" t="n">
        <v>1006</v>
      </c>
      <c r="B1008" s="14" t="n">
        <v>1</v>
      </c>
      <c r="C1008" s="21" t="n">
        <v>0.00010368</v>
      </c>
      <c r="D1008" s="21" t="n">
        <v>0.00028504</v>
      </c>
      <c r="E1008" s="22" t="n">
        <v>0</v>
      </c>
      <c r="F1008" s="23" t="n">
        <v>2.34967926877981E-005</v>
      </c>
      <c r="G1008" s="23" t="n">
        <v>0.000114155251141553</v>
      </c>
      <c r="H1008" s="24" t="n">
        <v>0</v>
      </c>
      <c r="I1008" s="24" t="n">
        <v>0.03649107</v>
      </c>
      <c r="J1008" s="24" t="n">
        <v>0.025</v>
      </c>
      <c r="K1008" s="24" t="n">
        <v>0.0307971</v>
      </c>
      <c r="L1008" s="24" t="n">
        <v>0.31624467</v>
      </c>
      <c r="M1008" s="21" t="n">
        <v>0.01518252012</v>
      </c>
      <c r="N1008" s="24" t="n">
        <v>0</v>
      </c>
    </row>
    <row r="1009" customFormat="false" ht="15" hidden="true" customHeight="true" outlineLevel="1" collapsed="false">
      <c r="A1009" s="20" t="n">
        <v>1007</v>
      </c>
      <c r="B1009" s="14" t="n">
        <v>1</v>
      </c>
      <c r="C1009" s="21" t="n">
        <v>9.4128E-005</v>
      </c>
      <c r="D1009" s="21" t="n">
        <v>0.00028623</v>
      </c>
      <c r="E1009" s="22" t="n">
        <v>0</v>
      </c>
      <c r="F1009" s="23" t="n">
        <v>9.39871707511925E-006</v>
      </c>
      <c r="G1009" s="23" t="n">
        <v>0.000114155251141553</v>
      </c>
      <c r="H1009" s="24" t="n">
        <v>0</v>
      </c>
      <c r="I1009" s="24" t="n">
        <v>0.03858651</v>
      </c>
      <c r="J1009" s="24" t="n">
        <v>0.0219</v>
      </c>
      <c r="K1009" s="24" t="n">
        <v>0.0085639</v>
      </c>
      <c r="L1009" s="24" t="n">
        <v>0.31699674</v>
      </c>
      <c r="M1009" s="21" t="n">
        <v>0.009245485122</v>
      </c>
      <c r="N1009" s="24" t="n">
        <v>0</v>
      </c>
    </row>
    <row r="1010" customFormat="false" ht="15" hidden="true" customHeight="true" outlineLevel="1" collapsed="false">
      <c r="A1010" s="20" t="n">
        <v>1008</v>
      </c>
      <c r="B1010" s="14" t="n">
        <v>1</v>
      </c>
      <c r="C1010" s="21" t="n">
        <v>7.5896E-005</v>
      </c>
      <c r="D1010" s="21" t="n">
        <v>0.00028713</v>
      </c>
      <c r="E1010" s="22" t="n">
        <v>0</v>
      </c>
      <c r="F1010" s="23" t="n">
        <v>5.87419817194953E-006</v>
      </c>
      <c r="G1010" s="23" t="n">
        <v>0.000114155251141553</v>
      </c>
      <c r="H1010" s="24" t="n">
        <v>0</v>
      </c>
      <c r="I1010" s="24" t="n">
        <v>0.0371144</v>
      </c>
      <c r="J1010" s="24" t="n">
        <v>0.0187</v>
      </c>
      <c r="K1010" s="24" t="n">
        <v>0.00839921</v>
      </c>
      <c r="L1010" s="24" t="n">
        <v>0.31624467</v>
      </c>
      <c r="M1010" s="21" t="n">
        <v>0.001337349021</v>
      </c>
      <c r="N1010" s="24" t="n">
        <v>0</v>
      </c>
    </row>
    <row r="1011" customFormat="false" ht="15" hidden="true" customHeight="true" outlineLevel="1" collapsed="false">
      <c r="A1011" s="20" t="n">
        <v>1009</v>
      </c>
      <c r="B1011" s="14" t="n">
        <v>1</v>
      </c>
      <c r="C1011" s="21" t="n">
        <v>6.178E-005</v>
      </c>
      <c r="D1011" s="21" t="n">
        <v>0.00028804</v>
      </c>
      <c r="E1011" s="22" t="n">
        <v>0</v>
      </c>
      <c r="F1011" s="23" t="n">
        <v>2.34967926877981E-006</v>
      </c>
      <c r="G1011" s="23" t="n">
        <v>0.000114155251141553</v>
      </c>
      <c r="H1011" s="24" t="n">
        <v>0</v>
      </c>
      <c r="I1011" s="24" t="n">
        <v>0.0341105</v>
      </c>
      <c r="J1011" s="24" t="n">
        <v>0.0152</v>
      </c>
      <c r="K1011" s="24" t="n">
        <v>0.00675231</v>
      </c>
      <c r="L1011" s="24" t="n">
        <v>0.31442717</v>
      </c>
      <c r="M1011" s="21" t="n">
        <v>0.006466593879</v>
      </c>
      <c r="N1011" s="24" t="n">
        <v>0</v>
      </c>
    </row>
    <row r="1012" customFormat="false" ht="15" hidden="true" customHeight="true" outlineLevel="1" collapsed="false">
      <c r="A1012" s="20" t="n">
        <v>1010</v>
      </c>
      <c r="B1012" s="14" t="n">
        <v>1</v>
      </c>
      <c r="C1012" s="21" t="n">
        <v>5.2923E-005</v>
      </c>
      <c r="D1012" s="21" t="n">
        <v>0.00028954</v>
      </c>
      <c r="E1012" s="22" t="n">
        <v>0</v>
      </c>
      <c r="F1012" s="23" t="n">
        <v>1.17483963438991E-006</v>
      </c>
      <c r="G1012" s="23" t="n">
        <v>0.000114155251141553</v>
      </c>
      <c r="H1012" s="24" t="n">
        <v>0</v>
      </c>
      <c r="I1012" s="24" t="n">
        <v>0.03095409</v>
      </c>
      <c r="J1012" s="24" t="n">
        <v>0.0128</v>
      </c>
      <c r="K1012" s="24" t="n">
        <v>0.00477602</v>
      </c>
      <c r="L1012" s="24" t="n">
        <v>0.31185761</v>
      </c>
      <c r="M1012" s="21" t="n">
        <v>0.03667100079</v>
      </c>
      <c r="N1012" s="24" t="n">
        <v>0</v>
      </c>
    </row>
    <row r="1013" customFormat="false" ht="15" hidden="true" customHeight="true" outlineLevel="1" collapsed="false">
      <c r="A1013" s="20" t="n">
        <v>1011</v>
      </c>
      <c r="B1013" s="14" t="n">
        <v>1</v>
      </c>
      <c r="C1013" s="21" t="n">
        <v>4.8855E-005</v>
      </c>
      <c r="D1013" s="21" t="n">
        <v>0.00029176</v>
      </c>
      <c r="E1013" s="22" t="n">
        <v>0</v>
      </c>
      <c r="F1013" s="23" t="n">
        <v>1.40980756126789E-005</v>
      </c>
      <c r="G1013" s="23" t="n">
        <v>0.000114155251141553</v>
      </c>
      <c r="H1013" s="24" t="n">
        <v>0</v>
      </c>
      <c r="I1013" s="24" t="n">
        <v>0.02607358</v>
      </c>
      <c r="J1013" s="24" t="n">
        <v>0.0114</v>
      </c>
      <c r="K1013" s="24" t="n">
        <v>0.00708169</v>
      </c>
      <c r="L1013" s="24" t="n">
        <v>0.3102908</v>
      </c>
      <c r="M1013" s="21" t="n">
        <v>0.04437922121</v>
      </c>
      <c r="N1013" s="24" t="n">
        <v>0</v>
      </c>
    </row>
    <row r="1014" customFormat="false" ht="15" hidden="true" customHeight="true" outlineLevel="1" collapsed="false">
      <c r="A1014" s="20" t="n">
        <v>1012</v>
      </c>
      <c r="B1014" s="14" t="n">
        <v>1</v>
      </c>
      <c r="C1014" s="21" t="n">
        <v>4.9653E-005</v>
      </c>
      <c r="D1014" s="21" t="n">
        <v>0.00029419</v>
      </c>
      <c r="E1014" s="22" t="n">
        <v>0</v>
      </c>
      <c r="F1014" s="23" t="n">
        <v>3.7594868300477E-005</v>
      </c>
      <c r="G1014" s="23" t="n">
        <v>0.000114155251141553</v>
      </c>
      <c r="H1014" s="24" t="n">
        <v>0</v>
      </c>
      <c r="I1014" s="24" t="n">
        <v>0.02087478</v>
      </c>
      <c r="J1014" s="24" t="n">
        <v>0.011</v>
      </c>
      <c r="K1014" s="24" t="n">
        <v>0.00559947</v>
      </c>
      <c r="L1014" s="24" t="n">
        <v>0.30891201</v>
      </c>
      <c r="M1014" s="21" t="n">
        <v>0.03018291888</v>
      </c>
      <c r="N1014" s="24" t="n">
        <v>0</v>
      </c>
    </row>
    <row r="1015" customFormat="false" ht="15" hidden="true" customHeight="true" outlineLevel="1" collapsed="false">
      <c r="A1015" s="20" t="n">
        <v>1013</v>
      </c>
      <c r="B1015" s="14" t="n">
        <v>1</v>
      </c>
      <c r="C1015" s="21" t="n">
        <v>5.2561E-005</v>
      </c>
      <c r="D1015" s="21" t="n">
        <v>0.00029708</v>
      </c>
      <c r="E1015" s="22" t="n">
        <v>0</v>
      </c>
      <c r="F1015" s="23" t="n">
        <v>9.39871707511925E-005</v>
      </c>
      <c r="G1015" s="23" t="n">
        <v>0.000114155251141553</v>
      </c>
      <c r="H1015" s="24" t="n">
        <v>0</v>
      </c>
      <c r="I1015" s="24" t="n">
        <v>0.01969444</v>
      </c>
      <c r="J1015" s="24" t="n">
        <v>0.0113</v>
      </c>
      <c r="K1015" s="24" t="n">
        <v>0.00543478</v>
      </c>
      <c r="L1015" s="24" t="n">
        <v>0.30778391</v>
      </c>
      <c r="M1015" s="21" t="n">
        <v>0.009194619324</v>
      </c>
      <c r="N1015" s="24" t="n">
        <v>0</v>
      </c>
    </row>
    <row r="1016" customFormat="false" ht="15" hidden="true" customHeight="true" outlineLevel="1" collapsed="false">
      <c r="A1016" s="20" t="n">
        <v>1014</v>
      </c>
      <c r="B1016" s="14" t="n">
        <v>1</v>
      </c>
      <c r="C1016" s="21" t="n">
        <v>6.1938E-005</v>
      </c>
      <c r="D1016" s="21" t="n">
        <v>0.00029934</v>
      </c>
      <c r="E1016" s="22" t="n">
        <v>0</v>
      </c>
      <c r="F1016" s="23" t="n">
        <v>0.000182100143330435</v>
      </c>
      <c r="G1016" s="23" t="n">
        <v>0.000114155251141553</v>
      </c>
      <c r="H1016" s="24" t="n">
        <v>0</v>
      </c>
      <c r="I1016" s="24" t="n">
        <v>0.02034429</v>
      </c>
      <c r="J1016" s="24" t="n">
        <v>0.0119</v>
      </c>
      <c r="K1016" s="24" t="n">
        <v>0.01926877</v>
      </c>
      <c r="L1016" s="24" t="n">
        <v>0.3096014</v>
      </c>
      <c r="M1016" s="21" t="n">
        <v>0.0008068910362</v>
      </c>
      <c r="N1016" s="24" t="n">
        <v>0</v>
      </c>
    </row>
    <row r="1017" customFormat="false" ht="15" hidden="true" customHeight="true" outlineLevel="1" collapsed="false">
      <c r="A1017" s="20" t="n">
        <v>1015</v>
      </c>
      <c r="B1017" s="14" t="n">
        <v>1</v>
      </c>
      <c r="C1017" s="21" t="n">
        <v>9.4555E-005</v>
      </c>
      <c r="D1017" s="21" t="n">
        <v>0.0002994</v>
      </c>
      <c r="E1017" s="22" t="n">
        <v>0</v>
      </c>
      <c r="F1017" s="23" t="n">
        <v>0.000158603350642637</v>
      </c>
      <c r="G1017" s="23" t="n">
        <v>0.000114155251141553</v>
      </c>
      <c r="H1017" s="24" t="n">
        <v>0</v>
      </c>
      <c r="I1017" s="24" t="n">
        <v>0.02203522</v>
      </c>
      <c r="J1017" s="24" t="n">
        <v>0.0123</v>
      </c>
      <c r="K1017" s="24" t="n">
        <v>0.02338603</v>
      </c>
      <c r="L1017" s="24" t="n">
        <v>0.31223364</v>
      </c>
      <c r="M1017" s="21" t="n">
        <v>5.807921691E-005</v>
      </c>
      <c r="N1017" s="24" t="n">
        <v>0</v>
      </c>
    </row>
    <row r="1018" customFormat="false" ht="15" hidden="true" customHeight="true" outlineLevel="1" collapsed="false">
      <c r="A1018" s="20" t="n">
        <v>1016</v>
      </c>
      <c r="B1018" s="14" t="n">
        <v>1</v>
      </c>
      <c r="C1018" s="21" t="n">
        <v>0.00012438</v>
      </c>
      <c r="D1018" s="21" t="n">
        <v>0.00028386</v>
      </c>
      <c r="E1018" s="22" t="n">
        <v>0</v>
      </c>
      <c r="F1018" s="23" t="n">
        <v>0.000146854954298738</v>
      </c>
      <c r="G1018" s="23" t="n">
        <v>0.000114155251141553</v>
      </c>
      <c r="H1018" s="24" t="n">
        <v>0</v>
      </c>
      <c r="I1018" s="24" t="n">
        <v>0.02296358</v>
      </c>
      <c r="J1018" s="24" t="n">
        <v>0.0118</v>
      </c>
      <c r="K1018" s="24" t="n">
        <v>0.04232543</v>
      </c>
      <c r="L1018" s="24" t="n">
        <v>0.31348709</v>
      </c>
      <c r="M1018" s="21" t="n">
        <v>0.008633438387</v>
      </c>
      <c r="N1018" s="24" t="n">
        <v>0</v>
      </c>
    </row>
    <row r="1019" customFormat="false" ht="15" hidden="true" customHeight="true" outlineLevel="1" collapsed="false">
      <c r="A1019" s="20" t="n">
        <v>1017</v>
      </c>
      <c r="B1019" s="14" t="n">
        <v>1</v>
      </c>
      <c r="C1019" s="21" t="n">
        <v>0.00013848</v>
      </c>
      <c r="D1019" s="21" t="n">
        <v>0.00026033</v>
      </c>
      <c r="E1019" s="22" t="n">
        <v>0</v>
      </c>
      <c r="F1019" s="23" t="n">
        <v>0.000164477548814587</v>
      </c>
      <c r="G1019" s="23" t="n">
        <v>0.000114155251141553</v>
      </c>
      <c r="H1019" s="24" t="n">
        <v>0.03</v>
      </c>
      <c r="I1019" s="24" t="n">
        <v>0.02161746</v>
      </c>
      <c r="J1019" s="24" t="n">
        <v>0.0106</v>
      </c>
      <c r="K1019" s="24" t="n">
        <v>0.04051383</v>
      </c>
      <c r="L1019" s="24" t="n">
        <v>0.3132364</v>
      </c>
      <c r="M1019" s="21" t="n">
        <v>0.02055938668</v>
      </c>
      <c r="N1019" s="24" t="n">
        <v>0.11683286</v>
      </c>
    </row>
    <row r="1020" customFormat="false" ht="15" hidden="true" customHeight="true" outlineLevel="1" collapsed="false">
      <c r="A1020" s="20" t="n">
        <v>1018</v>
      </c>
      <c r="B1020" s="14" t="n">
        <v>1</v>
      </c>
      <c r="C1020" s="21" t="n">
        <v>0.00014515</v>
      </c>
      <c r="D1020" s="21" t="n">
        <v>0.00023844</v>
      </c>
      <c r="E1020" s="22" t="n">
        <v>0</v>
      </c>
      <c r="F1020" s="23" t="n">
        <v>0.000187974341502385</v>
      </c>
      <c r="G1020" s="23" t="n">
        <v>0.000114155251141553</v>
      </c>
      <c r="H1020" s="24" t="n">
        <v>0.04</v>
      </c>
      <c r="I1020" s="24" t="n">
        <v>0.01604732</v>
      </c>
      <c r="J1020" s="24" t="n">
        <v>0.0083</v>
      </c>
      <c r="K1020" s="24" t="n">
        <v>0.02882082</v>
      </c>
      <c r="L1020" s="24" t="n">
        <v>0.31329907</v>
      </c>
      <c r="M1020" s="21" t="n">
        <v>0.01852219862</v>
      </c>
      <c r="N1020" s="24" t="n">
        <v>0.28444371</v>
      </c>
    </row>
    <row r="1021" customFormat="false" ht="15" hidden="true" customHeight="true" outlineLevel="1" collapsed="false">
      <c r="A1021" s="20" t="n">
        <v>1019</v>
      </c>
      <c r="B1021" s="14" t="n">
        <v>1</v>
      </c>
      <c r="C1021" s="21" t="n">
        <v>0.00015253</v>
      </c>
      <c r="D1021" s="21" t="n">
        <v>0.00022131</v>
      </c>
      <c r="E1021" s="22" t="n">
        <v>0</v>
      </c>
      <c r="F1021" s="23" t="n">
        <v>0.000206771775652623</v>
      </c>
      <c r="G1021" s="23" t="n">
        <v>0.000114155251141553</v>
      </c>
      <c r="H1021" s="24" t="n">
        <v>0.03</v>
      </c>
      <c r="I1021" s="24" t="n">
        <v>0.01326888</v>
      </c>
      <c r="J1021" s="24" t="n">
        <v>0.0062</v>
      </c>
      <c r="K1021" s="24" t="n">
        <v>0.02832675</v>
      </c>
      <c r="L1021" s="24" t="n">
        <v>0.3150539</v>
      </c>
      <c r="M1021" s="21" t="n">
        <v>0.01033391231</v>
      </c>
      <c r="N1021" s="24" t="n">
        <v>0.75360257</v>
      </c>
    </row>
    <row r="1022" customFormat="false" ht="15" hidden="true" customHeight="true" outlineLevel="1" collapsed="false">
      <c r="A1022" s="20" t="n">
        <v>1020</v>
      </c>
      <c r="B1022" s="14" t="n">
        <v>1</v>
      </c>
      <c r="C1022" s="21" t="n">
        <v>0.00015789</v>
      </c>
      <c r="D1022" s="21" t="n">
        <v>0.00020772</v>
      </c>
      <c r="E1022" s="22" t="n">
        <v>0</v>
      </c>
      <c r="F1022" s="23" t="n">
        <v>0.000187974341502385</v>
      </c>
      <c r="G1022" s="23" t="n">
        <v>0.000114155251141553</v>
      </c>
      <c r="H1022" s="24" t="n">
        <v>0.04</v>
      </c>
      <c r="I1022" s="24" t="n">
        <v>0.01255272</v>
      </c>
      <c r="J1022" s="24" t="n">
        <v>0.0055</v>
      </c>
      <c r="K1022" s="24" t="n">
        <v>0.02453887</v>
      </c>
      <c r="L1022" s="24" t="n">
        <v>0.32000501</v>
      </c>
      <c r="M1022" s="21" t="n">
        <v>0.001337349021</v>
      </c>
      <c r="N1022" s="24" t="n">
        <v>0.18350057</v>
      </c>
    </row>
    <row r="1023" customFormat="false" ht="15" hidden="true" customHeight="true" outlineLevel="1" collapsed="false">
      <c r="A1023" s="20" t="n">
        <v>1021</v>
      </c>
      <c r="B1023" s="14" t="n">
        <v>1</v>
      </c>
      <c r="C1023" s="21" t="n">
        <v>0.00015586</v>
      </c>
      <c r="D1023" s="21" t="n">
        <v>0.00019875</v>
      </c>
      <c r="E1023" s="22" t="n">
        <v>0</v>
      </c>
      <c r="F1023" s="23" t="n">
        <v>0.000190324020771165</v>
      </c>
      <c r="G1023" s="23" t="n">
        <v>0.000114155251141553</v>
      </c>
      <c r="H1023" s="24" t="n">
        <v>0.03</v>
      </c>
      <c r="I1023" s="24" t="n">
        <v>0.01094135</v>
      </c>
      <c r="J1023" s="24" t="n">
        <v>0.0054</v>
      </c>
      <c r="K1023" s="24" t="n">
        <v>0.04347826</v>
      </c>
      <c r="L1023" s="24" t="n">
        <v>0.32050639</v>
      </c>
      <c r="M1023" s="21" t="n">
        <v>0.010682752</v>
      </c>
      <c r="N1023" s="24" t="n">
        <v>0.428844</v>
      </c>
    </row>
    <row r="1024" customFormat="false" ht="15" hidden="true" customHeight="true" outlineLevel="1" collapsed="false">
      <c r="A1024" s="20" t="n">
        <v>1022</v>
      </c>
      <c r="B1024" s="14" t="n">
        <v>1</v>
      </c>
      <c r="C1024" s="21" t="n">
        <v>0.00015088</v>
      </c>
      <c r="D1024" s="21" t="n">
        <v>0.00019662</v>
      </c>
      <c r="E1024" s="22" t="n">
        <v>0</v>
      </c>
      <c r="F1024" s="23" t="n">
        <v>0.000213820813458963</v>
      </c>
      <c r="G1024" s="23" t="n">
        <v>0.000114155251141553</v>
      </c>
      <c r="H1024" s="24" t="n">
        <v>0.03</v>
      </c>
      <c r="I1024" s="24" t="n">
        <v>0.00942946</v>
      </c>
      <c r="J1024" s="24" t="n">
        <v>0.0056</v>
      </c>
      <c r="K1024" s="24" t="n">
        <v>0.02684453</v>
      </c>
      <c r="L1024" s="24" t="n">
        <v>0.32132113</v>
      </c>
      <c r="M1024" s="21" t="n">
        <v>0.0557322131</v>
      </c>
      <c r="N1024" s="24" t="n">
        <v>0.58097743</v>
      </c>
    </row>
    <row r="1025" customFormat="false" ht="15" hidden="true" customHeight="true" outlineLevel="1" collapsed="false">
      <c r="A1025" s="20" t="n">
        <v>1023</v>
      </c>
      <c r="B1025" s="14" t="n">
        <v>1</v>
      </c>
      <c r="C1025" s="21" t="n">
        <v>0.00014308</v>
      </c>
      <c r="D1025" s="21" t="n">
        <v>0.00020401</v>
      </c>
      <c r="E1025" s="22" t="n">
        <v>0</v>
      </c>
      <c r="F1025" s="23" t="n">
        <v>0.000223219530534082</v>
      </c>
      <c r="G1025" s="23" t="n">
        <v>0.000114155251141553</v>
      </c>
      <c r="H1025" s="24" t="n">
        <v>0.02</v>
      </c>
      <c r="I1025" s="24" t="n">
        <v>0.00910453</v>
      </c>
      <c r="J1025" s="24" t="n">
        <v>0.0067</v>
      </c>
      <c r="K1025" s="24" t="n">
        <v>0.02108037</v>
      </c>
      <c r="L1025" s="24" t="n">
        <v>0.32351467</v>
      </c>
      <c r="M1025" s="21" t="n">
        <v>0.06851260209</v>
      </c>
      <c r="N1025" s="24" t="n">
        <v>0.23779971</v>
      </c>
    </row>
    <row r="1026" customFormat="false" ht="15" hidden="true" customHeight="true" outlineLevel="1" collapsed="false">
      <c r="A1026" s="20" t="n">
        <v>1024</v>
      </c>
      <c r="B1026" s="14" t="n">
        <v>1</v>
      </c>
      <c r="C1026" s="21" t="n">
        <v>0.00013241</v>
      </c>
      <c r="D1026" s="21" t="n">
        <v>0.00023262</v>
      </c>
      <c r="E1026" s="22" t="n">
        <v>0</v>
      </c>
      <c r="F1026" s="23" t="n">
        <v>0.000223219530534082</v>
      </c>
      <c r="G1026" s="23" t="n">
        <v>0.000114155251141553</v>
      </c>
      <c r="H1026" s="24" t="n">
        <v>0.01</v>
      </c>
      <c r="I1026" s="24" t="n">
        <v>0.01266545</v>
      </c>
      <c r="J1026" s="24" t="n">
        <v>0.011</v>
      </c>
      <c r="K1026" s="24" t="n">
        <v>0.02075099</v>
      </c>
      <c r="L1026" s="24" t="n">
        <v>0.3268363</v>
      </c>
      <c r="M1026" s="21" t="n">
        <v>0.04544411059</v>
      </c>
      <c r="N1026" s="24" t="n">
        <v>0.02453657</v>
      </c>
    </row>
    <row r="1027" customFormat="false" ht="15" hidden="true" customHeight="true" outlineLevel="1" collapsed="false">
      <c r="A1027" s="20" t="n">
        <v>1025</v>
      </c>
      <c r="B1027" s="14" t="n">
        <v>1</v>
      </c>
      <c r="C1027" s="21" t="n">
        <v>0.00012061</v>
      </c>
      <c r="D1027" s="21" t="n">
        <v>0.0002624</v>
      </c>
      <c r="E1027" s="22" t="n">
        <v>0</v>
      </c>
      <c r="F1027" s="23" t="n">
        <v>0.000164477548814587</v>
      </c>
      <c r="G1027" s="23" t="n">
        <v>0.000114155251141553</v>
      </c>
      <c r="H1027" s="24" t="n">
        <v>0</v>
      </c>
      <c r="I1027" s="24" t="n">
        <v>0.01924352</v>
      </c>
      <c r="J1027" s="24" t="n">
        <v>0.0186</v>
      </c>
      <c r="K1027" s="24" t="n">
        <v>0.02025692</v>
      </c>
      <c r="L1027" s="24" t="n">
        <v>0.33022061</v>
      </c>
      <c r="M1027" s="21" t="n">
        <v>0.01368435192</v>
      </c>
      <c r="N1027" s="24" t="n">
        <v>0.10369543</v>
      </c>
    </row>
    <row r="1028" customFormat="false" ht="15" hidden="true" customHeight="true" outlineLevel="1" collapsed="false">
      <c r="A1028" s="20" t="n">
        <v>1026</v>
      </c>
      <c r="B1028" s="14" t="n">
        <v>1</v>
      </c>
      <c r="C1028" s="21" t="n">
        <v>0.00012583</v>
      </c>
      <c r="D1028" s="21" t="n">
        <v>0.0002729</v>
      </c>
      <c r="E1028" s="22" t="n">
        <v>0</v>
      </c>
      <c r="F1028" s="23" t="n">
        <v>0.000117483963438991</v>
      </c>
      <c r="G1028" s="23" t="n">
        <v>0.000114155251141553</v>
      </c>
      <c r="H1028" s="24" t="n">
        <v>0</v>
      </c>
      <c r="I1028" s="24" t="n">
        <v>0.0304236</v>
      </c>
      <c r="J1028" s="24" t="n">
        <v>0.0307</v>
      </c>
      <c r="K1028" s="24" t="n">
        <v>0.02124506</v>
      </c>
      <c r="L1028" s="24" t="n">
        <v>0.33197543</v>
      </c>
      <c r="M1028" s="21" t="n">
        <v>0.0009113659119</v>
      </c>
      <c r="N1028" s="24" t="n">
        <v>0</v>
      </c>
    </row>
    <row r="1029" customFormat="false" ht="15" hidden="true" customHeight="true" outlineLevel="1" collapsed="false">
      <c r="A1029" s="20" t="n">
        <v>1027</v>
      </c>
      <c r="B1029" s="14" t="n">
        <v>1</v>
      </c>
      <c r="C1029" s="21" t="n">
        <v>0.00013579</v>
      </c>
      <c r="D1029" s="21" t="n">
        <v>0.00027785</v>
      </c>
      <c r="E1029" s="22" t="n">
        <v>0</v>
      </c>
      <c r="F1029" s="23" t="n">
        <v>8.81129725792429E-005</v>
      </c>
      <c r="G1029" s="23" t="n">
        <v>0.000114155251141553</v>
      </c>
      <c r="H1029" s="24" t="n">
        <v>0</v>
      </c>
      <c r="I1029" s="24" t="n">
        <v>0.03683589</v>
      </c>
      <c r="J1029" s="24" t="n">
        <v>0.0463</v>
      </c>
      <c r="K1029" s="24" t="n">
        <v>0.0154809</v>
      </c>
      <c r="L1029" s="24" t="n">
        <v>0.33592379</v>
      </c>
      <c r="M1029" s="21" t="n">
        <v>0.0003202724371</v>
      </c>
      <c r="N1029" s="24" t="n">
        <v>0</v>
      </c>
    </row>
    <row r="1030" customFormat="false" ht="15" hidden="true" customHeight="true" outlineLevel="1" collapsed="false">
      <c r="A1030" s="20" t="n">
        <v>1028</v>
      </c>
      <c r="B1030" s="14" t="n">
        <v>1</v>
      </c>
      <c r="C1030" s="21" t="n">
        <v>0.00012933</v>
      </c>
      <c r="D1030" s="21" t="n">
        <v>0.00028161</v>
      </c>
      <c r="E1030" s="22" t="n">
        <v>0</v>
      </c>
      <c r="F1030" s="23" t="n">
        <v>5.87419817194953E-005</v>
      </c>
      <c r="G1030" s="23" t="n">
        <v>0.000114155251141553</v>
      </c>
      <c r="H1030" s="24" t="n">
        <v>0</v>
      </c>
      <c r="I1030" s="24" t="n">
        <v>0.03999231</v>
      </c>
      <c r="J1030" s="24" t="n">
        <v>0.0634</v>
      </c>
      <c r="K1030" s="24" t="n">
        <v>0.01119895</v>
      </c>
      <c r="L1030" s="24" t="n">
        <v>0.33792931</v>
      </c>
      <c r="M1030" s="21" t="n">
        <v>0.01560177156</v>
      </c>
      <c r="N1030" s="24" t="n">
        <v>0</v>
      </c>
    </row>
    <row r="1031" customFormat="false" ht="15" hidden="true" customHeight="true" outlineLevel="1" collapsed="false">
      <c r="A1031" s="20" t="n">
        <v>1029</v>
      </c>
      <c r="B1031" s="14" t="n">
        <v>1</v>
      </c>
      <c r="C1031" s="21" t="n">
        <v>0.000112</v>
      </c>
      <c r="D1031" s="21" t="n">
        <v>0.00028507</v>
      </c>
      <c r="E1031" s="22" t="n">
        <v>0</v>
      </c>
      <c r="F1031" s="23" t="n">
        <v>3.7594868300477E-005</v>
      </c>
      <c r="G1031" s="23" t="n">
        <v>0.000114155251141553</v>
      </c>
      <c r="H1031" s="24" t="n">
        <v>0</v>
      </c>
      <c r="I1031" s="24" t="n">
        <v>0.04436222</v>
      </c>
      <c r="J1031" s="24" t="n">
        <v>0.081</v>
      </c>
      <c r="K1031" s="24" t="n">
        <v>0.01663373</v>
      </c>
      <c r="L1031" s="24" t="n">
        <v>0.33962146</v>
      </c>
      <c r="M1031" s="21" t="n">
        <v>0.03131831136</v>
      </c>
      <c r="N1031" s="24" t="n">
        <v>0</v>
      </c>
    </row>
    <row r="1032" customFormat="false" ht="15" hidden="true" customHeight="true" outlineLevel="1" collapsed="false">
      <c r="A1032" s="20" t="n">
        <v>1030</v>
      </c>
      <c r="B1032" s="14" t="n">
        <v>1</v>
      </c>
      <c r="C1032" s="21" t="n">
        <v>9.8689E-005</v>
      </c>
      <c r="D1032" s="21" t="n">
        <v>0.00028651</v>
      </c>
      <c r="E1032" s="22" t="n">
        <v>0</v>
      </c>
      <c r="F1032" s="23" t="n">
        <v>2.34967926877981E-005</v>
      </c>
      <c r="G1032" s="23" t="n">
        <v>0.000114155251141553</v>
      </c>
      <c r="H1032" s="24" t="n">
        <v>0</v>
      </c>
      <c r="I1032" s="24" t="n">
        <v>0.046829</v>
      </c>
      <c r="J1032" s="24" t="n">
        <v>0.0978</v>
      </c>
      <c r="K1032" s="24" t="n">
        <v>0.01811594</v>
      </c>
      <c r="L1032" s="24" t="n">
        <v>0.34031085</v>
      </c>
      <c r="M1032" s="21" t="n">
        <v>0.02548393144</v>
      </c>
      <c r="N1032" s="24" t="n">
        <v>0</v>
      </c>
    </row>
    <row r="1033" customFormat="false" ht="15" hidden="true" customHeight="true" outlineLevel="1" collapsed="false">
      <c r="A1033" s="20" t="n">
        <v>1031</v>
      </c>
      <c r="B1033" s="14" t="n">
        <v>1</v>
      </c>
      <c r="C1033" s="21" t="n">
        <v>9.0613E-005</v>
      </c>
      <c r="D1033" s="21" t="n">
        <v>0.0002878</v>
      </c>
      <c r="E1033" s="22" t="n">
        <v>0</v>
      </c>
      <c r="F1033" s="23" t="n">
        <v>9.39871707511925E-006</v>
      </c>
      <c r="G1033" s="23" t="n">
        <v>0.000114155251141553</v>
      </c>
      <c r="H1033" s="24" t="n">
        <v>0</v>
      </c>
      <c r="I1033" s="24" t="n">
        <v>0.04784356</v>
      </c>
      <c r="J1033" s="24" t="n">
        <v>0.1114</v>
      </c>
      <c r="K1033" s="24" t="n">
        <v>0.02371542</v>
      </c>
      <c r="L1033" s="24" t="n">
        <v>0.33874405</v>
      </c>
      <c r="M1033" s="21" t="n">
        <v>0.01243834453</v>
      </c>
      <c r="N1033" s="24" t="n">
        <v>0</v>
      </c>
    </row>
    <row r="1034" customFormat="false" ht="15" hidden="true" customHeight="true" outlineLevel="1" collapsed="false">
      <c r="A1034" s="20" t="n">
        <v>1032</v>
      </c>
      <c r="B1034" s="14" t="n">
        <v>1</v>
      </c>
      <c r="C1034" s="21" t="n">
        <v>7.43E-005</v>
      </c>
      <c r="D1034" s="21" t="n">
        <v>0.00028975</v>
      </c>
      <c r="E1034" s="22" t="n">
        <v>0</v>
      </c>
      <c r="F1034" s="23" t="n">
        <v>5.87419817194953E-006</v>
      </c>
      <c r="G1034" s="23" t="n">
        <v>0.000114155251141553</v>
      </c>
      <c r="H1034" s="24" t="n">
        <v>0</v>
      </c>
      <c r="I1034" s="24" t="n">
        <v>0.0550317</v>
      </c>
      <c r="J1034" s="24" t="n">
        <v>0.1214</v>
      </c>
      <c r="K1034" s="24" t="n">
        <v>0.02075099</v>
      </c>
      <c r="L1034" s="24" t="n">
        <v>0.33786663</v>
      </c>
      <c r="M1034" s="21" t="n">
        <v>0.001337349021</v>
      </c>
      <c r="N1034" s="24" t="n">
        <v>0</v>
      </c>
    </row>
    <row r="1035" customFormat="false" ht="15" hidden="true" customHeight="true" outlineLevel="1" collapsed="false">
      <c r="A1035" s="20" t="n">
        <v>1033</v>
      </c>
      <c r="B1035" s="14" t="n">
        <v>1</v>
      </c>
      <c r="C1035" s="21" t="n">
        <v>6.179E-005</v>
      </c>
      <c r="D1035" s="21" t="n">
        <v>0.00029184</v>
      </c>
      <c r="E1035" s="22" t="n">
        <v>0</v>
      </c>
      <c r="F1035" s="23" t="n">
        <v>2.34967926877981E-006</v>
      </c>
      <c r="G1035" s="23" t="n">
        <v>0.000114155251141553</v>
      </c>
      <c r="H1035" s="24" t="n">
        <v>0</v>
      </c>
      <c r="I1035" s="24" t="n">
        <v>0.05907668</v>
      </c>
      <c r="J1035" s="24" t="n">
        <v>0.1297</v>
      </c>
      <c r="K1035" s="24" t="n">
        <v>0.01893939</v>
      </c>
      <c r="L1035" s="24" t="n">
        <v>0.33698922</v>
      </c>
      <c r="M1035" s="21" t="n">
        <v>0.01642054425</v>
      </c>
      <c r="N1035" s="24" t="n">
        <v>0</v>
      </c>
    </row>
    <row r="1036" customFormat="false" ht="15" hidden="true" customHeight="true" outlineLevel="1" collapsed="false">
      <c r="A1036" s="20" t="n">
        <v>1034</v>
      </c>
      <c r="B1036" s="14" t="n">
        <v>1</v>
      </c>
      <c r="C1036" s="21" t="n">
        <v>5.2713E-005</v>
      </c>
      <c r="D1036" s="21" t="n">
        <v>0.00029392</v>
      </c>
      <c r="E1036" s="22" t="n">
        <v>0</v>
      </c>
      <c r="F1036" s="23" t="n">
        <v>1.17483963438991E-006</v>
      </c>
      <c r="G1036" s="23" t="n">
        <v>0.000114155251141553</v>
      </c>
      <c r="H1036" s="24" t="n">
        <v>0</v>
      </c>
      <c r="I1036" s="24" t="n">
        <v>0.06212037</v>
      </c>
      <c r="J1036" s="24" t="n">
        <v>0.1387</v>
      </c>
      <c r="K1036" s="24" t="n">
        <v>0.02025692</v>
      </c>
      <c r="L1036" s="24" t="n">
        <v>0.33686388</v>
      </c>
      <c r="M1036" s="21" t="n">
        <v>0.08046450007</v>
      </c>
      <c r="N1036" s="24" t="n">
        <v>0</v>
      </c>
    </row>
    <row r="1037" customFormat="false" ht="15" hidden="true" customHeight="true" outlineLevel="1" collapsed="false">
      <c r="A1037" s="20" t="n">
        <v>1035</v>
      </c>
      <c r="B1037" s="14" t="n">
        <v>1</v>
      </c>
      <c r="C1037" s="21" t="n">
        <v>4.7924E-005</v>
      </c>
      <c r="D1037" s="21" t="n">
        <v>0.00029604</v>
      </c>
      <c r="E1037" s="22" t="n">
        <v>0</v>
      </c>
      <c r="F1037" s="23" t="n">
        <v>1.40980756126789E-005</v>
      </c>
      <c r="G1037" s="23" t="n">
        <v>0.000114155251141553</v>
      </c>
      <c r="H1037" s="24" t="n">
        <v>0</v>
      </c>
      <c r="I1037" s="24" t="n">
        <v>0.06294926</v>
      </c>
      <c r="J1037" s="24" t="n">
        <v>0.1452</v>
      </c>
      <c r="K1037" s="24" t="n">
        <v>0.02322134</v>
      </c>
      <c r="L1037" s="24" t="n">
        <v>0.33642517</v>
      </c>
      <c r="M1037" s="21" t="n">
        <v>0.1001112626</v>
      </c>
      <c r="N1037" s="24" t="n">
        <v>0</v>
      </c>
    </row>
    <row r="1038" customFormat="false" ht="15" hidden="true" customHeight="true" outlineLevel="1" collapsed="false">
      <c r="A1038" s="20" t="n">
        <v>1036</v>
      </c>
      <c r="B1038" s="14" t="n">
        <v>1</v>
      </c>
      <c r="C1038" s="21" t="n">
        <v>4.8577E-005</v>
      </c>
      <c r="D1038" s="21" t="n">
        <v>0.00029848</v>
      </c>
      <c r="E1038" s="22" t="n">
        <v>0</v>
      </c>
      <c r="F1038" s="23" t="n">
        <v>3.7594868300477E-005</v>
      </c>
      <c r="G1038" s="23" t="n">
        <v>0.000114155251141553</v>
      </c>
      <c r="H1038" s="24" t="n">
        <v>0</v>
      </c>
      <c r="I1038" s="24" t="n">
        <v>0.06269728</v>
      </c>
      <c r="J1038" s="24" t="n">
        <v>0.1478</v>
      </c>
      <c r="K1038" s="24" t="n">
        <v>0.02519763</v>
      </c>
      <c r="L1038" s="24" t="n">
        <v>0.33623715</v>
      </c>
      <c r="M1038" s="21" t="n">
        <v>0.06513839758</v>
      </c>
      <c r="N1038" s="24" t="n">
        <v>0</v>
      </c>
    </row>
    <row r="1039" customFormat="false" ht="15" hidden="true" customHeight="true" outlineLevel="1" collapsed="false">
      <c r="A1039" s="20" t="n">
        <v>1037</v>
      </c>
      <c r="B1039" s="14" t="n">
        <v>1</v>
      </c>
      <c r="C1039" s="21" t="n">
        <v>5.218E-005</v>
      </c>
      <c r="D1039" s="21" t="n">
        <v>0.00030146</v>
      </c>
      <c r="E1039" s="22" t="n">
        <v>0</v>
      </c>
      <c r="F1039" s="23" t="n">
        <v>9.39871707511925E-005</v>
      </c>
      <c r="G1039" s="23" t="n">
        <v>0.000114155251141553</v>
      </c>
      <c r="H1039" s="24" t="n">
        <v>0</v>
      </c>
      <c r="I1039" s="24" t="n">
        <v>0.06579401</v>
      </c>
      <c r="J1039" s="24" t="n">
        <v>0.1534</v>
      </c>
      <c r="K1039" s="24" t="n">
        <v>0.02997365</v>
      </c>
      <c r="L1039" s="24" t="n">
        <v>0.33523439</v>
      </c>
      <c r="M1039" s="21" t="n">
        <v>0.01943932587</v>
      </c>
      <c r="N1039" s="24" t="n">
        <v>0</v>
      </c>
    </row>
    <row r="1040" customFormat="false" ht="15" hidden="true" customHeight="true" outlineLevel="1" collapsed="false">
      <c r="A1040" s="20" t="n">
        <v>1038</v>
      </c>
      <c r="B1040" s="14" t="n">
        <v>1</v>
      </c>
      <c r="C1040" s="21" t="n">
        <v>6.2639E-005</v>
      </c>
      <c r="D1040" s="21" t="n">
        <v>0.00030414</v>
      </c>
      <c r="E1040" s="22" t="n">
        <v>0</v>
      </c>
      <c r="F1040" s="23" t="n">
        <v>0.000182100143330435</v>
      </c>
      <c r="G1040" s="23" t="n">
        <v>0.000114155251141553</v>
      </c>
      <c r="H1040" s="24" t="n">
        <v>0</v>
      </c>
      <c r="I1040" s="24" t="n">
        <v>0.07066789</v>
      </c>
      <c r="J1040" s="24" t="n">
        <v>0.1688</v>
      </c>
      <c r="K1040" s="24" t="n">
        <v>0.03837286</v>
      </c>
      <c r="L1040" s="24" t="n">
        <v>0.33523439</v>
      </c>
      <c r="M1040" s="21" t="n">
        <v>0.001024490761</v>
      </c>
      <c r="N1040" s="24" t="n">
        <v>0</v>
      </c>
    </row>
    <row r="1041" customFormat="false" ht="15" hidden="true" customHeight="true" outlineLevel="1" collapsed="false">
      <c r="A1041" s="20" t="n">
        <v>1039</v>
      </c>
      <c r="B1041" s="14" t="n">
        <v>1</v>
      </c>
      <c r="C1041" s="21" t="n">
        <v>9.0411E-005</v>
      </c>
      <c r="D1041" s="21" t="n">
        <v>0.0003054</v>
      </c>
      <c r="E1041" s="22" t="n">
        <v>0</v>
      </c>
      <c r="F1041" s="23" t="n">
        <v>0.000158603350642637</v>
      </c>
      <c r="G1041" s="23" t="n">
        <v>0.000114155251141553</v>
      </c>
      <c r="H1041" s="24" t="n">
        <v>0</v>
      </c>
      <c r="I1041" s="24" t="n">
        <v>0.07156972</v>
      </c>
      <c r="J1041" s="24" t="n">
        <v>0.1865</v>
      </c>
      <c r="K1041" s="24" t="n">
        <v>0.03903162</v>
      </c>
      <c r="L1041" s="24" t="n">
        <v>0.33579845</v>
      </c>
      <c r="M1041" s="21" t="n">
        <v>0.0009443794659</v>
      </c>
      <c r="N1041" s="24" t="n">
        <v>0</v>
      </c>
    </row>
    <row r="1042" customFormat="false" ht="15" hidden="true" customHeight="true" outlineLevel="1" collapsed="false">
      <c r="A1042" s="20" t="n">
        <v>1040</v>
      </c>
      <c r="B1042" s="14" t="n">
        <v>1</v>
      </c>
      <c r="C1042" s="21" t="n">
        <v>0.00011796</v>
      </c>
      <c r="D1042" s="21" t="n">
        <v>0.00028758</v>
      </c>
      <c r="E1042" s="22" t="n">
        <v>0</v>
      </c>
      <c r="F1042" s="23" t="n">
        <v>0.000146854954298738</v>
      </c>
      <c r="G1042" s="23" t="n">
        <v>0.000114155251141553</v>
      </c>
      <c r="H1042" s="24" t="n">
        <v>0.01</v>
      </c>
      <c r="I1042" s="24" t="n">
        <v>0.07080051</v>
      </c>
      <c r="J1042" s="24" t="n">
        <v>0.2051</v>
      </c>
      <c r="K1042" s="24" t="n">
        <v>0.03376153</v>
      </c>
      <c r="L1042" s="24" t="n">
        <v>0.33366759</v>
      </c>
      <c r="M1042" s="21" t="n">
        <v>0.02556989666</v>
      </c>
      <c r="N1042" s="24" t="n">
        <v>0</v>
      </c>
    </row>
    <row r="1043" customFormat="false" ht="15" hidden="true" customHeight="true" outlineLevel="1" collapsed="false">
      <c r="A1043" s="20" t="n">
        <v>1041</v>
      </c>
      <c r="B1043" s="14" t="n">
        <v>1</v>
      </c>
      <c r="C1043" s="21" t="n">
        <v>0.00013159</v>
      </c>
      <c r="D1043" s="21" t="n">
        <v>0.00025993</v>
      </c>
      <c r="E1043" s="22" t="n">
        <v>0</v>
      </c>
      <c r="F1043" s="23" t="n">
        <v>0.000164477548814587</v>
      </c>
      <c r="G1043" s="23" t="n">
        <v>0.000114155251141553</v>
      </c>
      <c r="H1043" s="24" t="n">
        <v>0.04</v>
      </c>
      <c r="I1043" s="24" t="n">
        <v>0.06844646</v>
      </c>
      <c r="J1043" s="24" t="n">
        <v>0.2182</v>
      </c>
      <c r="K1043" s="24" t="n">
        <v>0.03227931</v>
      </c>
      <c r="L1043" s="24" t="n">
        <v>0.3297819</v>
      </c>
      <c r="M1043" s="21" t="n">
        <v>0.04529695168</v>
      </c>
      <c r="N1043" s="24" t="n">
        <v>0.15166543</v>
      </c>
    </row>
    <row r="1044" customFormat="false" ht="15" hidden="true" customHeight="true" outlineLevel="1" collapsed="false">
      <c r="A1044" s="20" t="n">
        <v>1042</v>
      </c>
      <c r="B1044" s="14" t="n">
        <v>1</v>
      </c>
      <c r="C1044" s="21" t="n">
        <v>0.00014065</v>
      </c>
      <c r="D1044" s="21" t="n">
        <v>0.00023331</v>
      </c>
      <c r="E1044" s="22" t="n">
        <v>0</v>
      </c>
      <c r="F1044" s="23" t="n">
        <v>0.000187974341502385</v>
      </c>
      <c r="G1044" s="23" t="n">
        <v>0.000114155251141553</v>
      </c>
      <c r="H1044" s="24" t="n">
        <v>0.05</v>
      </c>
      <c r="I1044" s="24" t="n">
        <v>0.06194133</v>
      </c>
      <c r="J1044" s="24" t="n">
        <v>0.2144</v>
      </c>
      <c r="K1044" s="24" t="n">
        <v>0.03063241</v>
      </c>
      <c r="L1044" s="24" t="n">
        <v>0.32852845</v>
      </c>
      <c r="M1044" s="21" t="n">
        <v>0.0340023016</v>
      </c>
      <c r="N1044" s="24" t="n">
        <v>0.14287371</v>
      </c>
    </row>
    <row r="1045" customFormat="false" ht="15" hidden="true" customHeight="true" outlineLevel="1" collapsed="false">
      <c r="A1045" s="20" t="n">
        <v>1043</v>
      </c>
      <c r="B1045" s="14" t="n">
        <v>1</v>
      </c>
      <c r="C1045" s="21" t="n">
        <v>0.0001493</v>
      </c>
      <c r="D1045" s="21" t="n">
        <v>0.00021067</v>
      </c>
      <c r="E1045" s="22" t="n">
        <v>0</v>
      </c>
      <c r="F1045" s="23" t="n">
        <v>0.000206771775652623</v>
      </c>
      <c r="G1045" s="23" t="n">
        <v>0.000114155251141553</v>
      </c>
      <c r="H1045" s="24" t="n">
        <v>0.04</v>
      </c>
      <c r="I1045" s="24" t="n">
        <v>0.05387788</v>
      </c>
      <c r="J1045" s="24" t="n">
        <v>0.2089</v>
      </c>
      <c r="K1045" s="24" t="n">
        <v>0.03030303</v>
      </c>
      <c r="L1045" s="24" t="n">
        <v>0.32451742</v>
      </c>
      <c r="M1045" s="21" t="n">
        <v>0.014810679</v>
      </c>
      <c r="N1045" s="24" t="n">
        <v>0.23211686</v>
      </c>
    </row>
    <row r="1046" customFormat="false" ht="15" hidden="true" customHeight="true" outlineLevel="1" collapsed="false">
      <c r="A1046" s="20" t="n">
        <v>1044</v>
      </c>
      <c r="B1046" s="14" t="n">
        <v>1</v>
      </c>
      <c r="C1046" s="21" t="n">
        <v>0.00015348</v>
      </c>
      <c r="D1046" s="21" t="n">
        <v>0.00019243</v>
      </c>
      <c r="E1046" s="22" t="n">
        <v>0</v>
      </c>
      <c r="F1046" s="23" t="n">
        <v>0.000187974341502385</v>
      </c>
      <c r="G1046" s="23" t="n">
        <v>0.000114155251141553</v>
      </c>
      <c r="H1046" s="24" t="n">
        <v>0.06</v>
      </c>
      <c r="I1046" s="24" t="n">
        <v>0.05389114</v>
      </c>
      <c r="J1046" s="24" t="n">
        <v>0.2089</v>
      </c>
      <c r="K1046" s="24" t="n">
        <v>0.02997365</v>
      </c>
      <c r="L1046" s="24" t="n">
        <v>0.32370268</v>
      </c>
      <c r="M1046" s="21" t="n">
        <v>0.001337349021</v>
      </c>
      <c r="N1046" s="24" t="n">
        <v>0.23674114</v>
      </c>
    </row>
    <row r="1047" customFormat="false" ht="15" hidden="true" customHeight="true" outlineLevel="1" collapsed="false">
      <c r="A1047" s="20" t="n">
        <v>1045</v>
      </c>
      <c r="B1047" s="14" t="n">
        <v>1</v>
      </c>
      <c r="C1047" s="21" t="n">
        <v>0.0001499</v>
      </c>
      <c r="D1047" s="21" t="n">
        <v>0.0001812</v>
      </c>
      <c r="E1047" s="22" t="n">
        <v>0</v>
      </c>
      <c r="F1047" s="23" t="n">
        <v>0.000190324020771165</v>
      </c>
      <c r="G1047" s="23" t="n">
        <v>0.000114155251141553</v>
      </c>
      <c r="H1047" s="24" t="n">
        <v>0.05</v>
      </c>
      <c r="I1047" s="24" t="n">
        <v>0.04977985</v>
      </c>
      <c r="J1047" s="24" t="n">
        <v>0.2132</v>
      </c>
      <c r="K1047" s="24" t="n">
        <v>0.02157444</v>
      </c>
      <c r="L1047" s="24" t="n">
        <v>0.32107044</v>
      </c>
      <c r="M1047" s="21" t="n">
        <v>0.02514199734</v>
      </c>
      <c r="N1047" s="24" t="n">
        <v>0.65247</v>
      </c>
    </row>
    <row r="1048" customFormat="false" ht="15" hidden="true" customHeight="true" outlineLevel="1" collapsed="false">
      <c r="A1048" s="20" t="n">
        <v>1046</v>
      </c>
      <c r="B1048" s="14" t="n">
        <v>1</v>
      </c>
      <c r="C1048" s="21" t="n">
        <v>0.00014285</v>
      </c>
      <c r="D1048" s="21" t="n">
        <v>0.00017834</v>
      </c>
      <c r="E1048" s="22" t="n">
        <v>0</v>
      </c>
      <c r="F1048" s="23" t="n">
        <v>0.000213820813458963</v>
      </c>
      <c r="G1048" s="23" t="n">
        <v>0.000114155251141553</v>
      </c>
      <c r="H1048" s="24" t="n">
        <v>0.07</v>
      </c>
      <c r="I1048" s="24" t="n">
        <v>0.0527108</v>
      </c>
      <c r="J1048" s="24" t="n">
        <v>0.2283</v>
      </c>
      <c r="K1048" s="24" t="n">
        <v>0.01103426</v>
      </c>
      <c r="L1048" s="24" t="n">
        <v>0.31975432</v>
      </c>
      <c r="M1048" s="21" t="n">
        <v>0.1166215319</v>
      </c>
      <c r="N1048" s="24" t="n">
        <v>0.24136543</v>
      </c>
    </row>
    <row r="1049" customFormat="false" ht="15" hidden="true" customHeight="true" outlineLevel="1" collapsed="false">
      <c r="A1049" s="20" t="n">
        <v>1047</v>
      </c>
      <c r="B1049" s="14" t="n">
        <v>1</v>
      </c>
      <c r="C1049" s="21" t="n">
        <v>0.00013441</v>
      </c>
      <c r="D1049" s="21" t="n">
        <v>0.00018825</v>
      </c>
      <c r="E1049" s="22" t="n">
        <v>0</v>
      </c>
      <c r="F1049" s="23" t="n">
        <v>0.000223219530534082</v>
      </c>
      <c r="G1049" s="23" t="n">
        <v>0.000114155251141553</v>
      </c>
      <c r="H1049" s="24" t="n">
        <v>0.06</v>
      </c>
      <c r="I1049" s="24" t="n">
        <v>0.06218668</v>
      </c>
      <c r="J1049" s="24" t="n">
        <v>0.251</v>
      </c>
      <c r="K1049" s="24" t="n">
        <v>0.01235178</v>
      </c>
      <c r="L1049" s="24" t="n">
        <v>0.32069441</v>
      </c>
      <c r="M1049" s="21" t="n">
        <v>0.1466557022</v>
      </c>
      <c r="N1049" s="24" t="n">
        <v>0.02868171</v>
      </c>
    </row>
    <row r="1050" customFormat="false" ht="15" hidden="true" customHeight="true" outlineLevel="1" collapsed="false">
      <c r="A1050" s="20" t="n">
        <v>1048</v>
      </c>
      <c r="B1050" s="14" t="n">
        <v>1</v>
      </c>
      <c r="C1050" s="21" t="n">
        <v>0.00012328</v>
      </c>
      <c r="D1050" s="21" t="n">
        <v>0.00022146</v>
      </c>
      <c r="E1050" s="22" t="n">
        <v>0</v>
      </c>
      <c r="F1050" s="23" t="n">
        <v>0.000223219530534082</v>
      </c>
      <c r="G1050" s="23" t="n">
        <v>0.000114155251141553</v>
      </c>
      <c r="H1050" s="24" t="n">
        <v>0.04</v>
      </c>
      <c r="I1050" s="24" t="n">
        <v>0.07745153</v>
      </c>
      <c r="J1050" s="24" t="n">
        <v>0.2837</v>
      </c>
      <c r="K1050" s="24" t="n">
        <v>0.02075099</v>
      </c>
      <c r="L1050" s="24" t="n">
        <v>0.32100777</v>
      </c>
      <c r="M1050" s="21" t="n">
        <v>0.09379954546</v>
      </c>
      <c r="N1050" s="24" t="n">
        <v>0.36783686</v>
      </c>
    </row>
    <row r="1051" customFormat="false" ht="15" hidden="true" customHeight="true" outlineLevel="1" collapsed="false">
      <c r="A1051" s="20" t="n">
        <v>1049</v>
      </c>
      <c r="B1051" s="14" t="n">
        <v>1</v>
      </c>
      <c r="C1051" s="21" t="n">
        <v>0.00011415</v>
      </c>
      <c r="D1051" s="21" t="n">
        <v>0.00025292</v>
      </c>
      <c r="E1051" s="22" t="n">
        <v>0</v>
      </c>
      <c r="F1051" s="23" t="n">
        <v>0.000164477548814587</v>
      </c>
      <c r="G1051" s="23" t="n">
        <v>0.000114155251141553</v>
      </c>
      <c r="H1051" s="24" t="n">
        <v>0</v>
      </c>
      <c r="I1051" s="24" t="n">
        <v>0.11207262</v>
      </c>
      <c r="J1051" s="24" t="n">
        <v>0.3317</v>
      </c>
      <c r="K1051" s="24" t="n">
        <v>0.0326087</v>
      </c>
      <c r="L1051" s="24" t="n">
        <v>0.32194786</v>
      </c>
      <c r="M1051" s="21" t="n">
        <v>0.02776719358</v>
      </c>
      <c r="N1051" s="24" t="n">
        <v>0.01094229</v>
      </c>
    </row>
    <row r="1052" customFormat="false" ht="15" hidden="true" customHeight="true" outlineLevel="1" collapsed="false">
      <c r="A1052" s="20" t="n">
        <v>1050</v>
      </c>
      <c r="B1052" s="14" t="n">
        <v>1</v>
      </c>
      <c r="C1052" s="21" t="n">
        <v>0.00011984</v>
      </c>
      <c r="D1052" s="21" t="n">
        <v>0.00025978</v>
      </c>
      <c r="E1052" s="22" t="n">
        <v>0</v>
      </c>
      <c r="F1052" s="23" t="n">
        <v>0.000117483963438991</v>
      </c>
      <c r="G1052" s="23" t="n">
        <v>0.000114155251141553</v>
      </c>
      <c r="H1052" s="24" t="n">
        <v>0</v>
      </c>
      <c r="I1052" s="24" t="n">
        <v>0.15738972</v>
      </c>
      <c r="J1052" s="24" t="n">
        <v>0.3701</v>
      </c>
      <c r="K1052" s="24" t="n">
        <v>0.06422925</v>
      </c>
      <c r="L1052" s="24" t="n">
        <v>0.32031838</v>
      </c>
      <c r="M1052" s="21" t="n">
        <v>0.001164809432</v>
      </c>
      <c r="N1052" s="24" t="n">
        <v>0</v>
      </c>
    </row>
    <row r="1053" customFormat="false" ht="15" hidden="true" customHeight="true" outlineLevel="1" collapsed="false">
      <c r="A1053" s="20" t="n">
        <v>1051</v>
      </c>
      <c r="B1053" s="14" t="n">
        <v>1</v>
      </c>
      <c r="C1053" s="21" t="n">
        <v>0.00013332</v>
      </c>
      <c r="D1053" s="21" t="n">
        <v>0.00026337</v>
      </c>
      <c r="E1053" s="22" t="n">
        <v>0</v>
      </c>
      <c r="F1053" s="23" t="n">
        <v>8.81129725792429E-005</v>
      </c>
      <c r="G1053" s="23" t="n">
        <v>0.000114155251141553</v>
      </c>
      <c r="H1053" s="24" t="n">
        <v>0</v>
      </c>
      <c r="I1053" s="24" t="n">
        <v>0.17757487</v>
      </c>
      <c r="J1053" s="24" t="n">
        <v>0.4031</v>
      </c>
      <c r="K1053" s="24" t="n">
        <v>0.01235178</v>
      </c>
      <c r="L1053" s="24" t="n">
        <v>0.31768614</v>
      </c>
      <c r="M1053" s="21" t="n">
        <v>0.002302283914</v>
      </c>
      <c r="N1053" s="24" t="n">
        <v>0</v>
      </c>
    </row>
    <row r="1054" customFormat="false" ht="15" hidden="true" customHeight="true" outlineLevel="1" collapsed="false">
      <c r="A1054" s="20" t="n">
        <v>1052</v>
      </c>
      <c r="B1054" s="14" t="n">
        <v>1</v>
      </c>
      <c r="C1054" s="21" t="n">
        <v>0.00012728</v>
      </c>
      <c r="D1054" s="21" t="n">
        <v>0.00026533</v>
      </c>
      <c r="E1054" s="22" t="n">
        <v>0</v>
      </c>
      <c r="F1054" s="23" t="n">
        <v>5.87419817194953E-005</v>
      </c>
      <c r="G1054" s="23" t="n">
        <v>0.000114155251141553</v>
      </c>
      <c r="H1054" s="24" t="n">
        <v>0</v>
      </c>
      <c r="I1054" s="24" t="n">
        <v>0.18205751</v>
      </c>
      <c r="J1054" s="24" t="n">
        <v>0.4149</v>
      </c>
      <c r="K1054" s="24" t="n">
        <v>0.01350461</v>
      </c>
      <c r="L1054" s="24" t="n">
        <v>0.31705941</v>
      </c>
      <c r="M1054" s="21" t="n">
        <v>0.04132411693</v>
      </c>
      <c r="N1054" s="24" t="n">
        <v>0</v>
      </c>
    </row>
    <row r="1055" customFormat="false" ht="15" hidden="true" customHeight="true" outlineLevel="1" collapsed="false">
      <c r="A1055" s="20" t="n">
        <v>1053</v>
      </c>
      <c r="B1055" s="14" t="n">
        <v>1</v>
      </c>
      <c r="C1055" s="21" t="n">
        <v>0.00010924</v>
      </c>
      <c r="D1055" s="21" t="n">
        <v>0.00026695</v>
      </c>
      <c r="E1055" s="22" t="n">
        <v>0</v>
      </c>
      <c r="F1055" s="23" t="n">
        <v>3.7594868300477E-005</v>
      </c>
      <c r="G1055" s="23" t="n">
        <v>0.000114155251141553</v>
      </c>
      <c r="H1055" s="24" t="n">
        <v>0</v>
      </c>
      <c r="I1055" s="24" t="n">
        <v>0.18265431</v>
      </c>
      <c r="J1055" s="24" t="n">
        <v>0.38</v>
      </c>
      <c r="K1055" s="24" t="n">
        <v>0.00806983</v>
      </c>
      <c r="L1055" s="24" t="n">
        <v>0.31423916</v>
      </c>
      <c r="M1055" s="21" t="n">
        <v>0.06575569186</v>
      </c>
      <c r="N1055" s="24" t="n">
        <v>0</v>
      </c>
    </row>
    <row r="1056" customFormat="false" ht="15" hidden="true" customHeight="true" outlineLevel="1" collapsed="false">
      <c r="A1056" s="20" t="n">
        <v>1054</v>
      </c>
      <c r="B1056" s="14" t="n">
        <v>1</v>
      </c>
      <c r="C1056" s="21" t="n">
        <v>9.5256E-005</v>
      </c>
      <c r="D1056" s="21" t="n">
        <v>0.00026869</v>
      </c>
      <c r="E1056" s="22" t="n">
        <v>0</v>
      </c>
      <c r="F1056" s="23" t="n">
        <v>2.34967926877981E-005</v>
      </c>
      <c r="G1056" s="23" t="n">
        <v>0.000114155251141553</v>
      </c>
      <c r="H1056" s="24" t="n">
        <v>0</v>
      </c>
      <c r="I1056" s="24" t="n">
        <v>0.17693828</v>
      </c>
      <c r="J1056" s="24" t="n">
        <v>0.3289</v>
      </c>
      <c r="K1056" s="24" t="n">
        <v>0.01515152</v>
      </c>
      <c r="L1056" s="24" t="n">
        <v>0.31336174</v>
      </c>
      <c r="M1056" s="21" t="n">
        <v>0.04584514782</v>
      </c>
      <c r="N1056" s="24" t="n">
        <v>0</v>
      </c>
    </row>
    <row r="1057" customFormat="false" ht="15" hidden="true" customHeight="true" outlineLevel="1" collapsed="false">
      <c r="A1057" s="20" t="n">
        <v>1055</v>
      </c>
      <c r="B1057" s="14" t="n">
        <v>1</v>
      </c>
      <c r="C1057" s="21" t="n">
        <v>8.6772E-005</v>
      </c>
      <c r="D1057" s="21" t="n">
        <v>0.00027089</v>
      </c>
      <c r="E1057" s="22" t="n">
        <v>0</v>
      </c>
      <c r="F1057" s="23" t="n">
        <v>9.39871707511925E-006</v>
      </c>
      <c r="G1057" s="23" t="n">
        <v>0.000114155251141553</v>
      </c>
      <c r="H1057" s="24" t="n">
        <v>0</v>
      </c>
      <c r="I1057" s="24" t="n">
        <v>0.17163338</v>
      </c>
      <c r="J1057" s="24" t="n">
        <v>0.2642</v>
      </c>
      <c r="K1057" s="24" t="n">
        <v>0.01828063</v>
      </c>
      <c r="L1057" s="24" t="n">
        <v>0.31129356</v>
      </c>
      <c r="M1057" s="21" t="n">
        <v>0.01787055246</v>
      </c>
      <c r="N1057" s="24" t="n">
        <v>0</v>
      </c>
    </row>
    <row r="1058" customFormat="false" ht="15" hidden="true" customHeight="true" outlineLevel="1" collapsed="false">
      <c r="A1058" s="20" t="n">
        <v>1056</v>
      </c>
      <c r="B1058" s="14" t="n">
        <v>1</v>
      </c>
      <c r="C1058" s="21" t="n">
        <v>7.277E-005</v>
      </c>
      <c r="D1058" s="21" t="n">
        <v>0.00027345</v>
      </c>
      <c r="E1058" s="22" t="n">
        <v>0</v>
      </c>
      <c r="F1058" s="23" t="n">
        <v>5.87419817194953E-006</v>
      </c>
      <c r="G1058" s="23" t="n">
        <v>0.000114155251141553</v>
      </c>
      <c r="H1058" s="24" t="n">
        <v>0</v>
      </c>
      <c r="I1058" s="24" t="n">
        <v>0.16124904</v>
      </c>
      <c r="J1058" s="24" t="n">
        <v>0.2183</v>
      </c>
      <c r="K1058" s="24" t="n">
        <v>0.01531621</v>
      </c>
      <c r="L1058" s="24" t="n">
        <v>0.31072951</v>
      </c>
      <c r="M1058" s="21" t="n">
        <v>0.001337349021</v>
      </c>
      <c r="N1058" s="24" t="n">
        <v>0</v>
      </c>
    </row>
    <row r="1059" customFormat="false" ht="15" hidden="true" customHeight="true" outlineLevel="1" collapsed="false">
      <c r="A1059" s="20" t="n">
        <v>1057</v>
      </c>
      <c r="B1059" s="14" t="n">
        <v>1</v>
      </c>
      <c r="C1059" s="21" t="n">
        <v>5.8593E-005</v>
      </c>
      <c r="D1059" s="21" t="n">
        <v>0.00027523</v>
      </c>
      <c r="E1059" s="22" t="n">
        <v>0</v>
      </c>
      <c r="F1059" s="23" t="n">
        <v>2.34967926877981E-006</v>
      </c>
      <c r="G1059" s="23" t="n">
        <v>0.000114155251141553</v>
      </c>
      <c r="H1059" s="24" t="n">
        <v>0</v>
      </c>
      <c r="I1059" s="24" t="n">
        <v>0.15439246</v>
      </c>
      <c r="J1059" s="24" t="n">
        <v>0.2044</v>
      </c>
      <c r="K1059" s="24" t="n">
        <v>0.01531621</v>
      </c>
      <c r="L1059" s="24" t="n">
        <v>0.3091627</v>
      </c>
      <c r="M1059" s="21" t="n">
        <v>0.03813101868</v>
      </c>
      <c r="N1059" s="24" t="n">
        <v>0</v>
      </c>
    </row>
    <row r="1060" customFormat="false" ht="15" hidden="true" customHeight="true" outlineLevel="1" collapsed="false">
      <c r="A1060" s="20" t="n">
        <v>1058</v>
      </c>
      <c r="B1060" s="14" t="n">
        <v>1</v>
      </c>
      <c r="C1060" s="21" t="n">
        <v>4.8754E-005</v>
      </c>
      <c r="D1060" s="21" t="n">
        <v>0.00027676</v>
      </c>
      <c r="E1060" s="22" t="n">
        <v>0</v>
      </c>
      <c r="F1060" s="23" t="n">
        <v>1.17483963438991E-006</v>
      </c>
      <c r="G1060" s="23" t="n">
        <v>0.000114155251141553</v>
      </c>
      <c r="H1060" s="24" t="n">
        <v>0</v>
      </c>
      <c r="I1060" s="24" t="n">
        <v>0.14707833</v>
      </c>
      <c r="J1060" s="24" t="n">
        <v>0.2028</v>
      </c>
      <c r="K1060" s="24" t="n">
        <v>0.01597497</v>
      </c>
      <c r="L1060" s="24" t="n">
        <v>0.30709451</v>
      </c>
      <c r="M1060" s="21" t="n">
        <v>0.1686776633</v>
      </c>
      <c r="N1060" s="24" t="n">
        <v>0</v>
      </c>
    </row>
    <row r="1061" customFormat="false" ht="15" hidden="true" customHeight="true" outlineLevel="1" collapsed="false">
      <c r="A1061" s="20" t="n">
        <v>1059</v>
      </c>
      <c r="B1061" s="14" t="n">
        <v>1</v>
      </c>
      <c r="C1061" s="21" t="n">
        <v>4.2833E-005</v>
      </c>
      <c r="D1061" s="21" t="n">
        <v>0.00027793</v>
      </c>
      <c r="E1061" s="22" t="n">
        <v>0</v>
      </c>
      <c r="F1061" s="23" t="n">
        <v>1.40980756126789E-005</v>
      </c>
      <c r="G1061" s="23" t="n">
        <v>0.000114155251141553</v>
      </c>
      <c r="H1061" s="24" t="n">
        <v>0</v>
      </c>
      <c r="I1061" s="24" t="n">
        <v>0.14059309</v>
      </c>
      <c r="J1061" s="24" t="n">
        <v>0.2089</v>
      </c>
      <c r="K1061" s="24" t="n">
        <v>0.00905797</v>
      </c>
      <c r="L1061" s="24" t="n">
        <v>0.30483831</v>
      </c>
      <c r="M1061" s="21" t="n">
        <v>0.2141135996</v>
      </c>
      <c r="N1061" s="24" t="n">
        <v>0</v>
      </c>
    </row>
    <row r="1062" customFormat="false" ht="15" hidden="true" customHeight="true" outlineLevel="1" collapsed="false">
      <c r="A1062" s="20" t="n">
        <v>1060</v>
      </c>
      <c r="B1062" s="14" t="n">
        <v>1</v>
      </c>
      <c r="C1062" s="21" t="n">
        <v>4.0348E-005</v>
      </c>
      <c r="D1062" s="21" t="n">
        <v>0.00027895</v>
      </c>
      <c r="E1062" s="22" t="n">
        <v>0</v>
      </c>
      <c r="F1062" s="23" t="n">
        <v>3.7594868300477E-005</v>
      </c>
      <c r="G1062" s="23" t="n">
        <v>0.000114155251141553</v>
      </c>
      <c r="H1062" s="24" t="n">
        <v>0</v>
      </c>
      <c r="I1062" s="24" t="n">
        <v>0.13723774</v>
      </c>
      <c r="J1062" s="24" t="n">
        <v>0.22</v>
      </c>
      <c r="K1062" s="24" t="n">
        <v>0.00477602</v>
      </c>
      <c r="L1062" s="24" t="n">
        <v>0.30239408</v>
      </c>
      <c r="M1062" s="21" t="n">
        <v>0.1348974748</v>
      </c>
      <c r="N1062" s="24" t="n">
        <v>0</v>
      </c>
    </row>
    <row r="1063" customFormat="false" ht="15" hidden="true" customHeight="true" outlineLevel="1" collapsed="false">
      <c r="A1063" s="20" t="n">
        <v>1061</v>
      </c>
      <c r="B1063" s="14" t="n">
        <v>1</v>
      </c>
      <c r="C1063" s="21" t="n">
        <v>3.9274E-005</v>
      </c>
      <c r="D1063" s="21" t="n">
        <v>0.00028042</v>
      </c>
      <c r="E1063" s="22" t="n">
        <v>0</v>
      </c>
      <c r="F1063" s="23" t="n">
        <v>9.39871707511925E-005</v>
      </c>
      <c r="G1063" s="23" t="n">
        <v>0.000114155251141553</v>
      </c>
      <c r="H1063" s="24" t="n">
        <v>0</v>
      </c>
      <c r="I1063" s="24" t="n">
        <v>0.13540092</v>
      </c>
      <c r="J1063" s="24" t="n">
        <v>0.2244</v>
      </c>
      <c r="K1063" s="24" t="n">
        <v>0.00312912</v>
      </c>
      <c r="L1063" s="24" t="n">
        <v>0.30408624</v>
      </c>
      <c r="M1063" s="21" t="n">
        <v>0.03964849658</v>
      </c>
      <c r="N1063" s="24" t="n">
        <v>0</v>
      </c>
    </row>
    <row r="1064" customFormat="false" ht="15" hidden="true" customHeight="true" outlineLevel="1" collapsed="false">
      <c r="A1064" s="20" t="n">
        <v>1062</v>
      </c>
      <c r="B1064" s="14" t="n">
        <v>1</v>
      </c>
      <c r="C1064" s="21" t="n">
        <v>3.7213E-005</v>
      </c>
      <c r="D1064" s="21" t="n">
        <v>0.00028187</v>
      </c>
      <c r="E1064" s="22" t="n">
        <v>0</v>
      </c>
      <c r="F1064" s="23" t="n">
        <v>0.000182100143330435</v>
      </c>
      <c r="G1064" s="23" t="n">
        <v>0.000114155251141553</v>
      </c>
      <c r="H1064" s="24" t="n">
        <v>0</v>
      </c>
      <c r="I1064" s="24" t="n">
        <v>0.13166096</v>
      </c>
      <c r="J1064" s="24" t="n">
        <v>0.2224</v>
      </c>
      <c r="K1064" s="24" t="n">
        <v>0.00247036</v>
      </c>
      <c r="L1064" s="24" t="n">
        <v>0.30565305</v>
      </c>
      <c r="M1064" s="21" t="n">
        <v>0.001337349021</v>
      </c>
      <c r="N1064" s="24" t="n">
        <v>0</v>
      </c>
    </row>
    <row r="1065" customFormat="false" ht="15" hidden="true" customHeight="true" outlineLevel="1" collapsed="false">
      <c r="A1065" s="20" t="n">
        <v>1063</v>
      </c>
      <c r="B1065" s="14" t="n">
        <v>1</v>
      </c>
      <c r="C1065" s="21" t="n">
        <v>3.7414E-005</v>
      </c>
      <c r="D1065" s="21" t="n">
        <v>0.00028221</v>
      </c>
      <c r="E1065" s="22" t="n">
        <v>0</v>
      </c>
      <c r="F1065" s="23" t="n">
        <v>0.000158603350642637</v>
      </c>
      <c r="G1065" s="23" t="n">
        <v>0.000114155251141553</v>
      </c>
      <c r="H1065" s="24" t="n">
        <v>0</v>
      </c>
      <c r="I1065" s="24" t="n">
        <v>0.12939312</v>
      </c>
      <c r="J1065" s="24" t="n">
        <v>0.2197</v>
      </c>
      <c r="K1065" s="24" t="n">
        <v>0.00098814</v>
      </c>
      <c r="L1065" s="24" t="n">
        <v>0.30640511</v>
      </c>
      <c r="M1065" s="21" t="n">
        <v>0.004932081169</v>
      </c>
      <c r="N1065" s="24" t="n">
        <v>0</v>
      </c>
    </row>
    <row r="1066" customFormat="false" ht="15" hidden="true" customHeight="true" outlineLevel="1" collapsed="false">
      <c r="A1066" s="20" t="n">
        <v>1064</v>
      </c>
      <c r="B1066" s="14" t="n">
        <v>1</v>
      </c>
      <c r="C1066" s="21" t="n">
        <v>5.2277E-005</v>
      </c>
      <c r="D1066" s="21" t="n">
        <v>0.0002665</v>
      </c>
      <c r="E1066" s="22" t="n">
        <v>0</v>
      </c>
      <c r="F1066" s="23" t="n">
        <v>0.000146854954298738</v>
      </c>
      <c r="G1066" s="23" t="n">
        <v>0.000114155251141553</v>
      </c>
      <c r="H1066" s="24" t="n">
        <v>0</v>
      </c>
      <c r="I1066" s="24" t="n">
        <v>0.11845177</v>
      </c>
      <c r="J1066" s="24" t="n">
        <v>0.2073</v>
      </c>
      <c r="K1066" s="24" t="n">
        <v>0.00049407</v>
      </c>
      <c r="L1066" s="24" t="n">
        <v>0.30797192</v>
      </c>
      <c r="M1066" s="21" t="n">
        <v>0.06556740871</v>
      </c>
      <c r="N1066" s="24" t="n">
        <v>0</v>
      </c>
    </row>
    <row r="1067" customFormat="false" ht="15" hidden="true" customHeight="true" outlineLevel="1" collapsed="false">
      <c r="A1067" s="20" t="n">
        <v>1065</v>
      </c>
      <c r="B1067" s="14" t="n">
        <v>1</v>
      </c>
      <c r="C1067" s="21" t="n">
        <v>7.3478E-005</v>
      </c>
      <c r="D1067" s="21" t="n">
        <v>0.00024384</v>
      </c>
      <c r="E1067" s="22" t="n">
        <v>0</v>
      </c>
      <c r="F1067" s="23" t="n">
        <v>0.000164477548814587</v>
      </c>
      <c r="G1067" s="23" t="n">
        <v>0.000114155251141553</v>
      </c>
      <c r="H1067" s="24" t="n">
        <v>0.09</v>
      </c>
      <c r="I1067" s="24" t="n">
        <v>0.09535556</v>
      </c>
      <c r="J1067" s="24" t="n">
        <v>0.1882</v>
      </c>
      <c r="K1067" s="24" t="n">
        <v>0.00065876</v>
      </c>
      <c r="L1067" s="24" t="n">
        <v>0.30985209</v>
      </c>
      <c r="M1067" s="21" t="n">
        <v>0.09523977675</v>
      </c>
      <c r="N1067" s="24" t="n">
        <v>0</v>
      </c>
    </row>
    <row r="1068" customFormat="false" ht="15" hidden="true" customHeight="true" outlineLevel="1" collapsed="false">
      <c r="A1068" s="20" t="n">
        <v>1066</v>
      </c>
      <c r="B1068" s="14" t="n">
        <v>1</v>
      </c>
      <c r="C1068" s="21" t="n">
        <v>9.1324E-005</v>
      </c>
      <c r="D1068" s="21" t="n">
        <v>0.00021894</v>
      </c>
      <c r="E1068" s="22" t="n">
        <v>0</v>
      </c>
      <c r="F1068" s="23" t="n">
        <v>0.000187974341502385</v>
      </c>
      <c r="G1068" s="23" t="n">
        <v>0.000114155251141553</v>
      </c>
      <c r="H1068" s="24" t="n">
        <v>0.09</v>
      </c>
      <c r="I1068" s="24" t="n">
        <v>0.07036286</v>
      </c>
      <c r="J1068" s="24" t="n">
        <v>0.1685</v>
      </c>
      <c r="K1068" s="24" t="n">
        <v>0.00016469</v>
      </c>
      <c r="L1068" s="24" t="n">
        <v>0.30966408</v>
      </c>
      <c r="M1068" s="21" t="n">
        <v>0.06213573618</v>
      </c>
      <c r="N1068" s="24" t="n">
        <v>0</v>
      </c>
    </row>
    <row r="1069" customFormat="false" ht="15" hidden="true" customHeight="true" outlineLevel="1" collapsed="false">
      <c r="A1069" s="20" t="n">
        <v>1067</v>
      </c>
      <c r="B1069" s="14" t="n">
        <v>1</v>
      </c>
      <c r="C1069" s="21" t="n">
        <v>0.00010289</v>
      </c>
      <c r="D1069" s="21" t="n">
        <v>0.00019393</v>
      </c>
      <c r="E1069" s="22" t="n">
        <v>0</v>
      </c>
      <c r="F1069" s="23" t="n">
        <v>0.000206771775652623</v>
      </c>
      <c r="G1069" s="23" t="n">
        <v>0.000114155251141553</v>
      </c>
      <c r="H1069" s="24" t="n">
        <v>0.07</v>
      </c>
      <c r="I1069" s="24" t="n">
        <v>0.05164319</v>
      </c>
      <c r="J1069" s="24" t="n">
        <v>0.1585</v>
      </c>
      <c r="K1069" s="24" t="n">
        <v>0</v>
      </c>
      <c r="L1069" s="24" t="n">
        <v>0.31060416</v>
      </c>
      <c r="M1069" s="21" t="n">
        <v>0.02178605798</v>
      </c>
      <c r="N1069" s="24" t="n">
        <v>0</v>
      </c>
    </row>
    <row r="1070" customFormat="false" ht="15" hidden="true" customHeight="true" outlineLevel="1" collapsed="false">
      <c r="A1070" s="20" t="n">
        <v>1068</v>
      </c>
      <c r="B1070" s="14" t="n">
        <v>1</v>
      </c>
      <c r="C1070" s="21" t="n">
        <v>0.00011019</v>
      </c>
      <c r="D1070" s="21" t="n">
        <v>0.00017586</v>
      </c>
      <c r="E1070" s="22" t="n">
        <v>0</v>
      </c>
      <c r="F1070" s="23" t="n">
        <v>0.000187974341502385</v>
      </c>
      <c r="G1070" s="23" t="n">
        <v>0.000114155251141553</v>
      </c>
      <c r="H1070" s="24" t="n">
        <v>0.09</v>
      </c>
      <c r="I1070" s="24" t="n">
        <v>0.0443158</v>
      </c>
      <c r="J1070" s="24" t="n">
        <v>0.1596</v>
      </c>
      <c r="K1070" s="24" t="n">
        <v>0.00016469</v>
      </c>
      <c r="L1070" s="24" t="n">
        <v>0.31192028</v>
      </c>
      <c r="M1070" s="21" t="n">
        <v>0.001337349021</v>
      </c>
      <c r="N1070" s="24" t="n">
        <v>0</v>
      </c>
    </row>
    <row r="1071" customFormat="false" ht="15" hidden="true" customHeight="true" outlineLevel="1" collapsed="false">
      <c r="A1071" s="20" t="n">
        <v>1069</v>
      </c>
      <c r="B1071" s="14" t="n">
        <v>1</v>
      </c>
      <c r="C1071" s="21" t="n">
        <v>0.00010603</v>
      </c>
      <c r="D1071" s="21" t="n">
        <v>0.00016553</v>
      </c>
      <c r="E1071" s="22" t="n">
        <v>0</v>
      </c>
      <c r="F1071" s="23" t="n">
        <v>0.000190324020771165</v>
      </c>
      <c r="G1071" s="23" t="n">
        <v>0.000114155251141553</v>
      </c>
      <c r="H1071" s="24" t="n">
        <v>0.08</v>
      </c>
      <c r="I1071" s="24" t="n">
        <v>0.04332113</v>
      </c>
      <c r="J1071" s="24" t="n">
        <v>0.1685</v>
      </c>
      <c r="K1071" s="24" t="n">
        <v>0</v>
      </c>
      <c r="L1071" s="24" t="n">
        <v>0.31166959</v>
      </c>
      <c r="M1071" s="21" t="n">
        <v>0.05288848963</v>
      </c>
      <c r="N1071" s="24" t="n">
        <v>0</v>
      </c>
    </row>
    <row r="1072" customFormat="false" ht="15" hidden="true" customHeight="true" outlineLevel="1" collapsed="false">
      <c r="A1072" s="20" t="n">
        <v>1070</v>
      </c>
      <c r="B1072" s="14" t="n">
        <v>1</v>
      </c>
      <c r="C1072" s="21" t="n">
        <v>9.7207E-005</v>
      </c>
      <c r="D1072" s="21" t="n">
        <v>0.00016368</v>
      </c>
      <c r="E1072" s="22" t="n">
        <v>0</v>
      </c>
      <c r="F1072" s="23" t="n">
        <v>0.000213820813458963</v>
      </c>
      <c r="G1072" s="23" t="n">
        <v>0.000114155251141553</v>
      </c>
      <c r="H1072" s="24" t="n">
        <v>0.08</v>
      </c>
      <c r="I1072" s="24" t="n">
        <v>0.04330124</v>
      </c>
      <c r="J1072" s="24" t="n">
        <v>0.1819</v>
      </c>
      <c r="K1072" s="24" t="n">
        <v>0.00115283</v>
      </c>
      <c r="L1072" s="24" t="n">
        <v>0.30966408</v>
      </c>
      <c r="M1072" s="21" t="n">
        <v>0.226284986</v>
      </c>
      <c r="N1072" s="24" t="n">
        <v>0.03365143</v>
      </c>
    </row>
    <row r="1073" customFormat="false" ht="15" hidden="true" customHeight="true" outlineLevel="1" collapsed="false">
      <c r="A1073" s="20" t="n">
        <v>1071</v>
      </c>
      <c r="B1073" s="14" t="n">
        <v>1</v>
      </c>
      <c r="C1073" s="21" t="n">
        <v>8.9496E-005</v>
      </c>
      <c r="D1073" s="21" t="n">
        <v>0.00017458</v>
      </c>
      <c r="E1073" s="22" t="n">
        <v>0</v>
      </c>
      <c r="F1073" s="23" t="n">
        <v>0.000223219530534082</v>
      </c>
      <c r="G1073" s="23" t="n">
        <v>0.000114155251141553</v>
      </c>
      <c r="H1073" s="24" t="n">
        <v>0.09</v>
      </c>
      <c r="I1073" s="24" t="n">
        <v>0.05389114</v>
      </c>
      <c r="J1073" s="24" t="n">
        <v>0.1968</v>
      </c>
      <c r="K1073" s="24" t="n">
        <v>0.00098814</v>
      </c>
      <c r="L1073" s="24" t="n">
        <v>0.3102908</v>
      </c>
      <c r="M1073" s="21" t="n">
        <v>0.2891563522</v>
      </c>
      <c r="N1073" s="24" t="n">
        <v>0</v>
      </c>
    </row>
    <row r="1074" customFormat="false" ht="15" hidden="true" customHeight="true" outlineLevel="1" collapsed="false">
      <c r="A1074" s="20" t="n">
        <v>1072</v>
      </c>
      <c r="B1074" s="14" t="n">
        <v>1</v>
      </c>
      <c r="C1074" s="21" t="n">
        <v>7.9121E-005</v>
      </c>
      <c r="D1074" s="21" t="n">
        <v>0.00020609</v>
      </c>
      <c r="E1074" s="22" t="n">
        <v>0</v>
      </c>
      <c r="F1074" s="23" t="n">
        <v>0.000223219530534082</v>
      </c>
      <c r="G1074" s="23" t="n">
        <v>0.000114155251141553</v>
      </c>
      <c r="H1074" s="24" t="n">
        <v>0.32</v>
      </c>
      <c r="I1074" s="24" t="n">
        <v>0.06960028</v>
      </c>
      <c r="J1074" s="24" t="n">
        <v>0.2213</v>
      </c>
      <c r="K1074" s="24" t="n">
        <v>0.00098814</v>
      </c>
      <c r="L1074" s="24" t="n">
        <v>0.31022813</v>
      </c>
      <c r="M1074" s="21" t="n">
        <v>0.180233168</v>
      </c>
      <c r="N1074" s="24" t="n">
        <v>0.15008314</v>
      </c>
    </row>
    <row r="1075" customFormat="false" ht="15" hidden="true" customHeight="true" outlineLevel="1" collapsed="false">
      <c r="A1075" s="20" t="n">
        <v>1073</v>
      </c>
      <c r="B1075" s="14" t="n">
        <v>1</v>
      </c>
      <c r="C1075" s="21" t="n">
        <v>7.3199E-005</v>
      </c>
      <c r="D1075" s="21" t="n">
        <v>0.00023888</v>
      </c>
      <c r="E1075" s="22" t="n">
        <v>0</v>
      </c>
      <c r="F1075" s="23" t="n">
        <v>0.000164477548814587</v>
      </c>
      <c r="G1075" s="23" t="n">
        <v>0.000114155251141553</v>
      </c>
      <c r="H1075" s="24" t="n">
        <v>0</v>
      </c>
      <c r="I1075" s="24" t="n">
        <v>0.10216573</v>
      </c>
      <c r="J1075" s="24" t="n">
        <v>0.2595</v>
      </c>
      <c r="K1075" s="24" t="n">
        <v>0.00115283</v>
      </c>
      <c r="L1075" s="24" t="n">
        <v>0.31091752</v>
      </c>
      <c r="M1075" s="21" t="n">
        <v>0.05270242651</v>
      </c>
      <c r="N1075" s="24" t="n">
        <v>0</v>
      </c>
    </row>
    <row r="1076" customFormat="false" ht="15" hidden="true" customHeight="true" outlineLevel="1" collapsed="false">
      <c r="A1076" s="20" t="n">
        <v>1074</v>
      </c>
      <c r="B1076" s="14" t="n">
        <v>1</v>
      </c>
      <c r="C1076" s="21" t="n">
        <v>8.3898E-005</v>
      </c>
      <c r="D1076" s="21" t="n">
        <v>0.00024788</v>
      </c>
      <c r="E1076" s="22" t="n">
        <v>0</v>
      </c>
      <c r="F1076" s="23" t="n">
        <v>0.000117483963438991</v>
      </c>
      <c r="G1076" s="23" t="n">
        <v>0.000114155251141553</v>
      </c>
      <c r="H1076" s="24" t="n">
        <v>0</v>
      </c>
      <c r="I1076" s="24" t="n">
        <v>0.14333174</v>
      </c>
      <c r="J1076" s="24" t="n">
        <v>0.3026</v>
      </c>
      <c r="K1076" s="24" t="n">
        <v>0.00197628</v>
      </c>
      <c r="L1076" s="24" t="n">
        <v>0.31160692</v>
      </c>
      <c r="M1076" s="21" t="n">
        <v>0.001504335769</v>
      </c>
      <c r="N1076" s="24" t="n">
        <v>0</v>
      </c>
    </row>
    <row r="1077" customFormat="false" ht="15" hidden="true" customHeight="true" outlineLevel="1" collapsed="false">
      <c r="A1077" s="20" t="n">
        <v>1075</v>
      </c>
      <c r="B1077" s="14" t="n">
        <v>1</v>
      </c>
      <c r="C1077" s="21" t="n">
        <v>9.8716E-005</v>
      </c>
      <c r="D1077" s="21" t="n">
        <v>0.0002543</v>
      </c>
      <c r="E1077" s="22" t="n">
        <v>0</v>
      </c>
      <c r="F1077" s="23" t="n">
        <v>8.81129725792429E-005</v>
      </c>
      <c r="G1077" s="23" t="n">
        <v>0.000114155251141553</v>
      </c>
      <c r="H1077" s="24" t="n">
        <v>0</v>
      </c>
      <c r="I1077" s="24" t="n">
        <v>0.1714676</v>
      </c>
      <c r="J1077" s="24" t="n">
        <v>0.3228</v>
      </c>
      <c r="K1077" s="24" t="n">
        <v>0.00016469</v>
      </c>
      <c r="L1077" s="24" t="n">
        <v>0.31135623</v>
      </c>
      <c r="M1077" s="21" t="n">
        <v>0.008508853023</v>
      </c>
      <c r="N1077" s="24" t="n">
        <v>0</v>
      </c>
    </row>
    <row r="1078" customFormat="false" ht="15" hidden="true" customHeight="true" outlineLevel="1" collapsed="false">
      <c r="A1078" s="20" t="n">
        <v>1076</v>
      </c>
      <c r="B1078" s="14" t="n">
        <v>1</v>
      </c>
      <c r="C1078" s="21" t="n">
        <v>8.8786E-005</v>
      </c>
      <c r="D1078" s="21" t="n">
        <v>0.00026031</v>
      </c>
      <c r="E1078" s="22" t="n">
        <v>0</v>
      </c>
      <c r="F1078" s="23" t="n">
        <v>5.87419817194953E-005</v>
      </c>
      <c r="G1078" s="23" t="n">
        <v>0.000114155251141553</v>
      </c>
      <c r="H1078" s="24" t="n">
        <v>0</v>
      </c>
      <c r="I1078" s="24" t="n">
        <v>0.18222991</v>
      </c>
      <c r="J1078" s="24" t="n">
        <v>0.3261</v>
      </c>
      <c r="K1078" s="24" t="n">
        <v>0.00032938</v>
      </c>
      <c r="L1078" s="24" t="n">
        <v>0.30997744</v>
      </c>
      <c r="M1078" s="21" t="n">
        <v>0.09379954546</v>
      </c>
      <c r="N1078" s="24" t="n">
        <v>0</v>
      </c>
    </row>
    <row r="1079" customFormat="false" ht="15" hidden="true" customHeight="true" outlineLevel="1" collapsed="false">
      <c r="A1079" s="20" t="n">
        <v>1077</v>
      </c>
      <c r="B1079" s="14" t="n">
        <v>1</v>
      </c>
      <c r="C1079" s="21" t="n">
        <v>7.3215E-005</v>
      </c>
      <c r="D1079" s="21" t="n">
        <v>0.00026603</v>
      </c>
      <c r="E1079" s="22" t="n">
        <v>0</v>
      </c>
      <c r="F1079" s="23" t="n">
        <v>3.7594868300477E-005</v>
      </c>
      <c r="G1079" s="23" t="n">
        <v>0.000114155251141553</v>
      </c>
      <c r="H1079" s="24" t="n">
        <v>0</v>
      </c>
      <c r="I1079" s="24" t="n">
        <v>0.17461075</v>
      </c>
      <c r="J1079" s="24" t="n">
        <v>0.3261</v>
      </c>
      <c r="K1079" s="24" t="n">
        <v>0</v>
      </c>
      <c r="L1079" s="24" t="n">
        <v>0.30853597</v>
      </c>
      <c r="M1079" s="21" t="n">
        <v>0.1278934692</v>
      </c>
      <c r="N1079" s="24" t="n">
        <v>0</v>
      </c>
    </row>
    <row r="1080" customFormat="false" ht="15" hidden="true" customHeight="true" outlineLevel="1" collapsed="false">
      <c r="A1080" s="20" t="n">
        <v>1078</v>
      </c>
      <c r="B1080" s="14" t="n">
        <v>1</v>
      </c>
      <c r="C1080" s="21" t="n">
        <v>6.2928E-005</v>
      </c>
      <c r="D1080" s="21" t="n">
        <v>0.00027096</v>
      </c>
      <c r="E1080" s="22" t="n">
        <v>0</v>
      </c>
      <c r="F1080" s="23" t="n">
        <v>2.34967926877981E-005</v>
      </c>
      <c r="G1080" s="23" t="n">
        <v>0.000114155251141553</v>
      </c>
      <c r="H1080" s="24" t="n">
        <v>0</v>
      </c>
      <c r="I1080" s="24" t="n">
        <v>0.16887483</v>
      </c>
      <c r="J1080" s="24" t="n">
        <v>0.3306</v>
      </c>
      <c r="K1080" s="24" t="n">
        <v>0.0034585</v>
      </c>
      <c r="L1080" s="24" t="n">
        <v>0.30784658</v>
      </c>
      <c r="M1080" s="21" t="n">
        <v>0.07951341713</v>
      </c>
      <c r="N1080" s="24" t="n">
        <v>0</v>
      </c>
    </row>
    <row r="1081" customFormat="false" ht="15" hidden="true" customHeight="true" outlineLevel="1" collapsed="false">
      <c r="A1081" s="20" t="n">
        <v>1079</v>
      </c>
      <c r="B1081" s="14" t="n">
        <v>1</v>
      </c>
      <c r="C1081" s="21" t="n">
        <v>6.2882E-005</v>
      </c>
      <c r="D1081" s="21" t="n">
        <v>0.00027474</v>
      </c>
      <c r="E1081" s="22" t="n">
        <v>0</v>
      </c>
      <c r="F1081" s="23" t="n">
        <v>9.39871707511925E-006</v>
      </c>
      <c r="G1081" s="23" t="n">
        <v>0.000114155251141553</v>
      </c>
      <c r="H1081" s="24" t="n">
        <v>0</v>
      </c>
      <c r="I1081" s="24" t="n">
        <v>0.15633538</v>
      </c>
      <c r="J1081" s="24" t="n">
        <v>0.3528</v>
      </c>
      <c r="K1081" s="24" t="n">
        <v>0.00543478</v>
      </c>
      <c r="L1081" s="24" t="n">
        <v>0.30627977</v>
      </c>
      <c r="M1081" s="21" t="n">
        <v>0.02571360125</v>
      </c>
      <c r="N1081" s="24" t="n">
        <v>0</v>
      </c>
    </row>
    <row r="1082" customFormat="false" ht="15" hidden="true" customHeight="true" outlineLevel="1" collapsed="false">
      <c r="A1082" s="20" t="n">
        <v>1080</v>
      </c>
      <c r="B1082" s="14" t="n">
        <v>1</v>
      </c>
      <c r="C1082" s="21" t="n">
        <v>4.9505E-005</v>
      </c>
      <c r="D1082" s="21" t="n">
        <v>0.00027885</v>
      </c>
      <c r="E1082" s="22" t="n">
        <v>0</v>
      </c>
      <c r="F1082" s="23" t="n">
        <v>5.87419817194953E-006</v>
      </c>
      <c r="G1082" s="23" t="n">
        <v>0.000114155251141553</v>
      </c>
      <c r="H1082" s="24" t="n">
        <v>0</v>
      </c>
      <c r="I1082" s="24" t="n">
        <v>0.15833798</v>
      </c>
      <c r="J1082" s="24" t="n">
        <v>0.3766</v>
      </c>
      <c r="K1082" s="24" t="n">
        <v>0.00181159</v>
      </c>
      <c r="L1082" s="24" t="n">
        <v>0.30490098</v>
      </c>
      <c r="M1082" s="21" t="n">
        <v>0.001337349021</v>
      </c>
      <c r="N1082" s="24" t="n">
        <v>0</v>
      </c>
    </row>
    <row r="1083" customFormat="false" ht="15" hidden="true" customHeight="true" outlineLevel="1" collapsed="false">
      <c r="A1083" s="20" t="n">
        <v>1081</v>
      </c>
      <c r="B1083" s="14" t="n">
        <v>1</v>
      </c>
      <c r="C1083" s="21" t="n">
        <v>3.6414E-005</v>
      </c>
      <c r="D1083" s="21" t="n">
        <v>0.00028367</v>
      </c>
      <c r="E1083" s="22" t="n">
        <v>0</v>
      </c>
      <c r="F1083" s="23" t="n">
        <v>2.34967926877981E-006</v>
      </c>
      <c r="G1083" s="23" t="n">
        <v>0.000114155251141553</v>
      </c>
      <c r="H1083" s="24" t="n">
        <v>0</v>
      </c>
      <c r="I1083" s="24" t="n">
        <v>0.16424631</v>
      </c>
      <c r="J1083" s="24" t="n">
        <v>0.4196</v>
      </c>
      <c r="K1083" s="24" t="n">
        <v>0.00279974</v>
      </c>
      <c r="L1083" s="24" t="n">
        <v>0.30157934</v>
      </c>
      <c r="M1083" s="21" t="n">
        <v>0.07103325911</v>
      </c>
      <c r="N1083" s="24" t="n">
        <v>0</v>
      </c>
    </row>
    <row r="1084" customFormat="false" ht="15" hidden="true" customHeight="true" outlineLevel="1" collapsed="false">
      <c r="A1084" s="20" t="n">
        <v>1082</v>
      </c>
      <c r="B1084" s="14" t="n">
        <v>1</v>
      </c>
      <c r="C1084" s="21" t="n">
        <v>2.8247E-005</v>
      </c>
      <c r="D1084" s="21" t="n">
        <v>0.00028791</v>
      </c>
      <c r="E1084" s="22" t="n">
        <v>0</v>
      </c>
      <c r="F1084" s="23" t="n">
        <v>1.17483963438991E-006</v>
      </c>
      <c r="G1084" s="23" t="n">
        <v>0.000114155251141553</v>
      </c>
      <c r="H1084" s="24" t="n">
        <v>0</v>
      </c>
      <c r="I1084" s="24" t="n">
        <v>0.17953105</v>
      </c>
      <c r="J1084" s="24" t="n">
        <v>0.4837</v>
      </c>
      <c r="K1084" s="24" t="n">
        <v>0.01054018</v>
      </c>
      <c r="L1084" s="24" t="n">
        <v>0.29631487</v>
      </c>
      <c r="M1084" s="21" t="n">
        <v>0.2957090866</v>
      </c>
      <c r="N1084" s="24" t="n">
        <v>0</v>
      </c>
    </row>
    <row r="1085" customFormat="false" ht="15" hidden="true" customHeight="true" outlineLevel="1" collapsed="false">
      <c r="A1085" s="20" t="n">
        <v>1083</v>
      </c>
      <c r="B1085" s="14" t="n">
        <v>1</v>
      </c>
      <c r="C1085" s="21" t="n">
        <v>2.3669E-005</v>
      </c>
      <c r="D1085" s="21" t="n">
        <v>0.00029174</v>
      </c>
      <c r="E1085" s="22" t="n">
        <v>0</v>
      </c>
      <c r="F1085" s="23" t="n">
        <v>1.40980756126789E-005</v>
      </c>
      <c r="G1085" s="23" t="n">
        <v>0.000114155251141553</v>
      </c>
      <c r="H1085" s="24" t="n">
        <v>0</v>
      </c>
      <c r="I1085" s="24" t="n">
        <v>0.18858916</v>
      </c>
      <c r="J1085" s="24" t="n">
        <v>0.55</v>
      </c>
      <c r="K1085" s="24" t="n">
        <v>0.00494071</v>
      </c>
      <c r="L1085" s="24" t="n">
        <v>0.29155177</v>
      </c>
      <c r="M1085" s="21" t="n">
        <v>0.3799564867</v>
      </c>
      <c r="N1085" s="24" t="n">
        <v>0</v>
      </c>
    </row>
    <row r="1086" customFormat="false" ht="15" hidden="true" customHeight="true" outlineLevel="1" collapsed="false">
      <c r="A1086" s="20" t="n">
        <v>1084</v>
      </c>
      <c r="B1086" s="14" t="n">
        <v>1</v>
      </c>
      <c r="C1086" s="21" t="n">
        <v>2.2125E-005</v>
      </c>
      <c r="D1086" s="21" t="n">
        <v>0.00029355</v>
      </c>
      <c r="E1086" s="22" t="n">
        <v>0</v>
      </c>
      <c r="F1086" s="23" t="n">
        <v>3.7594868300477E-005</v>
      </c>
      <c r="G1086" s="23" t="n">
        <v>0.000114155251141553</v>
      </c>
      <c r="H1086" s="24" t="n">
        <v>0</v>
      </c>
      <c r="I1086" s="24" t="n">
        <v>0.20146017</v>
      </c>
      <c r="J1086" s="24" t="n">
        <v>0.6153</v>
      </c>
      <c r="K1086" s="24" t="n">
        <v>0.00214097</v>
      </c>
      <c r="L1086" s="24" t="n">
        <v>0.29017298</v>
      </c>
      <c r="M1086" s="21" t="n">
        <v>0.2347340903</v>
      </c>
      <c r="N1086" s="24" t="n">
        <v>0</v>
      </c>
    </row>
    <row r="1087" customFormat="false" ht="15" hidden="true" customHeight="true" outlineLevel="1" collapsed="false">
      <c r="A1087" s="20" t="n">
        <v>1085</v>
      </c>
      <c r="B1087" s="14" t="n">
        <v>1</v>
      </c>
      <c r="C1087" s="21" t="n">
        <v>2.0866E-005</v>
      </c>
      <c r="D1087" s="21" t="n">
        <v>0.00029505</v>
      </c>
      <c r="E1087" s="22" t="n">
        <v>0</v>
      </c>
      <c r="F1087" s="23" t="n">
        <v>9.39871707511925E-005</v>
      </c>
      <c r="G1087" s="23" t="n">
        <v>0.000114155251141553</v>
      </c>
      <c r="H1087" s="24" t="n">
        <v>0</v>
      </c>
      <c r="I1087" s="24" t="n">
        <v>0.21400626</v>
      </c>
      <c r="J1087" s="24" t="n">
        <v>0.6607</v>
      </c>
      <c r="K1087" s="24" t="n">
        <v>0.00247036</v>
      </c>
      <c r="L1087" s="24" t="n">
        <v>0.2889822</v>
      </c>
      <c r="M1087" s="21" t="n">
        <v>0.06834671209</v>
      </c>
      <c r="N1087" s="24" t="n">
        <v>0</v>
      </c>
    </row>
    <row r="1088" customFormat="false" ht="15" hidden="true" customHeight="true" outlineLevel="1" collapsed="false">
      <c r="A1088" s="20" t="n">
        <v>1086</v>
      </c>
      <c r="B1088" s="14" t="n">
        <v>1</v>
      </c>
      <c r="C1088" s="21" t="n">
        <v>1.8728E-005</v>
      </c>
      <c r="D1088" s="21" t="n">
        <v>0.00029661</v>
      </c>
      <c r="E1088" s="22" t="n">
        <v>0</v>
      </c>
      <c r="F1088" s="23" t="n">
        <v>0.000182100143330435</v>
      </c>
      <c r="G1088" s="23" t="n">
        <v>0.000114155251141553</v>
      </c>
      <c r="H1088" s="24" t="n">
        <v>0</v>
      </c>
      <c r="I1088" s="24" t="n">
        <v>0.21730193</v>
      </c>
      <c r="J1088" s="24" t="n">
        <v>0.6932</v>
      </c>
      <c r="K1088" s="24" t="n">
        <v>0.00461133</v>
      </c>
      <c r="L1088" s="24" t="n">
        <v>0.28685134</v>
      </c>
      <c r="M1088" s="21" t="n">
        <v>0.00168467461</v>
      </c>
      <c r="N1088" s="24" t="n">
        <v>0</v>
      </c>
    </row>
    <row r="1089" customFormat="false" ht="15" hidden="true" customHeight="true" outlineLevel="1" collapsed="false">
      <c r="A1089" s="20" t="n">
        <v>1087</v>
      </c>
      <c r="B1089" s="14" t="n">
        <v>1</v>
      </c>
      <c r="C1089" s="21" t="n">
        <v>1.5605E-005</v>
      </c>
      <c r="D1089" s="21" t="n">
        <v>0.00029622</v>
      </c>
      <c r="E1089" s="22" t="n">
        <v>0</v>
      </c>
      <c r="F1089" s="23" t="n">
        <v>0.000158603350642637</v>
      </c>
      <c r="G1089" s="23" t="n">
        <v>0.000114155251141553</v>
      </c>
      <c r="H1089" s="24" t="n">
        <v>0</v>
      </c>
      <c r="I1089" s="24" t="n">
        <v>0.21985491</v>
      </c>
      <c r="J1089" s="24" t="n">
        <v>0.69</v>
      </c>
      <c r="K1089" s="24" t="n">
        <v>0.00757576</v>
      </c>
      <c r="L1089" s="24" t="n">
        <v>0.2853472</v>
      </c>
      <c r="M1089" s="21" t="n">
        <v>0.01349612415</v>
      </c>
      <c r="N1089" s="24" t="n">
        <v>0</v>
      </c>
    </row>
    <row r="1090" customFormat="false" ht="15" hidden="true" customHeight="true" outlineLevel="1" collapsed="false">
      <c r="A1090" s="20" t="n">
        <v>1088</v>
      </c>
      <c r="B1090" s="14" t="n">
        <v>1</v>
      </c>
      <c r="C1090" s="21" t="n">
        <v>2.5513E-005</v>
      </c>
      <c r="D1090" s="21" t="n">
        <v>0.00027774</v>
      </c>
      <c r="E1090" s="22" t="n">
        <v>0</v>
      </c>
      <c r="F1090" s="23" t="n">
        <v>0.000146854954298738</v>
      </c>
      <c r="G1090" s="23" t="n">
        <v>0.000114155251141553</v>
      </c>
      <c r="H1090" s="24" t="n">
        <v>0.14</v>
      </c>
      <c r="I1090" s="24" t="n">
        <v>0.21641999</v>
      </c>
      <c r="J1090" s="24" t="n">
        <v>0.6782</v>
      </c>
      <c r="K1090" s="24" t="n">
        <v>0.01284585</v>
      </c>
      <c r="L1090" s="24" t="n">
        <v>0.28334169</v>
      </c>
      <c r="M1090" s="21" t="n">
        <v>0.1291561206</v>
      </c>
      <c r="N1090" s="24" t="n">
        <v>0</v>
      </c>
    </row>
    <row r="1091" customFormat="false" ht="15" hidden="true" customHeight="true" outlineLevel="1" collapsed="false">
      <c r="A1091" s="20" t="n">
        <v>1089</v>
      </c>
      <c r="B1091" s="14" t="n">
        <v>1</v>
      </c>
      <c r="C1091" s="21" t="n">
        <v>4.4535E-005</v>
      </c>
      <c r="D1091" s="21" t="n">
        <v>0.00025216</v>
      </c>
      <c r="E1091" s="22" t="n">
        <v>0</v>
      </c>
      <c r="F1091" s="23" t="n">
        <v>0.000164477548814587</v>
      </c>
      <c r="G1091" s="23" t="n">
        <v>0.000114155251141553</v>
      </c>
      <c r="H1091" s="24" t="n">
        <v>0.36</v>
      </c>
      <c r="I1091" s="24" t="n">
        <v>0.18694464</v>
      </c>
      <c r="J1091" s="24" t="n">
        <v>0.6533</v>
      </c>
      <c r="K1091" s="24" t="n">
        <v>0.02305665</v>
      </c>
      <c r="L1091" s="24" t="n">
        <v>0.28265229</v>
      </c>
      <c r="M1091" s="21" t="n">
        <v>0.1672689488</v>
      </c>
      <c r="N1091" s="24" t="n">
        <v>0.00549343</v>
      </c>
    </row>
    <row r="1092" customFormat="false" ht="15" hidden="true" customHeight="true" outlineLevel="1" collapsed="false">
      <c r="A1092" s="20" t="n">
        <v>1090</v>
      </c>
      <c r="B1092" s="14" t="n">
        <v>1</v>
      </c>
      <c r="C1092" s="21" t="n">
        <v>6.3839E-005</v>
      </c>
      <c r="D1092" s="21" t="n">
        <v>0.00022686</v>
      </c>
      <c r="E1092" s="22" t="n">
        <v>0</v>
      </c>
      <c r="F1092" s="23" t="n">
        <v>0.000187974341502385</v>
      </c>
      <c r="G1092" s="23" t="n">
        <v>0.000114155251141553</v>
      </c>
      <c r="H1092" s="24" t="n">
        <v>0.61</v>
      </c>
      <c r="I1092" s="24" t="n">
        <v>0.1621575</v>
      </c>
      <c r="J1092" s="24" t="n">
        <v>0.6124</v>
      </c>
      <c r="K1092" s="24" t="n">
        <v>0.00922266</v>
      </c>
      <c r="L1092" s="24" t="n">
        <v>0.28070945</v>
      </c>
      <c r="M1092" s="21" t="n">
        <v>0.09986205256</v>
      </c>
      <c r="N1092" s="24" t="n">
        <v>0.06079543</v>
      </c>
    </row>
    <row r="1093" customFormat="false" ht="15" hidden="true" customHeight="true" outlineLevel="1" collapsed="false">
      <c r="A1093" s="20" t="n">
        <v>1091</v>
      </c>
      <c r="B1093" s="14" t="n">
        <v>1</v>
      </c>
      <c r="C1093" s="21" t="n">
        <v>7.8101E-005</v>
      </c>
      <c r="D1093" s="21" t="n">
        <v>0.00020469</v>
      </c>
      <c r="E1093" s="22" t="n">
        <v>0</v>
      </c>
      <c r="F1093" s="23" t="n">
        <v>0.000206771775652623</v>
      </c>
      <c r="G1093" s="23" t="n">
        <v>0.000114155251141553</v>
      </c>
      <c r="H1093" s="24" t="n">
        <v>0.74</v>
      </c>
      <c r="I1093" s="24" t="n">
        <v>0.15808599</v>
      </c>
      <c r="J1093" s="24" t="n">
        <v>0.5734</v>
      </c>
      <c r="K1093" s="24" t="n">
        <v>0.0034585</v>
      </c>
      <c r="L1093" s="24" t="n">
        <v>0.27914264</v>
      </c>
      <c r="M1093" s="21" t="n">
        <v>0.03008689695</v>
      </c>
      <c r="N1093" s="24" t="n">
        <v>0.01036286</v>
      </c>
    </row>
    <row r="1094" customFormat="false" ht="15" hidden="true" customHeight="true" outlineLevel="1" collapsed="false">
      <c r="A1094" s="20" t="n">
        <v>1092</v>
      </c>
      <c r="B1094" s="14" t="n">
        <v>1</v>
      </c>
      <c r="C1094" s="21" t="n">
        <v>8.9227E-005</v>
      </c>
      <c r="D1094" s="21" t="n">
        <v>0.00018786</v>
      </c>
      <c r="E1094" s="22" t="n">
        <v>0</v>
      </c>
      <c r="F1094" s="23" t="n">
        <v>0.000187974341502385</v>
      </c>
      <c r="G1094" s="23" t="n">
        <v>0.000114155251141553</v>
      </c>
      <c r="H1094" s="24" t="n">
        <v>0.81</v>
      </c>
      <c r="I1094" s="24" t="n">
        <v>0.15777433</v>
      </c>
      <c r="J1094" s="24" t="n">
        <v>0.5432</v>
      </c>
      <c r="K1094" s="24" t="n">
        <v>0.00329381</v>
      </c>
      <c r="L1094" s="24" t="n">
        <v>0.27619704</v>
      </c>
      <c r="M1094" s="21" t="n">
        <v>0.001337349021</v>
      </c>
      <c r="N1094" s="24" t="n">
        <v>0.03586886</v>
      </c>
    </row>
    <row r="1095" customFormat="false" ht="15" hidden="true" customHeight="true" outlineLevel="1" collapsed="false">
      <c r="A1095" s="20" t="n">
        <v>1093</v>
      </c>
      <c r="B1095" s="14" t="n">
        <v>1</v>
      </c>
      <c r="C1095" s="21" t="n">
        <v>8.6757E-005</v>
      </c>
      <c r="D1095" s="21" t="n">
        <v>0.00017794</v>
      </c>
      <c r="E1095" s="22" t="n">
        <v>0</v>
      </c>
      <c r="F1095" s="23" t="n">
        <v>0.000190324020771165</v>
      </c>
      <c r="G1095" s="23" t="n">
        <v>0.000114155251141553</v>
      </c>
      <c r="H1095" s="24" t="n">
        <v>0.78</v>
      </c>
      <c r="I1095" s="24" t="n">
        <v>0.1578539</v>
      </c>
      <c r="J1095" s="24" t="n">
        <v>0.5188</v>
      </c>
      <c r="K1095" s="24" t="n">
        <v>0.00362319</v>
      </c>
      <c r="L1095" s="24" t="n">
        <v>0.27531963</v>
      </c>
      <c r="M1095" s="21" t="n">
        <v>0.08996369432</v>
      </c>
      <c r="N1095" s="24" t="n">
        <v>0.00392229</v>
      </c>
    </row>
    <row r="1096" customFormat="false" ht="15" hidden="true" customHeight="true" outlineLevel="1" collapsed="false">
      <c r="A1096" s="20" t="n">
        <v>1094</v>
      </c>
      <c r="B1096" s="14" t="n">
        <v>1</v>
      </c>
      <c r="C1096" s="21" t="n">
        <v>7.5545E-005</v>
      </c>
      <c r="D1096" s="21" t="n">
        <v>0.00017585</v>
      </c>
      <c r="E1096" s="22" t="n">
        <v>0</v>
      </c>
      <c r="F1096" s="23" t="n">
        <v>0.000213820813458963</v>
      </c>
      <c r="G1096" s="23" t="n">
        <v>0.000114155251141553</v>
      </c>
      <c r="H1096" s="24" t="n">
        <v>0.7</v>
      </c>
      <c r="I1096" s="24" t="n">
        <v>0.15975704</v>
      </c>
      <c r="J1096" s="24" t="n">
        <v>0.4913</v>
      </c>
      <c r="K1096" s="24" t="n">
        <v>0.0034585</v>
      </c>
      <c r="L1096" s="24" t="n">
        <v>0.27694911</v>
      </c>
      <c r="M1096" s="25" t="n">
        <v>0.36701527</v>
      </c>
      <c r="N1096" s="24" t="n">
        <v>0.02750057</v>
      </c>
    </row>
    <row r="1097" customFormat="false" ht="15" hidden="true" customHeight="true" outlineLevel="1" collapsed="false">
      <c r="A1097" s="20" t="n">
        <v>1095</v>
      </c>
      <c r="B1097" s="14" t="n">
        <v>1</v>
      </c>
      <c r="C1097" s="21" t="n">
        <v>6.8274E-005</v>
      </c>
      <c r="D1097" s="21" t="n">
        <v>0.00018467</v>
      </c>
      <c r="E1097" s="22" t="n">
        <v>0</v>
      </c>
      <c r="F1097" s="23" t="n">
        <v>0.000223219530534082</v>
      </c>
      <c r="G1097" s="23" t="n">
        <v>0.000114155251141553</v>
      </c>
      <c r="H1097" s="24" t="n">
        <v>0.56</v>
      </c>
      <c r="I1097" s="24" t="n">
        <v>0.16648763</v>
      </c>
      <c r="J1097" s="24" t="n">
        <v>0.4824</v>
      </c>
      <c r="K1097" s="24" t="n">
        <v>0.00806983</v>
      </c>
      <c r="L1097" s="24" t="n">
        <v>0.27820256</v>
      </c>
      <c r="M1097" s="25" t="n">
        <v>0.47351312</v>
      </c>
      <c r="N1097" s="24" t="n">
        <v>0</v>
      </c>
    </row>
    <row r="1098" customFormat="false" ht="15" hidden="true" customHeight="true" outlineLevel="1" collapsed="false">
      <c r="A1098" s="20" t="n">
        <v>1096</v>
      </c>
      <c r="B1098" s="14" t="n">
        <v>1</v>
      </c>
      <c r="C1098" s="21" t="n">
        <v>5.9108E-005</v>
      </c>
      <c r="D1098" s="21" t="n">
        <v>0.00021306</v>
      </c>
      <c r="E1098" s="22" t="n">
        <v>0</v>
      </c>
      <c r="F1098" s="23" t="n">
        <v>0.000223219530534082</v>
      </c>
      <c r="G1098" s="23" t="n">
        <v>0.000114155251141553</v>
      </c>
      <c r="H1098" s="24" t="n">
        <v>0.33</v>
      </c>
      <c r="I1098" s="24" t="n">
        <v>0.16730989</v>
      </c>
      <c r="J1098" s="24" t="n">
        <v>0.4874</v>
      </c>
      <c r="K1098" s="24" t="n">
        <v>0.01054018</v>
      </c>
      <c r="L1098" s="24" t="n">
        <v>0.27707445</v>
      </c>
      <c r="M1098" s="21" t="n">
        <v>0.2906040615</v>
      </c>
      <c r="N1098" s="24" t="n">
        <v>0.00430114</v>
      </c>
    </row>
    <row r="1099" customFormat="false" ht="15" hidden="true" customHeight="true" outlineLevel="1" collapsed="false">
      <c r="A1099" s="20" t="n">
        <v>1097</v>
      </c>
      <c r="B1099" s="14" t="n">
        <v>1</v>
      </c>
      <c r="C1099" s="21" t="n">
        <v>5.1142E-005</v>
      </c>
      <c r="D1099" s="21" t="n">
        <v>0.00024384</v>
      </c>
      <c r="E1099" s="22" t="n">
        <v>0</v>
      </c>
      <c r="F1099" s="23" t="n">
        <v>0.000164477548814587</v>
      </c>
      <c r="G1099" s="23" t="n">
        <v>0.000114155251141553</v>
      </c>
      <c r="H1099" s="24" t="n">
        <v>0</v>
      </c>
      <c r="I1099" s="24" t="n">
        <v>0.20761386</v>
      </c>
      <c r="J1099" s="24" t="n">
        <v>0.518</v>
      </c>
      <c r="K1099" s="24" t="n">
        <v>0.00790514</v>
      </c>
      <c r="L1099" s="24" t="n">
        <v>0.27600902</v>
      </c>
      <c r="M1099" s="21" t="n">
        <v>0.08434467105</v>
      </c>
      <c r="N1099" s="24" t="n">
        <v>0.07042286</v>
      </c>
    </row>
    <row r="1100" customFormat="false" ht="15" hidden="true" customHeight="true" outlineLevel="1" collapsed="false">
      <c r="A1100" s="20" t="n">
        <v>1098</v>
      </c>
      <c r="B1100" s="14" t="n">
        <v>1</v>
      </c>
      <c r="C1100" s="21" t="n">
        <v>6.4443E-005</v>
      </c>
      <c r="D1100" s="21" t="n">
        <v>0.0002491</v>
      </c>
      <c r="E1100" s="22" t="n">
        <v>0</v>
      </c>
      <c r="F1100" s="23" t="n">
        <v>0.000117483963438991</v>
      </c>
      <c r="G1100" s="23" t="n">
        <v>0.000114155251141553</v>
      </c>
      <c r="H1100" s="24" t="n">
        <v>0</v>
      </c>
      <c r="I1100" s="24" t="n">
        <v>0.25009284</v>
      </c>
      <c r="J1100" s="24" t="n">
        <v>0.5465</v>
      </c>
      <c r="K1100" s="24" t="n">
        <v>0.01268116</v>
      </c>
      <c r="L1100" s="24" t="n">
        <v>0.27588368</v>
      </c>
      <c r="M1100" s="21" t="n">
        <v>0.001853827696</v>
      </c>
      <c r="N1100" s="24" t="n">
        <v>0</v>
      </c>
    </row>
    <row r="1101" customFormat="false" ht="15" hidden="true" customHeight="true" outlineLevel="1" collapsed="false">
      <c r="A1101" s="20" t="n">
        <v>1099</v>
      </c>
      <c r="B1101" s="14" t="n">
        <v>1</v>
      </c>
      <c r="C1101" s="21" t="n">
        <v>8.4125E-005</v>
      </c>
      <c r="D1101" s="21" t="n">
        <v>0.00025439</v>
      </c>
      <c r="E1101" s="22" t="n">
        <v>0</v>
      </c>
      <c r="F1101" s="23" t="n">
        <v>8.81129725792429E-005</v>
      </c>
      <c r="G1101" s="23" t="n">
        <v>0.000114155251141553</v>
      </c>
      <c r="H1101" s="24" t="n">
        <v>0</v>
      </c>
      <c r="I1101" s="24" t="n">
        <v>0.26416408</v>
      </c>
      <c r="J1101" s="24" t="n">
        <v>0.5614</v>
      </c>
      <c r="K1101" s="24" t="n">
        <v>0.01383399</v>
      </c>
      <c r="L1101" s="24" t="n">
        <v>0.27638506</v>
      </c>
      <c r="M1101" s="21" t="n">
        <v>0.01920134453</v>
      </c>
      <c r="N1101" s="24" t="n">
        <v>0</v>
      </c>
    </row>
    <row r="1102" customFormat="false" ht="15" hidden="true" customHeight="true" outlineLevel="1" collapsed="false">
      <c r="A1102" s="20" t="n">
        <v>1100</v>
      </c>
      <c r="B1102" s="14" t="n">
        <v>1</v>
      </c>
      <c r="C1102" s="21" t="n">
        <v>8.0124E-005</v>
      </c>
      <c r="D1102" s="21" t="n">
        <v>0.00025929</v>
      </c>
      <c r="E1102" s="22" t="n">
        <v>0</v>
      </c>
      <c r="F1102" s="23" t="n">
        <v>5.87419817194953E-005</v>
      </c>
      <c r="G1102" s="23" t="n">
        <v>0.000114155251141553</v>
      </c>
      <c r="H1102" s="24" t="n">
        <v>0</v>
      </c>
      <c r="I1102" s="24" t="n">
        <v>0.25875308</v>
      </c>
      <c r="J1102" s="24" t="n">
        <v>0.5437</v>
      </c>
      <c r="K1102" s="24" t="n">
        <v>0.01136364</v>
      </c>
      <c r="L1102" s="24" t="n">
        <v>0.27807721</v>
      </c>
      <c r="M1102" s="21" t="n">
        <v>0.1665675424</v>
      </c>
      <c r="N1102" s="24" t="n">
        <v>0</v>
      </c>
    </row>
    <row r="1103" customFormat="false" ht="15" hidden="true" customHeight="true" outlineLevel="1" collapsed="false">
      <c r="A1103" s="20" t="n">
        <v>1101</v>
      </c>
      <c r="B1103" s="14" t="n">
        <v>1</v>
      </c>
      <c r="C1103" s="21" t="n">
        <v>6.8532E-005</v>
      </c>
      <c r="D1103" s="21" t="n">
        <v>0.00026344</v>
      </c>
      <c r="E1103" s="22" t="n">
        <v>0</v>
      </c>
      <c r="F1103" s="23" t="n">
        <v>3.7594868300477E-005</v>
      </c>
      <c r="G1103" s="23" t="n">
        <v>0.000114155251141553</v>
      </c>
      <c r="H1103" s="24" t="n">
        <v>0</v>
      </c>
      <c r="I1103" s="24" t="n">
        <v>0.25363386</v>
      </c>
      <c r="J1103" s="24" t="n">
        <v>0.5161</v>
      </c>
      <c r="K1103" s="24" t="n">
        <v>0.01399868</v>
      </c>
      <c r="L1103" s="24" t="n">
        <v>0.2783279</v>
      </c>
      <c r="M1103" s="21" t="n">
        <v>0.2077310243</v>
      </c>
      <c r="N1103" s="24" t="n">
        <v>0</v>
      </c>
    </row>
    <row r="1104" customFormat="false" ht="15" hidden="true" customHeight="true" outlineLevel="1" collapsed="false">
      <c r="A1104" s="20" t="n">
        <v>1102</v>
      </c>
      <c r="B1104" s="14" t="n">
        <v>1</v>
      </c>
      <c r="C1104" s="21" t="n">
        <v>6.2291E-005</v>
      </c>
      <c r="D1104" s="21" t="n">
        <v>0.00026749</v>
      </c>
      <c r="E1104" s="22" t="n">
        <v>0</v>
      </c>
      <c r="F1104" s="23" t="n">
        <v>2.34967926877981E-005</v>
      </c>
      <c r="G1104" s="23" t="n">
        <v>0.000114155251141553</v>
      </c>
      <c r="H1104" s="24" t="n">
        <v>0</v>
      </c>
      <c r="I1104" s="24" t="n">
        <v>0.25819607</v>
      </c>
      <c r="J1104" s="24" t="n">
        <v>0.4596</v>
      </c>
      <c r="K1104" s="24" t="n">
        <v>0.01399868</v>
      </c>
      <c r="L1104" s="24" t="n">
        <v>0.27870394</v>
      </c>
      <c r="M1104" s="21" t="n">
        <v>0.1202885276</v>
      </c>
      <c r="N1104" s="24" t="n">
        <v>0</v>
      </c>
    </row>
    <row r="1105" customFormat="false" ht="15" hidden="true" customHeight="true" outlineLevel="1" collapsed="false">
      <c r="A1105" s="20" t="n">
        <v>1103</v>
      </c>
      <c r="B1105" s="14" t="n">
        <v>1</v>
      </c>
      <c r="C1105" s="21" t="n">
        <v>6.3476E-005</v>
      </c>
      <c r="D1105" s="21" t="n">
        <v>0.00027132</v>
      </c>
      <c r="E1105" s="22" t="n">
        <v>0</v>
      </c>
      <c r="F1105" s="23" t="n">
        <v>9.39871707511925E-006</v>
      </c>
      <c r="G1105" s="23" t="n">
        <v>0.000114155251141553</v>
      </c>
      <c r="H1105" s="24" t="n">
        <v>0</v>
      </c>
      <c r="I1105" s="24" t="n">
        <v>0.25705552</v>
      </c>
      <c r="J1105" s="24" t="n">
        <v>0.3992</v>
      </c>
      <c r="K1105" s="24" t="n">
        <v>0.00790514</v>
      </c>
      <c r="L1105" s="24" t="n">
        <v>0.27669842</v>
      </c>
      <c r="M1105" s="21" t="n">
        <v>0.03429802256</v>
      </c>
      <c r="N1105" s="24" t="n">
        <v>0</v>
      </c>
    </row>
    <row r="1106" customFormat="false" ht="15" hidden="true" customHeight="true" outlineLevel="1" collapsed="false">
      <c r="A1106" s="20" t="n">
        <v>1104</v>
      </c>
      <c r="B1106" s="14" t="n">
        <v>1</v>
      </c>
      <c r="C1106" s="21" t="n">
        <v>5.2431E-005</v>
      </c>
      <c r="D1106" s="21" t="n">
        <v>0.00027442</v>
      </c>
      <c r="E1106" s="22" t="n">
        <v>0</v>
      </c>
      <c r="F1106" s="23" t="n">
        <v>5.87419817194953E-006</v>
      </c>
      <c r="G1106" s="23" t="n">
        <v>0.000114155251141553</v>
      </c>
      <c r="H1106" s="24" t="n">
        <v>0</v>
      </c>
      <c r="I1106" s="24" t="n">
        <v>0.25077584</v>
      </c>
      <c r="J1106" s="24" t="n">
        <v>0.3432</v>
      </c>
      <c r="K1106" s="24" t="n">
        <v>0.00741107</v>
      </c>
      <c r="L1106" s="24" t="n">
        <v>0.27669842</v>
      </c>
      <c r="M1106" s="21" t="n">
        <v>0.001337349021</v>
      </c>
      <c r="N1106" s="24" t="n">
        <v>0</v>
      </c>
    </row>
    <row r="1107" customFormat="false" ht="15" hidden="true" customHeight="true" outlineLevel="1" collapsed="false">
      <c r="A1107" s="20" t="n">
        <v>1105</v>
      </c>
      <c r="B1107" s="14" t="n">
        <v>1</v>
      </c>
      <c r="C1107" s="21" t="n">
        <v>4.2103E-005</v>
      </c>
      <c r="D1107" s="21" t="n">
        <v>0.00027647</v>
      </c>
      <c r="E1107" s="22" t="n">
        <v>0</v>
      </c>
      <c r="F1107" s="23" t="n">
        <v>2.34967926877981E-006</v>
      </c>
      <c r="G1107" s="23" t="n">
        <v>0.000114155251141553</v>
      </c>
      <c r="H1107" s="24" t="n">
        <v>0</v>
      </c>
      <c r="I1107" s="24" t="n">
        <v>0.25087531</v>
      </c>
      <c r="J1107" s="24" t="n">
        <v>0.3292</v>
      </c>
      <c r="K1107" s="24" t="n">
        <v>0.00494071</v>
      </c>
      <c r="L1107" s="24" t="n">
        <v>0.27958135</v>
      </c>
      <c r="M1107" s="21" t="n">
        <v>0.1119899204</v>
      </c>
      <c r="N1107" s="24" t="n">
        <v>0</v>
      </c>
    </row>
    <row r="1108" customFormat="false" ht="15" hidden="true" customHeight="true" outlineLevel="1" collapsed="false">
      <c r="A1108" s="20" t="n">
        <v>1106</v>
      </c>
      <c r="B1108" s="14" t="n">
        <v>1</v>
      </c>
      <c r="C1108" s="21" t="n">
        <v>3.5385E-005</v>
      </c>
      <c r="D1108" s="21" t="n">
        <v>0.00027733</v>
      </c>
      <c r="E1108" s="22" t="n">
        <v>0</v>
      </c>
      <c r="F1108" s="23" t="n">
        <v>1.17483963438991E-006</v>
      </c>
      <c r="G1108" s="23" t="n">
        <v>0.000114155251141553</v>
      </c>
      <c r="H1108" s="24" t="n">
        <v>0</v>
      </c>
      <c r="I1108" s="24" t="n">
        <v>0.24972149</v>
      </c>
      <c r="J1108" s="24" t="n">
        <v>0.3381</v>
      </c>
      <c r="K1108" s="24" t="n">
        <v>0.00527009</v>
      </c>
      <c r="L1108" s="24" t="n">
        <v>0.27976937</v>
      </c>
      <c r="M1108" s="21" t="n">
        <v>0.4489512425</v>
      </c>
      <c r="N1108" s="24" t="n">
        <v>0</v>
      </c>
    </row>
    <row r="1109" customFormat="false" ht="15" hidden="true" customHeight="true" outlineLevel="1" collapsed="false">
      <c r="A1109" s="20" t="n">
        <v>1107</v>
      </c>
      <c r="B1109" s="14" t="n">
        <v>1</v>
      </c>
      <c r="C1109" s="21" t="n">
        <v>3.2397E-005</v>
      </c>
      <c r="D1109" s="21" t="n">
        <v>0.0002778</v>
      </c>
      <c r="E1109" s="22" t="n">
        <v>0</v>
      </c>
      <c r="F1109" s="23" t="n">
        <v>1.40980756126789E-005</v>
      </c>
      <c r="G1109" s="23" t="n">
        <v>0.000114155251141553</v>
      </c>
      <c r="H1109" s="24" t="n">
        <v>0</v>
      </c>
      <c r="I1109" s="24" t="n">
        <v>0.24268587</v>
      </c>
      <c r="J1109" s="24" t="n">
        <v>0.3715</v>
      </c>
      <c r="K1109" s="24" t="n">
        <v>0.00757576</v>
      </c>
      <c r="L1109" s="24" t="n">
        <v>0.27964402</v>
      </c>
      <c r="M1109" s="21" t="n">
        <v>0.5812897641</v>
      </c>
      <c r="N1109" s="24" t="n">
        <v>0</v>
      </c>
    </row>
    <row r="1110" customFormat="false" ht="15" hidden="true" customHeight="true" outlineLevel="1" collapsed="false">
      <c r="A1110" s="20" t="n">
        <v>1108</v>
      </c>
      <c r="B1110" s="14" t="n">
        <v>1</v>
      </c>
      <c r="C1110" s="21" t="n">
        <v>3.5116E-005</v>
      </c>
      <c r="D1110" s="21" t="n">
        <v>0.0002781</v>
      </c>
      <c r="E1110" s="22" t="n">
        <v>0</v>
      </c>
      <c r="F1110" s="23" t="n">
        <v>3.7594868300477E-005</v>
      </c>
      <c r="G1110" s="23" t="n">
        <v>0.000114155251141553</v>
      </c>
      <c r="H1110" s="24" t="n">
        <v>0</v>
      </c>
      <c r="I1110" s="24" t="n">
        <v>0.23690353</v>
      </c>
      <c r="J1110" s="24" t="n">
        <v>0.411</v>
      </c>
      <c r="K1110" s="24" t="n">
        <v>0.00922266</v>
      </c>
      <c r="L1110" s="24" t="n">
        <v>0.27914264</v>
      </c>
      <c r="M1110" s="21" t="n">
        <v>0.354702427</v>
      </c>
      <c r="N1110" s="24" t="n">
        <v>0</v>
      </c>
    </row>
    <row r="1111" customFormat="false" ht="15" hidden="true" customHeight="true" outlineLevel="1" collapsed="false">
      <c r="A1111" s="20" t="n">
        <v>1109</v>
      </c>
      <c r="B1111" s="14" t="n">
        <v>1</v>
      </c>
      <c r="C1111" s="21" t="n">
        <v>4.0437E-005</v>
      </c>
      <c r="D1111" s="21" t="n">
        <v>0.00027907</v>
      </c>
      <c r="E1111" s="22" t="n">
        <v>0</v>
      </c>
      <c r="F1111" s="23" t="n">
        <v>9.39871707511925E-005</v>
      </c>
      <c r="G1111" s="23" t="n">
        <v>0.000114155251141553</v>
      </c>
      <c r="H1111" s="24" t="n">
        <v>0</v>
      </c>
      <c r="I1111" s="24" t="n">
        <v>0.22924458</v>
      </c>
      <c r="J1111" s="24" t="n">
        <v>0.4485</v>
      </c>
      <c r="K1111" s="24" t="n">
        <v>0.00724638</v>
      </c>
      <c r="L1111" s="24" t="n">
        <v>0.2808348</v>
      </c>
      <c r="M1111" s="21" t="n">
        <v>0.1026624334</v>
      </c>
      <c r="N1111" s="24" t="n">
        <v>0</v>
      </c>
    </row>
    <row r="1112" customFormat="false" ht="15" hidden="true" customHeight="true" outlineLevel="1" collapsed="false">
      <c r="A1112" s="20" t="n">
        <v>1110</v>
      </c>
      <c r="B1112" s="14" t="n">
        <v>1</v>
      </c>
      <c r="C1112" s="21" t="n">
        <v>5.2568E-005</v>
      </c>
      <c r="D1112" s="21" t="n">
        <v>0.00028042</v>
      </c>
      <c r="E1112" s="22" t="n">
        <v>0</v>
      </c>
      <c r="F1112" s="23" t="n">
        <v>0.000182100143330435</v>
      </c>
      <c r="G1112" s="23" t="n">
        <v>0.000114155251141553</v>
      </c>
      <c r="H1112" s="24" t="n">
        <v>0</v>
      </c>
      <c r="I1112" s="24" t="n">
        <v>0.23131349</v>
      </c>
      <c r="J1112" s="24" t="n">
        <v>0.474</v>
      </c>
      <c r="K1112" s="24" t="n">
        <v>0.00527009</v>
      </c>
      <c r="L1112" s="24" t="n">
        <v>0.28089747</v>
      </c>
      <c r="M1112" s="21" t="n">
        <v>0.002033940692</v>
      </c>
      <c r="N1112" s="24" t="n">
        <v>0</v>
      </c>
    </row>
    <row r="1113" customFormat="false" ht="15" hidden="true" customHeight="true" outlineLevel="1" collapsed="false">
      <c r="A1113" s="20" t="n">
        <v>1111</v>
      </c>
      <c r="B1113" s="14" t="n">
        <v>1</v>
      </c>
      <c r="C1113" s="21" t="n">
        <v>7.9564E-005</v>
      </c>
      <c r="D1113" s="21" t="n">
        <v>0.00028008</v>
      </c>
      <c r="E1113" s="22" t="n">
        <v>0</v>
      </c>
      <c r="F1113" s="23" t="n">
        <v>0.000158603350642637</v>
      </c>
      <c r="G1113" s="23" t="n">
        <v>0.000114155251141553</v>
      </c>
      <c r="H1113" s="24" t="n">
        <v>0</v>
      </c>
      <c r="I1113" s="24" t="n">
        <v>0.24248694</v>
      </c>
      <c r="J1113" s="24" t="n">
        <v>0.4817</v>
      </c>
      <c r="K1113" s="24" t="n">
        <v>0.01054018</v>
      </c>
      <c r="L1113" s="24" t="n">
        <v>0.27933066</v>
      </c>
      <c r="M1113" s="21" t="n">
        <v>0.02632304078</v>
      </c>
      <c r="N1113" s="24" t="n">
        <v>0</v>
      </c>
    </row>
    <row r="1114" customFormat="false" ht="15" hidden="true" customHeight="true" outlineLevel="1" collapsed="false">
      <c r="A1114" s="20" t="n">
        <v>1112</v>
      </c>
      <c r="B1114" s="14" t="n">
        <v>1</v>
      </c>
      <c r="C1114" s="21" t="n">
        <v>0.00010598</v>
      </c>
      <c r="D1114" s="21" t="n">
        <v>0.00026398</v>
      </c>
      <c r="E1114" s="22" t="n">
        <v>0</v>
      </c>
      <c r="F1114" s="23" t="n">
        <v>0.000146854954298738</v>
      </c>
      <c r="G1114" s="23" t="n">
        <v>0.000114155251141553</v>
      </c>
      <c r="H1114" s="24" t="n">
        <v>0.14</v>
      </c>
      <c r="I1114" s="24" t="n">
        <v>0.24578261</v>
      </c>
      <c r="J1114" s="24" t="n">
        <v>0.4754</v>
      </c>
      <c r="K1114" s="24" t="n">
        <v>0.0171278</v>
      </c>
      <c r="L1114" s="24" t="n">
        <v>0.27895463</v>
      </c>
      <c r="M1114" s="21" t="n">
        <v>0.2105843262</v>
      </c>
      <c r="N1114" s="24" t="n">
        <v>0</v>
      </c>
    </row>
    <row r="1115" customFormat="false" ht="15" hidden="true" customHeight="true" outlineLevel="1" collapsed="false">
      <c r="A1115" s="20" t="n">
        <v>1113</v>
      </c>
      <c r="B1115" s="14" t="n">
        <v>1</v>
      </c>
      <c r="C1115" s="21" t="n">
        <v>0.0001234</v>
      </c>
      <c r="D1115" s="21" t="n">
        <v>0.00024207</v>
      </c>
      <c r="E1115" s="22" t="n">
        <v>0</v>
      </c>
      <c r="F1115" s="23" t="n">
        <v>0.000164477548814587</v>
      </c>
      <c r="G1115" s="23" t="n">
        <v>0.000114155251141553</v>
      </c>
      <c r="H1115" s="24" t="n">
        <v>0.34</v>
      </c>
      <c r="I1115" s="24" t="n">
        <v>0.24742049</v>
      </c>
      <c r="J1115" s="24" t="n">
        <v>0.4471</v>
      </c>
      <c r="K1115" s="24" t="n">
        <v>0.00806983</v>
      </c>
      <c r="L1115" s="24" t="n">
        <v>0.27776385</v>
      </c>
      <c r="M1115" s="21" t="n">
        <v>0.2542425865</v>
      </c>
      <c r="N1115" s="24" t="n">
        <v>0.072774</v>
      </c>
    </row>
    <row r="1116" customFormat="false" ht="15" hidden="true" customHeight="true" outlineLevel="1" collapsed="false">
      <c r="A1116" s="20" t="n">
        <v>1114</v>
      </c>
      <c r="B1116" s="14" t="n">
        <v>1</v>
      </c>
      <c r="C1116" s="21" t="n">
        <v>0.00013613</v>
      </c>
      <c r="D1116" s="21" t="n">
        <v>0.00021929</v>
      </c>
      <c r="E1116" s="22" t="n">
        <v>0</v>
      </c>
      <c r="F1116" s="23" t="n">
        <v>0.000187974341502385</v>
      </c>
      <c r="G1116" s="23" t="n">
        <v>0.000114155251141553</v>
      </c>
      <c r="H1116" s="24" t="n">
        <v>0.19</v>
      </c>
      <c r="I1116" s="24" t="n">
        <v>0.24511286</v>
      </c>
      <c r="J1116" s="24" t="n">
        <v>0.4084</v>
      </c>
      <c r="K1116" s="24" t="n">
        <v>0.00724638</v>
      </c>
      <c r="L1116" s="24" t="n">
        <v>0.27826523</v>
      </c>
      <c r="M1116" s="21" t="n">
        <v>0.1433262021</v>
      </c>
      <c r="N1116" s="24" t="n">
        <v>0.27376886</v>
      </c>
    </row>
    <row r="1117" customFormat="false" ht="15" hidden="true" customHeight="true" outlineLevel="1" collapsed="false">
      <c r="A1117" s="20" t="n">
        <v>1115</v>
      </c>
      <c r="B1117" s="14" t="n">
        <v>1</v>
      </c>
      <c r="C1117" s="21" t="n">
        <v>0.00014679</v>
      </c>
      <c r="D1117" s="21" t="n">
        <v>0.00020039</v>
      </c>
      <c r="E1117" s="22" t="n">
        <v>0</v>
      </c>
      <c r="F1117" s="23" t="n">
        <v>0.000206771775652623</v>
      </c>
      <c r="G1117" s="23" t="n">
        <v>0.000114155251141553</v>
      </c>
      <c r="H1117" s="24" t="n">
        <v>0.14</v>
      </c>
      <c r="I1117" s="24" t="n">
        <v>0.2223018</v>
      </c>
      <c r="J1117" s="24" t="n">
        <v>0.3878</v>
      </c>
      <c r="K1117" s="24" t="n">
        <v>0.00741107</v>
      </c>
      <c r="L1117" s="24" t="n">
        <v>0.27820256</v>
      </c>
      <c r="M1117" s="21" t="n">
        <v>0.03888482282</v>
      </c>
      <c r="N1117" s="24" t="n">
        <v>0.44396486</v>
      </c>
    </row>
    <row r="1118" customFormat="false" ht="15" hidden="true" customHeight="true" outlineLevel="1" collapsed="false">
      <c r="A1118" s="20" t="n">
        <v>1116</v>
      </c>
      <c r="B1118" s="14" t="n">
        <v>1</v>
      </c>
      <c r="C1118" s="21" t="n">
        <v>0.00015163</v>
      </c>
      <c r="D1118" s="21" t="n">
        <v>0.00018569</v>
      </c>
      <c r="E1118" s="22" t="n">
        <v>0</v>
      </c>
      <c r="F1118" s="23" t="n">
        <v>0.000187974341502385</v>
      </c>
      <c r="G1118" s="23" t="n">
        <v>0.000114155251141553</v>
      </c>
      <c r="H1118" s="24" t="n">
        <v>0.1</v>
      </c>
      <c r="I1118" s="24" t="n">
        <v>0.20771995</v>
      </c>
      <c r="J1118" s="24" t="n">
        <v>0.3792</v>
      </c>
      <c r="K1118" s="24" t="n">
        <v>0.00675231</v>
      </c>
      <c r="L1118" s="24" t="n">
        <v>0.27851592</v>
      </c>
      <c r="M1118" s="21" t="n">
        <v>0.001337349021</v>
      </c>
      <c r="N1118" s="24" t="n">
        <v>0.49836429</v>
      </c>
    </row>
    <row r="1119" customFormat="false" ht="15" hidden="true" customHeight="true" outlineLevel="1" collapsed="false">
      <c r="A1119" s="20" t="n">
        <v>1117</v>
      </c>
      <c r="B1119" s="14" t="n">
        <v>1</v>
      </c>
      <c r="C1119" s="21" t="n">
        <v>0.00015116</v>
      </c>
      <c r="D1119" s="21" t="n">
        <v>0.00017659</v>
      </c>
      <c r="E1119" s="22" t="n">
        <v>0</v>
      </c>
      <c r="F1119" s="23" t="n">
        <v>0.000190324020771165</v>
      </c>
      <c r="G1119" s="23" t="n">
        <v>0.000114155251141553</v>
      </c>
      <c r="H1119" s="24" t="n">
        <v>0.05</v>
      </c>
      <c r="I1119" s="24" t="n">
        <v>0.19171905</v>
      </c>
      <c r="J1119" s="24" t="n">
        <v>0.3585</v>
      </c>
      <c r="K1119" s="24" t="n">
        <v>0.00494071</v>
      </c>
      <c r="L1119" s="24" t="n">
        <v>0.2812735</v>
      </c>
      <c r="M1119" s="21" t="n">
        <v>0.133511256</v>
      </c>
      <c r="N1119" s="24" t="n">
        <v>0.49036371</v>
      </c>
    </row>
    <row r="1120" customFormat="false" ht="15" hidden="true" customHeight="true" outlineLevel="1" collapsed="false">
      <c r="A1120" s="20" t="n">
        <v>1118</v>
      </c>
      <c r="B1120" s="14" t="n">
        <v>1</v>
      </c>
      <c r="C1120" s="21" t="n">
        <v>0.0001466</v>
      </c>
      <c r="D1120" s="21" t="n">
        <v>0.00017451</v>
      </c>
      <c r="E1120" s="22" t="n">
        <v>0</v>
      </c>
      <c r="F1120" s="23" t="n">
        <v>0.000213820813458963</v>
      </c>
      <c r="G1120" s="23" t="n">
        <v>0.000114155251141553</v>
      </c>
      <c r="H1120" s="24" t="n">
        <v>0.26</v>
      </c>
      <c r="I1120" s="24" t="n">
        <v>0.18422588</v>
      </c>
      <c r="J1120" s="24" t="n">
        <v>0.3245</v>
      </c>
      <c r="K1120" s="24" t="n">
        <v>0.00329381</v>
      </c>
      <c r="L1120" s="24" t="n">
        <v>0.28434445</v>
      </c>
      <c r="M1120" s="21" t="n">
        <v>0.5282023405</v>
      </c>
      <c r="N1120" s="24" t="n">
        <v>0.37807714</v>
      </c>
    </row>
    <row r="1121" customFormat="false" ht="15" hidden="true" customHeight="true" outlineLevel="1" collapsed="false">
      <c r="A1121" s="20" t="n">
        <v>1119</v>
      </c>
      <c r="B1121" s="14" t="n">
        <v>1</v>
      </c>
      <c r="C1121" s="21" t="n">
        <v>0.00013783</v>
      </c>
      <c r="D1121" s="21" t="n">
        <v>0.00018316</v>
      </c>
      <c r="E1121" s="22" t="n">
        <v>0</v>
      </c>
      <c r="F1121" s="23" t="n">
        <v>0.000223219530534082</v>
      </c>
      <c r="G1121" s="23" t="n">
        <v>0.000114155251141553</v>
      </c>
      <c r="H1121" s="24" t="n">
        <v>0.49</v>
      </c>
      <c r="I1121" s="24" t="n">
        <v>0.18122861</v>
      </c>
      <c r="J1121" s="24" t="n">
        <v>0.2816</v>
      </c>
      <c r="K1121" s="24" t="n">
        <v>0.00296443</v>
      </c>
      <c r="L1121" s="24" t="n">
        <v>0.28653798</v>
      </c>
      <c r="M1121" s="21" t="n">
        <v>0.6857502963</v>
      </c>
      <c r="N1121" s="24" t="n">
        <v>0.27116143</v>
      </c>
    </row>
    <row r="1122" customFormat="false" ht="15" hidden="true" customHeight="true" outlineLevel="1" collapsed="false">
      <c r="A1122" s="20" t="n">
        <v>1120</v>
      </c>
      <c r="B1122" s="14" t="n">
        <v>1</v>
      </c>
      <c r="C1122" s="21" t="n">
        <v>0.00012646</v>
      </c>
      <c r="D1122" s="21" t="n">
        <v>0.00021456</v>
      </c>
      <c r="E1122" s="22" t="n">
        <v>0</v>
      </c>
      <c r="F1122" s="23" t="n">
        <v>0.000223219530534082</v>
      </c>
      <c r="G1122" s="23" t="n">
        <v>0.000114155251141553</v>
      </c>
      <c r="H1122" s="24" t="n">
        <v>0.29</v>
      </c>
      <c r="I1122" s="24" t="n">
        <v>0.17691838</v>
      </c>
      <c r="J1122" s="24" t="n">
        <v>0.2539</v>
      </c>
      <c r="K1122" s="24" t="n">
        <v>0.01152833</v>
      </c>
      <c r="L1122" s="24" t="n">
        <v>0.28923289</v>
      </c>
      <c r="M1122" s="21" t="n">
        <v>0.4166214881</v>
      </c>
      <c r="N1122" s="24" t="n">
        <v>0.26101029</v>
      </c>
    </row>
    <row r="1123" customFormat="false" ht="15" hidden="true" customHeight="true" outlineLevel="1" collapsed="false">
      <c r="A1123" s="20" t="n">
        <v>1121</v>
      </c>
      <c r="B1123" s="14" t="n">
        <v>1</v>
      </c>
      <c r="C1123" s="21" t="n">
        <v>0.00011377</v>
      </c>
      <c r="D1123" s="21" t="n">
        <v>0.00025168</v>
      </c>
      <c r="E1123" s="22" t="n">
        <v>0</v>
      </c>
      <c r="F1123" s="23" t="n">
        <v>0.000164477548814587</v>
      </c>
      <c r="G1123" s="23" t="n">
        <v>0.000114155251141553</v>
      </c>
      <c r="H1123" s="24" t="n">
        <v>0</v>
      </c>
      <c r="I1123" s="24" t="n">
        <v>0.18972972</v>
      </c>
      <c r="J1123" s="24" t="n">
        <v>0.2457</v>
      </c>
      <c r="K1123" s="24" t="n">
        <v>0.00494071</v>
      </c>
      <c r="L1123" s="24" t="n">
        <v>0.29067435</v>
      </c>
      <c r="M1123" s="21" t="n">
        <v>0.1203288028</v>
      </c>
      <c r="N1123" s="24" t="n">
        <v>0.28041</v>
      </c>
    </row>
    <row r="1124" customFormat="false" ht="15" hidden="true" customHeight="true" outlineLevel="1" collapsed="false">
      <c r="A1124" s="20" t="n">
        <v>1122</v>
      </c>
      <c r="B1124" s="14" t="n">
        <v>1</v>
      </c>
      <c r="C1124" s="21" t="n">
        <v>0.00011888</v>
      </c>
      <c r="D1124" s="21" t="n">
        <v>0.00026323</v>
      </c>
      <c r="E1124" s="22" t="n">
        <v>0</v>
      </c>
      <c r="F1124" s="23" t="n">
        <v>0.000117483963438991</v>
      </c>
      <c r="G1124" s="23" t="n">
        <v>0.000114155251141553</v>
      </c>
      <c r="H1124" s="24" t="n">
        <v>0</v>
      </c>
      <c r="I1124" s="24" t="n">
        <v>0.21726877</v>
      </c>
      <c r="J1124" s="24" t="n">
        <v>0.2583</v>
      </c>
      <c r="K1124" s="24" t="n">
        <v>0.01564559</v>
      </c>
      <c r="L1124" s="24" t="n">
        <v>0.29324392</v>
      </c>
      <c r="M1124" s="21" t="n">
        <v>0.002197307236</v>
      </c>
      <c r="N1124" s="24" t="n">
        <v>0</v>
      </c>
    </row>
    <row r="1125" customFormat="false" ht="15" hidden="true" customHeight="true" outlineLevel="1" collapsed="false">
      <c r="A1125" s="20" t="n">
        <v>1123</v>
      </c>
      <c r="B1125" s="14" t="n">
        <v>1</v>
      </c>
      <c r="C1125" s="21" t="n">
        <v>0.00013365</v>
      </c>
      <c r="D1125" s="21" t="n">
        <v>0.0002697</v>
      </c>
      <c r="E1125" s="22" t="n">
        <v>0</v>
      </c>
      <c r="F1125" s="23" t="n">
        <v>8.81129725792429E-005</v>
      </c>
      <c r="G1125" s="23" t="n">
        <v>0.000114155251141553</v>
      </c>
      <c r="H1125" s="24" t="n">
        <v>0</v>
      </c>
      <c r="I1125" s="24" t="n">
        <v>0.22521949</v>
      </c>
      <c r="J1125" s="24" t="n">
        <v>0.2699</v>
      </c>
      <c r="K1125" s="24" t="n">
        <v>0.01333992</v>
      </c>
      <c r="L1125" s="24" t="n">
        <v>0.29694159</v>
      </c>
      <c r="M1125" s="21" t="n">
        <v>0.03367380707</v>
      </c>
      <c r="N1125" s="24" t="n">
        <v>0</v>
      </c>
    </row>
    <row r="1126" customFormat="false" ht="15" hidden="true" customHeight="true" outlineLevel="1" collapsed="false">
      <c r="A1126" s="20" t="n">
        <v>1124</v>
      </c>
      <c r="B1126" s="14" t="n">
        <v>1</v>
      </c>
      <c r="C1126" s="21" t="n">
        <v>0.00012938</v>
      </c>
      <c r="D1126" s="21" t="n">
        <v>0.00027271</v>
      </c>
      <c r="E1126" s="22" t="n">
        <v>0</v>
      </c>
      <c r="F1126" s="23" t="n">
        <v>5.87419817194953E-005</v>
      </c>
      <c r="G1126" s="23" t="n">
        <v>0.000114155251141553</v>
      </c>
      <c r="H1126" s="24" t="n">
        <v>0</v>
      </c>
      <c r="I1126" s="24" t="n">
        <v>0.21637357</v>
      </c>
      <c r="J1126" s="24" t="n">
        <v>0.2771</v>
      </c>
      <c r="K1126" s="24" t="n">
        <v>0.01317523</v>
      </c>
      <c r="L1126" s="24" t="n">
        <v>0.30126598</v>
      </c>
      <c r="M1126" s="21" t="n">
        <v>0.2539773821</v>
      </c>
      <c r="N1126" s="24" t="n">
        <v>0</v>
      </c>
    </row>
    <row r="1127" customFormat="false" ht="15" hidden="true" customHeight="true" outlineLevel="1" collapsed="false">
      <c r="A1127" s="20" t="n">
        <v>1125</v>
      </c>
      <c r="B1127" s="14" t="n">
        <v>1</v>
      </c>
      <c r="C1127" s="21" t="n">
        <v>0.00011145</v>
      </c>
      <c r="D1127" s="21" t="n">
        <v>0.00027483</v>
      </c>
      <c r="E1127" s="22" t="n">
        <v>0</v>
      </c>
      <c r="F1127" s="23" t="n">
        <v>3.7594868300477E-005</v>
      </c>
      <c r="G1127" s="23" t="n">
        <v>0.000114155251141553</v>
      </c>
      <c r="H1127" s="24" t="n">
        <v>0</v>
      </c>
      <c r="I1127" s="24" t="n">
        <v>0.19317127</v>
      </c>
      <c r="J1127" s="24" t="n">
        <v>0.2705</v>
      </c>
      <c r="K1127" s="24" t="n">
        <v>0.02140975</v>
      </c>
      <c r="L1127" s="24" t="n">
        <v>0.30195538</v>
      </c>
      <c r="M1127" s="21" t="n">
        <v>0.2992440078</v>
      </c>
      <c r="N1127" s="24" t="n">
        <v>0</v>
      </c>
    </row>
    <row r="1128" customFormat="false" ht="15" hidden="true" customHeight="true" outlineLevel="1" collapsed="false">
      <c r="A1128" s="20" t="n">
        <v>1126</v>
      </c>
      <c r="B1128" s="14" t="n">
        <v>1</v>
      </c>
      <c r="C1128" s="21" t="n">
        <v>9.9782E-005</v>
      </c>
      <c r="D1128" s="21" t="n">
        <v>0.0002757</v>
      </c>
      <c r="E1128" s="22" t="n">
        <v>0</v>
      </c>
      <c r="F1128" s="23" t="n">
        <v>2.34967926877981E-005</v>
      </c>
      <c r="G1128" s="23" t="n">
        <v>0.000114155251141553</v>
      </c>
      <c r="H1128" s="24" t="n">
        <v>0</v>
      </c>
      <c r="I1128" s="24" t="n">
        <v>0.1739609</v>
      </c>
      <c r="J1128" s="24" t="n">
        <v>0.2472</v>
      </c>
      <c r="K1128" s="24" t="n">
        <v>0.00543478</v>
      </c>
      <c r="L1128" s="24" t="n">
        <v>0.30132865</v>
      </c>
      <c r="M1128" s="21" t="n">
        <v>0.1652701378</v>
      </c>
      <c r="N1128" s="24" t="n">
        <v>0</v>
      </c>
    </row>
    <row r="1129" customFormat="false" ht="15" hidden="true" customHeight="true" outlineLevel="1" collapsed="false">
      <c r="A1129" s="20" t="n">
        <v>1127</v>
      </c>
      <c r="B1129" s="14" t="n">
        <v>1</v>
      </c>
      <c r="C1129" s="21" t="n">
        <v>9.2838E-005</v>
      </c>
      <c r="D1129" s="21" t="n">
        <v>0.00027595</v>
      </c>
      <c r="E1129" s="22" t="n">
        <v>0</v>
      </c>
      <c r="F1129" s="23" t="n">
        <v>9.39871707511925E-006</v>
      </c>
      <c r="G1129" s="23" t="n">
        <v>0.000114155251141553</v>
      </c>
      <c r="H1129" s="24" t="n">
        <v>0</v>
      </c>
      <c r="I1129" s="24" t="n">
        <v>0.15396806</v>
      </c>
      <c r="J1129" s="24" t="n">
        <v>0.2124</v>
      </c>
      <c r="K1129" s="24" t="n">
        <v>0.01119895</v>
      </c>
      <c r="L1129" s="24" t="n">
        <v>0.30233141</v>
      </c>
      <c r="M1129" s="21" t="n">
        <v>0.04312753933</v>
      </c>
      <c r="N1129" s="24" t="n">
        <v>0</v>
      </c>
    </row>
    <row r="1130" customFormat="false" ht="15" hidden="true" customHeight="true" outlineLevel="1" collapsed="false">
      <c r="A1130" s="20" t="n">
        <v>1128</v>
      </c>
      <c r="B1130" s="14" t="n">
        <v>1</v>
      </c>
      <c r="C1130" s="21" t="n">
        <v>7.7571E-005</v>
      </c>
      <c r="D1130" s="21" t="n">
        <v>0.00027642</v>
      </c>
      <c r="E1130" s="22" t="n">
        <v>0</v>
      </c>
      <c r="F1130" s="23" t="n">
        <v>5.87419817194953E-006</v>
      </c>
      <c r="G1130" s="23" t="n">
        <v>0.000114155251141553</v>
      </c>
      <c r="H1130" s="24" t="n">
        <v>0</v>
      </c>
      <c r="I1130" s="24" t="n">
        <v>0.1406594</v>
      </c>
      <c r="J1130" s="24" t="n">
        <v>0.1793</v>
      </c>
      <c r="K1130" s="24" t="n">
        <v>0.00312912</v>
      </c>
      <c r="L1130" s="24" t="n">
        <v>0.30264477</v>
      </c>
      <c r="M1130" s="21" t="n">
        <v>0.001337349021</v>
      </c>
      <c r="N1130" s="24" t="n">
        <v>0</v>
      </c>
    </row>
    <row r="1131" customFormat="false" ht="15" hidden="true" customHeight="true" outlineLevel="1" collapsed="false">
      <c r="A1131" s="20" t="n">
        <v>1129</v>
      </c>
      <c r="B1131" s="14" t="n">
        <v>1</v>
      </c>
      <c r="C1131" s="21" t="n">
        <v>6.4878E-005</v>
      </c>
      <c r="D1131" s="21" t="n">
        <v>0.00027714</v>
      </c>
      <c r="E1131" s="22" t="n">
        <v>0</v>
      </c>
      <c r="F1131" s="23" t="n">
        <v>2.34967926877981E-006</v>
      </c>
      <c r="G1131" s="23" t="n">
        <v>0.000114155251141553</v>
      </c>
      <c r="H1131" s="24" t="n">
        <v>0</v>
      </c>
      <c r="I1131" s="24" t="n">
        <v>0.12172754</v>
      </c>
      <c r="J1131" s="24" t="n">
        <v>0.1492</v>
      </c>
      <c r="K1131" s="24" t="n">
        <v>0.00774045</v>
      </c>
      <c r="L1131" s="24" t="n">
        <v>0.30308348</v>
      </c>
      <c r="M1131" s="21" t="n">
        <v>0.1492910039</v>
      </c>
      <c r="N1131" s="24" t="n">
        <v>0</v>
      </c>
    </row>
    <row r="1132" customFormat="false" ht="15" hidden="true" customHeight="true" outlineLevel="1" collapsed="false">
      <c r="A1132" s="20" t="n">
        <v>1130</v>
      </c>
      <c r="B1132" s="14" t="n">
        <v>1</v>
      </c>
      <c r="C1132" s="21" t="n">
        <v>5.601E-005</v>
      </c>
      <c r="D1132" s="21" t="n">
        <v>0.00027755</v>
      </c>
      <c r="E1132" s="22" t="n">
        <v>0</v>
      </c>
      <c r="F1132" s="23" t="n">
        <v>1.17483963438991E-006</v>
      </c>
      <c r="G1132" s="23" t="n">
        <v>0.000114155251141553</v>
      </c>
      <c r="H1132" s="24" t="n">
        <v>0</v>
      </c>
      <c r="I1132" s="24" t="n">
        <v>0.10977162</v>
      </c>
      <c r="J1132" s="24" t="n">
        <v>0.1215</v>
      </c>
      <c r="K1132" s="24" t="n">
        <v>0.00312912</v>
      </c>
      <c r="L1132" s="24" t="n">
        <v>0.3018927</v>
      </c>
      <c r="M1132" s="21" t="n">
        <v>0.5859062067</v>
      </c>
      <c r="N1132" s="24" t="n">
        <v>0</v>
      </c>
    </row>
    <row r="1133" customFormat="false" ht="15" hidden="true" customHeight="true" outlineLevel="1" collapsed="false">
      <c r="A1133" s="20" t="n">
        <v>1131</v>
      </c>
      <c r="B1133" s="14" t="n">
        <v>1</v>
      </c>
      <c r="C1133" s="21" t="n">
        <v>5.1049E-005</v>
      </c>
      <c r="D1133" s="21" t="n">
        <v>0.00027747</v>
      </c>
      <c r="E1133" s="22" t="n">
        <v>0</v>
      </c>
      <c r="F1133" s="23" t="n">
        <v>1.40980756126789E-005</v>
      </c>
      <c r="G1133" s="23" t="n">
        <v>0.000114155251141553</v>
      </c>
      <c r="H1133" s="24" t="n">
        <v>0</v>
      </c>
      <c r="I1133" s="24" t="n">
        <v>0.10729821</v>
      </c>
      <c r="J1133" s="24" t="n">
        <v>0.0997</v>
      </c>
      <c r="K1133" s="24" t="n">
        <v>0.00477602</v>
      </c>
      <c r="L1133" s="24" t="n">
        <v>0.30088995</v>
      </c>
      <c r="M1133" s="21" t="n">
        <v>0.761918214</v>
      </c>
      <c r="N1133" s="24" t="n">
        <v>0</v>
      </c>
    </row>
    <row r="1134" customFormat="false" ht="15" hidden="true" customHeight="true" outlineLevel="1" collapsed="false">
      <c r="A1134" s="20" t="n">
        <v>1132</v>
      </c>
      <c r="B1134" s="14" t="n">
        <v>1</v>
      </c>
      <c r="C1134" s="21" t="n">
        <v>5.1462E-005</v>
      </c>
      <c r="D1134" s="21" t="n">
        <v>0.00027766</v>
      </c>
      <c r="E1134" s="22" t="n">
        <v>0</v>
      </c>
      <c r="F1134" s="23" t="n">
        <v>3.7594868300477E-005</v>
      </c>
      <c r="G1134" s="23" t="n">
        <v>0.000114155251141553</v>
      </c>
      <c r="H1134" s="24" t="n">
        <v>0</v>
      </c>
      <c r="I1134" s="24" t="n">
        <v>0.09999735</v>
      </c>
      <c r="J1134" s="24" t="n">
        <v>0.0861</v>
      </c>
      <c r="K1134" s="24" t="n">
        <v>0.00411726</v>
      </c>
      <c r="L1134" s="24" t="n">
        <v>0.30101529</v>
      </c>
      <c r="M1134" s="21" t="n">
        <v>0.4616658922</v>
      </c>
      <c r="N1134" s="24" t="n">
        <v>0</v>
      </c>
    </row>
    <row r="1135" customFormat="false" ht="15" hidden="true" customHeight="true" outlineLevel="1" collapsed="false">
      <c r="A1135" s="20" t="n">
        <v>1133</v>
      </c>
      <c r="B1135" s="14" t="n">
        <v>1</v>
      </c>
      <c r="C1135" s="21" t="n">
        <v>5.6359E-005</v>
      </c>
      <c r="D1135" s="21" t="n">
        <v>0.0002784</v>
      </c>
      <c r="E1135" s="22" t="n">
        <v>0</v>
      </c>
      <c r="F1135" s="23" t="n">
        <v>9.39871707511925E-005</v>
      </c>
      <c r="G1135" s="23" t="n">
        <v>0.000114155251141553</v>
      </c>
      <c r="H1135" s="24" t="n">
        <v>0</v>
      </c>
      <c r="I1135" s="24" t="n">
        <v>0.08897642</v>
      </c>
      <c r="J1135" s="24" t="n">
        <v>0.0768</v>
      </c>
      <c r="K1135" s="24" t="n">
        <v>0.00411726</v>
      </c>
      <c r="L1135" s="24" t="n">
        <v>0.30057659</v>
      </c>
      <c r="M1135" s="21" t="n">
        <v>0.1331661916</v>
      </c>
      <c r="N1135" s="24" t="n">
        <v>0</v>
      </c>
    </row>
    <row r="1136" customFormat="false" ht="15" hidden="true" customHeight="true" outlineLevel="1" collapsed="false">
      <c r="A1136" s="20" t="n">
        <v>1134</v>
      </c>
      <c r="B1136" s="14" t="n">
        <v>1</v>
      </c>
      <c r="C1136" s="21" t="n">
        <v>6.6757E-005</v>
      </c>
      <c r="D1136" s="21" t="n">
        <v>0.00027866</v>
      </c>
      <c r="E1136" s="22" t="n">
        <v>0</v>
      </c>
      <c r="F1136" s="23" t="n">
        <v>0.000182100143330435</v>
      </c>
      <c r="G1136" s="23" t="n">
        <v>0.000114155251141553</v>
      </c>
      <c r="H1136" s="24" t="n">
        <v>0</v>
      </c>
      <c r="I1136" s="24" t="n">
        <v>0.08523647</v>
      </c>
      <c r="J1136" s="24" t="n">
        <v>0.0716</v>
      </c>
      <c r="K1136" s="24" t="n">
        <v>0.0154809</v>
      </c>
      <c r="L1136" s="24" t="n">
        <v>0.29844573</v>
      </c>
      <c r="M1136" s="21" t="n">
        <v>0.002310939108</v>
      </c>
      <c r="N1136" s="24" t="n">
        <v>0</v>
      </c>
    </row>
    <row r="1137" customFormat="false" ht="15" hidden="true" customHeight="true" outlineLevel="1" collapsed="false">
      <c r="A1137" s="20" t="n">
        <v>1135</v>
      </c>
      <c r="B1137" s="14" t="n">
        <v>1</v>
      </c>
      <c r="C1137" s="21" t="n">
        <v>9.361E-005</v>
      </c>
      <c r="D1137" s="21" t="n">
        <v>0.00027697</v>
      </c>
      <c r="E1137" s="22" t="n">
        <v>0</v>
      </c>
      <c r="F1137" s="23" t="n">
        <v>0.000158603350642637</v>
      </c>
      <c r="G1137" s="23" t="n">
        <v>0.000114155251141553</v>
      </c>
      <c r="H1137" s="24" t="n">
        <v>0</v>
      </c>
      <c r="I1137" s="24" t="n">
        <v>0.08082014</v>
      </c>
      <c r="J1137" s="24" t="n">
        <v>0.0674</v>
      </c>
      <c r="K1137" s="24" t="n">
        <v>0.02717391</v>
      </c>
      <c r="L1137" s="24" t="n">
        <v>0.297819</v>
      </c>
      <c r="M1137" s="21" t="n">
        <v>0.03926542198</v>
      </c>
      <c r="N1137" s="24" t="n">
        <v>0</v>
      </c>
    </row>
    <row r="1138" customFormat="false" ht="15" hidden="true" customHeight="true" outlineLevel="1" collapsed="false">
      <c r="A1138" s="20" t="n">
        <v>1136</v>
      </c>
      <c r="B1138" s="14" t="n">
        <v>1</v>
      </c>
      <c r="C1138" s="21" t="n">
        <v>0.00012013</v>
      </c>
      <c r="D1138" s="21" t="n">
        <v>0.00026333</v>
      </c>
      <c r="E1138" s="22" t="n">
        <v>0</v>
      </c>
      <c r="F1138" s="23" t="n">
        <v>0.000146854954298738</v>
      </c>
      <c r="G1138" s="23" t="n">
        <v>0.000114155251141553</v>
      </c>
      <c r="H1138" s="24" t="n">
        <v>0.02</v>
      </c>
      <c r="I1138" s="24" t="n">
        <v>0.07295562</v>
      </c>
      <c r="J1138" s="24" t="n">
        <v>0.0649</v>
      </c>
      <c r="K1138" s="24" t="n">
        <v>0.0377141</v>
      </c>
      <c r="L1138" s="24" t="n">
        <v>0.29913512</v>
      </c>
      <c r="M1138" s="21" t="n">
        <v>0.2859883328</v>
      </c>
      <c r="N1138" s="24" t="n">
        <v>0</v>
      </c>
    </row>
    <row r="1139" customFormat="false" ht="15" hidden="true" customHeight="true" outlineLevel="1" collapsed="false">
      <c r="A1139" s="20" t="n">
        <v>1137</v>
      </c>
      <c r="B1139" s="14" t="n">
        <v>1</v>
      </c>
      <c r="C1139" s="21" t="n">
        <v>0.00013407</v>
      </c>
      <c r="D1139" s="21" t="n">
        <v>0.00024734</v>
      </c>
      <c r="E1139" s="22" t="n">
        <v>0</v>
      </c>
      <c r="F1139" s="23" t="n">
        <v>0.000164477548814587</v>
      </c>
      <c r="G1139" s="23" t="n">
        <v>0.000114155251141553</v>
      </c>
      <c r="H1139" s="24" t="n">
        <v>0.05</v>
      </c>
      <c r="I1139" s="24" t="n">
        <v>0.05651707</v>
      </c>
      <c r="J1139" s="24" t="n">
        <v>0.0757</v>
      </c>
      <c r="K1139" s="24" t="n">
        <v>0.06291173</v>
      </c>
      <c r="L1139" s="24" t="n">
        <v>0.2989471</v>
      </c>
      <c r="M1139" s="21" t="n">
        <v>0.3320172209</v>
      </c>
      <c r="N1139" s="24" t="n">
        <v>0.34893857</v>
      </c>
    </row>
    <row r="1140" customFormat="false" ht="15" hidden="true" customHeight="true" outlineLevel="1" collapsed="false">
      <c r="A1140" s="20" t="n">
        <v>1138</v>
      </c>
      <c r="B1140" s="14" t="n">
        <v>1</v>
      </c>
      <c r="C1140" s="21" t="n">
        <v>0.00014313</v>
      </c>
      <c r="D1140" s="21" t="n">
        <v>0.00022995</v>
      </c>
      <c r="E1140" s="22" t="n">
        <v>0</v>
      </c>
      <c r="F1140" s="23" t="n">
        <v>0.000187974341502385</v>
      </c>
      <c r="G1140" s="23" t="n">
        <v>0.000114155251141553</v>
      </c>
      <c r="H1140" s="24" t="n">
        <v>0.06</v>
      </c>
      <c r="I1140" s="24" t="n">
        <v>0.0421209</v>
      </c>
      <c r="J1140" s="24" t="n">
        <v>0.1013</v>
      </c>
      <c r="K1140" s="24" t="n">
        <v>0.05780632</v>
      </c>
      <c r="L1140" s="24" t="n">
        <v>0.29763099</v>
      </c>
      <c r="M1140" s="21" t="n">
        <v>0.1810781746</v>
      </c>
      <c r="N1140" s="24" t="n">
        <v>0.59850514</v>
      </c>
    </row>
    <row r="1141" customFormat="false" ht="15" hidden="true" customHeight="true" outlineLevel="1" collapsed="false">
      <c r="A1141" s="20" t="n">
        <v>1139</v>
      </c>
      <c r="B1141" s="14" t="n">
        <v>1</v>
      </c>
      <c r="C1141" s="21" t="n">
        <v>0.00015188</v>
      </c>
      <c r="D1141" s="21" t="n">
        <v>0.00021324</v>
      </c>
      <c r="E1141" s="22" t="n">
        <v>0</v>
      </c>
      <c r="F1141" s="23" t="n">
        <v>0.000206771775652623</v>
      </c>
      <c r="G1141" s="23" t="n">
        <v>0.000114155251141553</v>
      </c>
      <c r="H1141" s="24" t="n">
        <v>0.04</v>
      </c>
      <c r="I1141" s="24" t="n">
        <v>0.03637835</v>
      </c>
      <c r="J1141" s="24" t="n">
        <v>0.1238</v>
      </c>
      <c r="K1141" s="24" t="n">
        <v>0.03194993</v>
      </c>
      <c r="L1141" s="24" t="n">
        <v>0.29687892</v>
      </c>
      <c r="M1141" s="21" t="n">
        <v>0.04612089673</v>
      </c>
      <c r="N1141" s="24" t="n">
        <v>0.266916</v>
      </c>
    </row>
    <row r="1142" customFormat="false" ht="15" hidden="true" customHeight="true" outlineLevel="1" collapsed="false">
      <c r="A1142" s="20" t="n">
        <v>1140</v>
      </c>
      <c r="B1142" s="14" t="n">
        <v>1</v>
      </c>
      <c r="C1142" s="21" t="n">
        <v>0.00016035</v>
      </c>
      <c r="D1142" s="21" t="n">
        <v>0.00019872</v>
      </c>
      <c r="E1142" s="22" t="n">
        <v>0</v>
      </c>
      <c r="F1142" s="23" t="n">
        <v>0.000187974341502385</v>
      </c>
      <c r="G1142" s="23" t="n">
        <v>0.000114155251141553</v>
      </c>
      <c r="H1142" s="24" t="n">
        <v>0.05</v>
      </c>
      <c r="I1142" s="24" t="n">
        <v>0.03678948</v>
      </c>
      <c r="J1142" s="24" t="n">
        <v>0.1334</v>
      </c>
      <c r="K1142" s="24" t="n">
        <v>0.06867589</v>
      </c>
      <c r="L1142" s="24" t="n">
        <v>0.2989471</v>
      </c>
      <c r="M1142" s="21" t="n">
        <v>0.001337349021</v>
      </c>
      <c r="N1142" s="24" t="n">
        <v>0.54561</v>
      </c>
    </row>
    <row r="1143" customFormat="false" ht="15" hidden="true" customHeight="true" outlineLevel="1" collapsed="false">
      <c r="A1143" s="20" t="n">
        <v>1141</v>
      </c>
      <c r="B1143" s="14" t="n">
        <v>1</v>
      </c>
      <c r="C1143" s="21" t="n">
        <v>0.00015858</v>
      </c>
      <c r="D1143" s="21" t="n">
        <v>0.00018938</v>
      </c>
      <c r="E1143" s="22" t="n">
        <v>0</v>
      </c>
      <c r="F1143" s="23" t="n">
        <v>0.000190324020771165</v>
      </c>
      <c r="G1143" s="23" t="n">
        <v>0.000114155251141553</v>
      </c>
      <c r="H1143" s="24" t="n">
        <v>0.03</v>
      </c>
      <c r="I1143" s="24" t="n">
        <v>0.03333466</v>
      </c>
      <c r="J1143" s="24" t="n">
        <v>0.15</v>
      </c>
      <c r="K1143" s="24" t="n">
        <v>0.03804348</v>
      </c>
      <c r="L1143" s="24" t="n">
        <v>0.30214339</v>
      </c>
      <c r="M1143" s="21" t="n">
        <v>0.1619088153</v>
      </c>
      <c r="N1143" s="24" t="n">
        <v>0.83642743</v>
      </c>
    </row>
    <row r="1144" customFormat="false" ht="15" hidden="true" customHeight="true" outlineLevel="1" collapsed="false">
      <c r="A1144" s="20" t="n">
        <v>1142</v>
      </c>
      <c r="B1144" s="14" t="n">
        <v>1</v>
      </c>
      <c r="C1144" s="21" t="n">
        <v>0.00015391</v>
      </c>
      <c r="D1144" s="21" t="n">
        <v>0.00018743</v>
      </c>
      <c r="E1144" s="22" t="n">
        <v>0</v>
      </c>
      <c r="F1144" s="23" t="n">
        <v>0.000213820813458963</v>
      </c>
      <c r="G1144" s="23" t="n">
        <v>0.000114155251141553</v>
      </c>
      <c r="H1144" s="24" t="n">
        <v>0.04</v>
      </c>
      <c r="I1144" s="24" t="n">
        <v>0.036816</v>
      </c>
      <c r="J1144" s="24" t="n">
        <v>0.1704</v>
      </c>
      <c r="K1144" s="24" t="n">
        <v>0.05764163</v>
      </c>
      <c r="L1144" s="24" t="n">
        <v>0.30377288</v>
      </c>
      <c r="M1144" s="21" t="n">
        <v>0.6318387202</v>
      </c>
      <c r="N1144" s="24" t="n">
        <v>0.75228771</v>
      </c>
    </row>
    <row r="1145" customFormat="false" ht="15" hidden="true" customHeight="true" outlineLevel="1" collapsed="false">
      <c r="A1145" s="20" t="n">
        <v>1143</v>
      </c>
      <c r="B1145" s="14" t="n">
        <v>1</v>
      </c>
      <c r="C1145" s="21" t="n">
        <v>0.00014818</v>
      </c>
      <c r="D1145" s="21" t="n">
        <v>0.00019445</v>
      </c>
      <c r="E1145" s="22" t="n">
        <v>0</v>
      </c>
      <c r="F1145" s="23" t="n">
        <v>0.000223219530534082</v>
      </c>
      <c r="G1145" s="23" t="n">
        <v>0.000114155251141553</v>
      </c>
      <c r="H1145" s="24" t="n">
        <v>0.03</v>
      </c>
      <c r="I1145" s="24" t="n">
        <v>0.03977348</v>
      </c>
      <c r="J1145" s="24" t="n">
        <v>0.1811</v>
      </c>
      <c r="K1145" s="24" t="n">
        <v>0.04084321</v>
      </c>
      <c r="L1145" s="24" t="n">
        <v>0.30471296</v>
      </c>
      <c r="M1145" s="21" t="n">
        <v>0.8226045749</v>
      </c>
      <c r="N1145" s="24" t="n">
        <v>0.59277771</v>
      </c>
    </row>
    <row r="1146" customFormat="false" ht="15" hidden="true" customHeight="true" outlineLevel="1" collapsed="false">
      <c r="A1146" s="20" t="n">
        <v>1144</v>
      </c>
      <c r="B1146" s="14" t="n">
        <v>1</v>
      </c>
      <c r="C1146" s="21" t="n">
        <v>0.00013875</v>
      </c>
      <c r="D1146" s="21" t="n">
        <v>0.00021725</v>
      </c>
      <c r="E1146" s="22" t="n">
        <v>0</v>
      </c>
      <c r="F1146" s="23" t="n">
        <v>0.000223219530534082</v>
      </c>
      <c r="G1146" s="23" t="n">
        <v>0.000114155251141553</v>
      </c>
      <c r="H1146" s="24" t="n">
        <v>0.02</v>
      </c>
      <c r="I1146" s="24" t="n">
        <v>0.04806239</v>
      </c>
      <c r="J1146" s="24" t="n">
        <v>0.1751</v>
      </c>
      <c r="K1146" s="24" t="n">
        <v>0.05220685</v>
      </c>
      <c r="L1146" s="24" t="n">
        <v>0.3055277</v>
      </c>
      <c r="M1146" s="21" t="n">
        <v>0.4975008192</v>
      </c>
      <c r="N1146" s="24" t="n">
        <v>0.42764057</v>
      </c>
    </row>
    <row r="1147" customFormat="false" ht="15" hidden="true" customHeight="true" outlineLevel="1" collapsed="false">
      <c r="A1147" s="20" t="n">
        <v>1145</v>
      </c>
      <c r="B1147" s="14" t="n">
        <v>1</v>
      </c>
      <c r="C1147" s="21" t="n">
        <v>0.00013117</v>
      </c>
      <c r="D1147" s="21" t="n">
        <v>0.0002391</v>
      </c>
      <c r="E1147" s="22" t="n">
        <v>0</v>
      </c>
      <c r="F1147" s="23" t="n">
        <v>0.000164477548814587</v>
      </c>
      <c r="G1147" s="23" t="n">
        <v>0.000114155251141553</v>
      </c>
      <c r="H1147" s="24" t="n">
        <v>0</v>
      </c>
      <c r="I1147" s="24" t="n">
        <v>0.05568155</v>
      </c>
      <c r="J1147" s="24" t="n">
        <v>0.1822</v>
      </c>
      <c r="K1147" s="24" t="n">
        <v>0.05632411</v>
      </c>
      <c r="L1147" s="24" t="n">
        <v>0.30490098</v>
      </c>
      <c r="M1147" s="21" t="n">
        <v>0.1433714678</v>
      </c>
      <c r="N1147" s="24" t="n">
        <v>0.181974</v>
      </c>
    </row>
    <row r="1148" customFormat="false" ht="15" hidden="true" customHeight="true" outlineLevel="1" collapsed="false">
      <c r="A1148" s="20" t="n">
        <v>1146</v>
      </c>
      <c r="B1148" s="14" t="n">
        <v>1</v>
      </c>
      <c r="C1148" s="21" t="n">
        <v>0.0001376</v>
      </c>
      <c r="D1148" s="21" t="n">
        <v>0.00024298</v>
      </c>
      <c r="E1148" s="22" t="n">
        <v>0</v>
      </c>
      <c r="F1148" s="23" t="n">
        <v>0.000117483963438991</v>
      </c>
      <c r="G1148" s="23" t="n">
        <v>0.000114155251141553</v>
      </c>
      <c r="H1148" s="24" t="n">
        <v>0</v>
      </c>
      <c r="I1148" s="24" t="n">
        <v>0.0628299</v>
      </c>
      <c r="J1148" s="24" t="n">
        <v>0.2089</v>
      </c>
      <c r="K1148" s="24" t="n">
        <v>0.04858366</v>
      </c>
      <c r="L1148" s="24" t="n">
        <v>0.30740787</v>
      </c>
      <c r="M1148" s="21" t="n">
        <v>0.002398687091</v>
      </c>
      <c r="N1148" s="24" t="n">
        <v>0</v>
      </c>
    </row>
    <row r="1149" customFormat="false" ht="15" hidden="true" customHeight="true" outlineLevel="1" collapsed="false">
      <c r="A1149" s="20" t="n">
        <v>1147</v>
      </c>
      <c r="B1149" s="14" t="n">
        <v>1</v>
      </c>
      <c r="C1149" s="21" t="n">
        <v>0.00014435</v>
      </c>
      <c r="D1149" s="21" t="n">
        <v>0.0002454</v>
      </c>
      <c r="E1149" s="22" t="n">
        <v>0</v>
      </c>
      <c r="F1149" s="23" t="n">
        <v>8.81129725792429E-005</v>
      </c>
      <c r="G1149" s="23" t="n">
        <v>0.000114155251141553</v>
      </c>
      <c r="H1149" s="24" t="n">
        <v>0</v>
      </c>
      <c r="I1149" s="24" t="n">
        <v>0.0616164</v>
      </c>
      <c r="J1149" s="24" t="n">
        <v>0.2359</v>
      </c>
      <c r="K1149" s="24" t="n">
        <v>0.03820817</v>
      </c>
      <c r="L1149" s="24" t="n">
        <v>0.30815994</v>
      </c>
      <c r="M1149" s="21" t="n">
        <v>0.0438427976</v>
      </c>
      <c r="N1149" s="24" t="n">
        <v>0</v>
      </c>
    </row>
    <row r="1150" customFormat="false" ht="15" hidden="true" customHeight="true" outlineLevel="1" collapsed="false">
      <c r="A1150" s="20" t="n">
        <v>1148</v>
      </c>
      <c r="B1150" s="14" t="n">
        <v>1</v>
      </c>
      <c r="C1150" s="21" t="n">
        <v>0.00013685</v>
      </c>
      <c r="D1150" s="21" t="n">
        <v>0.00024901</v>
      </c>
      <c r="E1150" s="22" t="n">
        <v>0</v>
      </c>
      <c r="F1150" s="23" t="n">
        <v>5.87419817194953E-005</v>
      </c>
      <c r="G1150" s="23" t="n">
        <v>0.000114155251141553</v>
      </c>
      <c r="H1150" s="24" t="n">
        <v>0</v>
      </c>
      <c r="I1150" s="24" t="n">
        <v>0.05808201</v>
      </c>
      <c r="J1150" s="24" t="n">
        <v>0.2665</v>
      </c>
      <c r="K1150" s="24" t="n">
        <v>0.02799736</v>
      </c>
      <c r="L1150" s="24" t="n">
        <v>0.3121083</v>
      </c>
      <c r="M1150" s="25" t="n">
        <v>0.31168596</v>
      </c>
      <c r="N1150" s="24" t="n">
        <v>0</v>
      </c>
    </row>
    <row r="1151" customFormat="false" ht="15" hidden="true" customHeight="true" outlineLevel="1" collapsed="false">
      <c r="A1151" s="20" t="n">
        <v>1149</v>
      </c>
      <c r="B1151" s="14" t="n">
        <v>1</v>
      </c>
      <c r="C1151" s="21" t="n">
        <v>0.00012013</v>
      </c>
      <c r="D1151" s="21" t="n">
        <v>0.00025345</v>
      </c>
      <c r="E1151" s="22" t="n">
        <v>0</v>
      </c>
      <c r="F1151" s="23" t="n">
        <v>3.7594868300477E-005</v>
      </c>
      <c r="G1151" s="23" t="n">
        <v>0.000114155251141553</v>
      </c>
      <c r="H1151" s="24" t="n">
        <v>0</v>
      </c>
      <c r="I1151" s="24" t="n">
        <v>0.06114559</v>
      </c>
      <c r="J1151" s="24" t="n">
        <v>0.2929</v>
      </c>
      <c r="K1151" s="24" t="n">
        <v>0.02206851</v>
      </c>
      <c r="L1151" s="24" t="n">
        <v>0.31386312</v>
      </c>
      <c r="M1151" s="21" t="n">
        <v>0.3581084776</v>
      </c>
      <c r="N1151" s="24" t="n">
        <v>0</v>
      </c>
    </row>
    <row r="1152" customFormat="false" ht="15" hidden="true" customHeight="true" outlineLevel="1" collapsed="false">
      <c r="A1152" s="20" t="n">
        <v>1150</v>
      </c>
      <c r="B1152" s="14" t="n">
        <v>1</v>
      </c>
      <c r="C1152" s="21" t="n">
        <v>0.00010607</v>
      </c>
      <c r="D1152" s="21" t="n">
        <v>0.00025676</v>
      </c>
      <c r="E1152" s="22" t="n">
        <v>0</v>
      </c>
      <c r="F1152" s="23" t="n">
        <v>2.34967926877981E-005</v>
      </c>
      <c r="G1152" s="23" t="n">
        <v>0.000114155251141553</v>
      </c>
      <c r="H1152" s="24" t="n">
        <v>0</v>
      </c>
      <c r="I1152" s="24" t="n">
        <v>0.06347975</v>
      </c>
      <c r="J1152" s="24" t="n">
        <v>0.3093</v>
      </c>
      <c r="K1152" s="24" t="n">
        <v>0.01926877</v>
      </c>
      <c r="L1152" s="24" t="n">
        <v>0.31380045</v>
      </c>
      <c r="M1152" s="21" t="n">
        <v>0.1935738788</v>
      </c>
      <c r="N1152" s="24" t="n">
        <v>0</v>
      </c>
    </row>
    <row r="1153" customFormat="false" ht="15" hidden="true" customHeight="true" outlineLevel="1" collapsed="false">
      <c r="A1153" s="20" t="n">
        <v>1151</v>
      </c>
      <c r="B1153" s="14" t="n">
        <v>1</v>
      </c>
      <c r="C1153" s="21" t="n">
        <v>9.6037E-005</v>
      </c>
      <c r="D1153" s="21" t="n">
        <v>0.00025774</v>
      </c>
      <c r="E1153" s="22" t="n">
        <v>0</v>
      </c>
      <c r="F1153" s="23" t="n">
        <v>9.39871707511925E-006</v>
      </c>
      <c r="G1153" s="23" t="n">
        <v>0.000114155251141553</v>
      </c>
      <c r="H1153" s="24" t="n">
        <v>0</v>
      </c>
      <c r="I1153" s="24" t="n">
        <v>0.06714013</v>
      </c>
      <c r="J1153" s="24" t="n">
        <v>0.3219</v>
      </c>
      <c r="K1153" s="24" t="n">
        <v>0.01070487</v>
      </c>
      <c r="L1153" s="24" t="n">
        <v>0.31517924</v>
      </c>
      <c r="M1153" s="21" t="n">
        <v>0.04845460589</v>
      </c>
      <c r="N1153" s="24" t="n">
        <v>0</v>
      </c>
    </row>
    <row r="1154" customFormat="false" ht="15" hidden="true" customHeight="true" outlineLevel="1" collapsed="false">
      <c r="A1154" s="20" t="n">
        <v>1152</v>
      </c>
      <c r="B1154" s="14" t="n">
        <v>1</v>
      </c>
      <c r="C1154" s="21" t="n">
        <v>7.9554E-005</v>
      </c>
      <c r="D1154" s="21" t="n">
        <v>0.0002575</v>
      </c>
      <c r="E1154" s="22" t="n">
        <v>0</v>
      </c>
      <c r="F1154" s="23" t="n">
        <v>5.87419817194953E-006</v>
      </c>
      <c r="G1154" s="23" t="n">
        <v>0.000114155251141553</v>
      </c>
      <c r="H1154" s="24" t="n">
        <v>0</v>
      </c>
      <c r="I1154" s="24" t="n">
        <v>0.06618525</v>
      </c>
      <c r="J1154" s="24" t="n">
        <v>0.3263</v>
      </c>
      <c r="K1154" s="24" t="n">
        <v>0.00642292</v>
      </c>
      <c r="L1154" s="24" t="n">
        <v>0.31774881</v>
      </c>
      <c r="M1154" s="21" t="n">
        <v>0.001337349021</v>
      </c>
      <c r="N1154" s="24" t="n">
        <v>0</v>
      </c>
    </row>
    <row r="1155" customFormat="false" ht="15" hidden="true" customHeight="true" outlineLevel="1" collapsed="false">
      <c r="A1155" s="20" t="n">
        <v>1153</v>
      </c>
      <c r="B1155" s="14" t="n">
        <v>1</v>
      </c>
      <c r="C1155" s="21" t="n">
        <v>6.6642E-005</v>
      </c>
      <c r="D1155" s="21" t="n">
        <v>0.00025661</v>
      </c>
      <c r="E1155" s="22" t="n">
        <v>0</v>
      </c>
      <c r="F1155" s="23" t="n">
        <v>2.34967926877981E-006</v>
      </c>
      <c r="G1155" s="23" t="n">
        <v>0.000114155251141553</v>
      </c>
      <c r="H1155" s="24" t="n">
        <v>0</v>
      </c>
      <c r="I1155" s="24" t="n">
        <v>0.06199438</v>
      </c>
      <c r="J1155" s="24" t="n">
        <v>0.3233</v>
      </c>
      <c r="K1155" s="24" t="n">
        <v>0.00741107</v>
      </c>
      <c r="L1155" s="24" t="n">
        <v>0.3191276</v>
      </c>
      <c r="M1155" s="21" t="n">
        <v>0.1707037999</v>
      </c>
      <c r="N1155" s="24" t="n">
        <v>0</v>
      </c>
    </row>
    <row r="1156" customFormat="false" ht="15" hidden="true" customHeight="true" outlineLevel="1" collapsed="false">
      <c r="A1156" s="20" t="n">
        <v>1154</v>
      </c>
      <c r="B1156" s="14" t="n">
        <v>1</v>
      </c>
      <c r="C1156" s="21" t="n">
        <v>5.7165E-005</v>
      </c>
      <c r="D1156" s="21" t="n">
        <v>0.0002575</v>
      </c>
      <c r="E1156" s="22" t="n">
        <v>0</v>
      </c>
      <c r="F1156" s="23" t="n">
        <v>1.17483963438991E-006</v>
      </c>
      <c r="G1156" s="23" t="n">
        <v>0.000114155251141553</v>
      </c>
      <c r="H1156" s="24" t="n">
        <v>0</v>
      </c>
      <c r="I1156" s="24" t="n">
        <v>0.06107265</v>
      </c>
      <c r="J1156" s="24" t="n">
        <v>0.3327</v>
      </c>
      <c r="K1156" s="24" t="n">
        <v>0.00329381</v>
      </c>
      <c r="L1156" s="24" t="n">
        <v>0.31812484</v>
      </c>
      <c r="M1156" s="21" t="n">
        <v>0.6637567952</v>
      </c>
      <c r="N1156" s="24" t="n">
        <v>0</v>
      </c>
    </row>
    <row r="1157" customFormat="false" ht="15" hidden="true" customHeight="true" outlineLevel="1" collapsed="false">
      <c r="A1157" s="20" t="n">
        <v>1155</v>
      </c>
      <c r="B1157" s="14" t="n">
        <v>1</v>
      </c>
      <c r="C1157" s="21" t="n">
        <v>5.1477E-005</v>
      </c>
      <c r="D1157" s="21" t="n">
        <v>0.00026014</v>
      </c>
      <c r="E1157" s="22" t="n">
        <v>0</v>
      </c>
      <c r="F1157" s="23" t="n">
        <v>1.40980756126789E-005</v>
      </c>
      <c r="G1157" s="23" t="n">
        <v>0.000114155251141553</v>
      </c>
      <c r="H1157" s="24" t="n">
        <v>0</v>
      </c>
      <c r="I1157" s="24" t="n">
        <v>0.06241877</v>
      </c>
      <c r="J1157" s="24" t="n">
        <v>0.3594</v>
      </c>
      <c r="K1157" s="24" t="n">
        <v>0.0034585</v>
      </c>
      <c r="L1157" s="24" t="n">
        <v>0.31699674</v>
      </c>
      <c r="M1157" s="21" t="n">
        <v>0.8648015834</v>
      </c>
      <c r="N1157" s="24" t="n">
        <v>0</v>
      </c>
    </row>
    <row r="1158" customFormat="false" ht="15" hidden="true" customHeight="true" outlineLevel="1" collapsed="false">
      <c r="A1158" s="20" t="n">
        <v>1156</v>
      </c>
      <c r="B1158" s="14" t="n">
        <v>1</v>
      </c>
      <c r="C1158" s="21" t="n">
        <v>5.2245E-005</v>
      </c>
      <c r="D1158" s="21" t="n">
        <v>0.00026262</v>
      </c>
      <c r="E1158" s="22" t="n">
        <v>0</v>
      </c>
      <c r="F1158" s="23" t="n">
        <v>3.7594868300477E-005</v>
      </c>
      <c r="G1158" s="23" t="n">
        <v>0.000114155251141553</v>
      </c>
      <c r="H1158" s="24" t="n">
        <v>0</v>
      </c>
      <c r="I1158" s="24" t="n">
        <v>0.06613883</v>
      </c>
      <c r="J1158" s="24" t="n">
        <v>0.3728</v>
      </c>
      <c r="K1158" s="24" t="n">
        <v>0.00378788</v>
      </c>
      <c r="L1158" s="24" t="n">
        <v>0.31586864</v>
      </c>
      <c r="M1158" s="21" t="n">
        <v>0.522392454</v>
      </c>
      <c r="N1158" s="24" t="n">
        <v>0</v>
      </c>
    </row>
    <row r="1159" customFormat="false" ht="15" hidden="true" customHeight="true" outlineLevel="1" collapsed="false">
      <c r="A1159" s="20" t="n">
        <v>1157</v>
      </c>
      <c r="B1159" s="14" t="n">
        <v>1</v>
      </c>
      <c r="C1159" s="21" t="n">
        <v>5.6296E-005</v>
      </c>
      <c r="D1159" s="21" t="n">
        <v>0.00026468</v>
      </c>
      <c r="E1159" s="22" t="n">
        <v>0</v>
      </c>
      <c r="F1159" s="23" t="n">
        <v>9.39871707511925E-005</v>
      </c>
      <c r="G1159" s="23" t="n">
        <v>0.000114155251141553</v>
      </c>
      <c r="H1159" s="24" t="n">
        <v>0</v>
      </c>
      <c r="I1159" s="24" t="n">
        <v>0.06938145</v>
      </c>
      <c r="J1159" s="24" t="n">
        <v>0.3822</v>
      </c>
      <c r="K1159" s="24" t="n">
        <v>0.0051054</v>
      </c>
      <c r="L1159" s="24" t="n">
        <v>0.3154926</v>
      </c>
      <c r="M1159" s="21" t="n">
        <v>0.1504567275</v>
      </c>
      <c r="N1159" s="24" t="n">
        <v>0</v>
      </c>
    </row>
    <row r="1160" customFormat="false" ht="15" hidden="true" customHeight="true" outlineLevel="1" collapsed="false">
      <c r="A1160" s="20" t="n">
        <v>1158</v>
      </c>
      <c r="B1160" s="14" t="n">
        <v>1</v>
      </c>
      <c r="C1160" s="21" t="n">
        <v>6.8201E-005</v>
      </c>
      <c r="D1160" s="21" t="n">
        <v>0.00026676</v>
      </c>
      <c r="E1160" s="22" t="n">
        <v>0</v>
      </c>
      <c r="F1160" s="23" t="n">
        <v>0.000182100143330435</v>
      </c>
      <c r="G1160" s="23" t="n">
        <v>0.000114155251141553</v>
      </c>
      <c r="H1160" s="24" t="n">
        <v>0</v>
      </c>
      <c r="I1160" s="24" t="n">
        <v>0.07920214</v>
      </c>
      <c r="J1160" s="24" t="n">
        <v>0.417</v>
      </c>
      <c r="K1160" s="24" t="n">
        <v>0.02157444</v>
      </c>
      <c r="L1160" s="24" t="n">
        <v>0.31812484</v>
      </c>
      <c r="M1160" s="21" t="n">
        <v>0.002458402733</v>
      </c>
      <c r="N1160" s="24" t="n">
        <v>0</v>
      </c>
    </row>
    <row r="1161" customFormat="false" ht="15" hidden="true" customHeight="true" outlineLevel="1" collapsed="false">
      <c r="A1161" s="20" t="n">
        <v>1159</v>
      </c>
      <c r="B1161" s="14" t="n">
        <v>1</v>
      </c>
      <c r="C1161" s="21" t="n">
        <v>9.8504E-005</v>
      </c>
      <c r="D1161" s="21" t="n">
        <v>0.00026692</v>
      </c>
      <c r="E1161" s="22" t="n">
        <v>0</v>
      </c>
      <c r="F1161" s="23" t="n">
        <v>0.000158603350642637</v>
      </c>
      <c r="G1161" s="23" t="n">
        <v>0.000114155251141553</v>
      </c>
      <c r="H1161" s="24" t="n">
        <v>0</v>
      </c>
      <c r="I1161" s="24" t="n">
        <v>0.0827299</v>
      </c>
      <c r="J1161" s="24" t="n">
        <v>0.4542</v>
      </c>
      <c r="K1161" s="24" t="n">
        <v>0.03870224</v>
      </c>
      <c r="L1161" s="24" t="n">
        <v>0.31630735</v>
      </c>
      <c r="M1161" s="21" t="n">
        <v>0.04708394732</v>
      </c>
      <c r="N1161" s="24" t="n">
        <v>0</v>
      </c>
    </row>
    <row r="1162" customFormat="false" ht="15" hidden="true" customHeight="true" outlineLevel="1" collapsed="false">
      <c r="A1162" s="20" t="n">
        <v>1160</v>
      </c>
      <c r="B1162" s="14" t="n">
        <v>1</v>
      </c>
      <c r="C1162" s="21" t="n">
        <v>0.00012669</v>
      </c>
      <c r="D1162" s="21" t="n">
        <v>0.00025562</v>
      </c>
      <c r="E1162" s="22" t="n">
        <v>0</v>
      </c>
      <c r="F1162" s="23" t="n">
        <v>0.000146854954298738</v>
      </c>
      <c r="G1162" s="23" t="n">
        <v>0.000114155251141553</v>
      </c>
      <c r="H1162" s="24" t="n">
        <v>0.03</v>
      </c>
      <c r="I1162" s="24" t="n">
        <v>0.08096602</v>
      </c>
      <c r="J1162" s="24" t="n">
        <v>0.4811</v>
      </c>
      <c r="K1162" s="24" t="n">
        <v>0.02585639</v>
      </c>
      <c r="L1162" s="24" t="n">
        <v>0.31542993</v>
      </c>
      <c r="M1162" s="21" t="n">
        <v>0.3296456784</v>
      </c>
      <c r="N1162" s="24" t="n">
        <v>0</v>
      </c>
    </row>
    <row r="1163" customFormat="false" ht="15" hidden="true" customHeight="true" outlineLevel="1" collapsed="false">
      <c r="A1163" s="20" t="n">
        <v>1161</v>
      </c>
      <c r="B1163" s="14" t="n">
        <v>1</v>
      </c>
      <c r="C1163" s="21" t="n">
        <v>0.00014097</v>
      </c>
      <c r="D1163" s="21" t="n">
        <v>0.00023855</v>
      </c>
      <c r="E1163" s="22" t="n">
        <v>0</v>
      </c>
      <c r="F1163" s="23" t="n">
        <v>0.000164477548814587</v>
      </c>
      <c r="G1163" s="23" t="n">
        <v>0.000114155251141553</v>
      </c>
      <c r="H1163" s="24" t="n">
        <v>0.06</v>
      </c>
      <c r="I1163" s="24" t="n">
        <v>0.07885732</v>
      </c>
      <c r="J1163" s="24" t="n">
        <v>0.5204</v>
      </c>
      <c r="K1163" s="24" t="n">
        <v>0.02536232</v>
      </c>
      <c r="L1163" s="24" t="n">
        <v>0.31837553</v>
      </c>
      <c r="M1163" s="21" t="n">
        <v>0.3762407686</v>
      </c>
      <c r="N1163" s="24" t="n">
        <v>0.21263914</v>
      </c>
    </row>
    <row r="1164" customFormat="false" ht="15" hidden="true" customHeight="true" outlineLevel="1" collapsed="false">
      <c r="A1164" s="20" t="n">
        <v>1162</v>
      </c>
      <c r="B1164" s="14" t="n">
        <v>1</v>
      </c>
      <c r="C1164" s="21" t="n">
        <v>0.00014833</v>
      </c>
      <c r="D1164" s="21" t="n">
        <v>0.00021967</v>
      </c>
      <c r="E1164" s="22" t="n">
        <v>0</v>
      </c>
      <c r="F1164" s="23" t="n">
        <v>0.000187974341502385</v>
      </c>
      <c r="G1164" s="23" t="n">
        <v>0.000114155251141553</v>
      </c>
      <c r="H1164" s="24" t="n">
        <v>0.07</v>
      </c>
      <c r="I1164" s="24" t="n">
        <v>0.08331344</v>
      </c>
      <c r="J1164" s="24" t="n">
        <v>0.5727</v>
      </c>
      <c r="K1164" s="24" t="n">
        <v>0.02783267</v>
      </c>
      <c r="L1164" s="24" t="n">
        <v>0.31818752</v>
      </c>
      <c r="M1164" s="21" t="n">
        <v>0.2022158248</v>
      </c>
      <c r="N1164" s="24" t="n">
        <v>0.58301657</v>
      </c>
    </row>
    <row r="1165" customFormat="false" ht="15" hidden="true" customHeight="true" outlineLevel="1" collapsed="false">
      <c r="A1165" s="20" t="n">
        <v>1163</v>
      </c>
      <c r="B1165" s="14" t="n">
        <v>1</v>
      </c>
      <c r="C1165" s="21" t="n">
        <v>0.00015667</v>
      </c>
      <c r="D1165" s="21" t="n">
        <v>0.00020098</v>
      </c>
      <c r="E1165" s="22" t="n">
        <v>0</v>
      </c>
      <c r="F1165" s="23" t="n">
        <v>0.000206771775652623</v>
      </c>
      <c r="G1165" s="23" t="n">
        <v>0.000114155251141553</v>
      </c>
      <c r="H1165" s="24" t="n">
        <v>0.05</v>
      </c>
      <c r="I1165" s="24" t="n">
        <v>0.08086656</v>
      </c>
      <c r="J1165" s="24" t="n">
        <v>0.6095</v>
      </c>
      <c r="K1165" s="24" t="n">
        <v>0.02322134</v>
      </c>
      <c r="L1165" s="24" t="n">
        <v>0.31956631</v>
      </c>
      <c r="M1165" s="21" t="n">
        <v>0.05005334779</v>
      </c>
      <c r="N1165" s="24" t="n">
        <v>0.73927286</v>
      </c>
    </row>
    <row r="1166" customFormat="false" ht="15" hidden="true" customHeight="true" outlineLevel="1" collapsed="false">
      <c r="A1166" s="20" t="n">
        <v>1164</v>
      </c>
      <c r="B1166" s="14" t="n">
        <v>1</v>
      </c>
      <c r="C1166" s="21" t="n">
        <v>0.00016157</v>
      </c>
      <c r="D1166" s="21" t="n">
        <v>0.00018384</v>
      </c>
      <c r="E1166" s="22" t="n">
        <v>0</v>
      </c>
      <c r="F1166" s="23" t="n">
        <v>0.000187974341502385</v>
      </c>
      <c r="G1166" s="23" t="n">
        <v>0.000114155251141553</v>
      </c>
      <c r="H1166" s="24" t="n">
        <v>0.06</v>
      </c>
      <c r="I1166" s="24" t="n">
        <v>0.0962375</v>
      </c>
      <c r="J1166" s="24" t="n">
        <v>0.6349</v>
      </c>
      <c r="K1166" s="24" t="n">
        <v>0.02140975</v>
      </c>
      <c r="L1166" s="24" t="n">
        <v>0.32432941</v>
      </c>
      <c r="M1166" s="21" t="n">
        <v>0.001337349021</v>
      </c>
      <c r="N1166" s="24" t="n">
        <v>0.94078029</v>
      </c>
    </row>
    <row r="1167" customFormat="false" ht="15" hidden="true" customHeight="true" outlineLevel="1" collapsed="false">
      <c r="A1167" s="20" t="n">
        <v>1165</v>
      </c>
      <c r="B1167" s="14" t="n">
        <v>1</v>
      </c>
      <c r="C1167" s="21" t="n">
        <v>0.00016107</v>
      </c>
      <c r="D1167" s="21" t="n">
        <v>0.00017346</v>
      </c>
      <c r="E1167" s="22" t="n">
        <v>0</v>
      </c>
      <c r="F1167" s="23" t="n">
        <v>0.000190324020771165</v>
      </c>
      <c r="G1167" s="23" t="n">
        <v>0.000114155251141553</v>
      </c>
      <c r="H1167" s="24" t="n">
        <v>0.03</v>
      </c>
      <c r="I1167" s="24" t="n">
        <v>0.11054747</v>
      </c>
      <c r="J1167" s="24" t="n">
        <v>0.6821</v>
      </c>
      <c r="K1167" s="24" t="n">
        <v>0.02173913</v>
      </c>
      <c r="L1167" s="24" t="n">
        <v>0.32852845</v>
      </c>
      <c r="M1167" s="21" t="n">
        <v>0.1707037999</v>
      </c>
      <c r="N1167" s="24" t="n">
        <v>0.887874</v>
      </c>
    </row>
    <row r="1168" customFormat="false" ht="15" hidden="true" customHeight="true" outlineLevel="1" collapsed="false">
      <c r="A1168" s="20" t="n">
        <v>1166</v>
      </c>
      <c r="B1168" s="14" t="n">
        <v>1</v>
      </c>
      <c r="C1168" s="21" t="n">
        <v>0.00015879</v>
      </c>
      <c r="D1168" s="21" t="n">
        <v>0.00017172</v>
      </c>
      <c r="E1168" s="22" t="n">
        <v>0</v>
      </c>
      <c r="F1168" s="23" t="n">
        <v>0.000213820813458963</v>
      </c>
      <c r="G1168" s="23" t="n">
        <v>0.000114155251141553</v>
      </c>
      <c r="H1168" s="24" t="n">
        <v>0.06</v>
      </c>
      <c r="I1168" s="24" t="n">
        <v>0.12277526</v>
      </c>
      <c r="J1168" s="24" t="n">
        <v>0.7124</v>
      </c>
      <c r="K1168" s="24" t="n">
        <v>0.02042161</v>
      </c>
      <c r="L1168" s="24" t="n">
        <v>0.3304713</v>
      </c>
      <c r="M1168" s="21" t="n">
        <v>0.6637567952</v>
      </c>
      <c r="N1168" s="24" t="n">
        <v>0.91924114</v>
      </c>
    </row>
    <row r="1169" customFormat="false" ht="15" hidden="true" customHeight="true" outlineLevel="1" collapsed="false">
      <c r="A1169" s="20" t="n">
        <v>1167</v>
      </c>
      <c r="B1169" s="14" t="n">
        <v>1</v>
      </c>
      <c r="C1169" s="21" t="n">
        <v>0.00015335</v>
      </c>
      <c r="D1169" s="21" t="n">
        <v>0.00018021</v>
      </c>
      <c r="E1169" s="22" t="n">
        <v>0</v>
      </c>
      <c r="F1169" s="23" t="n">
        <v>0.000223219530534082</v>
      </c>
      <c r="G1169" s="23" t="n">
        <v>0.000114155251141553</v>
      </c>
      <c r="H1169" s="24" t="n">
        <v>0.02</v>
      </c>
      <c r="I1169" s="24" t="n">
        <v>0.12658815</v>
      </c>
      <c r="J1169" s="24" t="n">
        <v>0.7289</v>
      </c>
      <c r="K1169" s="24" t="n">
        <v>0.02388011</v>
      </c>
      <c r="L1169" s="24" t="n">
        <v>0.33059664</v>
      </c>
      <c r="M1169" s="21" t="n">
        <v>0.8648015834</v>
      </c>
      <c r="N1169" s="24" t="n">
        <v>0.68931943</v>
      </c>
    </row>
    <row r="1170" customFormat="false" ht="15" hidden="true" customHeight="true" outlineLevel="1" collapsed="false">
      <c r="A1170" s="20" t="n">
        <v>1168</v>
      </c>
      <c r="B1170" s="14" t="n">
        <v>1</v>
      </c>
      <c r="C1170" s="21" t="n">
        <v>0.00014224</v>
      </c>
      <c r="D1170" s="21" t="n">
        <v>0.00020924</v>
      </c>
      <c r="E1170" s="22" t="n">
        <v>0</v>
      </c>
      <c r="F1170" s="23" t="n">
        <v>0.000223219530534082</v>
      </c>
      <c r="G1170" s="23" t="n">
        <v>0.000114155251141553</v>
      </c>
      <c r="H1170" s="24" t="n">
        <v>0.03</v>
      </c>
      <c r="I1170" s="24" t="n">
        <v>0.12504973</v>
      </c>
      <c r="J1170" s="24" t="n">
        <v>0.7211</v>
      </c>
      <c r="K1170" s="24" t="n">
        <v>0.04891304</v>
      </c>
      <c r="L1170" s="24" t="n">
        <v>0.33435698</v>
      </c>
      <c r="M1170" s="21" t="n">
        <v>0.522392454</v>
      </c>
      <c r="N1170" s="24" t="n">
        <v>0.50533971</v>
      </c>
    </row>
    <row r="1171" customFormat="false" ht="15" hidden="true" customHeight="true" outlineLevel="1" collapsed="false">
      <c r="A1171" s="20" t="n">
        <v>1169</v>
      </c>
      <c r="B1171" s="14" t="n">
        <v>1</v>
      </c>
      <c r="C1171" s="21" t="n">
        <v>0.00012878</v>
      </c>
      <c r="D1171" s="21" t="n">
        <v>0.00024822</v>
      </c>
      <c r="E1171" s="22" t="n">
        <v>0</v>
      </c>
      <c r="F1171" s="23" t="n">
        <v>0.000164477548814587</v>
      </c>
      <c r="G1171" s="23" t="n">
        <v>0.000114155251141553</v>
      </c>
      <c r="H1171" s="24" t="n">
        <v>0</v>
      </c>
      <c r="I1171" s="24" t="n">
        <v>0.14898809</v>
      </c>
      <c r="J1171" s="24" t="n">
        <v>0.7171</v>
      </c>
      <c r="K1171" s="24" t="n">
        <v>0.05961792</v>
      </c>
      <c r="L1171" s="24" t="n">
        <v>0.33604914</v>
      </c>
      <c r="M1171" s="21" t="n">
        <v>0.1504567275</v>
      </c>
      <c r="N1171" s="24" t="n">
        <v>0.22436143</v>
      </c>
    </row>
    <row r="1172" customFormat="false" ht="15" hidden="true" customHeight="true" outlineLevel="1" collapsed="false">
      <c r="A1172" s="20" t="n">
        <v>1170</v>
      </c>
      <c r="B1172" s="14" t="n">
        <v>1</v>
      </c>
      <c r="C1172" s="21" t="n">
        <v>0.00013207</v>
      </c>
      <c r="D1172" s="21" t="n">
        <v>0.0002589</v>
      </c>
      <c r="E1172" s="22" t="n">
        <v>0</v>
      </c>
      <c r="F1172" s="23" t="n">
        <v>0.000117483963438991</v>
      </c>
      <c r="G1172" s="23" t="n">
        <v>0.000114155251141553</v>
      </c>
      <c r="H1172" s="24" t="n">
        <v>0</v>
      </c>
      <c r="I1172" s="24" t="n">
        <v>0.18976287</v>
      </c>
      <c r="J1172" s="24" t="n">
        <v>0.7347</v>
      </c>
      <c r="K1172" s="24" t="n">
        <v>0.07921607</v>
      </c>
      <c r="L1172" s="24" t="n">
        <v>0.3393081</v>
      </c>
      <c r="M1172" s="21" t="n">
        <v>0.002458402733</v>
      </c>
      <c r="N1172" s="24" t="n">
        <v>0</v>
      </c>
    </row>
    <row r="1173" customFormat="false" ht="15" hidden="true" customHeight="true" outlineLevel="1" collapsed="false">
      <c r="A1173" s="20" t="n">
        <v>1171</v>
      </c>
      <c r="B1173" s="14" t="n">
        <v>1</v>
      </c>
      <c r="C1173" s="21" t="n">
        <v>0.00014403</v>
      </c>
      <c r="D1173" s="21" t="n">
        <v>0.00026331</v>
      </c>
      <c r="E1173" s="22" t="n">
        <v>0</v>
      </c>
      <c r="F1173" s="23" t="n">
        <v>8.81129725792429E-005</v>
      </c>
      <c r="G1173" s="23" t="n">
        <v>0.000114155251141553</v>
      </c>
      <c r="H1173" s="24" t="n">
        <v>0</v>
      </c>
      <c r="I1173" s="24" t="n">
        <v>0.22680433</v>
      </c>
      <c r="J1173" s="24" t="n">
        <v>0.7427</v>
      </c>
      <c r="K1173" s="24" t="n">
        <v>0.07608696</v>
      </c>
      <c r="L1173" s="24" t="n">
        <v>0.34187766</v>
      </c>
      <c r="M1173" s="21" t="n">
        <v>0.04708394732</v>
      </c>
      <c r="N1173" s="24" t="n">
        <v>0</v>
      </c>
    </row>
    <row r="1174" customFormat="false" ht="15" hidden="true" customHeight="true" outlineLevel="1" collapsed="false">
      <c r="A1174" s="20" t="n">
        <v>1172</v>
      </c>
      <c r="B1174" s="14" t="n">
        <v>1</v>
      </c>
      <c r="C1174" s="21" t="n">
        <v>0.00014178</v>
      </c>
      <c r="D1174" s="21" t="n">
        <v>0.00026625</v>
      </c>
      <c r="E1174" s="22" t="n">
        <v>0</v>
      </c>
      <c r="F1174" s="23" t="n">
        <v>5.87419817194953E-005</v>
      </c>
      <c r="G1174" s="23" t="n">
        <v>0.000114155251141553</v>
      </c>
      <c r="H1174" s="24" t="n">
        <v>0</v>
      </c>
      <c r="I1174" s="24" t="n">
        <v>0.24403199</v>
      </c>
      <c r="J1174" s="24" t="n">
        <v>0.7408</v>
      </c>
      <c r="K1174" s="24" t="n">
        <v>0.06192358</v>
      </c>
      <c r="L1174" s="24" t="n">
        <v>0.34313111</v>
      </c>
      <c r="M1174" s="21" t="n">
        <v>0.3296456784</v>
      </c>
      <c r="N1174" s="24" t="n">
        <v>0</v>
      </c>
    </row>
    <row r="1175" customFormat="false" ht="15" hidden="true" customHeight="true" outlineLevel="1" collapsed="false">
      <c r="A1175" s="20" t="n">
        <v>1173</v>
      </c>
      <c r="B1175" s="14" t="n">
        <v>1</v>
      </c>
      <c r="C1175" s="21" t="n">
        <v>0.00012445</v>
      </c>
      <c r="D1175" s="21" t="n">
        <v>0.000268</v>
      </c>
      <c r="E1175" s="22" t="n">
        <v>0</v>
      </c>
      <c r="F1175" s="23" t="n">
        <v>3.7594868300477E-005</v>
      </c>
      <c r="G1175" s="23" t="n">
        <v>0.000114155251141553</v>
      </c>
      <c r="H1175" s="24" t="n">
        <v>0</v>
      </c>
      <c r="I1175" s="24" t="n">
        <v>0.24978117</v>
      </c>
      <c r="J1175" s="24" t="n">
        <v>0.7356</v>
      </c>
      <c r="K1175" s="24" t="n">
        <v>0.04990119</v>
      </c>
      <c r="L1175" s="24" t="n">
        <v>0.34300577</v>
      </c>
      <c r="M1175" s="21" t="n">
        <v>0.3762407686</v>
      </c>
      <c r="N1175" s="24" t="n">
        <v>0</v>
      </c>
    </row>
    <row r="1176" customFormat="false" ht="15" hidden="true" customHeight="true" outlineLevel="1" collapsed="false">
      <c r="A1176" s="20" t="n">
        <v>1174</v>
      </c>
      <c r="B1176" s="14" t="n">
        <v>1</v>
      </c>
      <c r="C1176" s="21" t="n">
        <v>0.00011082</v>
      </c>
      <c r="D1176" s="21" t="n">
        <v>0.00027078</v>
      </c>
      <c r="E1176" s="22" t="n">
        <v>0</v>
      </c>
      <c r="F1176" s="23" t="n">
        <v>2.34967926877981E-005</v>
      </c>
      <c r="G1176" s="23" t="n">
        <v>0.000114155251141553</v>
      </c>
      <c r="H1176" s="24" t="n">
        <v>0</v>
      </c>
      <c r="I1176" s="24" t="n">
        <v>0.24427734</v>
      </c>
      <c r="J1176" s="24" t="n">
        <v>0.739</v>
      </c>
      <c r="K1176" s="24" t="n">
        <v>0.06044137</v>
      </c>
      <c r="L1176" s="24" t="n">
        <v>0.34375783</v>
      </c>
      <c r="M1176" s="21" t="n">
        <v>0.2022158248</v>
      </c>
      <c r="N1176" s="24" t="n">
        <v>0</v>
      </c>
    </row>
    <row r="1177" customFormat="false" ht="15" hidden="true" customHeight="true" outlineLevel="1" collapsed="false">
      <c r="A1177" s="20" t="n">
        <v>1175</v>
      </c>
      <c r="B1177" s="14" t="n">
        <v>1</v>
      </c>
      <c r="C1177" s="21" t="n">
        <v>9.9151E-005</v>
      </c>
      <c r="D1177" s="21" t="n">
        <v>0.00027422</v>
      </c>
      <c r="E1177" s="22" t="n">
        <v>0</v>
      </c>
      <c r="F1177" s="23" t="n">
        <v>9.39871707511925E-006</v>
      </c>
      <c r="G1177" s="23" t="n">
        <v>0.000114155251141553</v>
      </c>
      <c r="H1177" s="24" t="n">
        <v>0</v>
      </c>
      <c r="I1177" s="24" t="n">
        <v>0.23477494</v>
      </c>
      <c r="J1177" s="24" t="n">
        <v>0.7465</v>
      </c>
      <c r="K1177" s="24" t="n">
        <v>0.04430171</v>
      </c>
      <c r="L1177" s="24" t="n">
        <v>0.34319378</v>
      </c>
      <c r="M1177" s="21" t="n">
        <v>0.05005334779</v>
      </c>
      <c r="N1177" s="24" t="n">
        <v>0</v>
      </c>
    </row>
    <row r="1178" customFormat="false" ht="15" hidden="true" customHeight="true" outlineLevel="1" collapsed="false">
      <c r="A1178" s="20" t="n">
        <v>1176</v>
      </c>
      <c r="B1178" s="14" t="n">
        <v>1</v>
      </c>
      <c r="C1178" s="21" t="n">
        <v>8.1392E-005</v>
      </c>
      <c r="D1178" s="21" t="n">
        <v>0.0002768</v>
      </c>
      <c r="E1178" s="22" t="n">
        <v>0</v>
      </c>
      <c r="F1178" s="23" t="n">
        <v>5.87419817194953E-006</v>
      </c>
      <c r="G1178" s="23" t="n">
        <v>0.000114155251141553</v>
      </c>
      <c r="H1178" s="24" t="n">
        <v>0</v>
      </c>
      <c r="I1178" s="24" t="n">
        <v>0.22323678</v>
      </c>
      <c r="J1178" s="24" t="n">
        <v>0.7509</v>
      </c>
      <c r="K1178" s="24" t="n">
        <v>0.05154809</v>
      </c>
      <c r="L1178" s="24" t="n">
        <v>0.33780396</v>
      </c>
      <c r="M1178" s="21" t="n">
        <v>0.001337349021</v>
      </c>
      <c r="N1178" s="24" t="n">
        <v>0</v>
      </c>
    </row>
    <row r="1179" customFormat="false" ht="15" hidden="true" customHeight="true" outlineLevel="1" collapsed="false">
      <c r="A1179" s="20" t="n">
        <v>1177</v>
      </c>
      <c r="B1179" s="14" t="n">
        <v>1</v>
      </c>
      <c r="C1179" s="21" t="n">
        <v>6.6727E-005</v>
      </c>
      <c r="D1179" s="21" t="n">
        <v>0.00027891</v>
      </c>
      <c r="E1179" s="22" t="n">
        <v>0</v>
      </c>
      <c r="F1179" s="23" t="n">
        <v>2.34967926877981E-006</v>
      </c>
      <c r="G1179" s="23" t="n">
        <v>0.000114155251141553</v>
      </c>
      <c r="H1179" s="24" t="n">
        <v>0</v>
      </c>
      <c r="I1179" s="24" t="n">
        <v>0.22327657</v>
      </c>
      <c r="J1179" s="24" t="n">
        <v>0.7446</v>
      </c>
      <c r="K1179" s="24" t="n">
        <v>0.04545455</v>
      </c>
      <c r="L1179" s="24" t="n">
        <v>0.33755327</v>
      </c>
      <c r="M1179" s="21" t="n">
        <v>0.1619088153</v>
      </c>
      <c r="N1179" s="24" t="n">
        <v>0</v>
      </c>
    </row>
    <row r="1180" customFormat="false" ht="15" hidden="true" customHeight="true" outlineLevel="1" collapsed="false">
      <c r="A1180" s="20" t="n">
        <v>1178</v>
      </c>
      <c r="B1180" s="14" t="n">
        <v>1</v>
      </c>
      <c r="C1180" s="21" t="n">
        <v>5.8666E-005</v>
      </c>
      <c r="D1180" s="21" t="n">
        <v>0.00028114</v>
      </c>
      <c r="E1180" s="22" t="n">
        <v>0</v>
      </c>
      <c r="F1180" s="23" t="n">
        <v>1.17483963438991E-006</v>
      </c>
      <c r="G1180" s="23" t="n">
        <v>0.000114155251141553</v>
      </c>
      <c r="H1180" s="24" t="n">
        <v>0</v>
      </c>
      <c r="I1180" s="24" t="n">
        <v>0.22700326</v>
      </c>
      <c r="J1180" s="24" t="n">
        <v>0.7319</v>
      </c>
      <c r="K1180" s="24" t="n">
        <v>0.04001976</v>
      </c>
      <c r="L1180" s="24" t="n">
        <v>0.33705189</v>
      </c>
      <c r="M1180" s="21" t="n">
        <v>0.6318387202</v>
      </c>
      <c r="N1180" s="24" t="n">
        <v>0</v>
      </c>
    </row>
    <row r="1181" customFormat="false" ht="15" hidden="true" customHeight="true" outlineLevel="1" collapsed="false">
      <c r="A1181" s="20" t="n">
        <v>1179</v>
      </c>
      <c r="B1181" s="14" t="n">
        <v>1</v>
      </c>
      <c r="C1181" s="21" t="n">
        <v>5.4345E-005</v>
      </c>
      <c r="D1181" s="21" t="n">
        <v>0.00028286</v>
      </c>
      <c r="E1181" s="22" t="n">
        <v>0</v>
      </c>
      <c r="F1181" s="23" t="n">
        <v>1.40980756126789E-005</v>
      </c>
      <c r="G1181" s="23" t="n">
        <v>0.000114155251141553</v>
      </c>
      <c r="H1181" s="24" t="n">
        <v>0</v>
      </c>
      <c r="I1181" s="24" t="n">
        <v>0.23218217</v>
      </c>
      <c r="J1181" s="24" t="n">
        <v>0.7203</v>
      </c>
      <c r="K1181" s="24" t="n">
        <v>0.04347826</v>
      </c>
      <c r="L1181" s="24" t="n">
        <v>0.33517172</v>
      </c>
      <c r="M1181" s="21" t="n">
        <v>0.8226045749</v>
      </c>
      <c r="N1181" s="24" t="n">
        <v>0</v>
      </c>
    </row>
    <row r="1182" customFormat="false" ht="15" hidden="true" customHeight="true" outlineLevel="1" collapsed="false">
      <c r="A1182" s="20" t="n">
        <v>1180</v>
      </c>
      <c r="B1182" s="14" t="n">
        <v>1</v>
      </c>
      <c r="C1182" s="21" t="n">
        <v>5.4595E-005</v>
      </c>
      <c r="D1182" s="21" t="n">
        <v>0.00028438</v>
      </c>
      <c r="E1182" s="22" t="n">
        <v>0</v>
      </c>
      <c r="F1182" s="23" t="n">
        <v>3.7594868300477E-005</v>
      </c>
      <c r="G1182" s="23" t="n">
        <v>0.000114155251141553</v>
      </c>
      <c r="H1182" s="24" t="n">
        <v>0</v>
      </c>
      <c r="I1182" s="24" t="n">
        <v>0.23590223</v>
      </c>
      <c r="J1182" s="24" t="n">
        <v>0.713</v>
      </c>
      <c r="K1182" s="24" t="n">
        <v>0.04528986</v>
      </c>
      <c r="L1182" s="24" t="n">
        <v>0.33391828</v>
      </c>
      <c r="M1182" s="21" t="n">
        <v>0.4975008192</v>
      </c>
      <c r="N1182" s="24" t="n">
        <v>0</v>
      </c>
    </row>
    <row r="1183" customFormat="false" ht="15" hidden="true" customHeight="true" outlineLevel="1" collapsed="false">
      <c r="A1183" s="20" t="n">
        <v>1181</v>
      </c>
      <c r="B1183" s="14" t="n">
        <v>1</v>
      </c>
      <c r="C1183" s="21" t="n">
        <v>5.9247E-005</v>
      </c>
      <c r="D1183" s="21" t="n">
        <v>0.00028474</v>
      </c>
      <c r="E1183" s="22" t="n">
        <v>0</v>
      </c>
      <c r="F1183" s="23" t="n">
        <v>9.39871707511925E-005</v>
      </c>
      <c r="G1183" s="23" t="n">
        <v>0.000114155251141553</v>
      </c>
      <c r="H1183" s="24" t="n">
        <v>0</v>
      </c>
      <c r="I1183" s="24" t="n">
        <v>0.2357895</v>
      </c>
      <c r="J1183" s="24" t="n">
        <v>0.7302</v>
      </c>
      <c r="K1183" s="24" t="n">
        <v>0.04001976</v>
      </c>
      <c r="L1183" s="24" t="n">
        <v>0.33128604</v>
      </c>
      <c r="M1183" s="21" t="n">
        <v>0.1433714678</v>
      </c>
      <c r="N1183" s="24" t="n">
        <v>0</v>
      </c>
    </row>
    <row r="1184" customFormat="false" ht="15" hidden="true" customHeight="true" outlineLevel="1" collapsed="false">
      <c r="A1184" s="20" t="n">
        <v>1182</v>
      </c>
      <c r="B1184" s="14" t="n">
        <v>1</v>
      </c>
      <c r="C1184" s="21" t="n">
        <v>7.0248E-005</v>
      </c>
      <c r="D1184" s="21" t="n">
        <v>0.00028532</v>
      </c>
      <c r="E1184" s="22" t="n">
        <v>0</v>
      </c>
      <c r="F1184" s="23" t="n">
        <v>0.000182100143330435</v>
      </c>
      <c r="G1184" s="23" t="n">
        <v>0.000114155251141553</v>
      </c>
      <c r="H1184" s="24" t="n">
        <v>0</v>
      </c>
      <c r="I1184" s="24" t="n">
        <v>0.24207581</v>
      </c>
      <c r="J1184" s="24" t="n">
        <v>0.7615</v>
      </c>
      <c r="K1184" s="24" t="n">
        <v>0.06357049</v>
      </c>
      <c r="L1184" s="24" t="n">
        <v>0.32953121</v>
      </c>
      <c r="M1184" s="21" t="n">
        <v>0.002398687091</v>
      </c>
      <c r="N1184" s="24" t="n">
        <v>0</v>
      </c>
    </row>
    <row r="1185" customFormat="false" ht="15" hidden="true" customHeight="true" outlineLevel="1" collapsed="false">
      <c r="A1185" s="20" t="n">
        <v>1183</v>
      </c>
      <c r="B1185" s="14" t="n">
        <v>1</v>
      </c>
      <c r="C1185" s="21" t="n">
        <v>9.8866E-005</v>
      </c>
      <c r="D1185" s="21" t="n">
        <v>0.00028389</v>
      </c>
      <c r="E1185" s="22" t="n">
        <v>0</v>
      </c>
      <c r="F1185" s="23" t="n">
        <v>0.000158603350642637</v>
      </c>
      <c r="G1185" s="23" t="n">
        <v>0.000114155251141553</v>
      </c>
      <c r="H1185" s="24" t="n">
        <v>0</v>
      </c>
      <c r="I1185" s="24" t="n">
        <v>0.24466195</v>
      </c>
      <c r="J1185" s="24" t="n">
        <v>0.7932</v>
      </c>
      <c r="K1185" s="24" t="n">
        <v>0.05270092</v>
      </c>
      <c r="L1185" s="24" t="n">
        <v>0.32577087</v>
      </c>
      <c r="M1185" s="21" t="n">
        <v>0.0438427976</v>
      </c>
      <c r="N1185" s="24" t="n">
        <v>0</v>
      </c>
    </row>
    <row r="1186" customFormat="false" ht="15" hidden="true" customHeight="true" outlineLevel="1" collapsed="false">
      <c r="A1186" s="20" t="n">
        <v>1184</v>
      </c>
      <c r="B1186" s="14" t="n">
        <v>1</v>
      </c>
      <c r="C1186" s="21" t="n">
        <v>0.00012686</v>
      </c>
      <c r="D1186" s="21" t="n">
        <v>0.00027023</v>
      </c>
      <c r="E1186" s="22" t="n">
        <v>0</v>
      </c>
      <c r="F1186" s="23" t="n">
        <v>0.000146854954298738</v>
      </c>
      <c r="G1186" s="23" t="n">
        <v>0.000114155251141553</v>
      </c>
      <c r="H1186" s="24" t="n">
        <v>0.02</v>
      </c>
      <c r="I1186" s="24" t="n">
        <v>0.23856131</v>
      </c>
      <c r="J1186" s="24" t="n">
        <v>0.8026</v>
      </c>
      <c r="K1186" s="24" t="n">
        <v>0.04611331</v>
      </c>
      <c r="L1186" s="24" t="n">
        <v>0.32307596</v>
      </c>
      <c r="M1186" s="25" t="n">
        <v>0.31168596</v>
      </c>
      <c r="N1186" s="24" t="n">
        <v>0</v>
      </c>
    </row>
    <row r="1187" customFormat="false" ht="15" hidden="true" customHeight="true" outlineLevel="1" collapsed="false">
      <c r="A1187" s="20" t="n">
        <v>1185</v>
      </c>
      <c r="B1187" s="14" t="n">
        <v>1</v>
      </c>
      <c r="C1187" s="21" t="n">
        <v>0.00014038</v>
      </c>
      <c r="D1187" s="21" t="n">
        <v>0.00024945</v>
      </c>
      <c r="E1187" s="22" t="n">
        <v>0</v>
      </c>
      <c r="F1187" s="23" t="n">
        <v>0.000164477548814587</v>
      </c>
      <c r="G1187" s="23" t="n">
        <v>0.000114155251141553</v>
      </c>
      <c r="H1187" s="24" t="n">
        <v>0.04</v>
      </c>
      <c r="I1187" s="24" t="n">
        <v>0.21841596</v>
      </c>
      <c r="J1187" s="24" t="n">
        <v>0.8026</v>
      </c>
      <c r="K1187" s="24" t="n">
        <v>0.03392622</v>
      </c>
      <c r="L1187" s="24" t="n">
        <v>0.32332665</v>
      </c>
      <c r="M1187" s="21" t="n">
        <v>0.3581084776</v>
      </c>
      <c r="N1187" s="24" t="n">
        <v>0.21120171</v>
      </c>
    </row>
    <row r="1188" customFormat="false" ht="15" hidden="true" customHeight="true" outlineLevel="1" collapsed="false">
      <c r="A1188" s="20" t="n">
        <v>1186</v>
      </c>
      <c r="B1188" s="14" t="n">
        <v>1</v>
      </c>
      <c r="C1188" s="21" t="n">
        <v>0.00014621</v>
      </c>
      <c r="D1188" s="21" t="n">
        <v>0.00022814</v>
      </c>
      <c r="E1188" s="22" t="n">
        <v>0</v>
      </c>
      <c r="F1188" s="23" t="n">
        <v>0.000187974341502385</v>
      </c>
      <c r="G1188" s="23" t="n">
        <v>0.000114155251141553</v>
      </c>
      <c r="H1188" s="24" t="n">
        <v>0.04</v>
      </c>
      <c r="I1188" s="24" t="n">
        <v>0.21862815</v>
      </c>
      <c r="J1188" s="24" t="n">
        <v>0.7937</v>
      </c>
      <c r="K1188" s="24" t="n">
        <v>0.01482213</v>
      </c>
      <c r="L1188" s="24" t="n">
        <v>0.32351467</v>
      </c>
      <c r="M1188" s="21" t="n">
        <v>0.1935738788</v>
      </c>
      <c r="N1188" s="24" t="n">
        <v>0.64095943</v>
      </c>
    </row>
    <row r="1189" customFormat="false" ht="15" hidden="true" customHeight="true" outlineLevel="1" collapsed="false">
      <c r="A1189" s="20" t="n">
        <v>1187</v>
      </c>
      <c r="B1189" s="14" t="n">
        <v>1</v>
      </c>
      <c r="C1189" s="21" t="n">
        <v>0.00015241</v>
      </c>
      <c r="D1189" s="21" t="n">
        <v>0.00020894</v>
      </c>
      <c r="E1189" s="22" t="n">
        <v>0</v>
      </c>
      <c r="F1189" s="23" t="n">
        <v>0.000206771775652623</v>
      </c>
      <c r="G1189" s="23" t="n">
        <v>0.000114155251141553</v>
      </c>
      <c r="H1189" s="24" t="n">
        <v>0.03</v>
      </c>
      <c r="I1189" s="24" t="n">
        <v>0.23597517</v>
      </c>
      <c r="J1189" s="24" t="n">
        <v>0.7892</v>
      </c>
      <c r="K1189" s="24" t="n">
        <v>0.00988142</v>
      </c>
      <c r="L1189" s="24" t="n">
        <v>0.32414139</v>
      </c>
      <c r="M1189" s="21" t="n">
        <v>0.04845460589</v>
      </c>
      <c r="N1189" s="24" t="n">
        <v>0.73089343</v>
      </c>
    </row>
    <row r="1190" customFormat="false" ht="15" hidden="true" customHeight="true" outlineLevel="1" collapsed="false">
      <c r="A1190" s="20" t="n">
        <v>1188</v>
      </c>
      <c r="B1190" s="14" t="n">
        <v>1</v>
      </c>
      <c r="C1190" s="21" t="n">
        <v>0.00016115</v>
      </c>
      <c r="D1190" s="21" t="n">
        <v>0.00019411</v>
      </c>
      <c r="E1190" s="22" t="n">
        <v>0</v>
      </c>
      <c r="F1190" s="23" t="n">
        <v>0.000187974341502385</v>
      </c>
      <c r="G1190" s="23" t="n">
        <v>0.000114155251141553</v>
      </c>
      <c r="H1190" s="24" t="n">
        <v>0.04</v>
      </c>
      <c r="I1190" s="24" t="n">
        <v>0.23523249</v>
      </c>
      <c r="J1190" s="24" t="n">
        <v>0.788</v>
      </c>
      <c r="K1190" s="24" t="n">
        <v>0.01103426</v>
      </c>
      <c r="L1190" s="24" t="n">
        <v>0.32326398</v>
      </c>
      <c r="M1190" s="21" t="n">
        <v>0.001337349021</v>
      </c>
      <c r="N1190" s="24" t="n">
        <v>0.89696657</v>
      </c>
    </row>
    <row r="1191" customFormat="false" ht="15" hidden="true" customHeight="true" outlineLevel="1" collapsed="false">
      <c r="A1191" s="20" t="n">
        <v>1189</v>
      </c>
      <c r="B1191" s="14" t="n">
        <v>1</v>
      </c>
      <c r="C1191" s="21" t="n">
        <v>0.00015938</v>
      </c>
      <c r="D1191" s="21" t="n">
        <v>0.00018499</v>
      </c>
      <c r="E1191" s="22" t="n">
        <v>0</v>
      </c>
      <c r="F1191" s="23" t="n">
        <v>0.000190324020771165</v>
      </c>
      <c r="G1191" s="23" t="n">
        <v>0.000114155251141553</v>
      </c>
      <c r="H1191" s="24" t="n">
        <v>0.02</v>
      </c>
      <c r="I1191" s="24" t="n">
        <v>0.22496088</v>
      </c>
      <c r="J1191" s="24" t="n">
        <v>0.7925</v>
      </c>
      <c r="K1191" s="24" t="n">
        <v>0.01531621</v>
      </c>
      <c r="L1191" s="24" t="n">
        <v>0.3220732</v>
      </c>
      <c r="M1191" s="21" t="n">
        <v>0.1492910039</v>
      </c>
      <c r="N1191" s="24" t="n">
        <v>1</v>
      </c>
    </row>
    <row r="1192" customFormat="false" ht="15" hidden="true" customHeight="true" outlineLevel="1" collapsed="false">
      <c r="A1192" s="20" t="n">
        <v>1190</v>
      </c>
      <c r="B1192" s="14" t="n">
        <v>1</v>
      </c>
      <c r="C1192" s="21" t="n">
        <v>0.00015761</v>
      </c>
      <c r="D1192" s="21" t="n">
        <v>0.00018265</v>
      </c>
      <c r="E1192" s="22" t="n">
        <v>0</v>
      </c>
      <c r="F1192" s="23" t="n">
        <v>0.000213820813458963</v>
      </c>
      <c r="G1192" s="23" t="n">
        <v>0.000114155251141553</v>
      </c>
      <c r="H1192" s="24" t="n">
        <v>0.03</v>
      </c>
      <c r="I1192" s="24" t="n">
        <v>0.21849553</v>
      </c>
      <c r="J1192" s="24" t="n">
        <v>0.7961</v>
      </c>
      <c r="K1192" s="24" t="n">
        <v>0.01432806</v>
      </c>
      <c r="L1192" s="24" t="n">
        <v>0.32407872</v>
      </c>
      <c r="M1192" s="21" t="n">
        <v>0.5859062067</v>
      </c>
      <c r="N1192" s="24" t="n">
        <v>1</v>
      </c>
    </row>
    <row r="1193" customFormat="false" ht="15" hidden="true" customHeight="true" outlineLevel="1" collapsed="false">
      <c r="A1193" s="20" t="n">
        <v>1191</v>
      </c>
      <c r="B1193" s="14" t="n">
        <v>1</v>
      </c>
      <c r="C1193" s="21" t="n">
        <v>0.00015167</v>
      </c>
      <c r="D1193" s="21" t="n">
        <v>0.00018981</v>
      </c>
      <c r="E1193" s="22" t="n">
        <v>0</v>
      </c>
      <c r="F1193" s="23" t="n">
        <v>0.000223219530534082</v>
      </c>
      <c r="G1193" s="23" t="n">
        <v>0.000114155251141553</v>
      </c>
      <c r="H1193" s="24" t="n">
        <v>0.02</v>
      </c>
      <c r="I1193" s="24" t="n">
        <v>0.21181799</v>
      </c>
      <c r="J1193" s="24" t="n">
        <v>0.8021</v>
      </c>
      <c r="K1193" s="24" t="n">
        <v>0.01778656</v>
      </c>
      <c r="L1193" s="24" t="n">
        <v>0.32646027</v>
      </c>
      <c r="M1193" s="21" t="n">
        <v>0.761918214</v>
      </c>
      <c r="N1193" s="24" t="n">
        <v>0.70649057</v>
      </c>
    </row>
    <row r="1194" customFormat="false" ht="15" hidden="true" customHeight="true" outlineLevel="1" collapsed="false">
      <c r="A1194" s="20" t="n">
        <v>1192</v>
      </c>
      <c r="B1194" s="14" t="n">
        <v>1</v>
      </c>
      <c r="C1194" s="21" t="n">
        <v>0.0001422</v>
      </c>
      <c r="D1194" s="21" t="n">
        <v>0.00021392</v>
      </c>
      <c r="E1194" s="22" t="n">
        <v>0</v>
      </c>
      <c r="F1194" s="23" t="n">
        <v>0.000223219530534082</v>
      </c>
      <c r="G1194" s="23" t="n">
        <v>0.000114155251141553</v>
      </c>
      <c r="H1194" s="24" t="n">
        <v>0.02</v>
      </c>
      <c r="I1194" s="24" t="n">
        <v>0.20860189</v>
      </c>
      <c r="J1194" s="24" t="n">
        <v>0.8146</v>
      </c>
      <c r="K1194" s="24" t="n">
        <v>0.02289196</v>
      </c>
      <c r="L1194" s="24" t="n">
        <v>0.32658561</v>
      </c>
      <c r="M1194" s="21" t="n">
        <v>0.4616658922</v>
      </c>
      <c r="N1194" s="24" t="n">
        <v>0.597558</v>
      </c>
    </row>
    <row r="1195" customFormat="false" ht="15" hidden="true" customHeight="true" outlineLevel="1" collapsed="false">
      <c r="A1195" s="20" t="n">
        <v>1193</v>
      </c>
      <c r="B1195" s="14" t="n">
        <v>1</v>
      </c>
      <c r="C1195" s="21" t="n">
        <v>0.00012796</v>
      </c>
      <c r="D1195" s="21" t="n">
        <v>0.00024951</v>
      </c>
      <c r="E1195" s="22" t="n">
        <v>0</v>
      </c>
      <c r="F1195" s="23" t="n">
        <v>0.000164477548814587</v>
      </c>
      <c r="G1195" s="23" t="n">
        <v>0.000114155251141553</v>
      </c>
      <c r="H1195" s="24" t="n">
        <v>0</v>
      </c>
      <c r="I1195" s="24" t="n">
        <v>0.22570356</v>
      </c>
      <c r="J1195" s="24" t="n">
        <v>0.8183</v>
      </c>
      <c r="K1195" s="24" t="n">
        <v>0.06077075</v>
      </c>
      <c r="L1195" s="24" t="n">
        <v>0.32539484</v>
      </c>
      <c r="M1195" s="21" t="n">
        <v>0.1331661916</v>
      </c>
      <c r="N1195" s="24" t="n">
        <v>0.27450429</v>
      </c>
    </row>
    <row r="1196" customFormat="false" ht="15" hidden="true" customHeight="true" outlineLevel="1" collapsed="false">
      <c r="A1196" s="20" t="n">
        <v>1194</v>
      </c>
      <c r="B1196" s="14" t="n">
        <v>1</v>
      </c>
      <c r="C1196" s="21" t="n">
        <v>0.00013102</v>
      </c>
      <c r="D1196" s="21" t="n">
        <v>0.00025956</v>
      </c>
      <c r="E1196" s="22" t="n">
        <v>0</v>
      </c>
      <c r="F1196" s="23" t="n">
        <v>0.000117483963438991</v>
      </c>
      <c r="G1196" s="23" t="n">
        <v>0.000114155251141553</v>
      </c>
      <c r="H1196" s="24" t="n">
        <v>0</v>
      </c>
      <c r="I1196" s="24" t="n">
        <v>0.25716161</v>
      </c>
      <c r="J1196" s="24" t="n">
        <v>0.8133</v>
      </c>
      <c r="K1196" s="24" t="n">
        <v>0.0583004</v>
      </c>
      <c r="L1196" s="24" t="n">
        <v>0.32552018</v>
      </c>
      <c r="M1196" s="21" t="n">
        <v>0.002310939108</v>
      </c>
      <c r="N1196" s="24" t="n">
        <v>0</v>
      </c>
    </row>
    <row r="1197" customFormat="false" ht="15" hidden="true" customHeight="true" outlineLevel="1" collapsed="false">
      <c r="A1197" s="20" t="n">
        <v>1195</v>
      </c>
      <c r="B1197" s="14" t="n">
        <v>1</v>
      </c>
      <c r="C1197" s="21" t="n">
        <v>0.00014461</v>
      </c>
      <c r="D1197" s="21" t="n">
        <v>0.0002661</v>
      </c>
      <c r="E1197" s="22" t="n">
        <v>0</v>
      </c>
      <c r="F1197" s="23" t="n">
        <v>8.81129725792429E-005</v>
      </c>
      <c r="G1197" s="23" t="n">
        <v>0.000114155251141553</v>
      </c>
      <c r="H1197" s="24" t="n">
        <v>0</v>
      </c>
      <c r="I1197" s="24" t="n">
        <v>0.29002546</v>
      </c>
      <c r="J1197" s="24" t="n">
        <v>0.8165</v>
      </c>
      <c r="K1197" s="24" t="n">
        <v>0.04166667</v>
      </c>
      <c r="L1197" s="24" t="n">
        <v>0.3261469</v>
      </c>
      <c r="M1197" s="21" t="n">
        <v>0.03926542198</v>
      </c>
      <c r="N1197" s="24" t="n">
        <v>0</v>
      </c>
    </row>
    <row r="1198" customFormat="false" ht="15" hidden="true" customHeight="true" outlineLevel="1" collapsed="false">
      <c r="A1198" s="20" t="n">
        <v>1196</v>
      </c>
      <c r="B1198" s="14" t="n">
        <v>1</v>
      </c>
      <c r="C1198" s="21" t="n">
        <v>0.00014101</v>
      </c>
      <c r="D1198" s="21" t="n">
        <v>0.00027298</v>
      </c>
      <c r="E1198" s="22" t="n">
        <v>0</v>
      </c>
      <c r="F1198" s="23" t="n">
        <v>5.87419817194953E-005</v>
      </c>
      <c r="G1198" s="23" t="n">
        <v>0.000114155251141553</v>
      </c>
      <c r="H1198" s="24" t="n">
        <v>0</v>
      </c>
      <c r="I1198" s="24" t="n">
        <v>0.30405029</v>
      </c>
      <c r="J1198" s="24" t="n">
        <v>0.8316</v>
      </c>
      <c r="K1198" s="24" t="n">
        <v>0.03343215</v>
      </c>
      <c r="L1198" s="24" t="n">
        <v>0.32508147</v>
      </c>
      <c r="M1198" s="21" t="n">
        <v>0.2859883328</v>
      </c>
      <c r="N1198" s="24" t="n">
        <v>0</v>
      </c>
    </row>
    <row r="1199" customFormat="false" ht="15" hidden="true" customHeight="true" outlineLevel="1" collapsed="false">
      <c r="A1199" s="20" t="n">
        <v>1197</v>
      </c>
      <c r="B1199" s="14" t="n">
        <v>1</v>
      </c>
      <c r="C1199" s="21" t="n">
        <v>0.00012265</v>
      </c>
      <c r="D1199" s="21" t="n">
        <v>0.00027786</v>
      </c>
      <c r="E1199" s="22" t="n">
        <v>0</v>
      </c>
      <c r="F1199" s="23" t="n">
        <v>3.7594868300477E-005</v>
      </c>
      <c r="G1199" s="23" t="n">
        <v>0.000114155251141553</v>
      </c>
      <c r="H1199" s="24" t="n">
        <v>0</v>
      </c>
      <c r="I1199" s="24" t="n">
        <v>0.31406329</v>
      </c>
      <c r="J1199" s="24" t="n">
        <v>0.8364</v>
      </c>
      <c r="K1199" s="24" t="n">
        <v>0.03359684</v>
      </c>
      <c r="L1199" s="24" t="n">
        <v>0.3268363</v>
      </c>
      <c r="M1199" s="21" t="n">
        <v>0.3320172209</v>
      </c>
      <c r="N1199" s="24" t="n">
        <v>0</v>
      </c>
    </row>
    <row r="1200" customFormat="false" ht="15" hidden="true" customHeight="true" outlineLevel="1" collapsed="false">
      <c r="A1200" s="20" t="n">
        <v>1198</v>
      </c>
      <c r="B1200" s="14" t="n">
        <v>1</v>
      </c>
      <c r="C1200" s="21" t="n">
        <v>0.00010975</v>
      </c>
      <c r="D1200" s="21" t="n">
        <v>0.00028066</v>
      </c>
      <c r="E1200" s="22" t="n">
        <v>0</v>
      </c>
      <c r="F1200" s="23" t="n">
        <v>2.34967926877981E-005</v>
      </c>
      <c r="G1200" s="23" t="n">
        <v>0.000114155251141553</v>
      </c>
      <c r="H1200" s="24" t="n">
        <v>0</v>
      </c>
      <c r="I1200" s="24" t="n">
        <v>0.3088247</v>
      </c>
      <c r="J1200" s="24" t="n">
        <v>0.8389</v>
      </c>
      <c r="K1200" s="24" t="n">
        <v>0.01086957</v>
      </c>
      <c r="L1200" s="24" t="n">
        <v>0.32526949</v>
      </c>
      <c r="M1200" s="21" t="n">
        <v>0.1810781746</v>
      </c>
      <c r="N1200" s="24" t="n">
        <v>0</v>
      </c>
    </row>
    <row r="1201" customFormat="false" ht="15" hidden="true" customHeight="true" outlineLevel="1" collapsed="false">
      <c r="A1201" s="20" t="n">
        <v>1199</v>
      </c>
      <c r="B1201" s="14" t="n">
        <v>1</v>
      </c>
      <c r="C1201" s="21" t="n">
        <v>9.9684E-005</v>
      </c>
      <c r="D1201" s="21" t="n">
        <v>0.00028276</v>
      </c>
      <c r="E1201" s="22" t="n">
        <v>0</v>
      </c>
      <c r="F1201" s="23" t="n">
        <v>9.39871707511925E-006</v>
      </c>
      <c r="G1201" s="23" t="n">
        <v>0.000114155251141553</v>
      </c>
      <c r="H1201" s="24" t="n">
        <v>0</v>
      </c>
      <c r="I1201" s="24" t="n">
        <v>0.3059269</v>
      </c>
      <c r="J1201" s="24" t="n">
        <v>0.8419</v>
      </c>
      <c r="K1201" s="24" t="n">
        <v>0.00658762</v>
      </c>
      <c r="L1201" s="24" t="n">
        <v>0.32627225</v>
      </c>
      <c r="M1201" s="21" t="n">
        <v>0.04612089673</v>
      </c>
      <c r="N1201" s="24" t="n">
        <v>0</v>
      </c>
    </row>
    <row r="1202" customFormat="false" ht="15" hidden="true" customHeight="true" outlineLevel="1" collapsed="false">
      <c r="A1202" s="20" t="n">
        <v>1200</v>
      </c>
      <c r="B1202" s="14" t="n">
        <v>1</v>
      </c>
      <c r="C1202" s="21" t="n">
        <v>8.3755E-005</v>
      </c>
      <c r="D1202" s="21" t="n">
        <v>0.00028353</v>
      </c>
      <c r="E1202" s="22" t="n">
        <v>0</v>
      </c>
      <c r="F1202" s="23" t="n">
        <v>5.87419817194953E-006</v>
      </c>
      <c r="G1202" s="23" t="n">
        <v>0.000114155251141553</v>
      </c>
      <c r="H1202" s="24" t="n">
        <v>0</v>
      </c>
      <c r="I1202" s="24" t="n">
        <v>0.31517732</v>
      </c>
      <c r="J1202" s="24" t="n">
        <v>0.8383</v>
      </c>
      <c r="K1202" s="24" t="n">
        <v>0.00444664</v>
      </c>
      <c r="L1202" s="24" t="n">
        <v>0.32514415</v>
      </c>
      <c r="M1202" s="21" t="n">
        <v>0.001337349021</v>
      </c>
      <c r="N1202" s="24" t="n">
        <v>0</v>
      </c>
    </row>
    <row r="1203" customFormat="false" ht="15" hidden="true" customHeight="true" outlineLevel="1" collapsed="false">
      <c r="A1203" s="20" t="n">
        <v>1201</v>
      </c>
      <c r="B1203" s="14" t="n">
        <v>1</v>
      </c>
      <c r="C1203" s="21" t="n">
        <v>7.1039E-005</v>
      </c>
      <c r="D1203" s="21" t="n">
        <v>0.00028278</v>
      </c>
      <c r="E1203" s="22" t="n">
        <v>0</v>
      </c>
      <c r="F1203" s="23" t="n">
        <v>2.34967926877981E-006</v>
      </c>
      <c r="G1203" s="23" t="n">
        <v>0.000114155251141553</v>
      </c>
      <c r="H1203" s="24" t="n">
        <v>0</v>
      </c>
      <c r="I1203" s="24" t="n">
        <v>0.30877165</v>
      </c>
      <c r="J1203" s="24" t="n">
        <v>0.8203</v>
      </c>
      <c r="K1203" s="24" t="n">
        <v>0.00312912</v>
      </c>
      <c r="L1203" s="24" t="n">
        <v>0.32282527</v>
      </c>
      <c r="M1203" s="21" t="n">
        <v>0.1297481909</v>
      </c>
      <c r="N1203" s="24" t="n">
        <v>0</v>
      </c>
    </row>
    <row r="1204" customFormat="false" ht="15" hidden="true" customHeight="true" outlineLevel="1" collapsed="false">
      <c r="A1204" s="20" t="n">
        <v>1202</v>
      </c>
      <c r="B1204" s="14" t="n">
        <v>1</v>
      </c>
      <c r="C1204" s="21" t="n">
        <v>6.2984E-005</v>
      </c>
      <c r="D1204" s="21" t="n">
        <v>0.00028151</v>
      </c>
      <c r="E1204" s="22" t="n">
        <v>0</v>
      </c>
      <c r="F1204" s="23" t="n">
        <v>1.17483963438991E-006</v>
      </c>
      <c r="G1204" s="23" t="n">
        <v>0.000114155251141553</v>
      </c>
      <c r="H1204" s="24" t="n">
        <v>0</v>
      </c>
      <c r="I1204" s="24" t="n">
        <v>0.30796265</v>
      </c>
      <c r="J1204" s="24" t="n">
        <v>0.7811</v>
      </c>
      <c r="K1204" s="24" t="n">
        <v>0.00395257</v>
      </c>
      <c r="L1204" s="24" t="n">
        <v>0.32244924</v>
      </c>
      <c r="M1204" s="21" t="n">
        <v>0.5143940705</v>
      </c>
      <c r="N1204" s="24" t="n">
        <v>0</v>
      </c>
    </row>
    <row r="1205" customFormat="false" ht="15" hidden="true" customHeight="true" outlineLevel="1" collapsed="false">
      <c r="A1205" s="20" t="n">
        <v>1203</v>
      </c>
      <c r="B1205" s="14" t="n">
        <v>1</v>
      </c>
      <c r="C1205" s="21" t="n">
        <v>5.8176E-005</v>
      </c>
      <c r="D1205" s="21" t="n">
        <v>0.0002799</v>
      </c>
      <c r="E1205" s="22" t="n">
        <v>0</v>
      </c>
      <c r="F1205" s="23" t="n">
        <v>1.40980756126789E-005</v>
      </c>
      <c r="G1205" s="23" t="n">
        <v>0.000114155251141553</v>
      </c>
      <c r="H1205" s="24" t="n">
        <v>0</v>
      </c>
      <c r="I1205" s="24" t="n">
        <v>0.3180287</v>
      </c>
      <c r="J1205" s="24" t="n">
        <v>0.7476</v>
      </c>
      <c r="K1205" s="24" t="n">
        <v>0.0016469</v>
      </c>
      <c r="L1205" s="24" t="n">
        <v>0.31931562</v>
      </c>
      <c r="M1205" s="21" t="n">
        <v>0.6675364831</v>
      </c>
      <c r="N1205" s="24" t="n">
        <v>0</v>
      </c>
    </row>
    <row r="1206" customFormat="false" ht="15" hidden="true" customHeight="true" outlineLevel="1" collapsed="false">
      <c r="A1206" s="20" t="n">
        <v>1204</v>
      </c>
      <c r="B1206" s="14" t="n">
        <v>1</v>
      </c>
      <c r="C1206" s="21" t="n">
        <v>5.8683E-005</v>
      </c>
      <c r="D1206" s="21" t="n">
        <v>0.00027804</v>
      </c>
      <c r="E1206" s="22" t="n">
        <v>0</v>
      </c>
      <c r="F1206" s="23" t="n">
        <v>3.7594868300477E-005</v>
      </c>
      <c r="G1206" s="23" t="n">
        <v>0.000114155251141553</v>
      </c>
      <c r="H1206" s="24" t="n">
        <v>0</v>
      </c>
      <c r="I1206" s="24" t="n">
        <v>0.32463993</v>
      </c>
      <c r="J1206" s="24" t="n">
        <v>0.7243</v>
      </c>
      <c r="K1206" s="24" t="n">
        <v>0.00098814</v>
      </c>
      <c r="L1206" s="24" t="n">
        <v>0.31480321</v>
      </c>
      <c r="M1206" s="21" t="n">
        <v>0.4058378824</v>
      </c>
      <c r="N1206" s="24" t="n">
        <v>0</v>
      </c>
    </row>
    <row r="1207" customFormat="false" ht="15" hidden="true" customHeight="true" outlineLevel="1" collapsed="false">
      <c r="A1207" s="20" t="n">
        <v>1205</v>
      </c>
      <c r="B1207" s="14" t="n">
        <v>1</v>
      </c>
      <c r="C1207" s="21" t="n">
        <v>6.1298E-005</v>
      </c>
      <c r="D1207" s="21" t="n">
        <v>0.00027664</v>
      </c>
      <c r="E1207" s="22" t="n">
        <v>0</v>
      </c>
      <c r="F1207" s="23" t="n">
        <v>9.39871707511925E-005</v>
      </c>
      <c r="G1207" s="23" t="n">
        <v>0.000114155251141553</v>
      </c>
      <c r="H1207" s="24" t="n">
        <v>0</v>
      </c>
      <c r="I1207" s="24" t="n">
        <v>0.33672847</v>
      </c>
      <c r="J1207" s="24" t="n">
        <v>0.7182</v>
      </c>
      <c r="K1207" s="24" t="n">
        <v>0.00296443</v>
      </c>
      <c r="L1207" s="24" t="n">
        <v>0.31298571</v>
      </c>
      <c r="M1207" s="21" t="n">
        <v>0.1172538397</v>
      </c>
      <c r="N1207" s="24" t="n">
        <v>0</v>
      </c>
    </row>
    <row r="1208" customFormat="false" ht="15" hidden="true" customHeight="true" outlineLevel="1" collapsed="false">
      <c r="A1208" s="20" t="n">
        <v>1206</v>
      </c>
      <c r="B1208" s="14" t="n">
        <v>1</v>
      </c>
      <c r="C1208" s="21" t="n">
        <v>7.2324E-005</v>
      </c>
      <c r="D1208" s="21" t="n">
        <v>0.00027464</v>
      </c>
      <c r="E1208" s="22" t="n">
        <v>0</v>
      </c>
      <c r="F1208" s="23" t="n">
        <v>0.000182100143330435</v>
      </c>
      <c r="G1208" s="23" t="n">
        <v>0.000114155251141553</v>
      </c>
      <c r="H1208" s="24" t="n">
        <v>0</v>
      </c>
      <c r="I1208" s="24" t="n">
        <v>0.35544813</v>
      </c>
      <c r="J1208" s="24" t="n">
        <v>0.7205</v>
      </c>
      <c r="K1208" s="24" t="n">
        <v>0.0187747</v>
      </c>
      <c r="L1208" s="24" t="n">
        <v>0.31123088</v>
      </c>
      <c r="M1208" s="21" t="n">
        <v>0.002169493553</v>
      </c>
      <c r="N1208" s="24" t="n">
        <v>0</v>
      </c>
    </row>
    <row r="1209" customFormat="false" ht="15" hidden="true" customHeight="true" outlineLevel="1" collapsed="false">
      <c r="A1209" s="20" t="n">
        <v>1207</v>
      </c>
      <c r="B1209" s="14" t="n">
        <v>1</v>
      </c>
      <c r="C1209" s="21" t="n">
        <v>0.00010141</v>
      </c>
      <c r="D1209" s="21" t="n">
        <v>0.00026876</v>
      </c>
      <c r="E1209" s="22" t="n">
        <v>0</v>
      </c>
      <c r="F1209" s="23" t="n">
        <v>0.000158603350642637</v>
      </c>
      <c r="G1209" s="23" t="n">
        <v>0.000114155251141553</v>
      </c>
      <c r="H1209" s="24" t="n">
        <v>0</v>
      </c>
      <c r="I1209" s="24" t="n">
        <v>0.37941964</v>
      </c>
      <c r="J1209" s="24" t="n">
        <v>0.7426</v>
      </c>
      <c r="K1209" s="24" t="n">
        <v>0.02322134</v>
      </c>
      <c r="L1209" s="24" t="n">
        <v>0.31135623</v>
      </c>
      <c r="M1209" s="21" t="n">
        <v>0.0323641993</v>
      </c>
      <c r="N1209" s="24" t="n">
        <v>0</v>
      </c>
    </row>
    <row r="1210" customFormat="false" ht="15" hidden="true" customHeight="true" outlineLevel="1" collapsed="false">
      <c r="A1210" s="20" t="n">
        <v>1208</v>
      </c>
      <c r="B1210" s="14" t="n">
        <v>1</v>
      </c>
      <c r="C1210" s="21" t="n">
        <v>0.0001293</v>
      </c>
      <c r="D1210" s="21" t="n">
        <v>0.00024629</v>
      </c>
      <c r="E1210" s="22" t="n">
        <v>0</v>
      </c>
      <c r="F1210" s="23" t="n">
        <v>0.000146854954298738</v>
      </c>
      <c r="G1210" s="23" t="n">
        <v>0.000114155251141553</v>
      </c>
      <c r="H1210" s="24" t="n">
        <v>0.08</v>
      </c>
      <c r="I1210" s="24" t="n">
        <v>0.40907403</v>
      </c>
      <c r="J1210" s="24" t="n">
        <v>0.7537</v>
      </c>
      <c r="K1210" s="24" t="n">
        <v>0.02322134</v>
      </c>
      <c r="L1210" s="24" t="n">
        <v>0.31135623</v>
      </c>
      <c r="M1210" s="21" t="n">
        <v>0.2463664486</v>
      </c>
      <c r="N1210" s="24" t="n">
        <v>0</v>
      </c>
    </row>
    <row r="1211" customFormat="false" ht="15" hidden="true" customHeight="true" outlineLevel="1" collapsed="false">
      <c r="A1211" s="20" t="n">
        <v>1209</v>
      </c>
      <c r="B1211" s="14" t="n">
        <v>1</v>
      </c>
      <c r="C1211" s="21" t="n">
        <v>0.00014402</v>
      </c>
      <c r="D1211" s="21" t="n">
        <v>0.00021676</v>
      </c>
      <c r="E1211" s="22" t="n">
        <v>0</v>
      </c>
      <c r="F1211" s="23" t="n">
        <v>0.000164477548814587</v>
      </c>
      <c r="G1211" s="23" t="n">
        <v>0.000114155251141553</v>
      </c>
      <c r="H1211" s="24" t="n">
        <v>0.28</v>
      </c>
      <c r="I1211" s="24" t="n">
        <v>0.42484284</v>
      </c>
      <c r="J1211" s="24" t="n">
        <v>0.7278</v>
      </c>
      <c r="K1211" s="24" t="n">
        <v>0.01663373</v>
      </c>
      <c r="L1211" s="24" t="n">
        <v>0.30903735</v>
      </c>
      <c r="M1211" s="21" t="n">
        <v>0.2914023574</v>
      </c>
      <c r="N1211" s="24" t="n">
        <v>0.26723914</v>
      </c>
    </row>
    <row r="1212" customFormat="false" ht="15" hidden="true" customHeight="true" outlineLevel="1" collapsed="false">
      <c r="A1212" s="20" t="n">
        <v>1210</v>
      </c>
      <c r="B1212" s="14" t="n">
        <v>1</v>
      </c>
      <c r="C1212" s="21" t="n">
        <v>0.00015319</v>
      </c>
      <c r="D1212" s="21" t="n">
        <v>0.0001871</v>
      </c>
      <c r="E1212" s="22" t="n">
        <v>0</v>
      </c>
      <c r="F1212" s="23" t="n">
        <v>0.000187974341502385</v>
      </c>
      <c r="G1212" s="23" t="n">
        <v>0.000114155251141553</v>
      </c>
      <c r="H1212" s="24" t="n">
        <v>0.35</v>
      </c>
      <c r="I1212" s="24" t="n">
        <v>0.43778016</v>
      </c>
      <c r="J1212" s="24" t="n">
        <v>0.6717</v>
      </c>
      <c r="K1212" s="24" t="n">
        <v>0.00428195</v>
      </c>
      <c r="L1212" s="24" t="n">
        <v>0.30953873</v>
      </c>
      <c r="M1212" s="21" t="n">
        <v>0.1614673799</v>
      </c>
      <c r="N1212" s="24" t="n">
        <v>0.55934914</v>
      </c>
    </row>
    <row r="1213" customFormat="false" ht="15" hidden="true" customHeight="true" outlineLevel="1" collapsed="false">
      <c r="A1213" s="20" t="n">
        <v>1211</v>
      </c>
      <c r="B1213" s="14" t="n">
        <v>1</v>
      </c>
      <c r="C1213" s="21" t="n">
        <v>0.00016427</v>
      </c>
      <c r="D1213" s="21" t="n">
        <v>0.00016119</v>
      </c>
      <c r="E1213" s="22" t="n">
        <v>0</v>
      </c>
      <c r="F1213" s="23" t="n">
        <v>0.000206771775652623</v>
      </c>
      <c r="G1213" s="23" t="n">
        <v>0.000114155251141553</v>
      </c>
      <c r="H1213" s="24" t="n">
        <v>0.74</v>
      </c>
      <c r="I1213" s="24" t="n">
        <v>0.4612875</v>
      </c>
      <c r="J1213" s="24" t="n">
        <v>0.5979</v>
      </c>
      <c r="K1213" s="24" t="n">
        <v>0.00032938</v>
      </c>
      <c r="L1213" s="24" t="n">
        <v>0.31104287</v>
      </c>
      <c r="M1213" s="21" t="n">
        <v>0.04240000493</v>
      </c>
      <c r="N1213" s="24" t="n">
        <v>0.82981971</v>
      </c>
    </row>
    <row r="1214" customFormat="false" ht="15" hidden="true" customHeight="true" outlineLevel="1" collapsed="false">
      <c r="A1214" s="20" t="n">
        <v>1212</v>
      </c>
      <c r="B1214" s="14" t="n">
        <v>1</v>
      </c>
      <c r="C1214" s="21" t="n">
        <v>0.0001717</v>
      </c>
      <c r="D1214" s="21" t="n">
        <v>0.00014379</v>
      </c>
      <c r="E1214" s="22" t="n">
        <v>0</v>
      </c>
      <c r="F1214" s="23" t="n">
        <v>0.000187974341502385</v>
      </c>
      <c r="G1214" s="23" t="n">
        <v>0.000114155251141553</v>
      </c>
      <c r="H1214" s="24" t="n">
        <v>0.82</v>
      </c>
      <c r="I1214" s="24" t="n">
        <v>0.47285881</v>
      </c>
      <c r="J1214" s="24" t="n">
        <v>0.5314</v>
      </c>
      <c r="K1214" s="24" t="n">
        <v>0.00263505</v>
      </c>
      <c r="L1214" s="24" t="n">
        <v>0.31166959</v>
      </c>
      <c r="M1214" s="21" t="n">
        <v>0.001337349021</v>
      </c>
      <c r="N1214" s="24" t="n">
        <v>0.96504943</v>
      </c>
    </row>
    <row r="1215" customFormat="false" ht="15" hidden="true" customHeight="true" outlineLevel="1" collapsed="false">
      <c r="A1215" s="20" t="n">
        <v>1213</v>
      </c>
      <c r="B1215" s="14" t="n">
        <v>1</v>
      </c>
      <c r="C1215" s="21" t="n">
        <v>0.00017109</v>
      </c>
      <c r="D1215" s="21" t="n">
        <v>0.00013479</v>
      </c>
      <c r="E1215" s="22" t="n">
        <v>0</v>
      </c>
      <c r="F1215" s="23" t="n">
        <v>0.000190324020771165</v>
      </c>
      <c r="G1215" s="23" t="n">
        <v>0.000114155251141553</v>
      </c>
      <c r="H1215" s="24" t="n">
        <v>0.77</v>
      </c>
      <c r="I1215" s="24" t="n">
        <v>0.43732262</v>
      </c>
      <c r="J1215" s="24" t="n">
        <v>0.4668</v>
      </c>
      <c r="K1215" s="24" t="n">
        <v>0.00312912</v>
      </c>
      <c r="L1215" s="24" t="n">
        <v>0.30753322</v>
      </c>
      <c r="M1215" s="21" t="n">
        <v>0.1086448927</v>
      </c>
      <c r="N1215" s="24" t="n">
        <v>1</v>
      </c>
    </row>
    <row r="1216" customFormat="false" ht="15" hidden="true" customHeight="true" outlineLevel="1" collapsed="false">
      <c r="A1216" s="20" t="n">
        <v>1214</v>
      </c>
      <c r="B1216" s="14" t="n">
        <v>1</v>
      </c>
      <c r="C1216" s="21" t="n">
        <v>0.00016214</v>
      </c>
      <c r="D1216" s="21" t="n">
        <v>0.0001349</v>
      </c>
      <c r="E1216" s="22" t="n">
        <v>0</v>
      </c>
      <c r="F1216" s="23" t="n">
        <v>0.000213820813458963</v>
      </c>
      <c r="G1216" s="23" t="n">
        <v>0.000114155251141553</v>
      </c>
      <c r="H1216" s="24" t="n">
        <v>0.69</v>
      </c>
      <c r="I1216" s="24" t="n">
        <v>0.39809952</v>
      </c>
      <c r="J1216" s="24" t="n">
        <v>0.3996</v>
      </c>
      <c r="K1216" s="24" t="n">
        <v>0.01004611</v>
      </c>
      <c r="L1216" s="24" t="n">
        <v>0.30471296</v>
      </c>
      <c r="M1216" s="21" t="n">
        <v>0.4365673091</v>
      </c>
      <c r="N1216" s="24" t="n">
        <v>0.91095086</v>
      </c>
    </row>
    <row r="1217" customFormat="false" ht="15" hidden="true" customHeight="true" outlineLevel="1" collapsed="false">
      <c r="A1217" s="20" t="n">
        <v>1215</v>
      </c>
      <c r="B1217" s="14" t="n">
        <v>1</v>
      </c>
      <c r="C1217" s="21" t="n">
        <v>0.00014591</v>
      </c>
      <c r="D1217" s="21" t="n">
        <v>0.00014615</v>
      </c>
      <c r="E1217" s="22" t="n">
        <v>0</v>
      </c>
      <c r="F1217" s="23" t="n">
        <v>0.000223219530534082</v>
      </c>
      <c r="G1217" s="23" t="n">
        <v>0.000114155251141553</v>
      </c>
      <c r="H1217" s="24" t="n">
        <v>0.58</v>
      </c>
      <c r="I1217" s="24" t="n">
        <v>0.3521392</v>
      </c>
      <c r="J1217" s="24" t="n">
        <v>0.3702</v>
      </c>
      <c r="K1217" s="24" t="n">
        <v>0.02338603</v>
      </c>
      <c r="L1217" s="24" t="n">
        <v>0.30070193</v>
      </c>
      <c r="M1217" s="21" t="n">
        <v>0.5649843586</v>
      </c>
      <c r="N1217" s="24" t="n">
        <v>0.77335886</v>
      </c>
    </row>
    <row r="1218" customFormat="false" ht="15" hidden="true" customHeight="true" outlineLevel="1" collapsed="false">
      <c r="A1218" s="20" t="n">
        <v>1216</v>
      </c>
      <c r="B1218" s="14" t="n">
        <v>1</v>
      </c>
      <c r="C1218" s="21" t="n">
        <v>0.00013607</v>
      </c>
      <c r="D1218" s="21" t="n">
        <v>0.00017208</v>
      </c>
      <c r="E1218" s="22" t="n">
        <v>0</v>
      </c>
      <c r="F1218" s="23" t="n">
        <v>0.000223219530534082</v>
      </c>
      <c r="G1218" s="23" t="n">
        <v>0.000114155251141553</v>
      </c>
      <c r="H1218" s="24" t="n">
        <v>0.36</v>
      </c>
      <c r="I1218" s="24" t="n">
        <v>0.29511154</v>
      </c>
      <c r="J1218" s="24" t="n">
        <v>0.3057</v>
      </c>
      <c r="K1218" s="24" t="n">
        <v>0.02157444</v>
      </c>
      <c r="L1218" s="24" t="n">
        <v>0.30270745</v>
      </c>
      <c r="M1218" s="21" t="n">
        <v>0.3450203146</v>
      </c>
      <c r="N1218" s="24" t="n">
        <v>0.18200743</v>
      </c>
    </row>
    <row r="1219" customFormat="false" ht="15" hidden="true" customHeight="true" outlineLevel="1" collapsed="false">
      <c r="A1219" s="20" t="n">
        <v>1217</v>
      </c>
      <c r="B1219" s="14" t="n">
        <v>1</v>
      </c>
      <c r="C1219" s="21" t="n">
        <v>0.00012755</v>
      </c>
      <c r="D1219" s="21" t="n">
        <v>0.00019819</v>
      </c>
      <c r="E1219" s="22" t="n">
        <v>0</v>
      </c>
      <c r="F1219" s="23" t="n">
        <v>0.000164477548814587</v>
      </c>
      <c r="G1219" s="23" t="n">
        <v>0.000114155251141553</v>
      </c>
      <c r="H1219" s="24" t="n">
        <v>0.05</v>
      </c>
      <c r="I1219" s="24" t="n">
        <v>0.27507228</v>
      </c>
      <c r="J1219" s="24" t="n">
        <v>0.1998</v>
      </c>
      <c r="K1219" s="24" t="n">
        <v>0.02437418</v>
      </c>
      <c r="L1219" s="24" t="n">
        <v>0.29769366</v>
      </c>
      <c r="M1219" s="21" t="n">
        <v>0.09989762864</v>
      </c>
      <c r="N1219" s="24" t="n">
        <v>0.15660171</v>
      </c>
    </row>
    <row r="1220" customFormat="false" ht="15" hidden="true" customHeight="true" outlineLevel="1" collapsed="false">
      <c r="A1220" s="20" t="n">
        <v>1218</v>
      </c>
      <c r="B1220" s="14" t="n">
        <v>1</v>
      </c>
      <c r="C1220" s="21" t="n">
        <v>0.00013295</v>
      </c>
      <c r="D1220" s="21" t="n">
        <v>0.00020393</v>
      </c>
      <c r="E1220" s="22" t="n">
        <v>0</v>
      </c>
      <c r="F1220" s="23" t="n">
        <v>0.000117483963438991</v>
      </c>
      <c r="G1220" s="23" t="n">
        <v>0.000114155251141553</v>
      </c>
      <c r="H1220" s="24" t="n">
        <v>0</v>
      </c>
      <c r="I1220" s="24" t="n">
        <v>0.29447495</v>
      </c>
      <c r="J1220" s="24" t="n">
        <v>0.1219</v>
      </c>
      <c r="K1220" s="24" t="n">
        <v>0.01630435</v>
      </c>
      <c r="L1220" s="24" t="n">
        <v>0.29462271</v>
      </c>
      <c r="M1220" s="21" t="n">
        <v>0.00200752621</v>
      </c>
      <c r="N1220" s="24" t="n">
        <v>0</v>
      </c>
    </row>
    <row r="1221" customFormat="false" ht="15" hidden="true" customHeight="true" outlineLevel="1" collapsed="false">
      <c r="A1221" s="20" t="n">
        <v>1219</v>
      </c>
      <c r="B1221" s="14" t="n">
        <v>1</v>
      </c>
      <c r="C1221" s="21" t="n">
        <v>0.00014542</v>
      </c>
      <c r="D1221" s="21" t="n">
        <v>0.00020634</v>
      </c>
      <c r="E1221" s="22" t="n">
        <v>0</v>
      </c>
      <c r="F1221" s="23" t="n">
        <v>8.81129725792429E-005</v>
      </c>
      <c r="G1221" s="23" t="n">
        <v>0.000114155251141553</v>
      </c>
      <c r="H1221" s="24" t="n">
        <v>0</v>
      </c>
      <c r="I1221" s="24" t="n">
        <v>0.30767752</v>
      </c>
      <c r="J1221" s="24" t="n">
        <v>0.0858</v>
      </c>
      <c r="K1221" s="24" t="n">
        <v>0.01399868</v>
      </c>
      <c r="L1221" s="24" t="n">
        <v>0.29418401</v>
      </c>
      <c r="M1221" s="21" t="n">
        <v>0.02521297978</v>
      </c>
      <c r="N1221" s="24" t="n">
        <v>0</v>
      </c>
    </row>
    <row r="1222" customFormat="false" ht="15" hidden="true" customHeight="true" outlineLevel="1" collapsed="false">
      <c r="A1222" s="20" t="n">
        <v>1220</v>
      </c>
      <c r="B1222" s="14" t="n">
        <v>1</v>
      </c>
      <c r="C1222" s="21" t="n">
        <v>0.00014074</v>
      </c>
      <c r="D1222" s="21" t="n">
        <v>0.00020886</v>
      </c>
      <c r="E1222" s="22" t="n">
        <v>0</v>
      </c>
      <c r="F1222" s="23" t="n">
        <v>5.87419817194953E-005</v>
      </c>
      <c r="G1222" s="23" t="n">
        <v>0.000114155251141553</v>
      </c>
      <c r="H1222" s="24" t="n">
        <v>0</v>
      </c>
      <c r="I1222" s="24" t="n">
        <v>0.31296915</v>
      </c>
      <c r="J1222" s="24" t="n">
        <v>0.0651</v>
      </c>
      <c r="K1222" s="24" t="n">
        <v>0.01235178</v>
      </c>
      <c r="L1222" s="24" t="n">
        <v>0.29167711</v>
      </c>
      <c r="M1222" s="21" t="n">
        <v>0.2038714516</v>
      </c>
      <c r="N1222" s="24" t="n">
        <v>0</v>
      </c>
    </row>
    <row r="1223" customFormat="false" ht="15" hidden="true" customHeight="true" outlineLevel="1" collapsed="false">
      <c r="A1223" s="20" t="n">
        <v>1221</v>
      </c>
      <c r="B1223" s="14" t="n">
        <v>1</v>
      </c>
      <c r="C1223" s="21" t="n">
        <v>0.00012162</v>
      </c>
      <c r="D1223" s="21" t="n">
        <v>0.00021158</v>
      </c>
      <c r="E1223" s="22" t="n">
        <v>0</v>
      </c>
      <c r="F1223" s="23" t="n">
        <v>3.7594868300477E-005</v>
      </c>
      <c r="G1223" s="23" t="n">
        <v>0.000114155251141553</v>
      </c>
      <c r="H1223" s="24" t="n">
        <v>0</v>
      </c>
      <c r="I1223" s="24" t="n">
        <v>0.32282963</v>
      </c>
      <c r="J1223" s="24" t="n">
        <v>0.0462</v>
      </c>
      <c r="K1223" s="24" t="n">
        <v>0.01037549</v>
      </c>
      <c r="L1223" s="24" t="n">
        <v>0.29142642</v>
      </c>
      <c r="M1223" s="21" t="n">
        <v>0.2472117274</v>
      </c>
      <c r="N1223" s="24" t="n">
        <v>0</v>
      </c>
    </row>
    <row r="1224" customFormat="false" ht="15" hidden="true" customHeight="true" outlineLevel="1" collapsed="false">
      <c r="A1224" s="20" t="n">
        <v>1222</v>
      </c>
      <c r="B1224" s="14" t="n">
        <v>1</v>
      </c>
      <c r="C1224" s="21" t="n">
        <v>0.00010763</v>
      </c>
      <c r="D1224" s="21" t="n">
        <v>0.00021359</v>
      </c>
      <c r="E1224" s="22" t="n">
        <v>0</v>
      </c>
      <c r="F1224" s="23" t="n">
        <v>2.34967926877981E-005</v>
      </c>
      <c r="G1224" s="23" t="n">
        <v>0.000114155251141553</v>
      </c>
      <c r="H1224" s="24" t="n">
        <v>0</v>
      </c>
      <c r="I1224" s="24" t="n">
        <v>0.32242513</v>
      </c>
      <c r="J1224" s="24" t="n">
        <v>0.0342</v>
      </c>
      <c r="K1224" s="24" t="n">
        <v>0.01070487</v>
      </c>
      <c r="L1224" s="24" t="n">
        <v>0.29073703</v>
      </c>
      <c r="M1224" s="21" t="n">
        <v>0.1398692836</v>
      </c>
      <c r="N1224" s="24" t="n">
        <v>0</v>
      </c>
    </row>
    <row r="1225" customFormat="false" ht="15" hidden="true" customHeight="true" outlineLevel="1" collapsed="false">
      <c r="A1225" s="20" t="n">
        <v>1223</v>
      </c>
      <c r="B1225" s="14" t="n">
        <v>1</v>
      </c>
      <c r="C1225" s="21" t="n">
        <v>9.9021E-005</v>
      </c>
      <c r="D1225" s="21" t="n">
        <v>0.00021605</v>
      </c>
      <c r="E1225" s="22" t="n">
        <v>0</v>
      </c>
      <c r="F1225" s="23" t="n">
        <v>9.39871707511925E-006</v>
      </c>
      <c r="G1225" s="23" t="n">
        <v>0.000114155251141553</v>
      </c>
      <c r="H1225" s="24" t="n">
        <v>0</v>
      </c>
      <c r="I1225" s="24" t="n">
        <v>0.32198748</v>
      </c>
      <c r="J1225" s="24" t="n">
        <v>0.0227</v>
      </c>
      <c r="K1225" s="24" t="n">
        <v>0.01119895</v>
      </c>
      <c r="L1225" s="24" t="n">
        <v>0.29073703</v>
      </c>
      <c r="M1225" s="21" t="n">
        <v>0.03820595679</v>
      </c>
      <c r="N1225" s="24" t="n">
        <v>0</v>
      </c>
    </row>
    <row r="1226" customFormat="false" ht="15" hidden="true" customHeight="true" outlineLevel="1" collapsed="false">
      <c r="A1226" s="20" t="n">
        <v>1224</v>
      </c>
      <c r="B1226" s="14" t="n">
        <v>1</v>
      </c>
      <c r="C1226" s="21" t="n">
        <v>8.2455E-005</v>
      </c>
      <c r="D1226" s="21" t="n">
        <v>0.0002174</v>
      </c>
      <c r="E1226" s="22" t="n">
        <v>0</v>
      </c>
      <c r="F1226" s="23" t="n">
        <v>5.87419817194953E-006</v>
      </c>
      <c r="G1226" s="23" t="n">
        <v>0.000114155251141553</v>
      </c>
      <c r="H1226" s="24" t="n">
        <v>0</v>
      </c>
      <c r="I1226" s="24" t="n">
        <v>0.33038911</v>
      </c>
      <c r="J1226" s="24" t="n">
        <v>0.0179</v>
      </c>
      <c r="K1226" s="24" t="n">
        <v>0.00971673</v>
      </c>
      <c r="L1226" s="24" t="n">
        <v>0.29004763</v>
      </c>
      <c r="M1226" s="21" t="n">
        <v>0.001337349021</v>
      </c>
      <c r="N1226" s="24" t="n">
        <v>0</v>
      </c>
    </row>
    <row r="1227" customFormat="false" ht="15" hidden="true" customHeight="true" outlineLevel="1" collapsed="false">
      <c r="A1227" s="20" t="n">
        <v>1225</v>
      </c>
      <c r="B1227" s="14" t="n">
        <v>1</v>
      </c>
      <c r="C1227" s="21" t="n">
        <v>6.7146E-005</v>
      </c>
      <c r="D1227" s="21" t="n">
        <v>0.0002189</v>
      </c>
      <c r="E1227" s="22" t="n">
        <v>0</v>
      </c>
      <c r="F1227" s="23" t="n">
        <v>2.34967926877981E-006</v>
      </c>
      <c r="G1227" s="23" t="n">
        <v>0.000114155251141553</v>
      </c>
      <c r="H1227" s="24" t="n">
        <v>0</v>
      </c>
      <c r="I1227" s="24" t="n">
        <v>0.33830668</v>
      </c>
      <c r="J1227" s="24" t="n">
        <v>0.0187</v>
      </c>
      <c r="K1227" s="24" t="n">
        <v>0.00872859</v>
      </c>
      <c r="L1227" s="24" t="n">
        <v>0.28860617</v>
      </c>
      <c r="M1227" s="21" t="n">
        <v>0.08424935438</v>
      </c>
      <c r="N1227" s="24" t="n">
        <v>0</v>
      </c>
    </row>
    <row r="1228" customFormat="false" ht="15" hidden="true" customHeight="true" outlineLevel="1" collapsed="false">
      <c r="A1228" s="20" t="n">
        <v>1226</v>
      </c>
      <c r="B1228" s="14" t="n">
        <v>1</v>
      </c>
      <c r="C1228" s="21" t="n">
        <v>5.8871E-005</v>
      </c>
      <c r="D1228" s="21" t="n">
        <v>0.00022069</v>
      </c>
      <c r="E1228" s="22" t="n">
        <v>0</v>
      </c>
      <c r="F1228" s="23" t="n">
        <v>1.17483963438991E-006</v>
      </c>
      <c r="G1228" s="23" t="n">
        <v>0.000114155251141553</v>
      </c>
      <c r="H1228" s="24" t="n">
        <v>0</v>
      </c>
      <c r="I1228" s="24" t="n">
        <v>0.35620408</v>
      </c>
      <c r="J1228" s="24" t="n">
        <v>0.0233</v>
      </c>
      <c r="K1228" s="24" t="n">
        <v>0.01070487</v>
      </c>
      <c r="L1228" s="24" t="n">
        <v>0.28766608</v>
      </c>
      <c r="M1228" s="21" t="n">
        <v>0.3455896997</v>
      </c>
      <c r="N1228" s="24" t="n">
        <v>0</v>
      </c>
    </row>
    <row r="1229" customFormat="false" ht="15" hidden="true" customHeight="true" outlineLevel="1" collapsed="false">
      <c r="A1229" s="20" t="n">
        <v>1227</v>
      </c>
      <c r="B1229" s="14" t="n">
        <v>1</v>
      </c>
      <c r="C1229" s="21" t="n">
        <v>5.2615E-005</v>
      </c>
      <c r="D1229" s="21" t="n">
        <v>0.00022262</v>
      </c>
      <c r="E1229" s="22" t="n">
        <v>0</v>
      </c>
      <c r="F1229" s="23" t="n">
        <v>1.40980756126789E-005</v>
      </c>
      <c r="G1229" s="23" t="n">
        <v>0.000114155251141553</v>
      </c>
      <c r="H1229" s="24" t="n">
        <v>0</v>
      </c>
      <c r="I1229" s="24" t="n">
        <v>0.36584573</v>
      </c>
      <c r="J1229" s="24" t="n">
        <v>0.0321</v>
      </c>
      <c r="K1229" s="24" t="n">
        <v>0.01070487</v>
      </c>
      <c r="L1229" s="24" t="n">
        <v>0.28691401</v>
      </c>
      <c r="M1229" s="21" t="n">
        <v>0.445375627</v>
      </c>
      <c r="N1229" s="24" t="n">
        <v>0</v>
      </c>
    </row>
    <row r="1230" customFormat="false" ht="15" hidden="true" customHeight="true" outlineLevel="1" collapsed="false">
      <c r="A1230" s="20" t="n">
        <v>1228</v>
      </c>
      <c r="B1230" s="14" t="n">
        <v>1</v>
      </c>
      <c r="C1230" s="21" t="n">
        <v>4.9186E-005</v>
      </c>
      <c r="D1230" s="21" t="n">
        <v>0.00022483</v>
      </c>
      <c r="E1230" s="22" t="n">
        <v>0</v>
      </c>
      <c r="F1230" s="23" t="n">
        <v>3.7594868300477E-005</v>
      </c>
      <c r="G1230" s="23" t="n">
        <v>0.000114155251141553</v>
      </c>
      <c r="H1230" s="24" t="n">
        <v>0</v>
      </c>
      <c r="I1230" s="24" t="n">
        <v>0.38289435</v>
      </c>
      <c r="J1230" s="24" t="n">
        <v>0.047</v>
      </c>
      <c r="K1230" s="24" t="n">
        <v>0.01086957</v>
      </c>
      <c r="L1230" s="24" t="n">
        <v>0.28515919</v>
      </c>
      <c r="M1230" s="21" t="n">
        <v>0.2738263003</v>
      </c>
      <c r="N1230" s="24" t="n">
        <v>0</v>
      </c>
    </row>
    <row r="1231" customFormat="false" ht="15" hidden="true" customHeight="true" outlineLevel="1" collapsed="false">
      <c r="A1231" s="20" t="n">
        <v>1229</v>
      </c>
      <c r="B1231" s="14" t="n">
        <v>1</v>
      </c>
      <c r="C1231" s="21" t="n">
        <v>4.8834E-005</v>
      </c>
      <c r="D1231" s="21" t="n">
        <v>0.00022693</v>
      </c>
      <c r="E1231" s="22" t="n">
        <v>0</v>
      </c>
      <c r="F1231" s="23" t="n">
        <v>9.39871707511925E-005</v>
      </c>
      <c r="G1231" s="23" t="n">
        <v>0.000114155251141553</v>
      </c>
      <c r="H1231" s="24" t="n">
        <v>0</v>
      </c>
      <c r="I1231" s="24" t="n">
        <v>0.39248959</v>
      </c>
      <c r="J1231" s="24" t="n">
        <v>0.0606</v>
      </c>
      <c r="K1231" s="24" t="n">
        <v>0.01103426</v>
      </c>
      <c r="L1231" s="24" t="n">
        <v>0.28089747</v>
      </c>
      <c r="M1231" s="21" t="n">
        <v>0.07954397962</v>
      </c>
      <c r="N1231" s="24" t="n">
        <v>0</v>
      </c>
    </row>
    <row r="1232" customFormat="false" ht="15" hidden="true" customHeight="true" outlineLevel="1" collapsed="false">
      <c r="A1232" s="20" t="n">
        <v>1230</v>
      </c>
      <c r="B1232" s="14" t="n">
        <v>1</v>
      </c>
      <c r="C1232" s="21" t="n">
        <v>4.8431E-005</v>
      </c>
      <c r="D1232" s="21" t="n">
        <v>0.00022861</v>
      </c>
      <c r="E1232" s="22" t="n">
        <v>0</v>
      </c>
      <c r="F1232" s="23" t="n">
        <v>0.000182100143330435</v>
      </c>
      <c r="G1232" s="23" t="n">
        <v>0.000114155251141553</v>
      </c>
      <c r="H1232" s="24" t="n">
        <v>0</v>
      </c>
      <c r="I1232" s="24" t="n">
        <v>0.39061298</v>
      </c>
      <c r="J1232" s="24" t="n">
        <v>0.0712</v>
      </c>
      <c r="K1232" s="24" t="n">
        <v>0.01152833</v>
      </c>
      <c r="L1232" s="24" t="n">
        <v>0.28008273</v>
      </c>
      <c r="M1232" s="21" t="n">
        <v>0.00180439493</v>
      </c>
      <c r="N1232" s="24" t="n">
        <v>0</v>
      </c>
    </row>
    <row r="1233" customFormat="false" ht="15" hidden="true" customHeight="true" outlineLevel="1" collapsed="false">
      <c r="A1233" s="20" t="n">
        <v>1231</v>
      </c>
      <c r="B1233" s="14" t="n">
        <v>1</v>
      </c>
      <c r="C1233" s="21" t="n">
        <v>5.1495E-005</v>
      </c>
      <c r="D1233" s="21" t="n">
        <v>0.00022756</v>
      </c>
      <c r="E1233" s="22" t="n">
        <v>0</v>
      </c>
      <c r="F1233" s="23" t="n">
        <v>0.000158603350642637</v>
      </c>
      <c r="G1233" s="23" t="n">
        <v>0.000114155251141553</v>
      </c>
      <c r="H1233" s="24" t="n">
        <v>0</v>
      </c>
      <c r="I1233" s="24" t="n">
        <v>0.37995677</v>
      </c>
      <c r="J1233" s="24" t="n">
        <v>0.0748</v>
      </c>
      <c r="K1233" s="24" t="n">
        <v>0.0120224</v>
      </c>
      <c r="L1233" s="24" t="n">
        <v>0.27882928</v>
      </c>
      <c r="M1233" s="21" t="n">
        <v>0.01743361183</v>
      </c>
      <c r="N1233" s="24" t="n">
        <v>0</v>
      </c>
    </row>
    <row r="1234" customFormat="false" ht="15" hidden="true" customHeight="true" outlineLevel="1" collapsed="false">
      <c r="A1234" s="20" t="n">
        <v>1232</v>
      </c>
      <c r="B1234" s="14" t="n">
        <v>1</v>
      </c>
      <c r="C1234" s="21" t="n">
        <v>6.4969E-005</v>
      </c>
      <c r="D1234" s="21" t="n">
        <v>0.00021802</v>
      </c>
      <c r="E1234" s="22" t="n">
        <v>0</v>
      </c>
      <c r="F1234" s="23" t="n">
        <v>0.000146854954298738</v>
      </c>
      <c r="G1234" s="23" t="n">
        <v>0.000114155251141553</v>
      </c>
      <c r="H1234" s="24" t="n">
        <v>0.01</v>
      </c>
      <c r="I1234" s="24" t="n">
        <v>0.36741068</v>
      </c>
      <c r="J1234" s="24" t="n">
        <v>0.0728</v>
      </c>
      <c r="K1234" s="24" t="n">
        <v>0.01811594</v>
      </c>
      <c r="L1234" s="24" t="n">
        <v>0.27839057</v>
      </c>
      <c r="M1234" s="21" t="n">
        <v>0.1552280322</v>
      </c>
      <c r="N1234" s="24" t="n">
        <v>0</v>
      </c>
    </row>
    <row r="1235" customFormat="false" ht="15" hidden="true" customHeight="true" outlineLevel="1" collapsed="false">
      <c r="A1235" s="20" t="n">
        <v>1233</v>
      </c>
      <c r="B1235" s="14" t="n">
        <v>1</v>
      </c>
      <c r="C1235" s="21" t="n">
        <v>8.3755E-005</v>
      </c>
      <c r="D1235" s="21" t="n">
        <v>0.00020441</v>
      </c>
      <c r="E1235" s="22" t="n">
        <v>0</v>
      </c>
      <c r="F1235" s="23" t="n">
        <v>0.000164477548814587</v>
      </c>
      <c r="G1235" s="23" t="n">
        <v>0.000114155251141553</v>
      </c>
      <c r="H1235" s="24" t="n">
        <v>0.05</v>
      </c>
      <c r="I1235" s="24" t="n">
        <v>0.35546802</v>
      </c>
      <c r="J1235" s="24" t="n">
        <v>0.0711</v>
      </c>
      <c r="K1235" s="24" t="n">
        <v>0.01399868</v>
      </c>
      <c r="L1235" s="24" t="n">
        <v>0.27807721</v>
      </c>
      <c r="M1235" s="21" t="n">
        <v>0.1955715678</v>
      </c>
      <c r="N1235" s="24" t="n">
        <v>0</v>
      </c>
    </row>
    <row r="1236" customFormat="false" ht="15" hidden="true" customHeight="true" outlineLevel="1" collapsed="false">
      <c r="A1236" s="20" t="n">
        <v>1234</v>
      </c>
      <c r="B1236" s="14" t="n">
        <v>1</v>
      </c>
      <c r="C1236" s="21" t="n">
        <v>0.00010175</v>
      </c>
      <c r="D1236" s="21" t="n">
        <v>0.00018911</v>
      </c>
      <c r="E1236" s="22" t="n">
        <v>0</v>
      </c>
      <c r="F1236" s="23" t="n">
        <v>0.000187974341502385</v>
      </c>
      <c r="G1236" s="23" t="n">
        <v>0.000114155251141553</v>
      </c>
      <c r="H1236" s="24" t="n">
        <v>0.12</v>
      </c>
      <c r="I1236" s="24" t="n">
        <v>0.3766611</v>
      </c>
      <c r="J1236" s="24" t="n">
        <v>0.0797</v>
      </c>
      <c r="K1236" s="24" t="n">
        <v>0.00642292</v>
      </c>
      <c r="L1236" s="24" t="n">
        <v>0.27694911</v>
      </c>
      <c r="M1236" s="21" t="n">
        <v>0.1141928116</v>
      </c>
      <c r="N1236" s="24" t="n">
        <v>0.03575743</v>
      </c>
    </row>
    <row r="1237" customFormat="false" ht="15" hidden="true" customHeight="true" outlineLevel="1" collapsed="false">
      <c r="A1237" s="20" t="n">
        <v>1235</v>
      </c>
      <c r="B1237" s="14" t="n">
        <v>1</v>
      </c>
      <c r="C1237" s="21" t="n">
        <v>0.00011666</v>
      </c>
      <c r="D1237" s="21" t="n">
        <v>0.00017531</v>
      </c>
      <c r="E1237" s="22" t="n">
        <v>0</v>
      </c>
      <c r="F1237" s="23" t="n">
        <v>0.000206771775652623</v>
      </c>
      <c r="G1237" s="23" t="n">
        <v>0.000114155251141553</v>
      </c>
      <c r="H1237" s="24" t="n">
        <v>0.11</v>
      </c>
      <c r="I1237" s="24" t="n">
        <v>0.40237659</v>
      </c>
      <c r="J1237" s="24" t="n">
        <v>0.1056</v>
      </c>
      <c r="K1237" s="24" t="n">
        <v>0.00494071</v>
      </c>
      <c r="L1237" s="24" t="n">
        <v>0.27738782</v>
      </c>
      <c r="M1237" s="21" t="n">
        <v>0.03305721161</v>
      </c>
      <c r="N1237" s="24" t="n">
        <v>0</v>
      </c>
    </row>
    <row r="1238" customFormat="false" ht="15" hidden="true" customHeight="true" outlineLevel="1" collapsed="false">
      <c r="A1238" s="20" t="n">
        <v>1236</v>
      </c>
      <c r="B1238" s="14" t="n">
        <v>1</v>
      </c>
      <c r="C1238" s="21" t="n">
        <v>0.00012574</v>
      </c>
      <c r="D1238" s="21" t="n">
        <v>0.00016861</v>
      </c>
      <c r="E1238" s="22" t="n">
        <v>0</v>
      </c>
      <c r="F1238" s="23" t="n">
        <v>0.000187974341502385</v>
      </c>
      <c r="G1238" s="23" t="n">
        <v>0.000114155251141553</v>
      </c>
      <c r="H1238" s="24" t="n">
        <v>0.14</v>
      </c>
      <c r="I1238" s="24" t="n">
        <v>0.41888809</v>
      </c>
      <c r="J1238" s="24" t="n">
        <v>0.1424</v>
      </c>
      <c r="K1238" s="24" t="n">
        <v>0.00362319</v>
      </c>
      <c r="L1238" s="24" t="n">
        <v>0.27895463</v>
      </c>
      <c r="M1238" s="21" t="n">
        <v>0.001337349021</v>
      </c>
      <c r="N1238" s="24" t="n">
        <v>0</v>
      </c>
    </row>
    <row r="1239" customFormat="false" ht="15" hidden="true" customHeight="true" outlineLevel="1" collapsed="false">
      <c r="A1239" s="20" t="n">
        <v>1237</v>
      </c>
      <c r="B1239" s="14" t="n">
        <v>1</v>
      </c>
      <c r="C1239" s="21" t="n">
        <v>0.0001244</v>
      </c>
      <c r="D1239" s="21" t="n">
        <v>0.00016768</v>
      </c>
      <c r="E1239" s="22" t="n">
        <v>0</v>
      </c>
      <c r="F1239" s="23" t="n">
        <v>0.000190324020771165</v>
      </c>
      <c r="G1239" s="23" t="n">
        <v>0.000114155251141553</v>
      </c>
      <c r="H1239" s="24" t="n">
        <v>0.5</v>
      </c>
      <c r="I1239" s="24" t="n">
        <v>0.39271505</v>
      </c>
      <c r="J1239" s="24" t="n">
        <v>0.184</v>
      </c>
      <c r="K1239" s="24" t="n">
        <v>0.0034585</v>
      </c>
      <c r="L1239" s="24" t="n">
        <v>0.27826523</v>
      </c>
      <c r="M1239" s="21" t="n">
        <v>0.06380980696</v>
      </c>
      <c r="N1239" s="24" t="n">
        <v>0</v>
      </c>
    </row>
    <row r="1240" customFormat="false" ht="15" hidden="true" customHeight="true" outlineLevel="1" collapsed="false">
      <c r="A1240" s="20" t="n">
        <v>1238</v>
      </c>
      <c r="B1240" s="14" t="n">
        <v>1</v>
      </c>
      <c r="C1240" s="21" t="n">
        <v>0.00011397</v>
      </c>
      <c r="D1240" s="21" t="n">
        <v>0.00017062</v>
      </c>
      <c r="E1240" s="22" t="n">
        <v>0</v>
      </c>
      <c r="F1240" s="23" t="n">
        <v>0.000213820813458963</v>
      </c>
      <c r="G1240" s="23" t="n">
        <v>0.000114155251141553</v>
      </c>
      <c r="H1240" s="24" t="n">
        <v>0.07</v>
      </c>
      <c r="I1240" s="24" t="n">
        <v>0.35856476</v>
      </c>
      <c r="J1240" s="24" t="n">
        <v>0.2236</v>
      </c>
      <c r="K1240" s="24" t="n">
        <v>0.00609354</v>
      </c>
      <c r="L1240" s="24" t="n">
        <v>0.2783279</v>
      </c>
      <c r="M1240" s="21" t="n">
        <v>0.2682202927</v>
      </c>
      <c r="N1240" s="24" t="n">
        <v>0.001872</v>
      </c>
    </row>
    <row r="1241" customFormat="false" ht="15" hidden="true" customHeight="true" outlineLevel="1" collapsed="false">
      <c r="A1241" s="20" t="n">
        <v>1239</v>
      </c>
      <c r="B1241" s="14" t="n">
        <v>1</v>
      </c>
      <c r="C1241" s="21" t="n">
        <v>0.00010538</v>
      </c>
      <c r="D1241" s="21" t="n">
        <v>0.00017897</v>
      </c>
      <c r="E1241" s="22" t="n">
        <v>0</v>
      </c>
      <c r="F1241" s="23" t="n">
        <v>0.000223219530534082</v>
      </c>
      <c r="G1241" s="23" t="n">
        <v>0.000114155251141553</v>
      </c>
      <c r="H1241" s="24" t="n">
        <v>0.11</v>
      </c>
      <c r="I1241" s="24" t="n">
        <v>0.31355269</v>
      </c>
      <c r="J1241" s="24" t="n">
        <v>0.2506</v>
      </c>
      <c r="K1241" s="24" t="n">
        <v>0.01893939</v>
      </c>
      <c r="L1241" s="24" t="n">
        <v>0.27995738</v>
      </c>
      <c r="M1241" s="21" t="n">
        <v>0.3439645451</v>
      </c>
      <c r="N1241" s="24" t="n">
        <v>0.23645143</v>
      </c>
    </row>
    <row r="1242" customFormat="false" ht="15" hidden="true" customHeight="true" outlineLevel="1" collapsed="false">
      <c r="A1242" s="20" t="n">
        <v>1240</v>
      </c>
      <c r="B1242" s="14" t="n">
        <v>1</v>
      </c>
      <c r="C1242" s="21" t="n">
        <v>9.4793E-005</v>
      </c>
      <c r="D1242" s="21" t="n">
        <v>0.00019784</v>
      </c>
      <c r="E1242" s="22" t="n">
        <v>0</v>
      </c>
      <c r="F1242" s="23" t="n">
        <v>0.000223219530534082</v>
      </c>
      <c r="G1242" s="23" t="n">
        <v>0.000114155251141553</v>
      </c>
      <c r="H1242" s="24" t="n">
        <v>0.05</v>
      </c>
      <c r="I1242" s="24" t="n">
        <v>0.26339487</v>
      </c>
      <c r="J1242" s="24" t="n">
        <v>0.2577</v>
      </c>
      <c r="K1242" s="24" t="n">
        <v>0.03293808</v>
      </c>
      <c r="L1242" s="24" t="n">
        <v>0.28352971</v>
      </c>
      <c r="M1242" s="21" t="n">
        <v>0.2131686348</v>
      </c>
      <c r="N1242" s="24" t="n">
        <v>0.05197029</v>
      </c>
    </row>
    <row r="1243" customFormat="false" ht="15" hidden="true" customHeight="true" outlineLevel="1" collapsed="false">
      <c r="A1243" s="20" t="n">
        <v>1241</v>
      </c>
      <c r="B1243" s="14" t="n">
        <v>1</v>
      </c>
      <c r="C1243" s="21" t="n">
        <v>8.5843E-005</v>
      </c>
      <c r="D1243" s="21" t="n">
        <v>0.0002229</v>
      </c>
      <c r="E1243" s="22" t="n">
        <v>0</v>
      </c>
      <c r="F1243" s="23" t="n">
        <v>0.000164477548814587</v>
      </c>
      <c r="G1243" s="23" t="n">
        <v>0.000114155251141553</v>
      </c>
      <c r="H1243" s="24" t="n">
        <v>0.01</v>
      </c>
      <c r="I1243" s="24" t="n">
        <v>0.20904618</v>
      </c>
      <c r="J1243" s="24" t="n">
        <v>0.2424</v>
      </c>
      <c r="K1243" s="24" t="n">
        <v>0.03491436</v>
      </c>
      <c r="L1243" s="24" t="n">
        <v>0.2878541</v>
      </c>
      <c r="M1243" s="21" t="n">
        <v>0.06216166568</v>
      </c>
      <c r="N1243" s="24" t="n">
        <v>0.03434229</v>
      </c>
    </row>
    <row r="1244" customFormat="false" ht="15" hidden="true" customHeight="true" outlineLevel="1" collapsed="false">
      <c r="A1244" s="20" t="n">
        <v>1242</v>
      </c>
      <c r="B1244" s="14" t="n">
        <v>1</v>
      </c>
      <c r="C1244" s="21" t="n">
        <v>8.8876E-005</v>
      </c>
      <c r="D1244" s="21" t="n">
        <v>0.0002339</v>
      </c>
      <c r="E1244" s="22" t="n">
        <v>0</v>
      </c>
      <c r="F1244" s="23" t="n">
        <v>0.000117483963438991</v>
      </c>
      <c r="G1244" s="23" t="n">
        <v>0.000114155251141553</v>
      </c>
      <c r="H1244" s="24" t="n">
        <v>0</v>
      </c>
      <c r="I1244" s="24" t="n">
        <v>0.171083</v>
      </c>
      <c r="J1244" s="24" t="n">
        <v>0.2225</v>
      </c>
      <c r="K1244" s="24" t="n">
        <v>0.04611331</v>
      </c>
      <c r="L1244" s="24" t="n">
        <v>0.28985961</v>
      </c>
      <c r="M1244" s="21" t="n">
        <v>0.001615450248</v>
      </c>
      <c r="N1244" s="24" t="n">
        <v>0</v>
      </c>
    </row>
    <row r="1245" customFormat="false" ht="15" hidden="true" customHeight="true" outlineLevel="1" collapsed="false">
      <c r="A1245" s="20" t="n">
        <v>1243</v>
      </c>
      <c r="B1245" s="14" t="n">
        <v>1</v>
      </c>
      <c r="C1245" s="21" t="n">
        <v>0.00010155</v>
      </c>
      <c r="D1245" s="21" t="n">
        <v>0.00023978</v>
      </c>
      <c r="E1245" s="22" t="n">
        <v>0</v>
      </c>
      <c r="F1245" s="23" t="n">
        <v>8.81129725792429E-005</v>
      </c>
      <c r="G1245" s="23" t="n">
        <v>0.000114155251141553</v>
      </c>
      <c r="H1245" s="24" t="n">
        <v>0</v>
      </c>
      <c r="I1245" s="24" t="n">
        <v>0.14922681</v>
      </c>
      <c r="J1245" s="24" t="n">
        <v>0.2135</v>
      </c>
      <c r="K1245" s="24" t="n">
        <v>0.04166667</v>
      </c>
      <c r="L1245" s="24" t="n">
        <v>0.28873151</v>
      </c>
      <c r="M1245" s="21" t="n">
        <v>0.01144572259</v>
      </c>
      <c r="N1245" s="24" t="n">
        <v>0</v>
      </c>
    </row>
    <row r="1246" customFormat="false" ht="15" hidden="true" customHeight="true" outlineLevel="1" collapsed="false">
      <c r="A1246" s="20" t="n">
        <v>1244</v>
      </c>
      <c r="B1246" s="14" t="n">
        <v>1</v>
      </c>
      <c r="C1246" s="21" t="n">
        <v>9.7618E-005</v>
      </c>
      <c r="D1246" s="21" t="n">
        <v>0.00024463</v>
      </c>
      <c r="E1246" s="22" t="n">
        <v>0</v>
      </c>
      <c r="F1246" s="23" t="n">
        <v>5.87419817194953E-005</v>
      </c>
      <c r="G1246" s="23" t="n">
        <v>0.000114155251141553</v>
      </c>
      <c r="H1246" s="24" t="n">
        <v>0</v>
      </c>
      <c r="I1246" s="24" t="n">
        <v>0.14022174</v>
      </c>
      <c r="J1246" s="24" t="n">
        <v>0.2173</v>
      </c>
      <c r="K1246" s="24" t="n">
        <v>0.04397233</v>
      </c>
      <c r="L1246" s="24" t="n">
        <v>0.29067435</v>
      </c>
      <c r="M1246" s="21" t="n">
        <v>0.1150116279</v>
      </c>
      <c r="N1246" s="24" t="n">
        <v>0</v>
      </c>
    </row>
    <row r="1247" customFormat="false" ht="15" hidden="true" customHeight="true" outlineLevel="1" collapsed="false">
      <c r="A1247" s="20" t="n">
        <v>1245</v>
      </c>
      <c r="B1247" s="14" t="n">
        <v>1</v>
      </c>
      <c r="C1247" s="21" t="n">
        <v>8.1533E-005</v>
      </c>
      <c r="D1247" s="21" t="n">
        <v>0.00024827</v>
      </c>
      <c r="E1247" s="22" t="n">
        <v>0</v>
      </c>
      <c r="F1247" s="23" t="n">
        <v>3.7594868300477E-005</v>
      </c>
      <c r="G1247" s="23" t="n">
        <v>0.000114155251141553</v>
      </c>
      <c r="H1247" s="24" t="n">
        <v>0</v>
      </c>
      <c r="I1247" s="24" t="n">
        <v>0.13662768</v>
      </c>
      <c r="J1247" s="24" t="n">
        <v>0.2231</v>
      </c>
      <c r="K1247" s="24" t="n">
        <v>0.04347826</v>
      </c>
      <c r="L1247" s="24" t="n">
        <v>0.29236651</v>
      </c>
      <c r="M1247" s="21" t="n">
        <v>0.1516755007</v>
      </c>
      <c r="N1247" s="24" t="n">
        <v>0</v>
      </c>
    </row>
    <row r="1248" customFormat="false" ht="15" hidden="true" customHeight="true" outlineLevel="1" collapsed="false">
      <c r="A1248" s="20" t="n">
        <v>1246</v>
      </c>
      <c r="B1248" s="14" t="n">
        <v>1</v>
      </c>
      <c r="C1248" s="21" t="n">
        <v>6.9868E-005</v>
      </c>
      <c r="D1248" s="21" t="n">
        <v>0.00024976</v>
      </c>
      <c r="E1248" s="22" t="n">
        <v>0</v>
      </c>
      <c r="F1248" s="23" t="n">
        <v>2.34967926877981E-005</v>
      </c>
      <c r="G1248" s="23" t="n">
        <v>0.000114155251141553</v>
      </c>
      <c r="H1248" s="24" t="n">
        <v>0</v>
      </c>
      <c r="I1248" s="24" t="n">
        <v>0.14089812</v>
      </c>
      <c r="J1248" s="24" t="n">
        <v>0.2372</v>
      </c>
      <c r="K1248" s="24" t="n">
        <v>0.04067852</v>
      </c>
      <c r="L1248" s="24" t="n">
        <v>0.29267987</v>
      </c>
      <c r="M1248" s="21" t="n">
        <v>0.09186827354</v>
      </c>
      <c r="N1248" s="24" t="n">
        <v>0</v>
      </c>
    </row>
    <row r="1249" customFormat="false" ht="15" hidden="true" customHeight="true" outlineLevel="1" collapsed="false">
      <c r="A1249" s="20" t="n">
        <v>1247</v>
      </c>
      <c r="B1249" s="14" t="n">
        <v>1</v>
      </c>
      <c r="C1249" s="21" t="n">
        <v>6.8903E-005</v>
      </c>
      <c r="D1249" s="21" t="n">
        <v>0.00025051</v>
      </c>
      <c r="E1249" s="22" t="n">
        <v>0</v>
      </c>
      <c r="F1249" s="23" t="n">
        <v>9.39871707511925E-006</v>
      </c>
      <c r="G1249" s="23" t="n">
        <v>0.000114155251141553</v>
      </c>
      <c r="H1249" s="24" t="n">
        <v>0</v>
      </c>
      <c r="I1249" s="24" t="n">
        <v>0.14034774</v>
      </c>
      <c r="J1249" s="24" t="n">
        <v>0.2533</v>
      </c>
      <c r="K1249" s="24" t="n">
        <v>0.0342556</v>
      </c>
      <c r="L1249" s="24" t="n">
        <v>0.29336927</v>
      </c>
      <c r="M1249" s="21" t="n">
        <v>0.02839315356</v>
      </c>
      <c r="N1249" s="24" t="n">
        <v>0</v>
      </c>
    </row>
    <row r="1250" customFormat="false" ht="15" hidden="true" customHeight="true" outlineLevel="1" collapsed="false">
      <c r="A1250" s="20" t="n">
        <v>1248</v>
      </c>
      <c r="B1250" s="14" t="n">
        <v>1</v>
      </c>
      <c r="C1250" s="21" t="n">
        <v>5.7738E-005</v>
      </c>
      <c r="D1250" s="21" t="n">
        <v>0.00025193</v>
      </c>
      <c r="E1250" s="22" t="n">
        <v>0</v>
      </c>
      <c r="F1250" s="23" t="n">
        <v>5.87419817194953E-006</v>
      </c>
      <c r="G1250" s="23" t="n">
        <v>0.000114155251141553</v>
      </c>
      <c r="H1250" s="24" t="n">
        <v>0</v>
      </c>
      <c r="I1250" s="24" t="n">
        <v>0.12569295</v>
      </c>
      <c r="J1250" s="24" t="n">
        <v>0.2649</v>
      </c>
      <c r="K1250" s="24" t="n">
        <v>0.03162055</v>
      </c>
      <c r="L1250" s="24" t="n">
        <v>0.2914891</v>
      </c>
      <c r="M1250" s="21" t="n">
        <v>0.001337349021</v>
      </c>
      <c r="N1250" s="24" t="n">
        <v>0</v>
      </c>
    </row>
    <row r="1251" customFormat="false" ht="15" hidden="true" customHeight="true" outlineLevel="1" collapsed="false">
      <c r="A1251" s="20" t="n">
        <v>1249</v>
      </c>
      <c r="B1251" s="14" t="n">
        <v>1</v>
      </c>
      <c r="C1251" s="21" t="n">
        <v>4.4083E-005</v>
      </c>
      <c r="D1251" s="21" t="n">
        <v>0.00025395</v>
      </c>
      <c r="E1251" s="22" t="n">
        <v>0</v>
      </c>
      <c r="F1251" s="23" t="n">
        <v>2.34967926877981E-006</v>
      </c>
      <c r="G1251" s="23" t="n">
        <v>0.000114155251141553</v>
      </c>
      <c r="H1251" s="24" t="n">
        <v>0</v>
      </c>
      <c r="I1251" s="24" t="n">
        <v>0.11330601</v>
      </c>
      <c r="J1251" s="24" t="n">
        <v>0.2803</v>
      </c>
      <c r="K1251" s="24" t="n">
        <v>0.02355072</v>
      </c>
      <c r="L1251" s="24" t="n">
        <v>0.28703936</v>
      </c>
      <c r="M1251" s="21" t="n">
        <v>0.04329033578</v>
      </c>
      <c r="N1251" s="24" t="n">
        <v>0</v>
      </c>
    </row>
    <row r="1252" customFormat="false" ht="15" hidden="true" customHeight="true" outlineLevel="1" collapsed="false">
      <c r="A1252" s="20" t="n">
        <v>1250</v>
      </c>
      <c r="B1252" s="14" t="n">
        <v>1</v>
      </c>
      <c r="C1252" s="21" t="n">
        <v>3.5113E-005</v>
      </c>
      <c r="D1252" s="21" t="n">
        <v>0.00025612</v>
      </c>
      <c r="E1252" s="22" t="n">
        <v>0</v>
      </c>
      <c r="F1252" s="23" t="n">
        <v>1.17483963438991E-006</v>
      </c>
      <c r="G1252" s="23" t="n">
        <v>0.000114155251141553</v>
      </c>
      <c r="H1252" s="24" t="n">
        <v>0</v>
      </c>
      <c r="I1252" s="24" t="n">
        <v>0.10060741</v>
      </c>
      <c r="J1252" s="24" t="n">
        <v>0.3112</v>
      </c>
      <c r="K1252" s="24" t="n">
        <v>0.02256258</v>
      </c>
      <c r="L1252" s="24" t="n">
        <v>0.28628729</v>
      </c>
      <c r="M1252" s="21" t="n">
        <v>0.1889656082</v>
      </c>
      <c r="N1252" s="24" t="n">
        <v>0</v>
      </c>
    </row>
    <row r="1253" customFormat="false" ht="15" hidden="true" customHeight="true" outlineLevel="1" collapsed="false">
      <c r="A1253" s="20" t="n">
        <v>1251</v>
      </c>
      <c r="B1253" s="14" t="n">
        <v>1</v>
      </c>
      <c r="C1253" s="21" t="n">
        <v>3.0749E-005</v>
      </c>
      <c r="D1253" s="21" t="n">
        <v>0.00025827</v>
      </c>
      <c r="E1253" s="22" t="n">
        <v>0</v>
      </c>
      <c r="F1253" s="23" t="n">
        <v>1.40980756126789E-005</v>
      </c>
      <c r="G1253" s="23" t="n">
        <v>0.000114155251141553</v>
      </c>
      <c r="H1253" s="24" t="n">
        <v>0</v>
      </c>
      <c r="I1253" s="24" t="n">
        <v>0.0953423</v>
      </c>
      <c r="J1253" s="24" t="n">
        <v>0.3539</v>
      </c>
      <c r="K1253" s="24" t="n">
        <v>0.02289196</v>
      </c>
      <c r="L1253" s="24" t="n">
        <v>0.28528453</v>
      </c>
      <c r="M1253" s="21" t="n">
        <v>0.2405033866</v>
      </c>
      <c r="N1253" s="24" t="n">
        <v>0</v>
      </c>
    </row>
    <row r="1254" customFormat="false" ht="15" hidden="true" customHeight="true" outlineLevel="1" collapsed="false">
      <c r="A1254" s="20" t="n">
        <v>1252</v>
      </c>
      <c r="B1254" s="14" t="n">
        <v>1</v>
      </c>
      <c r="C1254" s="21" t="n">
        <v>2.7751E-005</v>
      </c>
      <c r="D1254" s="21" t="n">
        <v>0.00025964</v>
      </c>
      <c r="E1254" s="22" t="n">
        <v>0</v>
      </c>
      <c r="F1254" s="23" t="n">
        <v>3.7594868300477E-005</v>
      </c>
      <c r="G1254" s="23" t="n">
        <v>0.000114155251141553</v>
      </c>
      <c r="H1254" s="24" t="n">
        <v>0</v>
      </c>
      <c r="I1254" s="24" t="n">
        <v>0.09280921</v>
      </c>
      <c r="J1254" s="24" t="n">
        <v>0.3868</v>
      </c>
      <c r="K1254" s="24" t="n">
        <v>0.02289196</v>
      </c>
      <c r="L1254" s="24" t="n">
        <v>0.28227626</v>
      </c>
      <c r="M1254" s="21" t="n">
        <v>0.1508778688</v>
      </c>
      <c r="N1254" s="24" t="n">
        <v>0</v>
      </c>
    </row>
    <row r="1255" customFormat="false" ht="15" hidden="true" customHeight="true" outlineLevel="1" collapsed="false">
      <c r="A1255" s="20" t="n">
        <v>1253</v>
      </c>
      <c r="B1255" s="14" t="n">
        <v>1</v>
      </c>
      <c r="C1255" s="21" t="n">
        <v>2.7371E-005</v>
      </c>
      <c r="D1255" s="21" t="n">
        <v>0.00026061</v>
      </c>
      <c r="E1255" s="22" t="n">
        <v>0</v>
      </c>
      <c r="F1255" s="23" t="n">
        <v>9.39871707511925E-005</v>
      </c>
      <c r="G1255" s="23" t="n">
        <v>0.000114155251141553</v>
      </c>
      <c r="H1255" s="24" t="n">
        <v>0</v>
      </c>
      <c r="I1255" s="24" t="n">
        <v>0.09026286</v>
      </c>
      <c r="J1255" s="24" t="n">
        <v>0.4004</v>
      </c>
      <c r="K1255" s="24" t="n">
        <v>0.02453887</v>
      </c>
      <c r="L1255" s="24" t="n">
        <v>0.2812735</v>
      </c>
      <c r="M1255" s="21" t="n">
        <v>0.04425504501</v>
      </c>
      <c r="N1255" s="24" t="n">
        <v>0</v>
      </c>
    </row>
    <row r="1256" customFormat="false" ht="15" hidden="true" customHeight="true" outlineLevel="1" collapsed="false">
      <c r="A1256" s="20" t="n">
        <v>1254</v>
      </c>
      <c r="B1256" s="14" t="n">
        <v>1</v>
      </c>
      <c r="C1256" s="21" t="n">
        <v>2.3895E-005</v>
      </c>
      <c r="D1256" s="21" t="n">
        <v>0.00026163</v>
      </c>
      <c r="E1256" s="22" t="n">
        <v>0</v>
      </c>
      <c r="F1256" s="23" t="n">
        <v>0.000182100143330435</v>
      </c>
      <c r="G1256" s="23" t="n">
        <v>0.000114155251141553</v>
      </c>
      <c r="H1256" s="24" t="n">
        <v>0</v>
      </c>
      <c r="I1256" s="24" t="n">
        <v>0.09467919</v>
      </c>
      <c r="J1256" s="24" t="n">
        <v>0.3922</v>
      </c>
      <c r="K1256" s="24" t="n">
        <v>0.02108037</v>
      </c>
      <c r="L1256" s="24" t="n">
        <v>0.27757583</v>
      </c>
      <c r="M1256" s="21" t="n">
        <v>0.001398436951</v>
      </c>
      <c r="N1256" s="24" t="n">
        <v>0</v>
      </c>
    </row>
    <row r="1257" customFormat="false" ht="15" hidden="true" customHeight="true" outlineLevel="1" collapsed="false">
      <c r="A1257" s="20" t="n">
        <v>1255</v>
      </c>
      <c r="B1257" s="14" t="n">
        <v>1</v>
      </c>
      <c r="C1257" s="21" t="n">
        <v>2.1131E-005</v>
      </c>
      <c r="D1257" s="21" t="n">
        <v>0.00026033</v>
      </c>
      <c r="E1257" s="22" t="n">
        <v>0</v>
      </c>
      <c r="F1257" s="23" t="n">
        <v>0.000158603350642637</v>
      </c>
      <c r="G1257" s="23" t="n">
        <v>0.000114155251141553</v>
      </c>
      <c r="H1257" s="24" t="n">
        <v>0</v>
      </c>
      <c r="I1257" s="24" t="n">
        <v>0.09545503</v>
      </c>
      <c r="J1257" s="24" t="n">
        <v>0.3758</v>
      </c>
      <c r="K1257" s="24" t="n">
        <v>0.01893939</v>
      </c>
      <c r="L1257" s="24" t="n">
        <v>0.26974179</v>
      </c>
      <c r="M1257" s="21" t="n">
        <v>0.00612295974</v>
      </c>
      <c r="N1257" s="24" t="n">
        <v>0</v>
      </c>
    </row>
    <row r="1258" customFormat="false" ht="15" hidden="true" customHeight="true" outlineLevel="1" collapsed="false">
      <c r="A1258" s="20" t="n">
        <v>1256</v>
      </c>
      <c r="B1258" s="14" t="n">
        <v>1</v>
      </c>
      <c r="C1258" s="21" t="n">
        <v>2.9577E-005</v>
      </c>
      <c r="D1258" s="21" t="n">
        <v>0.00024821</v>
      </c>
      <c r="E1258" s="22" t="n">
        <v>0</v>
      </c>
      <c r="F1258" s="23" t="n">
        <v>0.000146854954298738</v>
      </c>
      <c r="G1258" s="23" t="n">
        <v>0.000114155251141553</v>
      </c>
      <c r="H1258" s="24" t="n">
        <v>0.14</v>
      </c>
      <c r="I1258" s="24" t="n">
        <v>0.08804806</v>
      </c>
      <c r="J1258" s="24" t="n">
        <v>0.363</v>
      </c>
      <c r="K1258" s="24" t="n">
        <v>0.01959816</v>
      </c>
      <c r="L1258" s="24" t="n">
        <v>0.26773627</v>
      </c>
      <c r="M1258" s="21" t="n">
        <v>0.07537044678</v>
      </c>
      <c r="N1258" s="24" t="n">
        <v>0</v>
      </c>
    </row>
    <row r="1259" customFormat="false" ht="15" hidden="true" customHeight="true" outlineLevel="1" collapsed="false">
      <c r="A1259" s="20" t="n">
        <v>1257</v>
      </c>
      <c r="B1259" s="14" t="n">
        <v>1</v>
      </c>
      <c r="C1259" s="21" t="n">
        <v>4.5769E-005</v>
      </c>
      <c r="D1259" s="21" t="n">
        <v>0.00023263</v>
      </c>
      <c r="E1259" s="22" t="n">
        <v>0</v>
      </c>
      <c r="F1259" s="23" t="n">
        <v>0.000164477548814587</v>
      </c>
      <c r="G1259" s="23" t="n">
        <v>0.000114155251141553</v>
      </c>
      <c r="H1259" s="24" t="n">
        <v>0.23</v>
      </c>
      <c r="I1259" s="24" t="n">
        <v>0.08298188</v>
      </c>
      <c r="J1259" s="24" t="n">
        <v>0.3841</v>
      </c>
      <c r="K1259" s="24" t="n">
        <v>0.01861001</v>
      </c>
      <c r="L1259" s="24" t="n">
        <v>0.26779895</v>
      </c>
      <c r="M1259" s="21" t="n">
        <v>0.1067371358</v>
      </c>
      <c r="N1259" s="24" t="n">
        <v>0.03612514</v>
      </c>
    </row>
    <row r="1260" customFormat="false" ht="15" hidden="true" customHeight="true" outlineLevel="1" collapsed="false">
      <c r="A1260" s="20" t="n">
        <v>1258</v>
      </c>
      <c r="B1260" s="14" t="n">
        <v>1</v>
      </c>
      <c r="C1260" s="21" t="n">
        <v>6.4805E-005</v>
      </c>
      <c r="D1260" s="21" t="n">
        <v>0.0002134</v>
      </c>
      <c r="E1260" s="22" t="n">
        <v>0</v>
      </c>
      <c r="F1260" s="23" t="n">
        <v>0.000187974341502385</v>
      </c>
      <c r="G1260" s="23" t="n">
        <v>0.000114155251141553</v>
      </c>
      <c r="H1260" s="24" t="n">
        <v>0.46</v>
      </c>
      <c r="I1260" s="24" t="n">
        <v>0.08158272</v>
      </c>
      <c r="J1260" s="24" t="n">
        <v>0.3995</v>
      </c>
      <c r="K1260" s="24" t="n">
        <v>0.01729249</v>
      </c>
      <c r="L1260" s="24" t="n">
        <v>0.27494359</v>
      </c>
      <c r="M1260" s="21" t="n">
        <v>0.06831908982</v>
      </c>
      <c r="N1260" s="24" t="n">
        <v>0.02287629</v>
      </c>
    </row>
    <row r="1261" customFormat="false" ht="15" hidden="true" customHeight="true" outlineLevel="1" collapsed="false">
      <c r="A1261" s="20" t="n">
        <v>1259</v>
      </c>
      <c r="B1261" s="14" t="n">
        <v>1</v>
      </c>
      <c r="C1261" s="21" t="n">
        <v>7.8735E-005</v>
      </c>
      <c r="D1261" s="21" t="n">
        <v>0.00019506</v>
      </c>
      <c r="E1261" s="22" t="n">
        <v>0</v>
      </c>
      <c r="F1261" s="23" t="n">
        <v>0.000206771775652623</v>
      </c>
      <c r="G1261" s="23" t="n">
        <v>0.000114155251141553</v>
      </c>
      <c r="H1261" s="24" t="n">
        <v>0.18</v>
      </c>
      <c r="I1261" s="24" t="n">
        <v>0.08846582</v>
      </c>
      <c r="J1261" s="24" t="n">
        <v>0.386</v>
      </c>
      <c r="K1261" s="24" t="n">
        <v>0.01828063</v>
      </c>
      <c r="L1261" s="24" t="n">
        <v>0.28139885</v>
      </c>
      <c r="M1261" s="21" t="n">
        <v>0.02320817098</v>
      </c>
      <c r="N1261" s="24" t="n">
        <v>0.06830571</v>
      </c>
    </row>
    <row r="1262" customFormat="false" ht="15" hidden="true" customHeight="true" outlineLevel="1" collapsed="false">
      <c r="A1262" s="20" t="n">
        <v>1260</v>
      </c>
      <c r="B1262" s="14" t="n">
        <v>1</v>
      </c>
      <c r="C1262" s="21" t="n">
        <v>9.1406E-005</v>
      </c>
      <c r="D1262" s="21" t="n">
        <v>0.000184</v>
      </c>
      <c r="E1262" s="22" t="n">
        <v>0</v>
      </c>
      <c r="F1262" s="23" t="n">
        <v>0.000187974341502385</v>
      </c>
      <c r="G1262" s="23" t="n">
        <v>0.000114155251141553</v>
      </c>
      <c r="H1262" s="24" t="n">
        <v>0.68</v>
      </c>
      <c r="I1262" s="24" t="n">
        <v>0.10636986</v>
      </c>
      <c r="J1262" s="24" t="n">
        <v>0.3791</v>
      </c>
      <c r="K1262" s="24" t="n">
        <v>0.01926877</v>
      </c>
      <c r="L1262" s="24" t="n">
        <v>0.28089747</v>
      </c>
      <c r="M1262" s="21" t="n">
        <v>0.001337349021</v>
      </c>
      <c r="N1262" s="24" t="n">
        <v>0.08315914</v>
      </c>
    </row>
    <row r="1263" customFormat="false" ht="15" hidden="true" customHeight="true" outlineLevel="1" collapsed="false">
      <c r="A1263" s="20" t="n">
        <v>1261</v>
      </c>
      <c r="B1263" s="14" t="n">
        <v>1</v>
      </c>
      <c r="C1263" s="21" t="n">
        <v>8.99E-005</v>
      </c>
      <c r="D1263" s="21" t="n">
        <v>0.00017853</v>
      </c>
      <c r="E1263" s="22" t="n">
        <v>0</v>
      </c>
      <c r="F1263" s="23" t="n">
        <v>0.000190324020771165</v>
      </c>
      <c r="G1263" s="23" t="n">
        <v>0.000114155251141553</v>
      </c>
      <c r="H1263" s="24" t="n">
        <v>0.11</v>
      </c>
      <c r="I1263" s="24" t="n">
        <v>0.1167343</v>
      </c>
      <c r="J1263" s="24" t="n">
        <v>0.4028</v>
      </c>
      <c r="K1263" s="24" t="n">
        <v>0.01893939</v>
      </c>
      <c r="L1263" s="24" t="n">
        <v>0.28152419</v>
      </c>
      <c r="M1263" s="21" t="n">
        <v>0.02907530462</v>
      </c>
      <c r="N1263" s="24" t="n">
        <v>0.11735657</v>
      </c>
    </row>
    <row r="1264" customFormat="false" ht="15" hidden="true" customHeight="true" outlineLevel="1" collapsed="false">
      <c r="A1264" s="20" t="n">
        <v>1262</v>
      </c>
      <c r="B1264" s="14" t="n">
        <v>1</v>
      </c>
      <c r="C1264" s="21" t="n">
        <v>8.2212E-005</v>
      </c>
      <c r="D1264" s="21" t="n">
        <v>0.00017717</v>
      </c>
      <c r="E1264" s="22" t="n">
        <v>0</v>
      </c>
      <c r="F1264" s="23" t="n">
        <v>0.000213820813458963</v>
      </c>
      <c r="G1264" s="23" t="n">
        <v>0.000114155251141553</v>
      </c>
      <c r="H1264" s="24" t="n">
        <v>0.12</v>
      </c>
      <c r="I1264" s="24" t="n">
        <v>0.11869712</v>
      </c>
      <c r="J1264" s="24" t="n">
        <v>0.4261</v>
      </c>
      <c r="K1264" s="24" t="n">
        <v>0.02075099</v>
      </c>
      <c r="L1264" s="24" t="n">
        <v>0.28371772</v>
      </c>
      <c r="M1264" s="21" t="n">
        <v>0.1325637603</v>
      </c>
      <c r="N1264" s="24" t="n">
        <v>0.20290029</v>
      </c>
    </row>
    <row r="1265" customFormat="false" ht="15" hidden="true" customHeight="true" outlineLevel="1" collapsed="false">
      <c r="A1265" s="20" t="n">
        <v>1263</v>
      </c>
      <c r="B1265" s="14" t="n">
        <v>1</v>
      </c>
      <c r="C1265" s="21" t="n">
        <v>7.438E-005</v>
      </c>
      <c r="D1265" s="21" t="n">
        <v>0.00018159</v>
      </c>
      <c r="E1265" s="22" t="n">
        <v>0</v>
      </c>
      <c r="F1265" s="23" t="n">
        <v>0.000223219530534082</v>
      </c>
      <c r="G1265" s="23" t="n">
        <v>0.000114155251141553</v>
      </c>
      <c r="H1265" s="24" t="n">
        <v>0.13</v>
      </c>
      <c r="I1265" s="24" t="n">
        <v>0.11458582</v>
      </c>
      <c r="J1265" s="24" t="n">
        <v>0.4546</v>
      </c>
      <c r="K1265" s="24" t="n">
        <v>0.02750329</v>
      </c>
      <c r="L1265" s="24" t="n">
        <v>0.28334169</v>
      </c>
      <c r="M1265" s="21" t="n">
        <v>0.1672689488</v>
      </c>
      <c r="N1265" s="24" t="n">
        <v>0.19280486</v>
      </c>
    </row>
    <row r="1266" customFormat="false" ht="15" hidden="true" customHeight="true" outlineLevel="1" collapsed="false">
      <c r="A1266" s="20" t="n">
        <v>1264</v>
      </c>
      <c r="B1266" s="14" t="n">
        <v>1</v>
      </c>
      <c r="C1266" s="21" t="n">
        <v>6.6548E-005</v>
      </c>
      <c r="D1266" s="21" t="n">
        <v>0.0002012</v>
      </c>
      <c r="E1266" s="22" t="n">
        <v>0</v>
      </c>
      <c r="F1266" s="23" t="n">
        <v>0.000223219530534082</v>
      </c>
      <c r="G1266" s="23" t="n">
        <v>0.000114155251141553</v>
      </c>
      <c r="H1266" s="24" t="n">
        <v>0.19</v>
      </c>
      <c r="I1266" s="24" t="n">
        <v>0.10410864</v>
      </c>
      <c r="J1266" s="24" t="n">
        <v>0.5476</v>
      </c>
      <c r="K1266" s="24" t="n">
        <v>0.02816206</v>
      </c>
      <c r="L1266" s="24" t="n">
        <v>0.28515919</v>
      </c>
      <c r="M1266" s="21" t="n">
        <v>0.1064028086</v>
      </c>
      <c r="N1266" s="24" t="n">
        <v>0.193596</v>
      </c>
    </row>
    <row r="1267" customFormat="false" ht="15" hidden="true" customHeight="true" outlineLevel="1" collapsed="false">
      <c r="A1267" s="20" t="n">
        <v>1265</v>
      </c>
      <c r="B1267" s="14" t="n">
        <v>1</v>
      </c>
      <c r="C1267" s="21" t="n">
        <v>5.7987E-005</v>
      </c>
      <c r="D1267" s="21" t="n">
        <v>0.00023584</v>
      </c>
      <c r="E1267" s="22" t="n">
        <v>0</v>
      </c>
      <c r="F1267" s="23" t="n">
        <v>0.000164477548814587</v>
      </c>
      <c r="G1267" s="23" t="n">
        <v>0.000114155251141553</v>
      </c>
      <c r="H1267" s="24" t="n">
        <v>0.04</v>
      </c>
      <c r="I1267" s="24" t="n">
        <v>0.11740405</v>
      </c>
      <c r="J1267" s="24" t="n">
        <v>0.637</v>
      </c>
      <c r="K1267" s="24" t="n">
        <v>0.02865613</v>
      </c>
      <c r="L1267" s="24" t="n">
        <v>0.28766608</v>
      </c>
      <c r="M1267" s="21" t="n">
        <v>0.03141693438</v>
      </c>
      <c r="N1267" s="24" t="n">
        <v>0.17727171</v>
      </c>
    </row>
    <row r="1268" customFormat="false" ht="15" hidden="true" customHeight="true" outlineLevel="1" collapsed="false">
      <c r="A1268" s="20" t="n">
        <v>1266</v>
      </c>
      <c r="B1268" s="14" t="n">
        <v>1</v>
      </c>
      <c r="C1268" s="21" t="n">
        <v>6.8238E-005</v>
      </c>
      <c r="D1268" s="21" t="n">
        <v>0.00024722</v>
      </c>
      <c r="E1268" s="22" t="n">
        <v>0</v>
      </c>
      <c r="F1268" s="23" t="n">
        <v>0.000117483963438991</v>
      </c>
      <c r="G1268" s="23" t="n">
        <v>0.000114155251141553</v>
      </c>
      <c r="H1268" s="24" t="n">
        <v>0</v>
      </c>
      <c r="I1268" s="24" t="n">
        <v>0.14857696</v>
      </c>
      <c r="J1268" s="24" t="n">
        <v>0.712</v>
      </c>
      <c r="K1268" s="24" t="n">
        <v>0.03310277</v>
      </c>
      <c r="L1268" s="24" t="n">
        <v>0.28948358</v>
      </c>
      <c r="M1268" s="21" t="n">
        <v>0.001220562343</v>
      </c>
      <c r="N1268" s="24" t="n">
        <v>0</v>
      </c>
    </row>
    <row r="1269" customFormat="false" ht="15" hidden="true" customHeight="true" outlineLevel="1" collapsed="false">
      <c r="A1269" s="20" t="n">
        <v>1267</v>
      </c>
      <c r="B1269" s="14" t="n">
        <v>1</v>
      </c>
      <c r="C1269" s="21" t="n">
        <v>8.834E-005</v>
      </c>
      <c r="D1269" s="21" t="n">
        <v>0.00025056</v>
      </c>
      <c r="E1269" s="22" t="n">
        <v>0</v>
      </c>
      <c r="F1269" s="23" t="n">
        <v>8.81129725792429E-005</v>
      </c>
      <c r="G1269" s="23" t="n">
        <v>0.000114155251141553</v>
      </c>
      <c r="H1269" s="24" t="n">
        <v>0</v>
      </c>
      <c r="I1269" s="24" t="n">
        <v>0.20556484</v>
      </c>
      <c r="J1269" s="24" t="n">
        <v>0.7993</v>
      </c>
      <c r="K1269" s="24" t="n">
        <v>0.0291502</v>
      </c>
      <c r="L1269" s="24" t="n">
        <v>0.28992229</v>
      </c>
      <c r="M1269" s="21" t="n">
        <v>0.003034106771</v>
      </c>
      <c r="N1269" s="24" t="n">
        <v>0</v>
      </c>
    </row>
    <row r="1270" customFormat="false" ht="15" hidden="true" customHeight="true" outlineLevel="1" collapsed="false">
      <c r="A1270" s="20" t="n">
        <v>1268</v>
      </c>
      <c r="B1270" s="14" t="n">
        <v>1</v>
      </c>
      <c r="C1270" s="21" t="n">
        <v>8.6524E-005</v>
      </c>
      <c r="D1270" s="21" t="n">
        <v>0.00025392</v>
      </c>
      <c r="E1270" s="22" t="n">
        <v>0</v>
      </c>
      <c r="F1270" s="23" t="n">
        <v>5.87419817194953E-005</v>
      </c>
      <c r="G1270" s="23" t="n">
        <v>0.000114155251141553</v>
      </c>
      <c r="H1270" s="24" t="n">
        <v>0</v>
      </c>
      <c r="I1270" s="24" t="n">
        <v>0.26482056</v>
      </c>
      <c r="J1270" s="24" t="n">
        <v>0.8588</v>
      </c>
      <c r="K1270" s="24" t="n">
        <v>0.02783267</v>
      </c>
      <c r="L1270" s="24" t="n">
        <v>0.29136375</v>
      </c>
      <c r="M1270" s="21" t="n">
        <v>0.0485865149</v>
      </c>
      <c r="N1270" s="24" t="n">
        <v>0</v>
      </c>
    </row>
    <row r="1271" customFormat="false" ht="15" hidden="true" customHeight="true" outlineLevel="1" collapsed="false">
      <c r="A1271" s="20" t="n">
        <v>1269</v>
      </c>
      <c r="B1271" s="14" t="n">
        <v>1</v>
      </c>
      <c r="C1271" s="21" t="n">
        <v>7.6052E-005</v>
      </c>
      <c r="D1271" s="21" t="n">
        <v>0.00025818</v>
      </c>
      <c r="E1271" s="22" t="n">
        <v>0</v>
      </c>
      <c r="F1271" s="23" t="n">
        <v>3.7594868300477E-005</v>
      </c>
      <c r="G1271" s="23" t="n">
        <v>0.000114155251141553</v>
      </c>
      <c r="H1271" s="24" t="n">
        <v>0</v>
      </c>
      <c r="I1271" s="24" t="n">
        <v>0.32999125</v>
      </c>
      <c r="J1271" s="24" t="n">
        <v>0.8931</v>
      </c>
      <c r="K1271" s="24" t="n">
        <v>0.03162055</v>
      </c>
      <c r="L1271" s="24" t="n">
        <v>0.29361995</v>
      </c>
      <c r="M1271" s="21" t="n">
        <v>0.07478223055</v>
      </c>
      <c r="N1271" s="24" t="n">
        <v>0</v>
      </c>
    </row>
    <row r="1272" customFormat="false" ht="15" hidden="true" customHeight="true" outlineLevel="1" collapsed="false">
      <c r="A1272" s="20" t="n">
        <v>1270</v>
      </c>
      <c r="B1272" s="14" t="n">
        <v>1</v>
      </c>
      <c r="C1272" s="21" t="n">
        <v>7.0872E-005</v>
      </c>
      <c r="D1272" s="21" t="n">
        <v>0.00026204</v>
      </c>
      <c r="E1272" s="22" t="n">
        <v>0</v>
      </c>
      <c r="F1272" s="23" t="n">
        <v>2.34967926877981E-005</v>
      </c>
      <c r="G1272" s="23" t="n">
        <v>0.000114155251141553</v>
      </c>
      <c r="H1272" s="24" t="n">
        <v>0</v>
      </c>
      <c r="I1272" s="24" t="n">
        <v>0.38502294</v>
      </c>
      <c r="J1272" s="24" t="n">
        <v>0.9153</v>
      </c>
      <c r="K1272" s="24" t="n">
        <v>0.03293808</v>
      </c>
      <c r="L1272" s="24" t="n">
        <v>0.29336927</v>
      </c>
      <c r="M1272" s="21" t="n">
        <v>0.0509111287</v>
      </c>
      <c r="N1272" s="24" t="n">
        <v>0</v>
      </c>
    </row>
    <row r="1273" customFormat="false" ht="15" hidden="true" customHeight="true" outlineLevel="1" collapsed="false">
      <c r="A1273" s="20" t="n">
        <v>1271</v>
      </c>
      <c r="B1273" s="14" t="n">
        <v>1</v>
      </c>
      <c r="C1273" s="21" t="n">
        <v>7.46E-005</v>
      </c>
      <c r="D1273" s="21" t="n">
        <v>0.00026458</v>
      </c>
      <c r="E1273" s="22" t="n">
        <v>0</v>
      </c>
      <c r="F1273" s="23" t="n">
        <v>9.39871707511925E-006</v>
      </c>
      <c r="G1273" s="23" t="n">
        <v>0.000114155251141553</v>
      </c>
      <c r="H1273" s="24" t="n">
        <v>0</v>
      </c>
      <c r="I1273" s="24" t="n">
        <v>0.42518103</v>
      </c>
      <c r="J1273" s="24" t="n">
        <v>0.9287</v>
      </c>
      <c r="K1273" s="24" t="n">
        <v>0.03376153</v>
      </c>
      <c r="L1273" s="24" t="n">
        <v>0.29405866</v>
      </c>
      <c r="M1273" s="21" t="n">
        <v>0.01911851222</v>
      </c>
      <c r="N1273" s="24" t="n">
        <v>0</v>
      </c>
    </row>
    <row r="1274" customFormat="false" ht="15" hidden="true" customHeight="true" outlineLevel="1" collapsed="false">
      <c r="A1274" s="20" t="n">
        <v>1272</v>
      </c>
      <c r="B1274" s="14" t="n">
        <v>1</v>
      </c>
      <c r="C1274" s="21" t="n">
        <v>6.4204E-005</v>
      </c>
      <c r="D1274" s="21" t="n">
        <v>0.00026518</v>
      </c>
      <c r="E1274" s="22" t="n">
        <v>0</v>
      </c>
      <c r="F1274" s="23" t="n">
        <v>5.87419817194953E-006</v>
      </c>
      <c r="G1274" s="23" t="n">
        <v>0.000114155251141553</v>
      </c>
      <c r="H1274" s="24" t="n">
        <v>0</v>
      </c>
      <c r="I1274" s="24" t="n">
        <v>0.46749423</v>
      </c>
      <c r="J1274" s="24" t="n">
        <v>0.9386</v>
      </c>
      <c r="K1274" s="24" t="n">
        <v>0.03524374</v>
      </c>
      <c r="L1274" s="24" t="n">
        <v>0.29098772</v>
      </c>
      <c r="M1274" s="21" t="n">
        <v>0.001337349021</v>
      </c>
      <c r="N1274" s="24" t="n">
        <v>0</v>
      </c>
    </row>
    <row r="1275" customFormat="false" ht="15" hidden="true" customHeight="true" outlineLevel="1" collapsed="false">
      <c r="A1275" s="20" t="n">
        <v>1273</v>
      </c>
      <c r="B1275" s="14" t="n">
        <v>1</v>
      </c>
      <c r="C1275" s="21" t="n">
        <v>5.4496E-005</v>
      </c>
      <c r="D1275" s="21" t="n">
        <v>0.00026475</v>
      </c>
      <c r="E1275" s="22" t="n">
        <v>0</v>
      </c>
      <c r="F1275" s="23" t="n">
        <v>2.34967926877981E-006</v>
      </c>
      <c r="G1275" s="23" t="n">
        <v>0.000114155251141553</v>
      </c>
      <c r="H1275" s="24" t="n">
        <v>0</v>
      </c>
      <c r="I1275" s="24" t="n">
        <v>0.51598101</v>
      </c>
      <c r="J1275" s="24" t="n">
        <v>0.9436</v>
      </c>
      <c r="K1275" s="24" t="n">
        <v>0.04100791</v>
      </c>
      <c r="L1275" s="24" t="n">
        <v>0.28891953</v>
      </c>
      <c r="M1275" s="21" t="n">
        <v>0.01837220646</v>
      </c>
      <c r="N1275" s="24" t="n">
        <v>0</v>
      </c>
    </row>
    <row r="1276" customFormat="false" ht="15" hidden="true" customHeight="true" outlineLevel="1" collapsed="false">
      <c r="A1276" s="20" t="n">
        <v>1274</v>
      </c>
      <c r="B1276" s="14" t="n">
        <v>1</v>
      </c>
      <c r="C1276" s="21" t="n">
        <v>5.1992E-005</v>
      </c>
      <c r="D1276" s="21" t="n">
        <v>0.00026428</v>
      </c>
      <c r="E1276" s="22" t="n">
        <v>0</v>
      </c>
      <c r="F1276" s="23" t="n">
        <v>1.17483963438991E-006</v>
      </c>
      <c r="G1276" s="23" t="n">
        <v>0.000114155251141553</v>
      </c>
      <c r="H1276" s="24" t="n">
        <v>0</v>
      </c>
      <c r="I1276" s="24" t="n">
        <v>0.53976022</v>
      </c>
      <c r="J1276" s="24" t="n">
        <v>0.9381</v>
      </c>
      <c r="K1276" s="24" t="n">
        <v>0.04808959</v>
      </c>
      <c r="L1276" s="24" t="n">
        <v>0.2896716</v>
      </c>
      <c r="M1276" s="21" t="n">
        <v>0.08867584515</v>
      </c>
      <c r="N1276" s="24" t="n">
        <v>0</v>
      </c>
    </row>
    <row r="1277" customFormat="false" ht="15" hidden="true" customHeight="true" outlineLevel="1" collapsed="false">
      <c r="A1277" s="20" t="n">
        <v>1275</v>
      </c>
      <c r="B1277" s="14" t="n">
        <v>1</v>
      </c>
      <c r="C1277" s="21" t="n">
        <v>4.7978E-005</v>
      </c>
      <c r="D1277" s="21" t="n">
        <v>0.0002643</v>
      </c>
      <c r="E1277" s="22" t="n">
        <v>0</v>
      </c>
      <c r="F1277" s="23" t="n">
        <v>1.40980756126789E-005</v>
      </c>
      <c r="G1277" s="23" t="n">
        <v>0.000114155251141553</v>
      </c>
      <c r="H1277" s="24" t="n">
        <v>0</v>
      </c>
      <c r="I1277" s="24" t="n">
        <v>0.56471314</v>
      </c>
      <c r="J1277" s="24" t="n">
        <v>0.9366</v>
      </c>
      <c r="K1277" s="24" t="n">
        <v>0.04298419</v>
      </c>
      <c r="L1277" s="24" t="n">
        <v>0.2878541</v>
      </c>
      <c r="M1277" s="21" t="n">
        <v>0.1106514097</v>
      </c>
      <c r="N1277" s="24" t="n">
        <v>0</v>
      </c>
    </row>
    <row r="1278" customFormat="false" ht="15" hidden="true" customHeight="true" outlineLevel="1" collapsed="false">
      <c r="A1278" s="20" t="n">
        <v>1276</v>
      </c>
      <c r="B1278" s="14" t="n">
        <v>1</v>
      </c>
      <c r="C1278" s="21" t="n">
        <v>5.193E-005</v>
      </c>
      <c r="D1278" s="21" t="n">
        <v>0.00026433</v>
      </c>
      <c r="E1278" s="22" t="n">
        <v>0</v>
      </c>
      <c r="F1278" s="23" t="n">
        <v>3.7594868300477E-005</v>
      </c>
      <c r="G1278" s="23" t="n">
        <v>0.000114155251141553</v>
      </c>
      <c r="H1278" s="24" t="n">
        <v>0</v>
      </c>
      <c r="I1278" s="24" t="n">
        <v>0.58331344</v>
      </c>
      <c r="J1278" s="24" t="n">
        <v>0.9216</v>
      </c>
      <c r="K1278" s="24" t="n">
        <v>0.03738472</v>
      </c>
      <c r="L1278" s="24" t="n">
        <v>0.28390574</v>
      </c>
      <c r="M1278" s="21" t="n">
        <v>0.07165868177</v>
      </c>
      <c r="N1278" s="24" t="n">
        <v>0</v>
      </c>
    </row>
    <row r="1279" customFormat="false" ht="15" hidden="true" customHeight="true" outlineLevel="1" collapsed="false">
      <c r="A1279" s="20" t="n">
        <v>1277</v>
      </c>
      <c r="B1279" s="14" t="n">
        <v>1</v>
      </c>
      <c r="C1279" s="21" t="n">
        <v>5.871E-005</v>
      </c>
      <c r="D1279" s="21" t="n">
        <v>0.00026409</v>
      </c>
      <c r="E1279" s="22" t="n">
        <v>0</v>
      </c>
      <c r="F1279" s="23" t="n">
        <v>9.39871707511925E-005</v>
      </c>
      <c r="G1279" s="23" t="n">
        <v>0.000114155251141553</v>
      </c>
      <c r="H1279" s="24" t="n">
        <v>0</v>
      </c>
      <c r="I1279" s="24" t="n">
        <v>0.58289568</v>
      </c>
      <c r="J1279" s="24" t="n">
        <v>0.8772</v>
      </c>
      <c r="K1279" s="24" t="n">
        <v>0.05204216</v>
      </c>
      <c r="L1279" s="24" t="n">
        <v>0.28052143</v>
      </c>
      <c r="M1279" s="21" t="n">
        <v>0.02133797499</v>
      </c>
      <c r="N1279" s="24" t="n">
        <v>0</v>
      </c>
    </row>
    <row r="1280" customFormat="false" ht="15" hidden="true" customHeight="true" outlineLevel="1" collapsed="false">
      <c r="A1280" s="20" t="n">
        <v>1278</v>
      </c>
      <c r="B1280" s="14" t="n">
        <v>1</v>
      </c>
      <c r="C1280" s="21" t="n">
        <v>7.2678E-005</v>
      </c>
      <c r="D1280" s="21" t="n">
        <v>0.00026331</v>
      </c>
      <c r="E1280" s="22" t="n">
        <v>0</v>
      </c>
      <c r="F1280" s="23" t="n">
        <v>0.000182100143330435</v>
      </c>
      <c r="G1280" s="23" t="n">
        <v>0.000114155251141553</v>
      </c>
      <c r="H1280" s="24" t="n">
        <v>0</v>
      </c>
      <c r="I1280" s="24" t="n">
        <v>0.59901594</v>
      </c>
      <c r="J1280" s="24" t="n">
        <v>0.8117</v>
      </c>
      <c r="K1280" s="24" t="n">
        <v>0.08349802</v>
      </c>
      <c r="L1280" s="24" t="n">
        <v>0.28334169</v>
      </c>
      <c r="M1280" s="21" t="n">
        <v>0.001058449062</v>
      </c>
      <c r="N1280" s="24" t="n">
        <v>0</v>
      </c>
    </row>
    <row r="1281" customFormat="false" ht="15" hidden="true" customHeight="true" outlineLevel="1" collapsed="false">
      <c r="A1281" s="20" t="n">
        <v>1279</v>
      </c>
      <c r="B1281" s="14" t="n">
        <v>1</v>
      </c>
      <c r="C1281" s="21" t="n">
        <v>0.00010647</v>
      </c>
      <c r="D1281" s="21" t="n">
        <v>0.00025959</v>
      </c>
      <c r="E1281" s="22" t="n">
        <v>0</v>
      </c>
      <c r="F1281" s="23" t="n">
        <v>0.000158603350642637</v>
      </c>
      <c r="G1281" s="23" t="n">
        <v>0.000114155251141553</v>
      </c>
      <c r="H1281" s="24" t="n">
        <v>0</v>
      </c>
      <c r="I1281" s="24" t="n">
        <v>0.59198032</v>
      </c>
      <c r="J1281" s="24" t="n">
        <v>0.7504</v>
      </c>
      <c r="K1281" s="24" t="n">
        <v>0.03853755</v>
      </c>
      <c r="L1281" s="24" t="n">
        <v>0.27939333</v>
      </c>
      <c r="M1281" s="21" t="n">
        <v>0.001211149307</v>
      </c>
      <c r="N1281" s="24" t="n">
        <v>0</v>
      </c>
    </row>
    <row r="1282" customFormat="false" ht="15" hidden="true" customHeight="true" outlineLevel="1" collapsed="false">
      <c r="A1282" s="20" t="n">
        <v>1280</v>
      </c>
      <c r="B1282" s="14" t="n">
        <v>1</v>
      </c>
      <c r="C1282" s="21" t="n">
        <v>0.00013357</v>
      </c>
      <c r="D1282" s="21" t="n">
        <v>0.00024901</v>
      </c>
      <c r="E1282" s="22" t="n">
        <v>0</v>
      </c>
      <c r="F1282" s="23" t="n">
        <v>0.000146854954298738</v>
      </c>
      <c r="G1282" s="23" t="n">
        <v>0.000114155251141553</v>
      </c>
      <c r="H1282" s="24" t="n">
        <v>0</v>
      </c>
      <c r="I1282" s="24" t="n">
        <v>0.54984616</v>
      </c>
      <c r="J1282" s="24" t="n">
        <v>0.7139</v>
      </c>
      <c r="K1282" s="24" t="n">
        <v>0.04611331</v>
      </c>
      <c r="L1282" s="24" t="n">
        <v>0.27851592</v>
      </c>
      <c r="M1282" s="21" t="n">
        <v>0.02904406325</v>
      </c>
      <c r="N1282" s="24" t="n">
        <v>0</v>
      </c>
    </row>
    <row r="1283" customFormat="false" ht="15" hidden="true" customHeight="true" outlineLevel="1" collapsed="false">
      <c r="A1283" s="20" t="n">
        <v>1281</v>
      </c>
      <c r="B1283" s="14" t="n">
        <v>1</v>
      </c>
      <c r="C1283" s="21" t="n">
        <v>0.00014841</v>
      </c>
      <c r="D1283" s="21" t="n">
        <v>0.00023577</v>
      </c>
      <c r="E1283" s="22" t="n">
        <v>0</v>
      </c>
      <c r="F1283" s="23" t="n">
        <v>0.000164477548814587</v>
      </c>
      <c r="G1283" s="23" t="n">
        <v>0.000114155251141553</v>
      </c>
      <c r="H1283" s="24" t="n">
        <v>0.02</v>
      </c>
      <c r="I1283" s="24" t="n">
        <v>0.49724145</v>
      </c>
      <c r="J1283" s="24" t="n">
        <v>0.6804</v>
      </c>
      <c r="K1283" s="24" t="n">
        <v>0.04150198</v>
      </c>
      <c r="L1283" s="24" t="n">
        <v>0.27870394</v>
      </c>
      <c r="M1283" s="21" t="n">
        <v>0.04994120441</v>
      </c>
      <c r="N1283" s="24" t="n">
        <v>0.03311657</v>
      </c>
    </row>
    <row r="1284" customFormat="false" ht="15" hidden="true" customHeight="true" outlineLevel="1" collapsed="false">
      <c r="A1284" s="20" t="n">
        <v>1282</v>
      </c>
      <c r="B1284" s="14" t="n">
        <v>1</v>
      </c>
      <c r="C1284" s="21" t="n">
        <v>0.00015601</v>
      </c>
      <c r="D1284" s="21" t="n">
        <v>0.00022354</v>
      </c>
      <c r="E1284" s="22" t="n">
        <v>0</v>
      </c>
      <c r="F1284" s="23" t="n">
        <v>0.000187974341502385</v>
      </c>
      <c r="G1284" s="23" t="n">
        <v>0.000114155251141553</v>
      </c>
      <c r="H1284" s="24" t="n">
        <v>0.02</v>
      </c>
      <c r="I1284" s="24" t="n">
        <v>0.45583672</v>
      </c>
      <c r="J1284" s="24" t="n">
        <v>0.6313</v>
      </c>
      <c r="K1284" s="24" t="n">
        <v>0.03969038</v>
      </c>
      <c r="L1284" s="24" t="n">
        <v>0.27920531</v>
      </c>
      <c r="M1284" s="21" t="n">
        <v>0.03674401421</v>
      </c>
      <c r="N1284" s="24" t="n">
        <v>0</v>
      </c>
    </row>
    <row r="1285" customFormat="false" ht="15" hidden="true" customHeight="true" outlineLevel="1" collapsed="false">
      <c r="A1285" s="20" t="n">
        <v>1283</v>
      </c>
      <c r="B1285" s="14" t="n">
        <v>1</v>
      </c>
      <c r="C1285" s="21" t="n">
        <v>0.00016358</v>
      </c>
      <c r="D1285" s="21" t="n">
        <v>0.00021466</v>
      </c>
      <c r="E1285" s="22" t="n">
        <v>0</v>
      </c>
      <c r="F1285" s="23" t="n">
        <v>0.000206771775652623</v>
      </c>
      <c r="G1285" s="23" t="n">
        <v>0.000114155251141553</v>
      </c>
      <c r="H1285" s="24" t="n">
        <v>0.04</v>
      </c>
      <c r="I1285" s="24" t="n">
        <v>0.41446513</v>
      </c>
      <c r="J1285" s="24" t="n">
        <v>0.5932</v>
      </c>
      <c r="K1285" s="24" t="n">
        <v>0.03211462</v>
      </c>
      <c r="L1285" s="24" t="n">
        <v>0.2760717</v>
      </c>
      <c r="M1285" s="21" t="n">
        <v>0.01553994163</v>
      </c>
      <c r="N1285" s="24" t="n">
        <v>0</v>
      </c>
    </row>
    <row r="1286" customFormat="false" ht="15" hidden="true" customHeight="true" outlineLevel="1" collapsed="false">
      <c r="A1286" s="20" t="n">
        <v>1284</v>
      </c>
      <c r="B1286" s="14" t="n">
        <v>1</v>
      </c>
      <c r="C1286" s="21" t="n">
        <v>0.00016822</v>
      </c>
      <c r="D1286" s="21" t="n">
        <v>0.00020938</v>
      </c>
      <c r="E1286" s="22" t="n">
        <v>0</v>
      </c>
      <c r="F1286" s="23" t="n">
        <v>0.000187974341502385</v>
      </c>
      <c r="G1286" s="23" t="n">
        <v>0.000114155251141553</v>
      </c>
      <c r="H1286" s="24" t="n">
        <v>0.04</v>
      </c>
      <c r="I1286" s="24" t="n">
        <v>0.35939365</v>
      </c>
      <c r="J1286" s="24" t="n">
        <v>0.56</v>
      </c>
      <c r="K1286" s="24" t="n">
        <v>0.0326087</v>
      </c>
      <c r="L1286" s="24" t="n">
        <v>0.27801454</v>
      </c>
      <c r="M1286" s="21" t="n">
        <v>0.001337349021</v>
      </c>
      <c r="N1286" s="24" t="n">
        <v>0</v>
      </c>
    </row>
    <row r="1287" customFormat="false" ht="15" hidden="true" customHeight="true" outlineLevel="1" collapsed="false">
      <c r="A1287" s="20" t="n">
        <v>1285</v>
      </c>
      <c r="B1287" s="14" t="n">
        <v>1</v>
      </c>
      <c r="C1287" s="21" t="n">
        <v>0.00016612</v>
      </c>
      <c r="D1287" s="21" t="n">
        <v>0.00020582</v>
      </c>
      <c r="E1287" s="22" t="n">
        <v>0</v>
      </c>
      <c r="F1287" s="23" t="n">
        <v>0.000190324020771165</v>
      </c>
      <c r="G1287" s="23" t="n">
        <v>0.000114155251141553</v>
      </c>
      <c r="H1287" s="24" t="n">
        <v>0.05</v>
      </c>
      <c r="I1287" s="24" t="n">
        <v>0.31910957</v>
      </c>
      <c r="J1287" s="24" t="n">
        <v>0.5384</v>
      </c>
      <c r="K1287" s="24" t="n">
        <v>0.03376153</v>
      </c>
      <c r="L1287" s="24" t="n">
        <v>0.27889195</v>
      </c>
      <c r="M1287" s="21" t="n">
        <v>0.01215659956</v>
      </c>
      <c r="N1287" s="24" t="n">
        <v>0</v>
      </c>
    </row>
    <row r="1288" customFormat="false" ht="15" hidden="true" customHeight="true" outlineLevel="1" collapsed="false">
      <c r="A1288" s="20" t="n">
        <v>1286</v>
      </c>
      <c r="B1288" s="14" t="n">
        <v>1</v>
      </c>
      <c r="C1288" s="21" t="n">
        <v>0.00016408</v>
      </c>
      <c r="D1288" s="21" t="n">
        <v>0.0002039</v>
      </c>
      <c r="E1288" s="22" t="n">
        <v>0</v>
      </c>
      <c r="F1288" s="23" t="n">
        <v>0.000213820813458963</v>
      </c>
      <c r="G1288" s="23" t="n">
        <v>0.000114155251141553</v>
      </c>
      <c r="H1288" s="24" t="n">
        <v>0.05</v>
      </c>
      <c r="I1288" s="24" t="n">
        <v>0.26869314</v>
      </c>
      <c r="J1288" s="24" t="n">
        <v>0.5264</v>
      </c>
      <c r="K1288" s="24" t="n">
        <v>0.03293808</v>
      </c>
      <c r="L1288" s="24" t="n">
        <v>0.27500627</v>
      </c>
      <c r="M1288" s="21" t="n">
        <v>0.0621876024</v>
      </c>
      <c r="N1288" s="24" t="n">
        <v>0</v>
      </c>
    </row>
    <row r="1289" customFormat="false" ht="15" hidden="true" customHeight="true" outlineLevel="1" collapsed="false">
      <c r="A1289" s="20" t="n">
        <v>1287</v>
      </c>
      <c r="B1289" s="14" t="n">
        <v>1</v>
      </c>
      <c r="C1289" s="21" t="n">
        <v>0.00015729</v>
      </c>
      <c r="D1289" s="21" t="n">
        <v>0.00020499</v>
      </c>
      <c r="E1289" s="22" t="n">
        <v>0</v>
      </c>
      <c r="F1289" s="23" t="n">
        <v>0.000223219530534082</v>
      </c>
      <c r="G1289" s="23" t="n">
        <v>0.000114155251141553</v>
      </c>
      <c r="H1289" s="24" t="n">
        <v>0.04</v>
      </c>
      <c r="I1289" s="24" t="n">
        <v>0.23326967</v>
      </c>
      <c r="J1289" s="24" t="n">
        <v>0.5198</v>
      </c>
      <c r="K1289" s="24" t="n">
        <v>0.03162055</v>
      </c>
      <c r="L1289" s="24" t="n">
        <v>0.27807721</v>
      </c>
      <c r="M1289" s="21" t="n">
        <v>0.07673503237</v>
      </c>
      <c r="N1289" s="24" t="n">
        <v>0.04122857</v>
      </c>
    </row>
    <row r="1290" customFormat="false" ht="15" hidden="true" customHeight="true" outlineLevel="1" collapsed="false">
      <c r="A1290" s="20" t="n">
        <v>1288</v>
      </c>
      <c r="B1290" s="14" t="n">
        <v>1</v>
      </c>
      <c r="C1290" s="21" t="n">
        <v>0.00014787</v>
      </c>
      <c r="D1290" s="21" t="n">
        <v>0.00021036</v>
      </c>
      <c r="E1290" s="22" t="n">
        <v>0</v>
      </c>
      <c r="F1290" s="23" t="n">
        <v>0.000223219530534082</v>
      </c>
      <c r="G1290" s="23" t="n">
        <v>0.000114155251141553</v>
      </c>
      <c r="H1290" s="24" t="n">
        <v>0.02</v>
      </c>
      <c r="I1290" s="24" t="n">
        <v>0.21089626</v>
      </c>
      <c r="J1290" s="24" t="n">
        <v>0.5171</v>
      </c>
      <c r="K1290" s="24" t="n">
        <v>0.03030303</v>
      </c>
      <c r="L1290" s="24" t="n">
        <v>0.28265229</v>
      </c>
      <c r="M1290" s="21" t="n">
        <v>0.05059397336</v>
      </c>
      <c r="N1290" s="24" t="n">
        <v>0.33002914</v>
      </c>
    </row>
    <row r="1291" customFormat="false" ht="15" hidden="true" customHeight="true" outlineLevel="1" collapsed="false">
      <c r="A1291" s="20" t="n">
        <v>1289</v>
      </c>
      <c r="B1291" s="14" t="n">
        <v>1</v>
      </c>
      <c r="C1291" s="21" t="n">
        <v>0.00013986</v>
      </c>
      <c r="D1291" s="21" t="n">
        <v>0.00022065</v>
      </c>
      <c r="E1291" s="22" t="n">
        <v>0</v>
      </c>
      <c r="F1291" s="23" t="n">
        <v>0.000164477548814587</v>
      </c>
      <c r="G1291" s="23" t="n">
        <v>0.000114155251141553</v>
      </c>
      <c r="H1291" s="24" t="n">
        <v>0</v>
      </c>
      <c r="I1291" s="24" t="n">
        <v>0.20125461</v>
      </c>
      <c r="J1291" s="24" t="n">
        <v>0.5161</v>
      </c>
      <c r="K1291" s="24" t="n">
        <v>0.03013834</v>
      </c>
      <c r="L1291" s="24" t="n">
        <v>0.286726</v>
      </c>
      <c r="M1291" s="21" t="n">
        <v>0.01519265531</v>
      </c>
      <c r="N1291" s="24" t="n">
        <v>0.00880286</v>
      </c>
    </row>
    <row r="1292" customFormat="false" ht="15" hidden="true" customHeight="true" outlineLevel="1" collapsed="false">
      <c r="A1292" s="20" t="n">
        <v>1290</v>
      </c>
      <c r="B1292" s="14" t="n">
        <v>1</v>
      </c>
      <c r="C1292" s="21" t="n">
        <v>0.000141</v>
      </c>
      <c r="D1292" s="21" t="n">
        <v>0.00022279</v>
      </c>
      <c r="E1292" s="22" t="n">
        <v>0</v>
      </c>
      <c r="F1292" s="23" t="n">
        <v>0.000117483963438991</v>
      </c>
      <c r="G1292" s="23" t="n">
        <v>0.000114155251141553</v>
      </c>
      <c r="H1292" s="24" t="n">
        <v>0</v>
      </c>
      <c r="I1292" s="24" t="n">
        <v>0.20885388</v>
      </c>
      <c r="J1292" s="24" t="n">
        <v>0.5306</v>
      </c>
      <c r="K1292" s="24" t="n">
        <v>0.04001976</v>
      </c>
      <c r="L1292" s="24" t="n">
        <v>0.28678867</v>
      </c>
      <c r="M1292" s="21" t="n">
        <v>0.0009427896018</v>
      </c>
      <c r="N1292" s="24" t="n">
        <v>0</v>
      </c>
    </row>
    <row r="1293" customFormat="false" ht="15" hidden="true" customHeight="true" outlineLevel="1" collapsed="false">
      <c r="A1293" s="20" t="n">
        <v>1291</v>
      </c>
      <c r="B1293" s="14" t="n">
        <v>1</v>
      </c>
      <c r="C1293" s="21" t="n">
        <v>0.00015234</v>
      </c>
      <c r="D1293" s="21" t="n">
        <v>0.00022281</v>
      </c>
      <c r="E1293" s="22" t="n">
        <v>0</v>
      </c>
      <c r="F1293" s="23" t="n">
        <v>8.81129725792429E-005</v>
      </c>
      <c r="G1293" s="23" t="n">
        <v>0.000114155251141553</v>
      </c>
      <c r="H1293" s="24" t="n">
        <v>0</v>
      </c>
      <c r="I1293" s="24" t="n">
        <v>0.22265325</v>
      </c>
      <c r="J1293" s="24" t="n">
        <v>0.5682</v>
      </c>
      <c r="K1293" s="24" t="n">
        <v>0.05088933</v>
      </c>
      <c r="L1293" s="24" t="n">
        <v>0.2889822</v>
      </c>
      <c r="M1293" s="21" t="n">
        <v>0.000454790131</v>
      </c>
      <c r="N1293" s="24" t="n">
        <v>0</v>
      </c>
    </row>
    <row r="1294" customFormat="false" ht="15" hidden="true" customHeight="true" outlineLevel="1" collapsed="false">
      <c r="A1294" s="20" t="n">
        <v>1292</v>
      </c>
      <c r="B1294" s="14" t="n">
        <v>1</v>
      </c>
      <c r="C1294" s="21" t="n">
        <v>0.00014684</v>
      </c>
      <c r="D1294" s="21" t="n">
        <v>0.00022433</v>
      </c>
      <c r="E1294" s="22" t="n">
        <v>0</v>
      </c>
      <c r="F1294" s="23" t="n">
        <v>5.87419817194953E-005</v>
      </c>
      <c r="G1294" s="23" t="n">
        <v>0.000114155251141553</v>
      </c>
      <c r="H1294" s="24" t="n">
        <v>0</v>
      </c>
      <c r="I1294" s="24" t="n">
        <v>0.23875361</v>
      </c>
      <c r="J1294" s="24" t="n">
        <v>0.5655</v>
      </c>
      <c r="K1294" s="24" t="n">
        <v>0.03524374</v>
      </c>
      <c r="L1294" s="24" t="n">
        <v>0.29111306</v>
      </c>
      <c r="M1294" s="21" t="n">
        <v>0.01812022213</v>
      </c>
      <c r="N1294" s="24" t="n">
        <v>0</v>
      </c>
    </row>
    <row r="1295" customFormat="false" ht="15" hidden="true" customHeight="true" outlineLevel="1" collapsed="false">
      <c r="A1295" s="20" t="n">
        <v>1293</v>
      </c>
      <c r="B1295" s="14" t="n">
        <v>1</v>
      </c>
      <c r="C1295" s="21" t="n">
        <v>0.00013009</v>
      </c>
      <c r="D1295" s="21" t="n">
        <v>0.00022737</v>
      </c>
      <c r="E1295" s="22" t="n">
        <v>0</v>
      </c>
      <c r="F1295" s="23" t="n">
        <v>3.7594868300477E-005</v>
      </c>
      <c r="G1295" s="23" t="n">
        <v>0.000114155251141553</v>
      </c>
      <c r="H1295" s="24" t="n">
        <v>0</v>
      </c>
      <c r="I1295" s="24" t="n">
        <v>0.24657171</v>
      </c>
      <c r="J1295" s="24" t="n">
        <v>0.5409</v>
      </c>
      <c r="K1295" s="24" t="n">
        <v>0.03129117</v>
      </c>
      <c r="L1295" s="24" t="n">
        <v>0.29105039</v>
      </c>
      <c r="M1295" s="21" t="n">
        <v>0.03496523519</v>
      </c>
      <c r="N1295" s="24" t="n">
        <v>0</v>
      </c>
    </row>
    <row r="1296" customFormat="false" ht="15" hidden="true" customHeight="true" outlineLevel="1" collapsed="false">
      <c r="A1296" s="20" t="n">
        <v>1294</v>
      </c>
      <c r="B1296" s="14" t="n">
        <v>1</v>
      </c>
      <c r="C1296" s="21" t="n">
        <v>0.00011661</v>
      </c>
      <c r="D1296" s="21" t="n">
        <v>0.00023064</v>
      </c>
      <c r="E1296" s="22" t="n">
        <v>0</v>
      </c>
      <c r="F1296" s="23" t="n">
        <v>2.34967926877981E-005</v>
      </c>
      <c r="G1296" s="23" t="n">
        <v>0.000114155251141553</v>
      </c>
      <c r="H1296" s="24" t="n">
        <v>0</v>
      </c>
      <c r="I1296" s="24" t="n">
        <v>0.26343466</v>
      </c>
      <c r="J1296" s="24" t="n">
        <v>0.5654</v>
      </c>
      <c r="K1296" s="24" t="n">
        <v>0.02997365</v>
      </c>
      <c r="L1296" s="24" t="n">
        <v>0.29142642</v>
      </c>
      <c r="M1296" s="21" t="n">
        <v>0.02775204233</v>
      </c>
      <c r="N1296" s="24" t="n">
        <v>0</v>
      </c>
    </row>
    <row r="1297" customFormat="false" ht="15" hidden="true" customHeight="true" outlineLevel="1" collapsed="false">
      <c r="A1297" s="20" t="n">
        <v>1295</v>
      </c>
      <c r="B1297" s="14" t="n">
        <v>1</v>
      </c>
      <c r="C1297" s="21" t="n">
        <v>0.00010588</v>
      </c>
      <c r="D1297" s="21" t="n">
        <v>0.00023343</v>
      </c>
      <c r="E1297" s="22" t="n">
        <v>0</v>
      </c>
      <c r="F1297" s="23" t="n">
        <v>9.39871707511925E-006</v>
      </c>
      <c r="G1297" s="23" t="n">
        <v>0.000114155251141553</v>
      </c>
      <c r="H1297" s="24" t="n">
        <v>0</v>
      </c>
      <c r="I1297" s="24" t="n">
        <v>0.28062916</v>
      </c>
      <c r="J1297" s="24" t="n">
        <v>0.593</v>
      </c>
      <c r="K1297" s="24" t="n">
        <v>0.02766798</v>
      </c>
      <c r="L1297" s="24" t="n">
        <v>0.2948734</v>
      </c>
      <c r="M1297" s="21" t="n">
        <v>0.01308811547</v>
      </c>
      <c r="N1297" s="24" t="n">
        <v>0</v>
      </c>
    </row>
    <row r="1298" customFormat="false" ht="15" hidden="true" customHeight="true" outlineLevel="1" collapsed="false">
      <c r="A1298" s="20" t="n">
        <v>1296</v>
      </c>
      <c r="B1298" s="14" t="n">
        <v>1</v>
      </c>
      <c r="C1298" s="21" t="n">
        <v>8.6441E-005</v>
      </c>
      <c r="D1298" s="21" t="n">
        <v>0.00023645</v>
      </c>
      <c r="E1298" s="22" t="n">
        <v>0</v>
      </c>
      <c r="F1298" s="23" t="n">
        <v>5.87419817194953E-006</v>
      </c>
      <c r="G1298" s="23" t="n">
        <v>0.000114155251141553</v>
      </c>
      <c r="H1298" s="24" t="n">
        <v>0</v>
      </c>
      <c r="I1298" s="24" t="n">
        <v>0.3021339</v>
      </c>
      <c r="J1298" s="24" t="n">
        <v>0.6306</v>
      </c>
      <c r="K1298" s="24" t="n">
        <v>0.01893939</v>
      </c>
      <c r="L1298" s="24" t="n">
        <v>0.2989471</v>
      </c>
      <c r="M1298" s="21" t="n">
        <v>0.001337349021</v>
      </c>
      <c r="N1298" s="24" t="n">
        <v>0</v>
      </c>
    </row>
    <row r="1299" customFormat="false" ht="15" hidden="true" customHeight="true" outlineLevel="1" collapsed="false">
      <c r="A1299" s="20" t="n">
        <v>1297</v>
      </c>
      <c r="B1299" s="14" t="n">
        <v>1</v>
      </c>
      <c r="C1299" s="21" t="n">
        <v>7.3475E-005</v>
      </c>
      <c r="D1299" s="21" t="n">
        <v>0.00023907</v>
      </c>
      <c r="E1299" s="22" t="n">
        <v>0</v>
      </c>
      <c r="F1299" s="23" t="n">
        <v>2.34967926877981E-006</v>
      </c>
      <c r="G1299" s="23" t="n">
        <v>0.000114155251141553</v>
      </c>
      <c r="H1299" s="24" t="n">
        <v>0</v>
      </c>
      <c r="I1299" s="24" t="n">
        <v>0.32008435</v>
      </c>
      <c r="J1299" s="24" t="n">
        <v>0.6672</v>
      </c>
      <c r="K1299" s="24" t="n">
        <v>0.01333992</v>
      </c>
      <c r="L1299" s="24" t="n">
        <v>0.30114064</v>
      </c>
      <c r="M1299" s="21" t="n">
        <v>0.008703175033</v>
      </c>
      <c r="N1299" s="24" t="n">
        <v>0</v>
      </c>
    </row>
    <row r="1300" customFormat="false" ht="15" hidden="true" customHeight="true" outlineLevel="1" collapsed="false">
      <c r="A1300" s="20" t="n">
        <v>1298</v>
      </c>
      <c r="B1300" s="14" t="n">
        <v>1</v>
      </c>
      <c r="C1300" s="21" t="n">
        <v>6.5476E-005</v>
      </c>
      <c r="D1300" s="21" t="n">
        <v>0.00024058</v>
      </c>
      <c r="E1300" s="22" t="n">
        <v>0</v>
      </c>
      <c r="F1300" s="23" t="n">
        <v>1.17483963438991E-006</v>
      </c>
      <c r="G1300" s="23" t="n">
        <v>0.000114155251141553</v>
      </c>
      <c r="H1300" s="24" t="n">
        <v>0</v>
      </c>
      <c r="I1300" s="24" t="n">
        <v>0.33794196</v>
      </c>
      <c r="J1300" s="24" t="n">
        <v>0.7266</v>
      </c>
      <c r="K1300" s="24" t="n">
        <v>0.01646904</v>
      </c>
      <c r="L1300" s="24" t="n">
        <v>0.30170469</v>
      </c>
      <c r="M1300" s="21" t="n">
        <v>0.04691176789</v>
      </c>
      <c r="N1300" s="24" t="n">
        <v>0</v>
      </c>
    </row>
    <row r="1301" customFormat="false" ht="15" hidden="true" customHeight="true" outlineLevel="1" collapsed="false">
      <c r="A1301" s="20" t="n">
        <v>1299</v>
      </c>
      <c r="B1301" s="14" t="n">
        <v>1</v>
      </c>
      <c r="C1301" s="21" t="n">
        <v>6.2679E-005</v>
      </c>
      <c r="D1301" s="21" t="n">
        <v>0.00024172</v>
      </c>
      <c r="E1301" s="22" t="n">
        <v>0</v>
      </c>
      <c r="F1301" s="23" t="n">
        <v>1.40980756126789E-005</v>
      </c>
      <c r="G1301" s="23" t="n">
        <v>0.000114155251141553</v>
      </c>
      <c r="H1301" s="24" t="n">
        <v>0</v>
      </c>
      <c r="I1301" s="24" t="n">
        <v>0.35572664</v>
      </c>
      <c r="J1301" s="24" t="n">
        <v>0.7755</v>
      </c>
      <c r="K1301" s="24" t="n">
        <v>0.01531621</v>
      </c>
      <c r="L1301" s="24" t="n">
        <v>0.30364753</v>
      </c>
      <c r="M1301" s="21" t="n">
        <v>0.05731426899</v>
      </c>
      <c r="N1301" s="24" t="n">
        <v>0</v>
      </c>
    </row>
    <row r="1302" customFormat="false" ht="15" hidden="true" customHeight="true" outlineLevel="1" collapsed="false">
      <c r="A1302" s="20" t="n">
        <v>1300</v>
      </c>
      <c r="B1302" s="14" t="n">
        <v>1</v>
      </c>
      <c r="C1302" s="21" t="n">
        <v>6.3505E-005</v>
      </c>
      <c r="D1302" s="21" t="n">
        <v>0.00024332</v>
      </c>
      <c r="E1302" s="22" t="n">
        <v>0</v>
      </c>
      <c r="F1302" s="23" t="n">
        <v>3.7594868300477E-005</v>
      </c>
      <c r="G1302" s="23" t="n">
        <v>0.000114155251141553</v>
      </c>
      <c r="H1302" s="24" t="n">
        <v>0</v>
      </c>
      <c r="I1302" s="24" t="n">
        <v>0.36625686</v>
      </c>
      <c r="J1302" s="24" t="n">
        <v>0.8137</v>
      </c>
      <c r="K1302" s="24" t="n">
        <v>0.01679842</v>
      </c>
      <c r="L1302" s="24" t="n">
        <v>0.30646779</v>
      </c>
      <c r="M1302" s="21" t="n">
        <v>0.03839373148</v>
      </c>
      <c r="N1302" s="24" t="n">
        <v>0</v>
      </c>
    </row>
    <row r="1303" customFormat="false" ht="15" hidden="true" customHeight="true" outlineLevel="1" collapsed="false">
      <c r="A1303" s="20" t="n">
        <v>1301</v>
      </c>
      <c r="B1303" s="14" t="n">
        <v>1</v>
      </c>
      <c r="C1303" s="21" t="n">
        <v>6.6675E-005</v>
      </c>
      <c r="D1303" s="21" t="n">
        <v>0.00024591</v>
      </c>
      <c r="E1303" s="22" t="n">
        <v>0</v>
      </c>
      <c r="F1303" s="23" t="n">
        <v>9.39871707511925E-005</v>
      </c>
      <c r="G1303" s="23" t="n">
        <v>0.000114155251141553</v>
      </c>
      <c r="H1303" s="24" t="n">
        <v>0</v>
      </c>
      <c r="I1303" s="24" t="n">
        <v>0.38021538</v>
      </c>
      <c r="J1303" s="24" t="n">
        <v>0.8381</v>
      </c>
      <c r="K1303" s="24" t="n">
        <v>0.01679842</v>
      </c>
      <c r="L1303" s="24" t="n">
        <v>0.30590374</v>
      </c>
      <c r="M1303" s="21" t="n">
        <v>0.01161441145</v>
      </c>
      <c r="N1303" s="24" t="n">
        <v>0</v>
      </c>
    </row>
    <row r="1304" customFormat="false" ht="15" hidden="true" customHeight="true" outlineLevel="1" collapsed="false">
      <c r="A1304" s="20" t="n">
        <v>1302</v>
      </c>
      <c r="B1304" s="14" t="n">
        <v>1</v>
      </c>
      <c r="C1304" s="21" t="n">
        <v>7.9077E-005</v>
      </c>
      <c r="D1304" s="21" t="n">
        <v>0.00024849</v>
      </c>
      <c r="E1304" s="22" t="n">
        <v>0</v>
      </c>
      <c r="F1304" s="23" t="n">
        <v>0.000182100143330435</v>
      </c>
      <c r="G1304" s="23" t="n">
        <v>0.000114155251141553</v>
      </c>
      <c r="H1304" s="24" t="n">
        <v>0</v>
      </c>
      <c r="I1304" s="24" t="n">
        <v>0.395646</v>
      </c>
      <c r="J1304" s="24" t="n">
        <v>0.8485</v>
      </c>
      <c r="K1304" s="24" t="n">
        <v>0.01943347</v>
      </c>
      <c r="L1304" s="24" t="n">
        <v>0.30759589</v>
      </c>
      <c r="M1304" s="21" t="n">
        <v>0.000865551845</v>
      </c>
      <c r="N1304" s="24" t="n">
        <v>0</v>
      </c>
    </row>
    <row r="1305" customFormat="false" ht="15" hidden="true" customHeight="true" outlineLevel="1" collapsed="false">
      <c r="A1305" s="20" t="n">
        <v>1303</v>
      </c>
      <c r="B1305" s="14" t="n">
        <v>1</v>
      </c>
      <c r="C1305" s="21" t="n">
        <v>0.00011026</v>
      </c>
      <c r="D1305" s="21" t="n">
        <v>0.00024632</v>
      </c>
      <c r="E1305" s="22" t="n">
        <v>0</v>
      </c>
      <c r="F1305" s="23" t="n">
        <v>0.000158603350642637</v>
      </c>
      <c r="G1305" s="23" t="n">
        <v>0.000114155251141553</v>
      </c>
      <c r="H1305" s="24" t="n">
        <v>0</v>
      </c>
      <c r="I1305" s="24" t="n">
        <v>0.40441235</v>
      </c>
      <c r="J1305" s="24" t="n">
        <v>0.8487</v>
      </c>
      <c r="K1305" s="24" t="n">
        <v>0.02486825</v>
      </c>
      <c r="L1305" s="24" t="n">
        <v>0.31373778</v>
      </c>
      <c r="M1305" s="21" t="n">
        <v>0.000172746097</v>
      </c>
      <c r="N1305" s="24" t="n">
        <v>0</v>
      </c>
    </row>
    <row r="1306" customFormat="false" ht="15" hidden="true" customHeight="true" outlineLevel="1" collapsed="false">
      <c r="A1306" s="20" t="n">
        <v>1304</v>
      </c>
      <c r="B1306" s="14" t="n">
        <v>1</v>
      </c>
      <c r="C1306" s="21" t="n">
        <v>0.00013432</v>
      </c>
      <c r="D1306" s="21" t="n">
        <v>0.00023254</v>
      </c>
      <c r="E1306" s="22" t="n">
        <v>0</v>
      </c>
      <c r="F1306" s="23" t="n">
        <v>0.000146854954298738</v>
      </c>
      <c r="G1306" s="23" t="n">
        <v>0.000114155251141553</v>
      </c>
      <c r="H1306" s="24" t="n">
        <v>0.16</v>
      </c>
      <c r="I1306" s="24" t="n">
        <v>0.39084507</v>
      </c>
      <c r="J1306" s="24" t="n">
        <v>0.824</v>
      </c>
      <c r="K1306" s="24" t="n">
        <v>0.02519763</v>
      </c>
      <c r="L1306" s="24" t="n">
        <v>0.32157182</v>
      </c>
      <c r="M1306" s="21" t="n">
        <v>0.01227933354</v>
      </c>
      <c r="N1306" s="24" t="n">
        <v>0</v>
      </c>
    </row>
    <row r="1307" customFormat="false" ht="15" hidden="true" customHeight="true" outlineLevel="1" collapsed="false">
      <c r="A1307" s="20" t="n">
        <v>1305</v>
      </c>
      <c r="B1307" s="14" t="n">
        <v>1</v>
      </c>
      <c r="C1307" s="21" t="n">
        <v>0.00014711</v>
      </c>
      <c r="D1307" s="21" t="n">
        <v>0.00021588</v>
      </c>
      <c r="E1307" s="22" t="n">
        <v>0</v>
      </c>
      <c r="F1307" s="23" t="n">
        <v>0.000164477548814587</v>
      </c>
      <c r="G1307" s="23" t="n">
        <v>0.000114155251141553</v>
      </c>
      <c r="H1307" s="24" t="n">
        <v>0.07</v>
      </c>
      <c r="I1307" s="24" t="n">
        <v>0.3914485</v>
      </c>
      <c r="J1307" s="24" t="n">
        <v>0.7773</v>
      </c>
      <c r="K1307" s="24" t="n">
        <v>0.03194993</v>
      </c>
      <c r="L1307" s="24" t="n">
        <v>0.32420406</v>
      </c>
      <c r="M1307" s="21" t="n">
        <v>0.0263376674</v>
      </c>
      <c r="N1307" s="24" t="n">
        <v>0</v>
      </c>
    </row>
    <row r="1308" customFormat="false" ht="15" hidden="true" customHeight="true" outlineLevel="1" collapsed="false">
      <c r="A1308" s="20" t="n">
        <v>1306</v>
      </c>
      <c r="B1308" s="14" t="n">
        <v>1</v>
      </c>
      <c r="C1308" s="21" t="n">
        <v>0.00015533</v>
      </c>
      <c r="D1308" s="21" t="n">
        <v>0.00019987</v>
      </c>
      <c r="E1308" s="22" t="n">
        <v>0</v>
      </c>
      <c r="F1308" s="23" t="n">
        <v>0.000187974341502385</v>
      </c>
      <c r="G1308" s="23" t="n">
        <v>0.000114155251141553</v>
      </c>
      <c r="H1308" s="24" t="n">
        <v>0.03</v>
      </c>
      <c r="I1308" s="24" t="n">
        <v>0.39116336</v>
      </c>
      <c r="J1308" s="24" t="n">
        <v>0.7256</v>
      </c>
      <c r="K1308" s="24" t="n">
        <v>0.0326087</v>
      </c>
      <c r="L1308" s="24" t="n">
        <v>0.32589621</v>
      </c>
      <c r="M1308" s="21" t="n">
        <v>0.02231888117</v>
      </c>
      <c r="N1308" s="24" t="n">
        <v>0.00813429</v>
      </c>
    </row>
    <row r="1309" customFormat="false" ht="15" hidden="true" customHeight="true" outlineLevel="1" collapsed="false">
      <c r="A1309" s="20" t="n">
        <v>1307</v>
      </c>
      <c r="B1309" s="14" t="n">
        <v>1</v>
      </c>
      <c r="C1309" s="21" t="n">
        <v>0.00016251</v>
      </c>
      <c r="D1309" s="21" t="n">
        <v>0.0001874</v>
      </c>
      <c r="E1309" s="22" t="n">
        <v>0</v>
      </c>
      <c r="F1309" s="23" t="n">
        <v>0.000206771775652623</v>
      </c>
      <c r="G1309" s="23" t="n">
        <v>0.000114155251141553</v>
      </c>
      <c r="H1309" s="24" t="n">
        <v>0.18</v>
      </c>
      <c r="I1309" s="24" t="n">
        <v>0.41269462</v>
      </c>
      <c r="J1309" s="24" t="n">
        <v>0.6863</v>
      </c>
      <c r="K1309" s="24" t="n">
        <v>0.03096179</v>
      </c>
      <c r="L1309" s="24" t="n">
        <v>0.3304713</v>
      </c>
      <c r="M1309" s="21" t="n">
        <v>0.01150457658</v>
      </c>
      <c r="N1309" s="24" t="n">
        <v>0.03261514</v>
      </c>
    </row>
    <row r="1310" customFormat="false" ht="15" hidden="true" customHeight="true" outlineLevel="1" collapsed="false">
      <c r="A1310" s="20" t="n">
        <v>1308</v>
      </c>
      <c r="B1310" s="14" t="n">
        <v>1</v>
      </c>
      <c r="C1310" s="21" t="n">
        <v>0.00016957</v>
      </c>
      <c r="D1310" s="21" t="n">
        <v>0.000179</v>
      </c>
      <c r="E1310" s="22" t="n">
        <v>0</v>
      </c>
      <c r="F1310" s="23" t="n">
        <v>0.000187974341502385</v>
      </c>
      <c r="G1310" s="23" t="n">
        <v>0.000114155251141553</v>
      </c>
      <c r="H1310" s="24" t="n">
        <v>0.26</v>
      </c>
      <c r="I1310" s="24" t="n">
        <v>0.40857006</v>
      </c>
      <c r="J1310" s="24" t="n">
        <v>0.6752</v>
      </c>
      <c r="K1310" s="24" t="n">
        <v>0.03162055</v>
      </c>
      <c r="L1310" s="24" t="n">
        <v>0.33347957</v>
      </c>
      <c r="M1310" s="21" t="n">
        <v>0.001337349021</v>
      </c>
      <c r="N1310" s="24" t="n">
        <v>0.02234143</v>
      </c>
    </row>
    <row r="1311" customFormat="false" ht="15" hidden="true" customHeight="true" outlineLevel="1" collapsed="false">
      <c r="A1311" s="20" t="n">
        <v>1309</v>
      </c>
      <c r="B1311" s="14" t="n">
        <v>1</v>
      </c>
      <c r="C1311" s="21" t="n">
        <v>0.00016717</v>
      </c>
      <c r="D1311" s="21" t="n">
        <v>0.00017426</v>
      </c>
      <c r="E1311" s="22" t="n">
        <v>0</v>
      </c>
      <c r="F1311" s="23" t="n">
        <v>0.000190324020771165</v>
      </c>
      <c r="G1311" s="23" t="n">
        <v>0.000114155251141553</v>
      </c>
      <c r="H1311" s="24" t="n">
        <v>0.49</v>
      </c>
      <c r="I1311" s="24" t="n">
        <v>0.39142198</v>
      </c>
      <c r="J1311" s="24" t="n">
        <v>0.6715</v>
      </c>
      <c r="K1311" s="24" t="n">
        <v>0.03359684</v>
      </c>
      <c r="L1311" s="24" t="n">
        <v>0.33554776</v>
      </c>
      <c r="M1311" s="21" t="n">
        <v>0.007529612185</v>
      </c>
      <c r="N1311" s="24" t="n">
        <v>0.06977657</v>
      </c>
    </row>
    <row r="1312" customFormat="false" ht="15" hidden="true" customHeight="true" outlineLevel="1" collapsed="false">
      <c r="A1312" s="20" t="n">
        <v>1310</v>
      </c>
      <c r="B1312" s="14" t="n">
        <v>1</v>
      </c>
      <c r="C1312" s="21" t="n">
        <v>0.00016562</v>
      </c>
      <c r="D1312" s="21" t="n">
        <v>0.00017367</v>
      </c>
      <c r="E1312" s="22" t="n">
        <v>0</v>
      </c>
      <c r="F1312" s="23" t="n">
        <v>0.000213820813458963</v>
      </c>
      <c r="G1312" s="23" t="n">
        <v>0.000114155251141553</v>
      </c>
      <c r="H1312" s="24" t="n">
        <v>0.12</v>
      </c>
      <c r="I1312" s="24" t="n">
        <v>0.35356489</v>
      </c>
      <c r="J1312" s="24" t="n">
        <v>0.6763</v>
      </c>
      <c r="K1312" s="24" t="n">
        <v>0.03129117</v>
      </c>
      <c r="L1312" s="24" t="n">
        <v>0.3386187</v>
      </c>
      <c r="M1312" s="21" t="n">
        <v>0.04158144345</v>
      </c>
      <c r="N1312" s="24" t="n">
        <v>0.06234429</v>
      </c>
    </row>
    <row r="1313" customFormat="false" ht="15" hidden="true" customHeight="true" outlineLevel="1" collapsed="false">
      <c r="A1313" s="20" t="n">
        <v>1311</v>
      </c>
      <c r="B1313" s="14" t="n">
        <v>1</v>
      </c>
      <c r="C1313" s="21" t="n">
        <v>0.00015868</v>
      </c>
      <c r="D1313" s="21" t="n">
        <v>0.00017858</v>
      </c>
      <c r="E1313" s="22" t="n">
        <v>0</v>
      </c>
      <c r="F1313" s="23" t="n">
        <v>0.000223219530534082</v>
      </c>
      <c r="G1313" s="23" t="n">
        <v>0.000114155251141553</v>
      </c>
      <c r="H1313" s="24" t="n">
        <v>0.08</v>
      </c>
      <c r="I1313" s="24" t="n">
        <v>0.31013766</v>
      </c>
      <c r="J1313" s="24" t="n">
        <v>0.6954</v>
      </c>
      <c r="K1313" s="24" t="n">
        <v>0.02750329</v>
      </c>
      <c r="L1313" s="24" t="n">
        <v>0.34187766</v>
      </c>
      <c r="M1313" s="21" t="n">
        <v>0.05057136995</v>
      </c>
      <c r="N1313" s="24" t="n">
        <v>0.00743229</v>
      </c>
    </row>
    <row r="1314" customFormat="false" ht="15" hidden="true" customHeight="true" outlineLevel="1" collapsed="false">
      <c r="A1314" s="20" t="n">
        <v>1312</v>
      </c>
      <c r="B1314" s="14" t="n">
        <v>1</v>
      </c>
      <c r="C1314" s="21" t="n">
        <v>0.00014855</v>
      </c>
      <c r="D1314" s="21" t="n">
        <v>0.00019337</v>
      </c>
      <c r="E1314" s="22" t="n">
        <v>0</v>
      </c>
      <c r="F1314" s="23" t="n">
        <v>0.000223219530534082</v>
      </c>
      <c r="G1314" s="23" t="n">
        <v>0.000114155251141553</v>
      </c>
      <c r="H1314" s="24" t="n">
        <v>0.06</v>
      </c>
      <c r="I1314" s="24" t="n">
        <v>0.27502586</v>
      </c>
      <c r="J1314" s="24" t="n">
        <v>0.7082</v>
      </c>
      <c r="K1314" s="24" t="n">
        <v>0.02635046</v>
      </c>
      <c r="L1314" s="24" t="n">
        <v>0.34262973</v>
      </c>
      <c r="M1314" s="21" t="n">
        <v>0.03412386232</v>
      </c>
      <c r="N1314" s="24" t="n">
        <v>0.34559571</v>
      </c>
    </row>
    <row r="1315" customFormat="false" ht="15" hidden="true" customHeight="true" outlineLevel="1" collapsed="false">
      <c r="A1315" s="20" t="n">
        <v>1313</v>
      </c>
      <c r="B1315" s="14" t="n">
        <v>1</v>
      </c>
      <c r="C1315" s="21" t="n">
        <v>0.00013659</v>
      </c>
      <c r="D1315" s="21" t="n">
        <v>0.0002153</v>
      </c>
      <c r="E1315" s="22" t="n">
        <v>0</v>
      </c>
      <c r="F1315" s="23" t="n">
        <v>0.000164477548814587</v>
      </c>
      <c r="G1315" s="23" t="n">
        <v>0.000114155251141553</v>
      </c>
      <c r="H1315" s="24" t="n">
        <v>0.01</v>
      </c>
      <c r="I1315" s="24" t="n">
        <v>0.25416435</v>
      </c>
      <c r="J1315" s="24" t="n">
        <v>0.7019</v>
      </c>
      <c r="K1315" s="24" t="n">
        <v>0.02766798</v>
      </c>
      <c r="L1315" s="24" t="n">
        <v>0.34375783</v>
      </c>
      <c r="M1315" s="21" t="n">
        <v>0.01035745197</v>
      </c>
      <c r="N1315" s="24" t="n">
        <v>0</v>
      </c>
    </row>
    <row r="1316" customFormat="false" ht="15" hidden="true" customHeight="true" outlineLevel="1" collapsed="false">
      <c r="A1316" s="20" t="n">
        <v>1314</v>
      </c>
      <c r="B1316" s="14" t="n">
        <v>1</v>
      </c>
      <c r="C1316" s="21" t="n">
        <v>0.0001366</v>
      </c>
      <c r="D1316" s="21" t="n">
        <v>0.00022524</v>
      </c>
      <c r="E1316" s="22" t="n">
        <v>0</v>
      </c>
      <c r="F1316" s="23" t="n">
        <v>0.000117483963438991</v>
      </c>
      <c r="G1316" s="23" t="n">
        <v>0.000114155251141553</v>
      </c>
      <c r="H1316" s="24" t="n">
        <v>0</v>
      </c>
      <c r="I1316" s="24" t="n">
        <v>0.25584202</v>
      </c>
      <c r="J1316" s="24" t="n">
        <v>0.6956</v>
      </c>
      <c r="K1316" s="24" t="n">
        <v>0.03211462</v>
      </c>
      <c r="L1316" s="24" t="n">
        <v>0.34281775</v>
      </c>
      <c r="M1316" s="21" t="n">
        <v>0.0008358784106</v>
      </c>
      <c r="N1316" s="24" t="n">
        <v>0.00439029</v>
      </c>
    </row>
    <row r="1317" customFormat="false" ht="15" hidden="true" customHeight="true" outlineLevel="1" collapsed="false">
      <c r="A1317" s="20" t="n">
        <v>1315</v>
      </c>
      <c r="B1317" s="14" t="n">
        <v>1</v>
      </c>
      <c r="C1317" s="21" t="n">
        <v>0.00014977</v>
      </c>
      <c r="D1317" s="21" t="n">
        <v>0.00023136</v>
      </c>
      <c r="E1317" s="22" t="n">
        <v>0</v>
      </c>
      <c r="F1317" s="23" t="n">
        <v>8.81129725792429E-005</v>
      </c>
      <c r="G1317" s="23" t="n">
        <v>0.000114155251141553</v>
      </c>
      <c r="H1317" s="24" t="n">
        <v>0</v>
      </c>
      <c r="I1317" s="24" t="n">
        <v>0.26517201</v>
      </c>
      <c r="J1317" s="24" t="n">
        <v>0.6858</v>
      </c>
      <c r="K1317" s="24" t="n">
        <v>0.03705534</v>
      </c>
      <c r="L1317" s="24" t="n">
        <v>0.3411256</v>
      </c>
      <c r="M1317" s="21" t="n">
        <v>0.0001052197445</v>
      </c>
      <c r="N1317" s="24" t="n">
        <v>0</v>
      </c>
    </row>
    <row r="1318" customFormat="false" ht="15" hidden="true" customHeight="true" outlineLevel="1" collapsed="false">
      <c r="A1318" s="20" t="n">
        <v>1316</v>
      </c>
      <c r="B1318" s="14" t="n">
        <v>1</v>
      </c>
      <c r="C1318" s="21" t="n">
        <v>0.00014434</v>
      </c>
      <c r="D1318" s="21" t="n">
        <v>0.00023775</v>
      </c>
      <c r="E1318" s="22" t="n">
        <v>0</v>
      </c>
      <c r="F1318" s="23" t="n">
        <v>5.87419817194953E-005</v>
      </c>
      <c r="G1318" s="23" t="n">
        <v>0.000114155251141553</v>
      </c>
      <c r="H1318" s="24" t="n">
        <v>0</v>
      </c>
      <c r="I1318" s="24" t="n">
        <v>0.26344129</v>
      </c>
      <c r="J1318" s="24" t="n">
        <v>0.6716</v>
      </c>
      <c r="K1318" s="24" t="n">
        <v>0.03507905</v>
      </c>
      <c r="L1318" s="24" t="n">
        <v>0.34037353</v>
      </c>
      <c r="M1318" s="21" t="n">
        <v>0.01034960145</v>
      </c>
      <c r="N1318" s="24" t="n">
        <v>0</v>
      </c>
    </row>
    <row r="1319" customFormat="false" ht="15" hidden="true" customHeight="true" outlineLevel="1" collapsed="false">
      <c r="A1319" s="20" t="n">
        <v>1317</v>
      </c>
      <c r="B1319" s="14" t="n">
        <v>1</v>
      </c>
      <c r="C1319" s="21" t="n">
        <v>0.00012605</v>
      </c>
      <c r="D1319" s="21" t="n">
        <v>0.00024237</v>
      </c>
      <c r="E1319" s="22" t="n">
        <v>0</v>
      </c>
      <c r="F1319" s="23" t="n">
        <v>3.7594868300477E-005</v>
      </c>
      <c r="G1319" s="23" t="n">
        <v>0.000114155251141553</v>
      </c>
      <c r="H1319" s="24" t="n">
        <v>0</v>
      </c>
      <c r="I1319" s="24" t="n">
        <v>0.26942256</v>
      </c>
      <c r="J1319" s="24" t="n">
        <v>0.6429</v>
      </c>
      <c r="K1319" s="24" t="n">
        <v>0.04347826</v>
      </c>
      <c r="L1319" s="24" t="n">
        <v>0.33918275</v>
      </c>
      <c r="M1319" s="21" t="n">
        <v>0.0233293974</v>
      </c>
      <c r="N1319" s="24" t="n">
        <v>0</v>
      </c>
    </row>
    <row r="1320" customFormat="false" ht="15" hidden="true" customHeight="true" outlineLevel="1" collapsed="false">
      <c r="A1320" s="20" t="n">
        <v>1318</v>
      </c>
      <c r="B1320" s="14" t="n">
        <v>1</v>
      </c>
      <c r="C1320" s="21" t="n">
        <v>0.00011272</v>
      </c>
      <c r="D1320" s="21" t="n">
        <v>0.00024591</v>
      </c>
      <c r="E1320" s="22" t="n">
        <v>0</v>
      </c>
      <c r="F1320" s="23" t="n">
        <v>2.34967926877981E-005</v>
      </c>
      <c r="G1320" s="23" t="n">
        <v>0.000114155251141553</v>
      </c>
      <c r="H1320" s="24" t="n">
        <v>0</v>
      </c>
      <c r="I1320" s="24" t="n">
        <v>0.26131933</v>
      </c>
      <c r="J1320" s="24" t="n">
        <v>0.6071</v>
      </c>
      <c r="K1320" s="24" t="n">
        <v>0.03112648</v>
      </c>
      <c r="L1320" s="24" t="n">
        <v>0.33799198</v>
      </c>
      <c r="M1320" s="21" t="n">
        <v>0.02036158276</v>
      </c>
      <c r="N1320" s="24" t="n">
        <v>0</v>
      </c>
    </row>
    <row r="1321" customFormat="false" ht="15" hidden="true" customHeight="true" outlineLevel="1" collapsed="false">
      <c r="A1321" s="20" t="n">
        <v>1319</v>
      </c>
      <c r="B1321" s="14" t="n">
        <v>1</v>
      </c>
      <c r="C1321" s="21" t="n">
        <v>0.00010334</v>
      </c>
      <c r="D1321" s="21" t="n">
        <v>0.00024726</v>
      </c>
      <c r="E1321" s="22" t="n">
        <v>0</v>
      </c>
      <c r="F1321" s="23" t="n">
        <v>9.39871707511925E-006</v>
      </c>
      <c r="G1321" s="23" t="n">
        <v>0.000114155251141553</v>
      </c>
      <c r="H1321" s="24" t="n">
        <v>0</v>
      </c>
      <c r="I1321" s="24" t="n">
        <v>0.25041113</v>
      </c>
      <c r="J1321" s="24" t="n">
        <v>0.584</v>
      </c>
      <c r="K1321" s="24" t="n">
        <v>0.00658762</v>
      </c>
      <c r="L1321" s="24" t="n">
        <v>0.33554776</v>
      </c>
      <c r="M1321" s="21" t="n">
        <v>0.01090877762</v>
      </c>
      <c r="N1321" s="24" t="n">
        <v>0</v>
      </c>
    </row>
    <row r="1322" customFormat="false" ht="15" hidden="true" customHeight="true" outlineLevel="1" collapsed="false">
      <c r="A1322" s="20" t="n">
        <v>1320</v>
      </c>
      <c r="B1322" s="14" t="n">
        <v>1</v>
      </c>
      <c r="C1322" s="21" t="n">
        <v>8.4021E-005</v>
      </c>
      <c r="D1322" s="21" t="n">
        <v>0.00024829</v>
      </c>
      <c r="E1322" s="22" t="n">
        <v>0</v>
      </c>
      <c r="F1322" s="23" t="n">
        <v>5.87419817194953E-006</v>
      </c>
      <c r="G1322" s="23" t="n">
        <v>0.000114155251141553</v>
      </c>
      <c r="H1322" s="24" t="n">
        <v>0</v>
      </c>
      <c r="I1322" s="24" t="n">
        <v>0.23293149</v>
      </c>
      <c r="J1322" s="24" t="n">
        <v>0.5699</v>
      </c>
      <c r="K1322" s="24" t="n">
        <v>0.01086957</v>
      </c>
      <c r="L1322" s="24" t="n">
        <v>0.33316621</v>
      </c>
      <c r="M1322" s="21" t="n">
        <v>0.001337349021</v>
      </c>
      <c r="N1322" s="24" t="n">
        <v>0</v>
      </c>
    </row>
    <row r="1323" customFormat="false" ht="15" hidden="true" customHeight="true" outlineLevel="1" collapsed="false">
      <c r="A1323" s="20" t="n">
        <v>1321</v>
      </c>
      <c r="B1323" s="14" t="n">
        <v>1</v>
      </c>
      <c r="C1323" s="21" t="n">
        <v>7.0147E-005</v>
      </c>
      <c r="D1323" s="21" t="n">
        <v>0.00024844</v>
      </c>
      <c r="E1323" s="22" t="n">
        <v>0</v>
      </c>
      <c r="F1323" s="23" t="n">
        <v>2.34967926877981E-006</v>
      </c>
      <c r="G1323" s="23" t="n">
        <v>0.000114155251141553</v>
      </c>
      <c r="H1323" s="24" t="n">
        <v>0</v>
      </c>
      <c r="I1323" s="24" t="n">
        <v>0.2243044</v>
      </c>
      <c r="J1323" s="24" t="n">
        <v>0.5352</v>
      </c>
      <c r="K1323" s="24" t="n">
        <v>0.00741107</v>
      </c>
      <c r="L1323" s="24" t="n">
        <v>0.32827776</v>
      </c>
      <c r="M1323" s="21" t="n">
        <v>0.008703175033</v>
      </c>
      <c r="N1323" s="24" t="n">
        <v>0</v>
      </c>
    </row>
    <row r="1324" customFormat="false" ht="15" hidden="true" customHeight="true" outlineLevel="1" collapsed="false">
      <c r="A1324" s="20" t="n">
        <v>1322</v>
      </c>
      <c r="B1324" s="14" t="n">
        <v>1</v>
      </c>
      <c r="C1324" s="21" t="n">
        <v>6.216E-005</v>
      </c>
      <c r="D1324" s="21" t="n">
        <v>0.00024877</v>
      </c>
      <c r="E1324" s="22" t="n">
        <v>0</v>
      </c>
      <c r="F1324" s="23" t="n">
        <v>1.17483963438991E-006</v>
      </c>
      <c r="G1324" s="23" t="n">
        <v>0.000114155251141553</v>
      </c>
      <c r="H1324" s="24" t="n">
        <v>0</v>
      </c>
      <c r="I1324" s="24" t="n">
        <v>0.21700353</v>
      </c>
      <c r="J1324" s="24" t="n">
        <v>0.5069</v>
      </c>
      <c r="K1324" s="24" t="n">
        <v>0.00642292</v>
      </c>
      <c r="L1324" s="24" t="n">
        <v>0.32376535</v>
      </c>
      <c r="M1324" s="21" t="n">
        <v>0.04691176789</v>
      </c>
      <c r="N1324" s="24" t="n">
        <v>0</v>
      </c>
    </row>
    <row r="1325" customFormat="false" ht="15" hidden="true" customHeight="true" outlineLevel="1" collapsed="false">
      <c r="A1325" s="20" t="n">
        <v>1323</v>
      </c>
      <c r="B1325" s="14" t="n">
        <v>1</v>
      </c>
      <c r="C1325" s="21" t="n">
        <v>5.8696E-005</v>
      </c>
      <c r="D1325" s="21" t="n">
        <v>0.00024979</v>
      </c>
      <c r="E1325" s="22" t="n">
        <v>0</v>
      </c>
      <c r="F1325" s="23" t="n">
        <v>1.40980756126789E-005</v>
      </c>
      <c r="G1325" s="23" t="n">
        <v>0.000114155251141553</v>
      </c>
      <c r="H1325" s="24" t="n">
        <v>0</v>
      </c>
      <c r="I1325" s="24" t="n">
        <v>0.20234211</v>
      </c>
      <c r="J1325" s="24" t="n">
        <v>0.4934</v>
      </c>
      <c r="K1325" s="24" t="n">
        <v>0.00889328</v>
      </c>
      <c r="L1325" s="24" t="n">
        <v>0.31831286</v>
      </c>
      <c r="M1325" s="21" t="n">
        <v>0.05731426899</v>
      </c>
      <c r="N1325" s="24" t="n">
        <v>0</v>
      </c>
    </row>
    <row r="1326" customFormat="false" ht="15" hidden="true" customHeight="true" outlineLevel="1" collapsed="false">
      <c r="A1326" s="20" t="n">
        <v>1324</v>
      </c>
      <c r="B1326" s="14" t="n">
        <v>1</v>
      </c>
      <c r="C1326" s="21" t="n">
        <v>5.8845E-005</v>
      </c>
      <c r="D1326" s="21" t="n">
        <v>0.00025105</v>
      </c>
      <c r="E1326" s="22" t="n">
        <v>0</v>
      </c>
      <c r="F1326" s="23" t="n">
        <v>3.7594868300477E-005</v>
      </c>
      <c r="G1326" s="23" t="n">
        <v>0.000114155251141553</v>
      </c>
      <c r="H1326" s="24" t="n">
        <v>0</v>
      </c>
      <c r="I1326" s="24" t="n">
        <v>0.19535291</v>
      </c>
      <c r="J1326" s="24" t="n">
        <v>0.4841</v>
      </c>
      <c r="K1326" s="24" t="n">
        <v>0.01004611</v>
      </c>
      <c r="L1326" s="24" t="n">
        <v>0.31542993</v>
      </c>
      <c r="M1326" s="21" t="n">
        <v>0.03839373148</v>
      </c>
      <c r="N1326" s="24" t="n">
        <v>0</v>
      </c>
    </row>
    <row r="1327" customFormat="false" ht="15" hidden="true" customHeight="true" outlineLevel="1" collapsed="false">
      <c r="A1327" s="20" t="n">
        <v>1325</v>
      </c>
      <c r="B1327" s="14" t="n">
        <v>1</v>
      </c>
      <c r="C1327" s="21" t="n">
        <v>6.2896E-005</v>
      </c>
      <c r="D1327" s="21" t="n">
        <v>0.00025362</v>
      </c>
      <c r="E1327" s="22" t="n">
        <v>0</v>
      </c>
      <c r="F1327" s="23" t="n">
        <v>9.39871707511925E-005</v>
      </c>
      <c r="G1327" s="23" t="n">
        <v>0.000114155251141553</v>
      </c>
      <c r="H1327" s="24" t="n">
        <v>0</v>
      </c>
      <c r="I1327" s="24" t="n">
        <v>0.18657993</v>
      </c>
      <c r="J1327" s="24" t="n">
        <v>0.4552</v>
      </c>
      <c r="K1327" s="24" t="n">
        <v>0.006917</v>
      </c>
      <c r="L1327" s="24" t="n">
        <v>0.31856355</v>
      </c>
      <c r="M1327" s="21" t="n">
        <v>0.01161441145</v>
      </c>
      <c r="N1327" s="24" t="n">
        <v>0</v>
      </c>
    </row>
    <row r="1328" customFormat="false" ht="15" hidden="true" customHeight="true" outlineLevel="1" collapsed="false">
      <c r="A1328" s="20" t="n">
        <v>1326</v>
      </c>
      <c r="B1328" s="14" t="n">
        <v>1</v>
      </c>
      <c r="C1328" s="21" t="n">
        <v>7.5202E-005</v>
      </c>
      <c r="D1328" s="21" t="n">
        <v>0.00025599</v>
      </c>
      <c r="E1328" s="22" t="n">
        <v>0</v>
      </c>
      <c r="F1328" s="23" t="n">
        <v>0.000182100143330435</v>
      </c>
      <c r="G1328" s="23" t="n">
        <v>0.000114155251141553</v>
      </c>
      <c r="H1328" s="24" t="n">
        <v>0</v>
      </c>
      <c r="I1328" s="24" t="n">
        <v>0.18085064</v>
      </c>
      <c r="J1328" s="24" t="n">
        <v>0.3979</v>
      </c>
      <c r="K1328" s="24" t="n">
        <v>0.01498682</v>
      </c>
      <c r="L1328" s="24" t="n">
        <v>0.31837553</v>
      </c>
      <c r="M1328" s="21" t="n">
        <v>0.000865551845</v>
      </c>
      <c r="N1328" s="24" t="n">
        <v>0</v>
      </c>
    </row>
    <row r="1329" customFormat="false" ht="15" hidden="true" customHeight="true" outlineLevel="1" collapsed="false">
      <c r="A1329" s="20" t="n">
        <v>1327</v>
      </c>
      <c r="B1329" s="14" t="n">
        <v>1</v>
      </c>
      <c r="C1329" s="21" t="n">
        <v>0.0001054</v>
      </c>
      <c r="D1329" s="21" t="n">
        <v>0.0002545</v>
      </c>
      <c r="E1329" s="22" t="n">
        <v>0</v>
      </c>
      <c r="F1329" s="23" t="n">
        <v>0.000158603350642637</v>
      </c>
      <c r="G1329" s="23" t="n">
        <v>0.000114155251141553</v>
      </c>
      <c r="H1329" s="24" t="n">
        <v>0</v>
      </c>
      <c r="I1329" s="24" t="n">
        <v>0.16512161</v>
      </c>
      <c r="J1329" s="24" t="n">
        <v>0.3578</v>
      </c>
      <c r="K1329" s="24" t="n">
        <v>0.02470356</v>
      </c>
      <c r="L1329" s="24" t="n">
        <v>0.31768614</v>
      </c>
      <c r="M1329" s="21" t="n">
        <v>0.000172746097</v>
      </c>
      <c r="N1329" s="24" t="n">
        <v>0</v>
      </c>
    </row>
    <row r="1330" customFormat="false" ht="15" hidden="true" customHeight="true" outlineLevel="1" collapsed="false">
      <c r="A1330" s="20" t="n">
        <v>1328</v>
      </c>
      <c r="B1330" s="14" t="n">
        <v>1</v>
      </c>
      <c r="C1330" s="21" t="n">
        <v>0.00012878</v>
      </c>
      <c r="D1330" s="21" t="n">
        <v>0.00024172</v>
      </c>
      <c r="E1330" s="22" t="n">
        <v>0</v>
      </c>
      <c r="F1330" s="23" t="n">
        <v>0.000146854954298738</v>
      </c>
      <c r="G1330" s="23" t="n">
        <v>0.000114155251141553</v>
      </c>
      <c r="H1330" s="24" t="n">
        <v>0.01</v>
      </c>
      <c r="I1330" s="24" t="n">
        <v>0.1447707</v>
      </c>
      <c r="J1330" s="24" t="n">
        <v>0.3225</v>
      </c>
      <c r="K1330" s="24" t="n">
        <v>0.02552701</v>
      </c>
      <c r="L1330" s="24" t="n">
        <v>0.31787415</v>
      </c>
      <c r="M1330" s="21" t="n">
        <v>0.01227933354</v>
      </c>
      <c r="N1330" s="24" t="n">
        <v>0</v>
      </c>
    </row>
    <row r="1331" customFormat="false" ht="15" hidden="true" customHeight="true" outlineLevel="1" collapsed="false">
      <c r="A1331" s="20" t="n">
        <v>1329</v>
      </c>
      <c r="B1331" s="14" t="n">
        <v>1</v>
      </c>
      <c r="C1331" s="21" t="n">
        <v>0.00014037</v>
      </c>
      <c r="D1331" s="21" t="n">
        <v>0.00022252</v>
      </c>
      <c r="E1331" s="22" t="n">
        <v>0</v>
      </c>
      <c r="F1331" s="23" t="n">
        <v>0.000164477548814587</v>
      </c>
      <c r="G1331" s="23" t="n">
        <v>0.000114155251141553</v>
      </c>
      <c r="H1331" s="24" t="n">
        <v>0.15</v>
      </c>
      <c r="I1331" s="24" t="n">
        <v>0.12076603</v>
      </c>
      <c r="J1331" s="24" t="n">
        <v>0.2991</v>
      </c>
      <c r="K1331" s="24" t="n">
        <v>0.02289196</v>
      </c>
      <c r="L1331" s="24" t="n">
        <v>0.31906493</v>
      </c>
      <c r="M1331" s="21" t="n">
        <v>0.0263376674</v>
      </c>
      <c r="N1331" s="24" t="n">
        <v>0.01827429</v>
      </c>
    </row>
    <row r="1332" customFormat="false" ht="15" hidden="true" customHeight="true" outlineLevel="1" collapsed="false">
      <c r="A1332" s="20" t="n">
        <v>1330</v>
      </c>
      <c r="B1332" s="14" t="n">
        <v>1</v>
      </c>
      <c r="C1332" s="21" t="n">
        <v>0.00014342</v>
      </c>
      <c r="D1332" s="21" t="n">
        <v>0.0001999</v>
      </c>
      <c r="E1332" s="22" t="n">
        <v>0</v>
      </c>
      <c r="F1332" s="23" t="n">
        <v>0.000187974341502385</v>
      </c>
      <c r="G1332" s="23" t="n">
        <v>0.000114155251141553</v>
      </c>
      <c r="H1332" s="24" t="n">
        <v>0.19</v>
      </c>
      <c r="I1332" s="24" t="n">
        <v>0.10442694</v>
      </c>
      <c r="J1332" s="24" t="n">
        <v>0.2981</v>
      </c>
      <c r="K1332" s="24" t="n">
        <v>0.01613966</v>
      </c>
      <c r="L1332" s="24" t="n">
        <v>0.31887691</v>
      </c>
      <c r="M1332" s="21" t="n">
        <v>0.02231888117</v>
      </c>
      <c r="N1332" s="24" t="n">
        <v>0.00201686</v>
      </c>
    </row>
    <row r="1333" customFormat="false" ht="15" hidden="true" customHeight="true" outlineLevel="1" collapsed="false">
      <c r="A1333" s="20" t="n">
        <v>1331</v>
      </c>
      <c r="B1333" s="14" t="n">
        <v>1</v>
      </c>
      <c r="C1333" s="21" t="n">
        <v>0.00015166</v>
      </c>
      <c r="D1333" s="21" t="n">
        <v>0.00018024</v>
      </c>
      <c r="E1333" s="22" t="n">
        <v>0</v>
      </c>
      <c r="F1333" s="23" t="n">
        <v>0.000206771775652623</v>
      </c>
      <c r="G1333" s="23" t="n">
        <v>0.000114155251141553</v>
      </c>
      <c r="H1333" s="24" t="n">
        <v>0.12</v>
      </c>
      <c r="I1333" s="24" t="n">
        <v>0.10255696</v>
      </c>
      <c r="J1333" s="24" t="n">
        <v>0.2749</v>
      </c>
      <c r="K1333" s="24" t="n">
        <v>0.01498682</v>
      </c>
      <c r="L1333" s="24" t="n">
        <v>0.32163449</v>
      </c>
      <c r="M1333" s="21" t="n">
        <v>0.01150457658</v>
      </c>
      <c r="N1333" s="24" t="n">
        <v>0.01331571</v>
      </c>
    </row>
    <row r="1334" customFormat="false" ht="15" hidden="true" customHeight="true" outlineLevel="1" collapsed="false">
      <c r="A1334" s="20" t="n">
        <v>1332</v>
      </c>
      <c r="B1334" s="14" t="n">
        <v>1</v>
      </c>
      <c r="C1334" s="21" t="n">
        <v>0.00016011</v>
      </c>
      <c r="D1334" s="21" t="n">
        <v>0.00016827</v>
      </c>
      <c r="E1334" s="22" t="n">
        <v>0</v>
      </c>
      <c r="F1334" s="23" t="n">
        <v>0.000187974341502385</v>
      </c>
      <c r="G1334" s="23" t="n">
        <v>0.000114155251141553</v>
      </c>
      <c r="H1334" s="24" t="n">
        <v>0.27</v>
      </c>
      <c r="I1334" s="24" t="n">
        <v>0.11089228</v>
      </c>
      <c r="J1334" s="24" t="n">
        <v>0.215</v>
      </c>
      <c r="K1334" s="24" t="n">
        <v>0.01465744</v>
      </c>
      <c r="L1334" s="24" t="n">
        <v>0.32370268</v>
      </c>
      <c r="M1334" s="21" t="n">
        <v>0.001337349021</v>
      </c>
      <c r="N1334" s="24" t="n">
        <v>0.01293686</v>
      </c>
    </row>
    <row r="1335" customFormat="false" ht="15" hidden="true" customHeight="true" outlineLevel="1" collapsed="false">
      <c r="A1335" s="20" t="n">
        <v>1333</v>
      </c>
      <c r="B1335" s="14" t="n">
        <v>1</v>
      </c>
      <c r="C1335" s="21" t="n">
        <v>0.00015958</v>
      </c>
      <c r="D1335" s="21" t="n">
        <v>0.00016293</v>
      </c>
      <c r="E1335" s="22" t="n">
        <v>0</v>
      </c>
      <c r="F1335" s="23" t="n">
        <v>0.000190324020771165</v>
      </c>
      <c r="G1335" s="23" t="n">
        <v>0.000114155251141553</v>
      </c>
      <c r="H1335" s="24" t="n">
        <v>0.63</v>
      </c>
      <c r="I1335" s="24" t="n">
        <v>0.10922124</v>
      </c>
      <c r="J1335" s="24" t="n">
        <v>0.1384</v>
      </c>
      <c r="K1335" s="24" t="n">
        <v>0.01333992</v>
      </c>
      <c r="L1335" s="24" t="n">
        <v>0.32414139</v>
      </c>
      <c r="M1335" s="21" t="n">
        <v>0.01215659956</v>
      </c>
      <c r="N1335" s="24" t="n">
        <v>0.00182743</v>
      </c>
    </row>
    <row r="1336" customFormat="false" ht="15" hidden="true" customHeight="true" outlineLevel="1" collapsed="false">
      <c r="A1336" s="20" t="n">
        <v>1334</v>
      </c>
      <c r="B1336" s="14" t="n">
        <v>1</v>
      </c>
      <c r="C1336" s="21" t="n">
        <v>0.00015575</v>
      </c>
      <c r="D1336" s="21" t="n">
        <v>0.00016354</v>
      </c>
      <c r="E1336" s="22" t="n">
        <v>0</v>
      </c>
      <c r="F1336" s="23" t="n">
        <v>0.000213820813458963</v>
      </c>
      <c r="G1336" s="23" t="n">
        <v>0.000114155251141553</v>
      </c>
      <c r="H1336" s="24" t="n">
        <v>0.14</v>
      </c>
      <c r="I1336" s="24" t="n">
        <v>0.09648948</v>
      </c>
      <c r="J1336" s="24" t="n">
        <v>0.0751</v>
      </c>
      <c r="K1336" s="24" t="n">
        <v>0.01383399</v>
      </c>
      <c r="L1336" s="24" t="n">
        <v>0.32620958</v>
      </c>
      <c r="M1336" s="21" t="n">
        <v>0.0621876024</v>
      </c>
      <c r="N1336" s="24" t="n">
        <v>0.01092</v>
      </c>
    </row>
    <row r="1337" customFormat="false" ht="15" hidden="true" customHeight="true" outlineLevel="1" collapsed="false">
      <c r="A1337" s="20" t="n">
        <v>1335</v>
      </c>
      <c r="B1337" s="14" t="n">
        <v>1</v>
      </c>
      <c r="C1337" s="21" t="n">
        <v>0.00014985</v>
      </c>
      <c r="D1337" s="21" t="n">
        <v>0.00017004</v>
      </c>
      <c r="E1337" s="22" t="n">
        <v>0</v>
      </c>
      <c r="F1337" s="23" t="n">
        <v>0.000223219530534082</v>
      </c>
      <c r="G1337" s="23" t="n">
        <v>0.000114155251141553</v>
      </c>
      <c r="H1337" s="24" t="n">
        <v>0.58</v>
      </c>
      <c r="I1337" s="24" t="n">
        <v>0.07245829</v>
      </c>
      <c r="J1337" s="24" t="n">
        <v>0.0334</v>
      </c>
      <c r="K1337" s="24" t="n">
        <v>0.01383399</v>
      </c>
      <c r="L1337" s="24" t="n">
        <v>0.32558285</v>
      </c>
      <c r="M1337" s="21" t="n">
        <v>0.07673503237</v>
      </c>
      <c r="N1337" s="24" t="n">
        <v>0.00552686</v>
      </c>
    </row>
    <row r="1338" customFormat="false" ht="15" hidden="true" customHeight="true" outlineLevel="1" collapsed="false">
      <c r="A1338" s="20" t="n">
        <v>1336</v>
      </c>
      <c r="B1338" s="14" t="n">
        <v>1</v>
      </c>
      <c r="C1338" s="21" t="n">
        <v>0.0001414</v>
      </c>
      <c r="D1338" s="21" t="n">
        <v>0.00018889</v>
      </c>
      <c r="E1338" s="22" t="n">
        <v>0</v>
      </c>
      <c r="F1338" s="23" t="n">
        <v>0.000223219530534082</v>
      </c>
      <c r="G1338" s="23" t="n">
        <v>0.000114155251141553</v>
      </c>
      <c r="H1338" s="24" t="n">
        <v>0.27</v>
      </c>
      <c r="I1338" s="24" t="n">
        <v>0.05423596</v>
      </c>
      <c r="J1338" s="24" t="n">
        <v>0.0104</v>
      </c>
      <c r="K1338" s="24" t="n">
        <v>0.01531621</v>
      </c>
      <c r="L1338" s="24" t="n">
        <v>0.32583354</v>
      </c>
      <c r="M1338" s="21" t="n">
        <v>0.05059397336</v>
      </c>
      <c r="N1338" s="24" t="n">
        <v>0.09353314</v>
      </c>
    </row>
    <row r="1339" customFormat="false" ht="15" hidden="true" customHeight="true" outlineLevel="1" collapsed="false">
      <c r="A1339" s="20" t="n">
        <v>1337</v>
      </c>
      <c r="B1339" s="14" t="n">
        <v>1</v>
      </c>
      <c r="C1339" s="21" t="n">
        <v>0.00013136</v>
      </c>
      <c r="D1339" s="21" t="n">
        <v>0.00021025</v>
      </c>
      <c r="E1339" s="22" t="n">
        <v>0</v>
      </c>
      <c r="F1339" s="23" t="n">
        <v>0.000164477548814587</v>
      </c>
      <c r="G1339" s="23" t="n">
        <v>0.000114155251141553</v>
      </c>
      <c r="H1339" s="24" t="n">
        <v>0.13</v>
      </c>
      <c r="I1339" s="24" t="n">
        <v>0.03976022</v>
      </c>
      <c r="J1339" s="24" t="n">
        <v>0.0024</v>
      </c>
      <c r="K1339" s="24" t="n">
        <v>0.01943347</v>
      </c>
      <c r="L1339" s="24" t="n">
        <v>0.32545751</v>
      </c>
      <c r="M1339" s="21" t="n">
        <v>0.01519265531</v>
      </c>
      <c r="N1339" s="24" t="n">
        <v>0.20956371</v>
      </c>
    </row>
    <row r="1340" customFormat="false" ht="15" hidden="true" customHeight="true" outlineLevel="1" collapsed="false">
      <c r="A1340" s="20" t="n">
        <v>1338</v>
      </c>
      <c r="B1340" s="14" t="n">
        <v>1</v>
      </c>
      <c r="C1340" s="21" t="n">
        <v>0.00013366</v>
      </c>
      <c r="D1340" s="21" t="n">
        <v>0.00021792</v>
      </c>
      <c r="E1340" s="22" t="n">
        <v>0</v>
      </c>
      <c r="F1340" s="23" t="n">
        <v>0.000117483963438991</v>
      </c>
      <c r="G1340" s="23" t="n">
        <v>0.000114155251141553</v>
      </c>
      <c r="H1340" s="24" t="n">
        <v>0</v>
      </c>
      <c r="I1340" s="24" t="n">
        <v>0.04070184</v>
      </c>
      <c r="J1340" s="24" t="n">
        <v>0.0006</v>
      </c>
      <c r="K1340" s="24" t="n">
        <v>0.03162055</v>
      </c>
      <c r="L1340" s="24" t="n">
        <v>0.32376535</v>
      </c>
      <c r="M1340" s="21" t="n">
        <v>0.0009427896018</v>
      </c>
      <c r="N1340" s="24" t="n">
        <v>0</v>
      </c>
    </row>
    <row r="1341" customFormat="false" ht="15" hidden="true" customHeight="true" outlineLevel="1" collapsed="false">
      <c r="A1341" s="20" t="n">
        <v>1339</v>
      </c>
      <c r="B1341" s="14" t="n">
        <v>1</v>
      </c>
      <c r="C1341" s="21" t="n">
        <v>0.00014879</v>
      </c>
      <c r="D1341" s="21" t="n">
        <v>0.00022353</v>
      </c>
      <c r="E1341" s="22" t="n">
        <v>0</v>
      </c>
      <c r="F1341" s="23" t="n">
        <v>8.81129725792429E-005</v>
      </c>
      <c r="G1341" s="23" t="n">
        <v>0.000114155251141553</v>
      </c>
      <c r="H1341" s="24" t="n">
        <v>0</v>
      </c>
      <c r="I1341" s="24" t="n">
        <v>0.04413676</v>
      </c>
      <c r="J1341" s="24" t="n">
        <v>0.0002</v>
      </c>
      <c r="K1341" s="24" t="n">
        <v>0.03392622</v>
      </c>
      <c r="L1341" s="24" t="n">
        <v>0.32783906</v>
      </c>
      <c r="M1341" s="21" t="n">
        <v>0.000454790131</v>
      </c>
      <c r="N1341" s="24" t="n">
        <v>0</v>
      </c>
    </row>
    <row r="1342" customFormat="false" ht="15" hidden="true" customHeight="true" outlineLevel="1" collapsed="false">
      <c r="A1342" s="20" t="n">
        <v>1340</v>
      </c>
      <c r="B1342" s="14" t="n">
        <v>1</v>
      </c>
      <c r="C1342" s="21" t="n">
        <v>0.00014417</v>
      </c>
      <c r="D1342" s="21" t="n">
        <v>0.00022938</v>
      </c>
      <c r="E1342" s="22" t="n">
        <v>0</v>
      </c>
      <c r="F1342" s="23" t="n">
        <v>5.87419817194953E-005</v>
      </c>
      <c r="G1342" s="23" t="n">
        <v>0.000114155251141553</v>
      </c>
      <c r="H1342" s="24" t="n">
        <v>0</v>
      </c>
      <c r="I1342" s="24" t="n">
        <v>0.04814196</v>
      </c>
      <c r="J1342" s="24" t="n">
        <v>0.0001</v>
      </c>
      <c r="K1342" s="24" t="n">
        <v>0.02964427</v>
      </c>
      <c r="L1342" s="24" t="n">
        <v>0.32765104</v>
      </c>
      <c r="M1342" s="21" t="n">
        <v>0.01812022213</v>
      </c>
      <c r="N1342" s="24" t="n">
        <v>0</v>
      </c>
    </row>
    <row r="1343" customFormat="false" ht="15" hidden="true" customHeight="true" outlineLevel="1" collapsed="false">
      <c r="A1343" s="20" t="n">
        <v>1341</v>
      </c>
      <c r="B1343" s="14" t="n">
        <v>1</v>
      </c>
      <c r="C1343" s="21" t="n">
        <v>0.00012676</v>
      </c>
      <c r="D1343" s="21" t="n">
        <v>0.00023478</v>
      </c>
      <c r="E1343" s="22" t="n">
        <v>0</v>
      </c>
      <c r="F1343" s="23" t="n">
        <v>3.7594868300477E-005</v>
      </c>
      <c r="G1343" s="23" t="n">
        <v>0.000114155251141553</v>
      </c>
      <c r="H1343" s="24" t="n">
        <v>0</v>
      </c>
      <c r="I1343" s="24" t="n">
        <v>0.04846025</v>
      </c>
      <c r="J1343" s="24" t="n">
        <v>0.0001</v>
      </c>
      <c r="K1343" s="24" t="n">
        <v>0.02997365</v>
      </c>
      <c r="L1343" s="24" t="n">
        <v>0.32420406</v>
      </c>
      <c r="M1343" s="21" t="n">
        <v>0.03496523519</v>
      </c>
      <c r="N1343" s="24" t="n">
        <v>0</v>
      </c>
    </row>
    <row r="1344" customFormat="false" ht="15" hidden="true" customHeight="true" outlineLevel="1" collapsed="false">
      <c r="A1344" s="20" t="n">
        <v>1342</v>
      </c>
      <c r="B1344" s="14" t="n">
        <v>1</v>
      </c>
      <c r="C1344" s="21" t="n">
        <v>0.00011338</v>
      </c>
      <c r="D1344" s="21" t="n">
        <v>0.00023979</v>
      </c>
      <c r="E1344" s="22" t="n">
        <v>0</v>
      </c>
      <c r="F1344" s="23" t="n">
        <v>2.34967926877981E-005</v>
      </c>
      <c r="G1344" s="23" t="n">
        <v>0.000114155251141553</v>
      </c>
      <c r="H1344" s="24" t="n">
        <v>0</v>
      </c>
      <c r="I1344" s="24" t="n">
        <v>0.05231957</v>
      </c>
      <c r="J1344" s="24" t="n">
        <v>0.0005</v>
      </c>
      <c r="K1344" s="24" t="n">
        <v>0.02964427</v>
      </c>
      <c r="L1344" s="24" t="n">
        <v>0.32157182</v>
      </c>
      <c r="M1344" s="21" t="n">
        <v>0.02775204233</v>
      </c>
      <c r="N1344" s="24" t="n">
        <v>0</v>
      </c>
    </row>
    <row r="1345" customFormat="false" ht="15" hidden="true" customHeight="true" outlineLevel="1" collapsed="false">
      <c r="A1345" s="20" t="n">
        <v>1343</v>
      </c>
      <c r="B1345" s="14" t="n">
        <v>1</v>
      </c>
      <c r="C1345" s="21" t="n">
        <v>0.00010204</v>
      </c>
      <c r="D1345" s="21" t="n">
        <v>0.00024339</v>
      </c>
      <c r="E1345" s="22" t="n">
        <v>0</v>
      </c>
      <c r="F1345" s="23" t="n">
        <v>9.39871707511925E-006</v>
      </c>
      <c r="G1345" s="23" t="n">
        <v>0.000114155251141553</v>
      </c>
      <c r="H1345" s="24" t="n">
        <v>0</v>
      </c>
      <c r="I1345" s="24" t="n">
        <v>0.04829447</v>
      </c>
      <c r="J1345" s="24" t="n">
        <v>0.0014</v>
      </c>
      <c r="K1345" s="24" t="n">
        <v>0.01169302</v>
      </c>
      <c r="L1345" s="24" t="n">
        <v>0.32238656</v>
      </c>
      <c r="M1345" s="21" t="n">
        <v>0.01308811547</v>
      </c>
      <c r="N1345" s="24" t="n">
        <v>0</v>
      </c>
    </row>
    <row r="1346" customFormat="false" ht="15" hidden="true" customHeight="true" outlineLevel="1" collapsed="false">
      <c r="A1346" s="20" t="n">
        <v>1344</v>
      </c>
      <c r="B1346" s="14" t="n">
        <v>1</v>
      </c>
      <c r="C1346" s="21" t="n">
        <v>8.3415E-005</v>
      </c>
      <c r="D1346" s="21" t="n">
        <v>0.00024577</v>
      </c>
      <c r="E1346" s="22" t="n">
        <v>0</v>
      </c>
      <c r="F1346" s="23" t="n">
        <v>5.87419817194953E-006</v>
      </c>
      <c r="G1346" s="23" t="n">
        <v>0.000114155251141553</v>
      </c>
      <c r="H1346" s="24" t="n">
        <v>0</v>
      </c>
      <c r="I1346" s="24" t="n">
        <v>0.04557571</v>
      </c>
      <c r="J1346" s="24" t="n">
        <v>0.0051</v>
      </c>
      <c r="K1346" s="24" t="n">
        <v>0.00938735</v>
      </c>
      <c r="L1346" s="24" t="n">
        <v>0.32288794</v>
      </c>
      <c r="M1346" s="21" t="n">
        <v>0.001337349021</v>
      </c>
      <c r="N1346" s="24" t="n">
        <v>0</v>
      </c>
    </row>
    <row r="1347" customFormat="false" ht="15" hidden="true" customHeight="true" outlineLevel="1" collapsed="false">
      <c r="A1347" s="20" t="n">
        <v>1345</v>
      </c>
      <c r="B1347" s="14" t="n">
        <v>1</v>
      </c>
      <c r="C1347" s="21" t="n">
        <v>6.8292E-005</v>
      </c>
      <c r="D1347" s="21" t="n">
        <v>0.00024712</v>
      </c>
      <c r="E1347" s="22" t="n">
        <v>0</v>
      </c>
      <c r="F1347" s="23" t="n">
        <v>2.34967926877981E-006</v>
      </c>
      <c r="G1347" s="23" t="n">
        <v>0.000114155251141553</v>
      </c>
      <c r="H1347" s="24" t="n">
        <v>0</v>
      </c>
      <c r="I1347" s="24" t="n">
        <v>0.0443158</v>
      </c>
      <c r="J1347" s="24" t="n">
        <v>0.0176</v>
      </c>
      <c r="K1347" s="24" t="n">
        <v>0.0085639</v>
      </c>
      <c r="L1347" s="24" t="n">
        <v>0.32332665</v>
      </c>
      <c r="M1347" s="21" t="n">
        <v>0.01737811438</v>
      </c>
      <c r="N1347" s="24" t="n">
        <v>0</v>
      </c>
    </row>
    <row r="1348" customFormat="false" ht="15" hidden="true" customHeight="true" outlineLevel="1" collapsed="false">
      <c r="A1348" s="20" t="n">
        <v>1346</v>
      </c>
      <c r="B1348" s="14" t="n">
        <v>1</v>
      </c>
      <c r="C1348" s="21" t="n">
        <v>6.0423E-005</v>
      </c>
      <c r="D1348" s="21" t="n">
        <v>0.00024825</v>
      </c>
      <c r="E1348" s="22" t="n">
        <v>0</v>
      </c>
      <c r="F1348" s="23" t="n">
        <v>1.17483963438991E-006</v>
      </c>
      <c r="G1348" s="23" t="n">
        <v>0.000114155251141553</v>
      </c>
      <c r="H1348" s="24" t="n">
        <v>0</v>
      </c>
      <c r="I1348" s="24" t="n">
        <v>0.04295642</v>
      </c>
      <c r="J1348" s="24" t="n">
        <v>0.0457</v>
      </c>
      <c r="K1348" s="24" t="n">
        <v>0.01169302</v>
      </c>
      <c r="L1348" s="24" t="n">
        <v>0.32364001</v>
      </c>
      <c r="M1348" s="21" t="n">
        <v>0.08450369188</v>
      </c>
      <c r="N1348" s="24" t="n">
        <v>0</v>
      </c>
    </row>
    <row r="1349" customFormat="false" ht="15" hidden="true" customHeight="true" outlineLevel="1" collapsed="false">
      <c r="A1349" s="20" t="n">
        <v>1347</v>
      </c>
      <c r="B1349" s="14" t="n">
        <v>1</v>
      </c>
      <c r="C1349" s="21" t="n">
        <v>5.6486E-005</v>
      </c>
      <c r="D1349" s="21" t="n">
        <v>0.00025007</v>
      </c>
      <c r="E1349" s="22" t="n">
        <v>0</v>
      </c>
      <c r="F1349" s="23" t="n">
        <v>1.40980756126789E-005</v>
      </c>
      <c r="G1349" s="23" t="n">
        <v>0.000114155251141553</v>
      </c>
      <c r="H1349" s="24" t="n">
        <v>0</v>
      </c>
      <c r="I1349" s="24" t="n">
        <v>0.04307578</v>
      </c>
      <c r="J1349" s="24" t="n">
        <v>0.0837</v>
      </c>
      <c r="K1349" s="24" t="n">
        <v>0.01597497</v>
      </c>
      <c r="L1349" s="24" t="n">
        <v>0.32157182</v>
      </c>
      <c r="M1349" s="21" t="n">
        <v>0.1052934278</v>
      </c>
      <c r="N1349" s="24" t="n">
        <v>0</v>
      </c>
    </row>
    <row r="1350" customFormat="false" ht="15" hidden="true" customHeight="true" outlineLevel="1" collapsed="false">
      <c r="A1350" s="20" t="n">
        <v>1348</v>
      </c>
      <c r="B1350" s="14" t="n">
        <v>1</v>
      </c>
      <c r="C1350" s="21" t="n">
        <v>5.6703E-005</v>
      </c>
      <c r="D1350" s="21" t="n">
        <v>0.00025354</v>
      </c>
      <c r="E1350" s="22" t="n">
        <v>0</v>
      </c>
      <c r="F1350" s="23" t="n">
        <v>3.7594868300477E-005</v>
      </c>
      <c r="G1350" s="23" t="n">
        <v>0.000114155251141553</v>
      </c>
      <c r="H1350" s="24" t="n">
        <v>0</v>
      </c>
      <c r="I1350" s="24" t="n">
        <v>0.05060874</v>
      </c>
      <c r="J1350" s="24" t="n">
        <v>0.1266</v>
      </c>
      <c r="K1350" s="24" t="n">
        <v>0.01482213</v>
      </c>
      <c r="L1350" s="24" t="n">
        <v>0.31737278</v>
      </c>
      <c r="M1350" s="21" t="n">
        <v>0.06834671209</v>
      </c>
      <c r="N1350" s="24" t="n">
        <v>0</v>
      </c>
    </row>
    <row r="1351" customFormat="false" ht="15" hidden="true" customHeight="true" outlineLevel="1" collapsed="false">
      <c r="A1351" s="20" t="n">
        <v>1349</v>
      </c>
      <c r="B1351" s="14" t="n">
        <v>1</v>
      </c>
      <c r="C1351" s="21" t="n">
        <v>6.0201E-005</v>
      </c>
      <c r="D1351" s="21" t="n">
        <v>0.00025821</v>
      </c>
      <c r="E1351" s="22" t="n">
        <v>0</v>
      </c>
      <c r="F1351" s="23" t="n">
        <v>9.39871707511925E-005</v>
      </c>
      <c r="G1351" s="23" t="n">
        <v>0.000114155251141553</v>
      </c>
      <c r="H1351" s="24" t="n">
        <v>0</v>
      </c>
      <c r="I1351" s="24" t="n">
        <v>0.06243203</v>
      </c>
      <c r="J1351" s="24" t="n">
        <v>0.1765</v>
      </c>
      <c r="K1351" s="24" t="n">
        <v>0.01317523</v>
      </c>
      <c r="L1351" s="24" t="n">
        <v>0.31599398</v>
      </c>
      <c r="M1351" s="21" t="n">
        <v>0.02037390817</v>
      </c>
      <c r="N1351" s="24" t="n">
        <v>0</v>
      </c>
    </row>
    <row r="1352" customFormat="false" ht="15" hidden="true" customHeight="true" outlineLevel="1" collapsed="false">
      <c r="A1352" s="20" t="n">
        <v>1350</v>
      </c>
      <c r="B1352" s="14" t="n">
        <v>1</v>
      </c>
      <c r="C1352" s="21" t="n">
        <v>7.2241E-005</v>
      </c>
      <c r="D1352" s="21" t="n">
        <v>0.00026279</v>
      </c>
      <c r="E1352" s="22" t="n">
        <v>0</v>
      </c>
      <c r="F1352" s="23" t="n">
        <v>0.000182100143330435</v>
      </c>
      <c r="G1352" s="23" t="n">
        <v>0.000114155251141553</v>
      </c>
      <c r="H1352" s="24" t="n">
        <v>0</v>
      </c>
      <c r="I1352" s="24" t="n">
        <v>0.07855892</v>
      </c>
      <c r="J1352" s="24" t="n">
        <v>0.2418</v>
      </c>
      <c r="K1352" s="24" t="n">
        <v>0.01432806</v>
      </c>
      <c r="L1352" s="24" t="n">
        <v>0.32031838</v>
      </c>
      <c r="M1352" s="21" t="n">
        <v>0.001041377634</v>
      </c>
      <c r="N1352" s="24" t="n">
        <v>0</v>
      </c>
    </row>
    <row r="1353" customFormat="false" ht="15" hidden="true" customHeight="true" outlineLevel="1" collapsed="false">
      <c r="A1353" s="20" t="n">
        <v>1351</v>
      </c>
      <c r="B1353" s="14" t="n">
        <v>1</v>
      </c>
      <c r="C1353" s="21" t="n">
        <v>0.00010629</v>
      </c>
      <c r="D1353" s="21" t="n">
        <v>0.00025822</v>
      </c>
      <c r="E1353" s="22" t="n">
        <v>0</v>
      </c>
      <c r="F1353" s="23" t="n">
        <v>0.000158603350642637</v>
      </c>
      <c r="G1353" s="23" t="n">
        <v>0.000114155251141553</v>
      </c>
      <c r="H1353" s="24" t="n">
        <v>0</v>
      </c>
      <c r="I1353" s="24" t="n">
        <v>0.09295509</v>
      </c>
      <c r="J1353" s="24" t="n">
        <v>0.3394</v>
      </c>
      <c r="K1353" s="24" t="n">
        <v>0.0256917</v>
      </c>
      <c r="L1353" s="24" t="n">
        <v>0.3220732</v>
      </c>
      <c r="M1353" s="21" t="n">
        <v>0.001072239757</v>
      </c>
      <c r="N1353" s="24" t="n">
        <v>0</v>
      </c>
    </row>
    <row r="1354" customFormat="false" ht="15" hidden="true" customHeight="true" outlineLevel="1" collapsed="false">
      <c r="A1354" s="20" t="n">
        <v>1352</v>
      </c>
      <c r="B1354" s="14" t="n">
        <v>1</v>
      </c>
      <c r="C1354" s="21" t="n">
        <v>0.00013278</v>
      </c>
      <c r="D1354" s="21" t="n">
        <v>0.00022973</v>
      </c>
      <c r="E1354" s="22" t="n">
        <v>0</v>
      </c>
      <c r="F1354" s="23" t="n">
        <v>0.000146854954298738</v>
      </c>
      <c r="G1354" s="23" t="n">
        <v>0.000114155251141553</v>
      </c>
      <c r="H1354" s="24" t="n">
        <v>0.13</v>
      </c>
      <c r="I1354" s="24" t="n">
        <v>0.09843903</v>
      </c>
      <c r="J1354" s="24" t="n">
        <v>0.4329</v>
      </c>
      <c r="K1354" s="24" t="n">
        <v>0.02635046</v>
      </c>
      <c r="L1354" s="24" t="n">
        <v>0.32113312</v>
      </c>
      <c r="M1354" s="21" t="n">
        <v>0.02727010744</v>
      </c>
      <c r="N1354" s="24" t="n">
        <v>0</v>
      </c>
    </row>
    <row r="1355" customFormat="false" ht="15" hidden="true" customHeight="true" outlineLevel="1" collapsed="false">
      <c r="A1355" s="20" t="n">
        <v>1353</v>
      </c>
      <c r="B1355" s="14" t="n">
        <v>1</v>
      </c>
      <c r="C1355" s="21" t="n">
        <v>0.00014522</v>
      </c>
      <c r="D1355" s="21" t="n">
        <v>0.00020164</v>
      </c>
      <c r="E1355" s="22" t="n">
        <v>0</v>
      </c>
      <c r="F1355" s="23" t="n">
        <v>0.000164477548814587</v>
      </c>
      <c r="G1355" s="23" t="n">
        <v>0.000114155251141553</v>
      </c>
      <c r="H1355" s="24" t="n">
        <v>0.46</v>
      </c>
      <c r="I1355" s="24" t="n">
        <v>0.09329991</v>
      </c>
      <c r="J1355" s="24" t="n">
        <v>0.5268</v>
      </c>
      <c r="K1355" s="24" t="n">
        <v>0.02980896</v>
      </c>
      <c r="L1355" s="24" t="n">
        <v>0.32075708</v>
      </c>
      <c r="M1355" s="21" t="n">
        <v>0.04758130887</v>
      </c>
      <c r="N1355" s="24" t="n">
        <v>0.00449057</v>
      </c>
    </row>
    <row r="1356" customFormat="false" ht="15" hidden="true" customHeight="true" outlineLevel="1" collapsed="false">
      <c r="A1356" s="20" t="n">
        <v>1354</v>
      </c>
      <c r="B1356" s="14" t="n">
        <v>1</v>
      </c>
      <c r="C1356" s="21" t="n">
        <v>0.00015313</v>
      </c>
      <c r="D1356" s="21" t="n">
        <v>0.00016971</v>
      </c>
      <c r="E1356" s="22" t="n">
        <v>0</v>
      </c>
      <c r="F1356" s="23" t="n">
        <v>0.000187974341502385</v>
      </c>
      <c r="G1356" s="23" t="n">
        <v>0.000114155251141553</v>
      </c>
      <c r="H1356" s="24" t="n">
        <v>0.65</v>
      </c>
      <c r="I1356" s="24" t="n">
        <v>0.09176812</v>
      </c>
      <c r="J1356" s="24" t="n">
        <v>0.5924</v>
      </c>
      <c r="K1356" s="24" t="n">
        <v>0.02388011</v>
      </c>
      <c r="L1356" s="24" t="n">
        <v>0.32044372</v>
      </c>
      <c r="M1356" s="21" t="n">
        <v>0.03535544222</v>
      </c>
      <c r="N1356" s="24" t="n">
        <v>0.00199457</v>
      </c>
    </row>
    <row r="1357" customFormat="false" ht="15" hidden="true" customHeight="true" outlineLevel="1" collapsed="false">
      <c r="A1357" s="20" t="n">
        <v>1355</v>
      </c>
      <c r="B1357" s="14" t="n">
        <v>1</v>
      </c>
      <c r="C1357" s="21" t="n">
        <v>0.00015997</v>
      </c>
      <c r="D1357" s="21" t="n">
        <v>0.00014958</v>
      </c>
      <c r="E1357" s="22" t="n">
        <v>0</v>
      </c>
      <c r="F1357" s="23" t="n">
        <v>0.000206771775652623</v>
      </c>
      <c r="G1357" s="23" t="n">
        <v>0.000114155251141553</v>
      </c>
      <c r="H1357" s="24" t="n">
        <v>0.76</v>
      </c>
      <c r="I1357" s="24" t="n">
        <v>0.11897562</v>
      </c>
      <c r="J1357" s="24" t="n">
        <v>0.6368</v>
      </c>
      <c r="K1357" s="24" t="n">
        <v>0.01399868</v>
      </c>
      <c r="L1357" s="24" t="n">
        <v>0.32125846</v>
      </c>
      <c r="M1357" s="21" t="n">
        <v>0.01517238943</v>
      </c>
      <c r="N1357" s="24" t="n">
        <v>0.01698171</v>
      </c>
    </row>
    <row r="1358" customFormat="false" ht="15" hidden="true" customHeight="true" outlineLevel="1" collapsed="false">
      <c r="A1358" s="20" t="n">
        <v>1356</v>
      </c>
      <c r="B1358" s="14" t="n">
        <v>1</v>
      </c>
      <c r="C1358" s="21" t="n">
        <v>0.00016516</v>
      </c>
      <c r="D1358" s="21" t="n">
        <v>0.00013737</v>
      </c>
      <c r="E1358" s="22" t="n">
        <v>0</v>
      </c>
      <c r="F1358" s="23" t="n">
        <v>0.000187974341502385</v>
      </c>
      <c r="G1358" s="23" t="n">
        <v>0.000114155251141553</v>
      </c>
      <c r="H1358" s="24" t="n">
        <v>0.63</v>
      </c>
      <c r="I1358" s="24" t="n">
        <v>0.17469033</v>
      </c>
      <c r="J1358" s="24" t="n">
        <v>0.6683</v>
      </c>
      <c r="K1358" s="24" t="n">
        <v>0.01333992</v>
      </c>
      <c r="L1358" s="24" t="n">
        <v>0.32219855</v>
      </c>
      <c r="M1358" s="21" t="n">
        <v>0.001337349021</v>
      </c>
      <c r="N1358" s="24" t="n">
        <v>0.00550457</v>
      </c>
    </row>
    <row r="1359" customFormat="false" ht="15" hidden="true" customHeight="true" outlineLevel="1" collapsed="false">
      <c r="A1359" s="20" t="n">
        <v>1357</v>
      </c>
      <c r="B1359" s="14" t="n">
        <v>1</v>
      </c>
      <c r="C1359" s="21" t="n">
        <v>0.00016953</v>
      </c>
      <c r="D1359" s="21" t="n">
        <v>0.00013081</v>
      </c>
      <c r="E1359" s="22" t="n">
        <v>0</v>
      </c>
      <c r="F1359" s="23" t="n">
        <v>0.000190324020771165</v>
      </c>
      <c r="G1359" s="23" t="n">
        <v>0.000114155251141553</v>
      </c>
      <c r="H1359" s="24" t="n">
        <v>0.76</v>
      </c>
      <c r="I1359" s="24" t="n">
        <v>0.22015994</v>
      </c>
      <c r="J1359" s="24" t="n">
        <v>0.6876</v>
      </c>
      <c r="K1359" s="24" t="n">
        <v>0.02108037</v>
      </c>
      <c r="L1359" s="24" t="n">
        <v>0.32226122</v>
      </c>
      <c r="M1359" s="21" t="n">
        <v>0.02391441952</v>
      </c>
      <c r="N1359" s="24" t="n">
        <v>0</v>
      </c>
    </row>
    <row r="1360" customFormat="false" ht="15" hidden="true" customHeight="true" outlineLevel="1" collapsed="false">
      <c r="A1360" s="20" t="n">
        <v>1358</v>
      </c>
      <c r="B1360" s="14" t="n">
        <v>1</v>
      </c>
      <c r="C1360" s="21" t="n">
        <v>0.00017056</v>
      </c>
      <c r="D1360" s="21" t="n">
        <v>0.00013004</v>
      </c>
      <c r="E1360" s="22" t="n">
        <v>0</v>
      </c>
      <c r="F1360" s="23" t="n">
        <v>0.000213820813458963</v>
      </c>
      <c r="G1360" s="23" t="n">
        <v>0.000114155251141553</v>
      </c>
      <c r="H1360" s="24" t="n">
        <v>0.73</v>
      </c>
      <c r="I1360" s="24" t="n">
        <v>0.241605</v>
      </c>
      <c r="J1360" s="24" t="n">
        <v>0.7148</v>
      </c>
      <c r="K1360" s="24" t="n">
        <v>0.02388011</v>
      </c>
      <c r="L1360" s="24" t="n">
        <v>0.32364001</v>
      </c>
      <c r="M1360" s="21" t="n">
        <v>0.1116063936</v>
      </c>
      <c r="N1360" s="24" t="n">
        <v>0</v>
      </c>
    </row>
    <row r="1361" customFormat="false" ht="15" hidden="true" customHeight="true" outlineLevel="1" collapsed="false">
      <c r="A1361" s="20" t="n">
        <v>1359</v>
      </c>
      <c r="B1361" s="14" t="n">
        <v>1</v>
      </c>
      <c r="C1361" s="21" t="n">
        <v>0.00016537</v>
      </c>
      <c r="D1361" s="21" t="n">
        <v>0.00013665</v>
      </c>
      <c r="E1361" s="22" t="n">
        <v>0</v>
      </c>
      <c r="F1361" s="23" t="n">
        <v>0.000223219530534082</v>
      </c>
      <c r="G1361" s="23" t="n">
        <v>0.000114155251141553</v>
      </c>
      <c r="H1361" s="24" t="n">
        <v>0.6</v>
      </c>
      <c r="I1361" s="24" t="n">
        <v>0.24958224</v>
      </c>
      <c r="J1361" s="24" t="n">
        <v>0.7412</v>
      </c>
      <c r="K1361" s="24" t="n">
        <v>0.02437418</v>
      </c>
      <c r="L1361" s="24" t="n">
        <v>0.32382803</v>
      </c>
      <c r="M1361" s="21" t="n">
        <v>0.1401812264</v>
      </c>
      <c r="N1361" s="24" t="n">
        <v>0.00182743</v>
      </c>
    </row>
    <row r="1362" customFormat="false" ht="15" hidden="true" customHeight="true" outlineLevel="1" collapsed="false">
      <c r="A1362" s="20" t="n">
        <v>1360</v>
      </c>
      <c r="B1362" s="14" t="n">
        <v>1</v>
      </c>
      <c r="C1362" s="21" t="n">
        <v>0.00015491</v>
      </c>
      <c r="D1362" s="21" t="n">
        <v>0.0001599</v>
      </c>
      <c r="E1362" s="22" t="n">
        <v>0</v>
      </c>
      <c r="F1362" s="23" t="n">
        <v>0.000223219530534082</v>
      </c>
      <c r="G1362" s="23" t="n">
        <v>0.000114155251141553</v>
      </c>
      <c r="H1362" s="24" t="n">
        <v>0.4</v>
      </c>
      <c r="I1362" s="24" t="n">
        <v>0.236194</v>
      </c>
      <c r="J1362" s="24" t="n">
        <v>0.775</v>
      </c>
      <c r="K1362" s="24" t="n">
        <v>0.02717391</v>
      </c>
      <c r="L1362" s="24" t="n">
        <v>0.32382803</v>
      </c>
      <c r="M1362" s="21" t="n">
        <v>0.08983103714</v>
      </c>
      <c r="N1362" s="24" t="n">
        <v>0</v>
      </c>
    </row>
    <row r="1363" customFormat="false" ht="15" hidden="true" customHeight="true" outlineLevel="1" collapsed="false">
      <c r="A1363" s="20" t="n">
        <v>1361</v>
      </c>
      <c r="B1363" s="14" t="n">
        <v>1</v>
      </c>
      <c r="C1363" s="21" t="n">
        <v>0.00014074</v>
      </c>
      <c r="D1363" s="21" t="n">
        <v>0.00019816</v>
      </c>
      <c r="E1363" s="22" t="n">
        <v>0</v>
      </c>
      <c r="F1363" s="23" t="n">
        <v>0.000164477548814587</v>
      </c>
      <c r="G1363" s="23" t="n">
        <v>0.000114155251141553</v>
      </c>
      <c r="H1363" s="24" t="n">
        <v>0.12</v>
      </c>
      <c r="I1363" s="24" t="n">
        <v>0.24069653</v>
      </c>
      <c r="J1363" s="24" t="n">
        <v>0.7767</v>
      </c>
      <c r="K1363" s="24" t="n">
        <v>0.0273386</v>
      </c>
      <c r="L1363" s="24" t="n">
        <v>0.32263725</v>
      </c>
      <c r="M1363" s="21" t="n">
        <v>0.0266166036</v>
      </c>
      <c r="N1363" s="24" t="n">
        <v>0.039468</v>
      </c>
    </row>
    <row r="1364" customFormat="false" ht="15" hidden="true" customHeight="true" outlineLevel="1" collapsed="false">
      <c r="A1364" s="20" t="n">
        <v>1362</v>
      </c>
      <c r="B1364" s="14" t="n">
        <v>1</v>
      </c>
      <c r="C1364" s="21" t="n">
        <v>0.00013785</v>
      </c>
      <c r="D1364" s="21" t="n">
        <v>0.00021381</v>
      </c>
      <c r="E1364" s="22" t="n">
        <v>0</v>
      </c>
      <c r="F1364" s="23" t="n">
        <v>0.000117483963438991</v>
      </c>
      <c r="G1364" s="23" t="n">
        <v>0.000114155251141553</v>
      </c>
      <c r="H1364" s="24" t="n">
        <v>0</v>
      </c>
      <c r="I1364" s="24" t="n">
        <v>0.29499218</v>
      </c>
      <c r="J1364" s="24" t="n">
        <v>0.7223</v>
      </c>
      <c r="K1364" s="24" t="n">
        <v>0.02552701</v>
      </c>
      <c r="L1364" s="24" t="n">
        <v>0.32119579</v>
      </c>
      <c r="M1364" s="21" t="n">
        <v>0.001146609617</v>
      </c>
      <c r="N1364" s="24" t="n">
        <v>0</v>
      </c>
    </row>
    <row r="1365" customFormat="false" ht="15" hidden="true" customHeight="true" outlineLevel="1" collapsed="false">
      <c r="A1365" s="20" t="n">
        <v>1363</v>
      </c>
      <c r="B1365" s="14" t="n">
        <v>1</v>
      </c>
      <c r="C1365" s="21" t="n">
        <v>0.00014924</v>
      </c>
      <c r="D1365" s="21" t="n">
        <v>0.00021963</v>
      </c>
      <c r="E1365" s="22" t="n">
        <v>0</v>
      </c>
      <c r="F1365" s="23" t="n">
        <v>8.81129725792429E-005</v>
      </c>
      <c r="G1365" s="23" t="n">
        <v>0.000114155251141553</v>
      </c>
      <c r="H1365" s="24" t="n">
        <v>0</v>
      </c>
      <c r="I1365" s="24" t="n">
        <v>0.35297472</v>
      </c>
      <c r="J1365" s="24" t="n">
        <v>0.6327</v>
      </c>
      <c r="K1365" s="24" t="n">
        <v>0.03392622</v>
      </c>
      <c r="L1365" s="24" t="n">
        <v>0.32050639</v>
      </c>
      <c r="M1365" s="21" t="n">
        <v>0.002087462737</v>
      </c>
      <c r="N1365" s="24" t="n">
        <v>0</v>
      </c>
    </row>
    <row r="1366" customFormat="false" ht="15" hidden="true" customHeight="true" outlineLevel="1" collapsed="false">
      <c r="A1366" s="20" t="n">
        <v>1364</v>
      </c>
      <c r="B1366" s="14" t="n">
        <v>1</v>
      </c>
      <c r="C1366" s="21" t="n">
        <v>0.00014848</v>
      </c>
      <c r="D1366" s="21" t="n">
        <v>0.00022455</v>
      </c>
      <c r="E1366" s="22" t="n">
        <v>0</v>
      </c>
      <c r="F1366" s="23" t="n">
        <v>5.87419817194953E-005</v>
      </c>
      <c r="G1366" s="23" t="n">
        <v>0.000114155251141553</v>
      </c>
      <c r="H1366" s="24" t="n">
        <v>0</v>
      </c>
      <c r="I1366" s="24" t="n">
        <v>0.37013607</v>
      </c>
      <c r="J1366" s="24" t="n">
        <v>0.526</v>
      </c>
      <c r="K1366" s="24" t="n">
        <v>0.02437418</v>
      </c>
      <c r="L1366" s="24" t="n">
        <v>0.31956631</v>
      </c>
      <c r="M1366" s="21" t="n">
        <v>0.03907481347</v>
      </c>
      <c r="N1366" s="24" t="n">
        <v>0</v>
      </c>
    </row>
    <row r="1367" customFormat="false" ht="15" hidden="true" customHeight="true" outlineLevel="1" collapsed="false">
      <c r="A1367" s="20" t="n">
        <v>1365</v>
      </c>
      <c r="B1367" s="14" t="n">
        <v>1</v>
      </c>
      <c r="C1367" s="21" t="n">
        <v>0.00013372</v>
      </c>
      <c r="D1367" s="21" t="n">
        <v>0.00022918</v>
      </c>
      <c r="E1367" s="22" t="n">
        <v>0</v>
      </c>
      <c r="F1367" s="23" t="n">
        <v>3.7594868300477E-005</v>
      </c>
      <c r="G1367" s="23" t="n">
        <v>0.000114155251141553</v>
      </c>
      <c r="H1367" s="24" t="n">
        <v>0</v>
      </c>
      <c r="I1367" s="24" t="n">
        <v>0.3500305</v>
      </c>
      <c r="J1367" s="24" t="n">
        <v>0.3615</v>
      </c>
      <c r="K1367" s="24" t="n">
        <v>0.02371542</v>
      </c>
      <c r="L1367" s="24" t="n">
        <v>0.31900226</v>
      </c>
      <c r="M1367" s="21" t="n">
        <v>0.06291676289</v>
      </c>
      <c r="N1367" s="24" t="n">
        <v>0</v>
      </c>
    </row>
    <row r="1368" customFormat="false" ht="15" hidden="true" customHeight="true" outlineLevel="1" collapsed="false">
      <c r="A1368" s="20" t="n">
        <v>1366</v>
      </c>
      <c r="B1368" s="14" t="n">
        <v>1</v>
      </c>
      <c r="C1368" s="21" t="n">
        <v>0.0001213</v>
      </c>
      <c r="D1368" s="21" t="n">
        <v>0.00023334</v>
      </c>
      <c r="E1368" s="22" t="n">
        <v>0</v>
      </c>
      <c r="F1368" s="23" t="n">
        <v>2.34967926877981E-005</v>
      </c>
      <c r="G1368" s="23" t="n">
        <v>0.000114155251141553</v>
      </c>
      <c r="H1368" s="24" t="n">
        <v>0</v>
      </c>
      <c r="I1368" s="24" t="n">
        <v>0.3226307</v>
      </c>
      <c r="J1368" s="24" t="n">
        <v>0.243</v>
      </c>
      <c r="K1368" s="24" t="n">
        <v>0.01811594</v>
      </c>
      <c r="L1368" s="24" t="n">
        <v>0.3191276</v>
      </c>
      <c r="M1368" s="21" t="n">
        <v>0.04423437152</v>
      </c>
      <c r="N1368" s="24" t="n">
        <v>0</v>
      </c>
    </row>
    <row r="1369" customFormat="false" ht="15" hidden="true" customHeight="true" outlineLevel="1" collapsed="false">
      <c r="A1369" s="20" t="n">
        <v>1367</v>
      </c>
      <c r="B1369" s="14" t="n">
        <v>1</v>
      </c>
      <c r="C1369" s="21" t="n">
        <v>0.00010953</v>
      </c>
      <c r="D1369" s="21" t="n">
        <v>0.00023728</v>
      </c>
      <c r="E1369" s="22" t="n">
        <v>0</v>
      </c>
      <c r="F1369" s="23" t="n">
        <v>9.39871707511925E-006</v>
      </c>
      <c r="G1369" s="23" t="n">
        <v>0.000114155251141553</v>
      </c>
      <c r="H1369" s="24" t="n">
        <v>0</v>
      </c>
      <c r="I1369" s="24" t="n">
        <v>0.29439537</v>
      </c>
      <c r="J1369" s="24" t="n">
        <v>0.1771</v>
      </c>
      <c r="K1369" s="24" t="n">
        <v>0.01004611</v>
      </c>
      <c r="L1369" s="24" t="n">
        <v>0.31831286</v>
      </c>
      <c r="M1369" s="21" t="n">
        <v>0.01746696695</v>
      </c>
      <c r="N1369" s="24" t="n">
        <v>0</v>
      </c>
    </row>
    <row r="1370" customFormat="false" ht="15" hidden="true" customHeight="true" outlineLevel="1" collapsed="false">
      <c r="A1370" s="20" t="n">
        <v>1368</v>
      </c>
      <c r="B1370" s="14" t="n">
        <v>1</v>
      </c>
      <c r="C1370" s="21" t="n">
        <v>9.2883E-005</v>
      </c>
      <c r="D1370" s="21" t="n">
        <v>0.00024117</v>
      </c>
      <c r="E1370" s="22" t="n">
        <v>0</v>
      </c>
      <c r="F1370" s="23" t="n">
        <v>5.87419817194953E-006</v>
      </c>
      <c r="G1370" s="23" t="n">
        <v>0.000114155251141553</v>
      </c>
      <c r="H1370" s="24" t="n">
        <v>0</v>
      </c>
      <c r="I1370" s="24" t="n">
        <v>0.26832843</v>
      </c>
      <c r="J1370" s="24" t="n">
        <v>0.1461</v>
      </c>
      <c r="K1370" s="24" t="n">
        <v>0.01350461</v>
      </c>
      <c r="L1370" s="24" t="n">
        <v>0.31586864</v>
      </c>
      <c r="M1370" s="21" t="n">
        <v>0.001337349021</v>
      </c>
      <c r="N1370" s="24" t="n">
        <v>0</v>
      </c>
    </row>
    <row r="1371" customFormat="false" ht="15" hidden="true" customHeight="true" outlineLevel="1" collapsed="false">
      <c r="A1371" s="20" t="n">
        <v>1369</v>
      </c>
      <c r="B1371" s="14" t="n">
        <v>1</v>
      </c>
      <c r="C1371" s="21" t="n">
        <v>7.9879E-005</v>
      </c>
      <c r="D1371" s="21" t="n">
        <v>0.00024483</v>
      </c>
      <c r="E1371" s="22" t="n">
        <v>0</v>
      </c>
      <c r="F1371" s="23" t="n">
        <v>2.34967926877981E-006</v>
      </c>
      <c r="G1371" s="23" t="n">
        <v>0.000114155251141553</v>
      </c>
      <c r="H1371" s="24" t="n">
        <v>0</v>
      </c>
      <c r="I1371" s="24" t="n">
        <v>0.24210233</v>
      </c>
      <c r="J1371" s="24" t="n">
        <v>0.1563</v>
      </c>
      <c r="K1371" s="24" t="n">
        <v>0.00922266</v>
      </c>
      <c r="L1371" s="24" t="n">
        <v>0.31480321</v>
      </c>
      <c r="M1371" s="21" t="n">
        <v>0.03339882668</v>
      </c>
      <c r="N1371" s="24" t="n">
        <v>0</v>
      </c>
    </row>
    <row r="1372" customFormat="false" ht="15" hidden="true" customHeight="true" outlineLevel="1" collapsed="false">
      <c r="A1372" s="20" t="n">
        <v>1370</v>
      </c>
      <c r="B1372" s="14" t="n">
        <v>1</v>
      </c>
      <c r="C1372" s="21" t="n">
        <v>7.1257E-005</v>
      </c>
      <c r="D1372" s="21" t="n">
        <v>0.00024814</v>
      </c>
      <c r="E1372" s="22" t="n">
        <v>0</v>
      </c>
      <c r="F1372" s="23" t="n">
        <v>1.17483963438991E-006</v>
      </c>
      <c r="G1372" s="23" t="n">
        <v>0.000114155251141553</v>
      </c>
      <c r="H1372" s="24" t="n">
        <v>0</v>
      </c>
      <c r="I1372" s="24" t="n">
        <v>0.22393968</v>
      </c>
      <c r="J1372" s="24" t="n">
        <v>0.1828</v>
      </c>
      <c r="K1372" s="24" t="n">
        <v>0.0102108</v>
      </c>
      <c r="L1372" s="24" t="n">
        <v>0.31298571</v>
      </c>
      <c r="M1372" s="21" t="n">
        <v>0.1498964258</v>
      </c>
      <c r="N1372" s="24" t="n">
        <v>0</v>
      </c>
    </row>
    <row r="1373" customFormat="false" ht="15" hidden="true" customHeight="true" outlineLevel="1" collapsed="false">
      <c r="A1373" s="20" t="n">
        <v>1371</v>
      </c>
      <c r="B1373" s="14" t="n">
        <v>1</v>
      </c>
      <c r="C1373" s="21" t="n">
        <v>6.4335E-005</v>
      </c>
      <c r="D1373" s="21" t="n">
        <v>0.00025075</v>
      </c>
      <c r="E1373" s="22" t="n">
        <v>0</v>
      </c>
      <c r="F1373" s="23" t="n">
        <v>1.40980756126789E-005</v>
      </c>
      <c r="G1373" s="23" t="n">
        <v>0.000114155251141553</v>
      </c>
      <c r="H1373" s="24" t="n">
        <v>0</v>
      </c>
      <c r="I1373" s="24" t="n">
        <v>0.20043235</v>
      </c>
      <c r="J1373" s="24" t="n">
        <v>0.2257</v>
      </c>
      <c r="K1373" s="24" t="n">
        <v>0.01613966</v>
      </c>
      <c r="L1373" s="24" t="n">
        <v>0.31022813</v>
      </c>
      <c r="M1373" s="21" t="n">
        <v>0.1897285175</v>
      </c>
      <c r="N1373" s="24" t="n">
        <v>0</v>
      </c>
    </row>
    <row r="1374" customFormat="false" ht="15" hidden="true" customHeight="true" outlineLevel="1" collapsed="false">
      <c r="A1374" s="20" t="n">
        <v>1372</v>
      </c>
      <c r="B1374" s="14" t="n">
        <v>1</v>
      </c>
      <c r="C1374" s="21" t="n">
        <v>6.398E-005</v>
      </c>
      <c r="D1374" s="21" t="n">
        <v>0.00025265</v>
      </c>
      <c r="E1374" s="22" t="n">
        <v>0</v>
      </c>
      <c r="F1374" s="23" t="n">
        <v>3.7594868300477E-005</v>
      </c>
      <c r="G1374" s="23" t="n">
        <v>0.000114155251141553</v>
      </c>
      <c r="H1374" s="24" t="n">
        <v>0</v>
      </c>
      <c r="I1374" s="24" t="n">
        <v>0.18675234</v>
      </c>
      <c r="J1374" s="24" t="n">
        <v>0.2728</v>
      </c>
      <c r="K1374" s="24" t="n">
        <v>0.01828063</v>
      </c>
      <c r="L1374" s="24" t="n">
        <v>0.30772123</v>
      </c>
      <c r="M1374" s="21" t="n">
        <v>0.1200872865</v>
      </c>
      <c r="N1374" s="24" t="n">
        <v>0</v>
      </c>
    </row>
    <row r="1375" customFormat="false" ht="15" hidden="true" customHeight="true" outlineLevel="1" collapsed="false">
      <c r="A1375" s="20" t="n">
        <v>1373</v>
      </c>
      <c r="B1375" s="14" t="n">
        <v>1</v>
      </c>
      <c r="C1375" s="21" t="n">
        <v>6.956E-005</v>
      </c>
      <c r="D1375" s="21" t="n">
        <v>0.00025427</v>
      </c>
      <c r="E1375" s="22" t="n">
        <v>0</v>
      </c>
      <c r="F1375" s="23" t="n">
        <v>9.39871707511925E-005</v>
      </c>
      <c r="G1375" s="23" t="n">
        <v>0.000114155251141553</v>
      </c>
      <c r="H1375" s="24" t="n">
        <v>0</v>
      </c>
      <c r="I1375" s="24" t="n">
        <v>0.17383491</v>
      </c>
      <c r="J1375" s="24" t="n">
        <v>0.319</v>
      </c>
      <c r="K1375" s="24" t="n">
        <v>0.01597497</v>
      </c>
      <c r="L1375" s="24" t="n">
        <v>0.30527701</v>
      </c>
      <c r="M1375" s="21" t="n">
        <v>0.03537324754</v>
      </c>
      <c r="N1375" s="24" t="n">
        <v>0</v>
      </c>
    </row>
    <row r="1376" customFormat="false" ht="15" hidden="true" customHeight="true" outlineLevel="1" collapsed="false">
      <c r="A1376" s="20" t="n">
        <v>1374</v>
      </c>
      <c r="B1376" s="14" t="n">
        <v>1</v>
      </c>
      <c r="C1376" s="21" t="n">
        <v>8.0804E-005</v>
      </c>
      <c r="D1376" s="21" t="n">
        <v>0.00025546</v>
      </c>
      <c r="E1376" s="22" t="n">
        <v>0</v>
      </c>
      <c r="F1376" s="23" t="n">
        <v>0.000182100143330435</v>
      </c>
      <c r="G1376" s="23" t="n">
        <v>0.000114155251141553</v>
      </c>
      <c r="H1376" s="24" t="n">
        <v>0</v>
      </c>
      <c r="I1376" s="24" t="n">
        <v>0.17652715</v>
      </c>
      <c r="J1376" s="24" t="n">
        <v>0.3345</v>
      </c>
      <c r="K1376" s="24" t="n">
        <v>0.02552701</v>
      </c>
      <c r="L1376" s="24" t="n">
        <v>0.30383555</v>
      </c>
      <c r="M1376" s="21" t="n">
        <v>0.001278066512</v>
      </c>
      <c r="N1376" s="24" t="n">
        <v>0</v>
      </c>
    </row>
    <row r="1377" customFormat="false" ht="15" hidden="true" customHeight="true" outlineLevel="1" collapsed="false">
      <c r="A1377" s="20" t="n">
        <v>1375</v>
      </c>
      <c r="B1377" s="14" t="n">
        <v>1</v>
      </c>
      <c r="C1377" s="21" t="n">
        <v>0.00011006</v>
      </c>
      <c r="D1377" s="21" t="n">
        <v>0.00024852</v>
      </c>
      <c r="E1377" s="22" t="n">
        <v>0</v>
      </c>
      <c r="F1377" s="23" t="n">
        <v>0.000158603350642637</v>
      </c>
      <c r="G1377" s="23" t="n">
        <v>0.000114155251141553</v>
      </c>
      <c r="H1377" s="24" t="n">
        <v>0</v>
      </c>
      <c r="I1377" s="24" t="n">
        <v>0.17834408</v>
      </c>
      <c r="J1377" s="24" t="n">
        <v>0.3107</v>
      </c>
      <c r="K1377" s="24" t="n">
        <v>0.02882082</v>
      </c>
      <c r="L1377" s="24" t="n">
        <v>0.30164202</v>
      </c>
      <c r="M1377" s="21" t="n">
        <v>0.003906584685</v>
      </c>
      <c r="N1377" s="24" t="n">
        <v>0</v>
      </c>
    </row>
    <row r="1378" customFormat="false" ht="15" hidden="true" customHeight="true" outlineLevel="1" collapsed="false">
      <c r="A1378" s="20" t="n">
        <v>1376</v>
      </c>
      <c r="B1378" s="14" t="n">
        <v>1</v>
      </c>
      <c r="C1378" s="21" t="n">
        <v>0.00013354</v>
      </c>
      <c r="D1378" s="21" t="n">
        <v>0.00023241</v>
      </c>
      <c r="E1378" s="22" t="n">
        <v>0</v>
      </c>
      <c r="F1378" s="23" t="n">
        <v>0.000146854954298738</v>
      </c>
      <c r="G1378" s="23" t="n">
        <v>0.000114155251141553</v>
      </c>
      <c r="H1378" s="24" t="n">
        <v>0.04</v>
      </c>
      <c r="I1378" s="24" t="n">
        <v>0.16917323</v>
      </c>
      <c r="J1378" s="24" t="n">
        <v>0.2694</v>
      </c>
      <c r="K1378" s="24" t="n">
        <v>0.02437418</v>
      </c>
      <c r="L1378" s="24" t="n">
        <v>0.30183003</v>
      </c>
      <c r="M1378" s="21" t="n">
        <v>0.05665352179</v>
      </c>
      <c r="N1378" s="24" t="n">
        <v>0</v>
      </c>
    </row>
    <row r="1379" customFormat="false" ht="15" hidden="true" customHeight="true" outlineLevel="1" collapsed="false">
      <c r="A1379" s="20" t="n">
        <v>1377</v>
      </c>
      <c r="B1379" s="14" t="n">
        <v>1</v>
      </c>
      <c r="C1379" s="21" t="n">
        <v>0.00014456</v>
      </c>
      <c r="D1379" s="21" t="n">
        <v>0.00021469</v>
      </c>
      <c r="E1379" s="22" t="n">
        <v>0</v>
      </c>
      <c r="F1379" s="23" t="n">
        <v>0.000164477548814587</v>
      </c>
      <c r="G1379" s="23" t="n">
        <v>0.000114155251141553</v>
      </c>
      <c r="H1379" s="24" t="n">
        <v>0.07</v>
      </c>
      <c r="I1379" s="24" t="n">
        <v>0.1321384</v>
      </c>
      <c r="J1379" s="24" t="n">
        <v>0.24</v>
      </c>
      <c r="K1379" s="24" t="n">
        <v>0.03145586</v>
      </c>
      <c r="L1379" s="24" t="n">
        <v>0.30427425</v>
      </c>
      <c r="M1379" s="21" t="n">
        <v>0.08459920025</v>
      </c>
      <c r="N1379" s="24" t="n">
        <v>0</v>
      </c>
    </row>
    <row r="1380" customFormat="false" ht="15" hidden="true" customHeight="true" outlineLevel="1" collapsed="false">
      <c r="A1380" s="20" t="n">
        <v>1378</v>
      </c>
      <c r="B1380" s="14" t="n">
        <v>1</v>
      </c>
      <c r="C1380" s="21" t="n">
        <v>0.00015169</v>
      </c>
      <c r="D1380" s="21" t="n">
        <v>0.00019445</v>
      </c>
      <c r="E1380" s="22" t="n">
        <v>0</v>
      </c>
      <c r="F1380" s="23" t="n">
        <v>0.000187974341502385</v>
      </c>
      <c r="G1380" s="23" t="n">
        <v>0.000114155251141553</v>
      </c>
      <c r="H1380" s="24" t="n">
        <v>0.16</v>
      </c>
      <c r="I1380" s="24" t="n">
        <v>0.10705949</v>
      </c>
      <c r="J1380" s="24" t="n">
        <v>0.2187</v>
      </c>
      <c r="K1380" s="24" t="n">
        <v>0.03112648</v>
      </c>
      <c r="L1380" s="24" t="n">
        <v>0.30565305</v>
      </c>
      <c r="M1380" s="21" t="n">
        <v>0.05633720364</v>
      </c>
      <c r="N1380" s="24" t="n">
        <v>0</v>
      </c>
    </row>
    <row r="1381" customFormat="false" ht="15" hidden="true" customHeight="true" outlineLevel="1" collapsed="false">
      <c r="A1381" s="20" t="n">
        <v>1379</v>
      </c>
      <c r="B1381" s="14" t="n">
        <v>1</v>
      </c>
      <c r="C1381" s="21" t="n">
        <v>0.0001574</v>
      </c>
      <c r="D1381" s="21" t="n">
        <v>0.00017957</v>
      </c>
      <c r="E1381" s="22" t="n">
        <v>0</v>
      </c>
      <c r="F1381" s="23" t="n">
        <v>0.000206771775652623</v>
      </c>
      <c r="G1381" s="23" t="n">
        <v>0.000114155251141553</v>
      </c>
      <c r="H1381" s="24" t="n">
        <v>0.25</v>
      </c>
      <c r="I1381" s="24" t="n">
        <v>0.10309408</v>
      </c>
      <c r="J1381" s="24" t="n">
        <v>0.2188</v>
      </c>
      <c r="K1381" s="24" t="n">
        <v>0.03063241</v>
      </c>
      <c r="L1381" s="24" t="n">
        <v>0.3055277</v>
      </c>
      <c r="M1381" s="21" t="n">
        <v>0.02042325956</v>
      </c>
      <c r="N1381" s="24" t="n">
        <v>0.001872</v>
      </c>
    </row>
    <row r="1382" customFormat="false" ht="15" hidden="true" customHeight="true" outlineLevel="1" collapsed="false">
      <c r="A1382" s="20" t="n">
        <v>1380</v>
      </c>
      <c r="B1382" s="14" t="n">
        <v>1</v>
      </c>
      <c r="C1382" s="21" t="n">
        <v>0.00016094</v>
      </c>
      <c r="D1382" s="21" t="n">
        <v>0.00017018</v>
      </c>
      <c r="E1382" s="22" t="n">
        <v>0</v>
      </c>
      <c r="F1382" s="23" t="n">
        <v>0.000187974341502385</v>
      </c>
      <c r="G1382" s="23" t="n">
        <v>0.000114155251141553</v>
      </c>
      <c r="H1382" s="24" t="n">
        <v>0.3</v>
      </c>
      <c r="I1382" s="24" t="n">
        <v>0.11068009</v>
      </c>
      <c r="J1382" s="24" t="n">
        <v>0.2177</v>
      </c>
      <c r="K1382" s="24" t="n">
        <v>0.02849144</v>
      </c>
      <c r="L1382" s="24" t="n">
        <v>0.30540236</v>
      </c>
      <c r="M1382" s="21" t="n">
        <v>0.001337349021</v>
      </c>
      <c r="N1382" s="24" t="n">
        <v>0</v>
      </c>
    </row>
    <row r="1383" customFormat="false" ht="15" hidden="true" customHeight="true" outlineLevel="1" collapsed="false">
      <c r="A1383" s="20" t="n">
        <v>1381</v>
      </c>
      <c r="B1383" s="14" t="n">
        <v>1</v>
      </c>
      <c r="C1383" s="21" t="n">
        <v>0.00015948</v>
      </c>
      <c r="D1383" s="21" t="n">
        <v>0.00016626</v>
      </c>
      <c r="E1383" s="22" t="n">
        <v>0</v>
      </c>
      <c r="F1383" s="23" t="n">
        <v>0.000190324020771165</v>
      </c>
      <c r="G1383" s="23" t="n">
        <v>0.000114155251141553</v>
      </c>
      <c r="H1383" s="24" t="n">
        <v>0.22</v>
      </c>
      <c r="I1383" s="24" t="n">
        <v>0.12904167</v>
      </c>
      <c r="J1383" s="24" t="n">
        <v>0.1973</v>
      </c>
      <c r="K1383" s="24" t="n">
        <v>0.02865613</v>
      </c>
      <c r="L1383" s="24" t="n">
        <v>0.30609175</v>
      </c>
      <c r="M1383" s="21" t="n">
        <v>0.04329033578</v>
      </c>
      <c r="N1383" s="24" t="n">
        <v>0</v>
      </c>
    </row>
    <row r="1384" customFormat="false" ht="15" hidden="true" customHeight="true" outlineLevel="1" collapsed="false">
      <c r="A1384" s="20" t="n">
        <v>1382</v>
      </c>
      <c r="B1384" s="14" t="n">
        <v>1</v>
      </c>
      <c r="C1384" s="21" t="n">
        <v>0.00015657</v>
      </c>
      <c r="D1384" s="21" t="n">
        <v>0.00016714</v>
      </c>
      <c r="E1384" s="22" t="n">
        <v>0</v>
      </c>
      <c r="F1384" s="23" t="n">
        <v>0.000213820813458963</v>
      </c>
      <c r="G1384" s="23" t="n">
        <v>0.000114155251141553</v>
      </c>
      <c r="H1384" s="24" t="n">
        <v>0.23</v>
      </c>
      <c r="I1384" s="24" t="n">
        <v>0.13833851</v>
      </c>
      <c r="J1384" s="24" t="n">
        <v>0.172</v>
      </c>
      <c r="K1384" s="24" t="n">
        <v>0.03573781</v>
      </c>
      <c r="L1384" s="24" t="n">
        <v>0.30784658</v>
      </c>
      <c r="M1384" s="21" t="n">
        <v>0.1889656082</v>
      </c>
      <c r="N1384" s="24" t="n">
        <v>0.02869286</v>
      </c>
    </row>
    <row r="1385" customFormat="false" ht="15" hidden="true" customHeight="true" outlineLevel="1" collapsed="false">
      <c r="A1385" s="20" t="n">
        <v>1383</v>
      </c>
      <c r="B1385" s="14" t="n">
        <v>1</v>
      </c>
      <c r="C1385" s="21" t="n">
        <v>0.0001483</v>
      </c>
      <c r="D1385" s="21" t="n">
        <v>0.00017304</v>
      </c>
      <c r="E1385" s="22" t="n">
        <v>0</v>
      </c>
      <c r="F1385" s="23" t="n">
        <v>0.000223219530534082</v>
      </c>
      <c r="G1385" s="23" t="n">
        <v>0.000114155251141553</v>
      </c>
      <c r="H1385" s="24" t="n">
        <v>0.08</v>
      </c>
      <c r="I1385" s="24" t="n">
        <v>0.14018859</v>
      </c>
      <c r="J1385" s="24" t="n">
        <v>0.15</v>
      </c>
      <c r="K1385" s="24" t="n">
        <v>0.03326746</v>
      </c>
      <c r="L1385" s="24" t="n">
        <v>0.30978942</v>
      </c>
      <c r="M1385" s="21" t="n">
        <v>0.2405033866</v>
      </c>
      <c r="N1385" s="24" t="n">
        <v>0.01810714</v>
      </c>
    </row>
    <row r="1386" customFormat="false" ht="15" hidden="true" customHeight="true" outlineLevel="1" collapsed="false">
      <c r="A1386" s="20" t="n">
        <v>1384</v>
      </c>
      <c r="B1386" s="14" t="n">
        <v>1</v>
      </c>
      <c r="C1386" s="21" t="n">
        <v>0.00014261</v>
      </c>
      <c r="D1386" s="21" t="n">
        <v>0.00018922</v>
      </c>
      <c r="E1386" s="22" t="n">
        <v>0</v>
      </c>
      <c r="F1386" s="23" t="n">
        <v>0.000223219530534082</v>
      </c>
      <c r="G1386" s="23" t="n">
        <v>0.000114155251141553</v>
      </c>
      <c r="H1386" s="24" t="n">
        <v>0.08</v>
      </c>
      <c r="I1386" s="24" t="n">
        <v>0.12347153</v>
      </c>
      <c r="J1386" s="24" t="n">
        <v>0.1265</v>
      </c>
      <c r="K1386" s="24" t="n">
        <v>0.03409091</v>
      </c>
      <c r="L1386" s="24" t="n">
        <v>0.31361243</v>
      </c>
      <c r="M1386" s="21" t="n">
        <v>0.1508778688</v>
      </c>
      <c r="N1386" s="24" t="n">
        <v>0.082134</v>
      </c>
    </row>
    <row r="1387" customFormat="false" ht="15" hidden="true" customHeight="true" outlineLevel="1" collapsed="false">
      <c r="A1387" s="20" t="n">
        <v>1385</v>
      </c>
      <c r="B1387" s="14" t="n">
        <v>1</v>
      </c>
      <c r="C1387" s="21" t="n">
        <v>0.00013209</v>
      </c>
      <c r="D1387" s="21" t="n">
        <v>0.00021246</v>
      </c>
      <c r="E1387" s="22" t="n">
        <v>0</v>
      </c>
      <c r="F1387" s="23" t="n">
        <v>0.000164477548814587</v>
      </c>
      <c r="G1387" s="23" t="n">
        <v>0.000114155251141553</v>
      </c>
      <c r="H1387" s="24" t="n">
        <v>0.06</v>
      </c>
      <c r="I1387" s="24" t="n">
        <v>0.10634333</v>
      </c>
      <c r="J1387" s="24" t="n">
        <v>0.1097</v>
      </c>
      <c r="K1387" s="24" t="n">
        <v>0.03409091</v>
      </c>
      <c r="L1387" s="24" t="n">
        <v>0.31831286</v>
      </c>
      <c r="M1387" s="21" t="n">
        <v>0.04425504501</v>
      </c>
      <c r="N1387" s="24" t="n">
        <v>0.03875486</v>
      </c>
    </row>
    <row r="1388" customFormat="false" ht="15" hidden="true" customHeight="true" outlineLevel="1" collapsed="false">
      <c r="A1388" s="20" t="n">
        <v>1386</v>
      </c>
      <c r="B1388" s="14" t="n">
        <v>1</v>
      </c>
      <c r="C1388" s="21" t="n">
        <v>0.00013027</v>
      </c>
      <c r="D1388" s="21" t="n">
        <v>0.00022551</v>
      </c>
      <c r="E1388" s="22" t="n">
        <v>0</v>
      </c>
      <c r="F1388" s="23" t="n">
        <v>0.000117483963438991</v>
      </c>
      <c r="G1388" s="23" t="n">
        <v>0.000114155251141553</v>
      </c>
      <c r="H1388" s="24" t="n">
        <v>0</v>
      </c>
      <c r="I1388" s="24" t="n">
        <v>0.10001724</v>
      </c>
      <c r="J1388" s="24" t="n">
        <v>0.1103</v>
      </c>
      <c r="K1388" s="24" t="n">
        <v>0.03689065</v>
      </c>
      <c r="L1388" s="24" t="n">
        <v>0.32125846</v>
      </c>
      <c r="M1388" s="21" t="n">
        <v>0.001398436951</v>
      </c>
      <c r="N1388" s="24" t="n">
        <v>0</v>
      </c>
    </row>
    <row r="1389" customFormat="false" ht="15" hidden="true" customHeight="true" outlineLevel="1" collapsed="false">
      <c r="A1389" s="20" t="n">
        <v>1387</v>
      </c>
      <c r="B1389" s="14" t="n">
        <v>1</v>
      </c>
      <c r="C1389" s="21" t="n">
        <v>0.00013779</v>
      </c>
      <c r="D1389" s="21" t="n">
        <v>0.00023259</v>
      </c>
      <c r="E1389" s="22" t="n">
        <v>0</v>
      </c>
      <c r="F1389" s="23" t="n">
        <v>8.81129725792429E-005</v>
      </c>
      <c r="G1389" s="23" t="n">
        <v>0.000114155251141553</v>
      </c>
      <c r="H1389" s="24" t="n">
        <v>0</v>
      </c>
      <c r="I1389" s="24" t="n">
        <v>0.11099175</v>
      </c>
      <c r="J1389" s="24" t="n">
        <v>0.1197</v>
      </c>
      <c r="K1389" s="24" t="n">
        <v>0.03540843</v>
      </c>
      <c r="L1389" s="24" t="n">
        <v>0.32031838</v>
      </c>
      <c r="M1389" s="21" t="n">
        <v>0.00612295974</v>
      </c>
      <c r="N1389" s="24" t="n">
        <v>0</v>
      </c>
    </row>
    <row r="1390" customFormat="false" ht="15" hidden="true" customHeight="true" outlineLevel="1" collapsed="false">
      <c r="A1390" s="20" t="n">
        <v>1388</v>
      </c>
      <c r="B1390" s="14" t="n">
        <v>1</v>
      </c>
      <c r="C1390" s="21" t="n">
        <v>0.00013307</v>
      </c>
      <c r="D1390" s="21" t="n">
        <v>0.00023968</v>
      </c>
      <c r="E1390" s="22" t="n">
        <v>0</v>
      </c>
      <c r="F1390" s="23" t="n">
        <v>5.87419817194953E-005</v>
      </c>
      <c r="G1390" s="23" t="n">
        <v>0.000114155251141553</v>
      </c>
      <c r="H1390" s="24" t="n">
        <v>0</v>
      </c>
      <c r="I1390" s="24" t="n">
        <v>0.12499005</v>
      </c>
      <c r="J1390" s="24" t="n">
        <v>0.115</v>
      </c>
      <c r="K1390" s="24" t="n">
        <v>0.03606719</v>
      </c>
      <c r="L1390" s="24" t="n">
        <v>0.32169717</v>
      </c>
      <c r="M1390" s="21" t="n">
        <v>0.07537044678</v>
      </c>
      <c r="N1390" s="24" t="n">
        <v>0</v>
      </c>
    </row>
    <row r="1391" customFormat="false" ht="15" hidden="true" customHeight="true" outlineLevel="1" collapsed="false">
      <c r="A1391" s="20" t="n">
        <v>1389</v>
      </c>
      <c r="B1391" s="14" t="n">
        <v>1</v>
      </c>
      <c r="C1391" s="21" t="n">
        <v>0.0001174</v>
      </c>
      <c r="D1391" s="21" t="n">
        <v>0.00024661</v>
      </c>
      <c r="E1391" s="22" t="n">
        <v>0</v>
      </c>
      <c r="F1391" s="23" t="n">
        <v>3.7594868300477E-005</v>
      </c>
      <c r="G1391" s="23" t="n">
        <v>0.000114155251141553</v>
      </c>
      <c r="H1391" s="24" t="n">
        <v>0</v>
      </c>
      <c r="I1391" s="24" t="n">
        <v>0.12690645</v>
      </c>
      <c r="J1391" s="24" t="n">
        <v>0.099</v>
      </c>
      <c r="K1391" s="24" t="n">
        <v>0.03013834</v>
      </c>
      <c r="L1391" s="24" t="n">
        <v>0.32219855</v>
      </c>
      <c r="M1391" s="21" t="n">
        <v>0.1067371358</v>
      </c>
      <c r="N1391" s="24" t="n">
        <v>0</v>
      </c>
    </row>
    <row r="1392" customFormat="false" ht="15" hidden="true" customHeight="true" outlineLevel="1" collapsed="false">
      <c r="A1392" s="20" t="n">
        <v>1390</v>
      </c>
      <c r="B1392" s="14" t="n">
        <v>1</v>
      </c>
      <c r="C1392" s="21" t="n">
        <v>0.00010445</v>
      </c>
      <c r="D1392" s="21" t="n">
        <v>0.00025359</v>
      </c>
      <c r="E1392" s="22" t="n">
        <v>0</v>
      </c>
      <c r="F1392" s="23" t="n">
        <v>2.34967926877981E-005</v>
      </c>
      <c r="G1392" s="23" t="n">
        <v>0.000114155251141553</v>
      </c>
      <c r="H1392" s="24" t="n">
        <v>0</v>
      </c>
      <c r="I1392" s="24" t="n">
        <v>0.12893557</v>
      </c>
      <c r="J1392" s="24" t="n">
        <v>0.0826</v>
      </c>
      <c r="K1392" s="24" t="n">
        <v>0.02980896</v>
      </c>
      <c r="L1392" s="24" t="n">
        <v>0.3245801</v>
      </c>
      <c r="M1392" s="21" t="n">
        <v>0.06831908982</v>
      </c>
      <c r="N1392" s="24" t="n">
        <v>0</v>
      </c>
    </row>
    <row r="1393" customFormat="false" ht="15" hidden="true" customHeight="true" outlineLevel="1" collapsed="false">
      <c r="A1393" s="20" t="n">
        <v>1391</v>
      </c>
      <c r="B1393" s="14" t="n">
        <v>1</v>
      </c>
      <c r="C1393" s="21" t="n">
        <v>9.6841E-005</v>
      </c>
      <c r="D1393" s="21" t="n">
        <v>0.00025907</v>
      </c>
      <c r="E1393" s="22" t="n">
        <v>0</v>
      </c>
      <c r="F1393" s="23" t="n">
        <v>9.39871707511925E-006</v>
      </c>
      <c r="G1393" s="23" t="n">
        <v>0.000114155251141553</v>
      </c>
      <c r="H1393" s="24" t="n">
        <v>0</v>
      </c>
      <c r="I1393" s="24" t="n">
        <v>0.12158829</v>
      </c>
      <c r="J1393" s="24" t="n">
        <v>0.0904</v>
      </c>
      <c r="K1393" s="24" t="n">
        <v>0.02322134</v>
      </c>
      <c r="L1393" s="24" t="n">
        <v>0.32583354</v>
      </c>
      <c r="M1393" s="21" t="n">
        <v>0.02320817098</v>
      </c>
      <c r="N1393" s="24" t="n">
        <v>0</v>
      </c>
    </row>
    <row r="1394" customFormat="false" ht="15" hidden="true" customHeight="true" outlineLevel="1" collapsed="false">
      <c r="A1394" s="20" t="n">
        <v>1392</v>
      </c>
      <c r="B1394" s="14" t="n">
        <v>1</v>
      </c>
      <c r="C1394" s="21" t="n">
        <v>8.3354E-005</v>
      </c>
      <c r="D1394" s="21" t="n">
        <v>0.00026245</v>
      </c>
      <c r="E1394" s="22" t="n">
        <v>0</v>
      </c>
      <c r="F1394" s="23" t="n">
        <v>5.87419817194953E-006</v>
      </c>
      <c r="G1394" s="23" t="n">
        <v>0.000114155251141553</v>
      </c>
      <c r="H1394" s="24" t="n">
        <v>0</v>
      </c>
      <c r="I1394" s="24" t="n">
        <v>0.11318665</v>
      </c>
      <c r="J1394" s="24" t="n">
        <v>0.1146</v>
      </c>
      <c r="K1394" s="24" t="n">
        <v>0.00872859</v>
      </c>
      <c r="L1394" s="24" t="n">
        <v>0.32639759</v>
      </c>
      <c r="M1394" s="21" t="n">
        <v>0.001337349021</v>
      </c>
      <c r="N1394" s="24" t="n">
        <v>0</v>
      </c>
    </row>
    <row r="1395" customFormat="false" ht="15" hidden="true" customHeight="true" outlineLevel="1" collapsed="false">
      <c r="A1395" s="20" t="n">
        <v>1393</v>
      </c>
      <c r="B1395" s="14" t="n">
        <v>1</v>
      </c>
      <c r="C1395" s="21" t="n">
        <v>7.2124E-005</v>
      </c>
      <c r="D1395" s="21" t="n">
        <v>0.00026358</v>
      </c>
      <c r="E1395" s="22" t="n">
        <v>0</v>
      </c>
      <c r="F1395" s="23" t="n">
        <v>2.34967926877981E-006</v>
      </c>
      <c r="G1395" s="23" t="n">
        <v>0.000114155251141553</v>
      </c>
      <c r="H1395" s="24" t="n">
        <v>0</v>
      </c>
      <c r="I1395" s="24" t="n">
        <v>0.11080608</v>
      </c>
      <c r="J1395" s="24" t="n">
        <v>0.1421</v>
      </c>
      <c r="K1395" s="24" t="n">
        <v>0.01037549</v>
      </c>
      <c r="L1395" s="24" t="n">
        <v>0.37523802</v>
      </c>
      <c r="M1395" s="21" t="n">
        <v>0.05496416592</v>
      </c>
      <c r="N1395" s="24" t="n">
        <v>0</v>
      </c>
    </row>
    <row r="1396" customFormat="false" ht="15" hidden="true" customHeight="true" outlineLevel="1" collapsed="false">
      <c r="A1396" s="20" t="n">
        <v>1394</v>
      </c>
      <c r="B1396" s="14" t="n">
        <v>1</v>
      </c>
      <c r="C1396" s="21" t="n">
        <v>6.5051E-005</v>
      </c>
      <c r="D1396" s="21" t="n">
        <v>0.00026474</v>
      </c>
      <c r="E1396" s="22" t="n">
        <v>0</v>
      </c>
      <c r="F1396" s="23" t="n">
        <v>1.17483963438991E-006</v>
      </c>
      <c r="G1396" s="23" t="n">
        <v>0.000114155251141553</v>
      </c>
      <c r="H1396" s="24" t="n">
        <v>0</v>
      </c>
      <c r="I1396" s="24" t="n">
        <v>0.11318002</v>
      </c>
      <c r="J1396" s="24" t="n">
        <v>0.1554</v>
      </c>
      <c r="K1396" s="24" t="n">
        <v>0.01119895</v>
      </c>
      <c r="L1396" s="24" t="n">
        <v>0.37523802</v>
      </c>
      <c r="M1396" s="21" t="n">
        <v>0.2342941604</v>
      </c>
      <c r="N1396" s="24" t="n">
        <v>0</v>
      </c>
    </row>
    <row r="1397" customFormat="false" ht="15" hidden="true" customHeight="true" outlineLevel="1" collapsed="false">
      <c r="A1397" s="20" t="n">
        <v>1395</v>
      </c>
      <c r="B1397" s="14" t="n">
        <v>1</v>
      </c>
      <c r="C1397" s="21" t="n">
        <v>6.0839E-005</v>
      </c>
      <c r="D1397" s="21" t="n">
        <v>0.00026581</v>
      </c>
      <c r="E1397" s="22" t="n">
        <v>0</v>
      </c>
      <c r="F1397" s="23" t="n">
        <v>1.40980756126789E-005</v>
      </c>
      <c r="G1397" s="23" t="n">
        <v>0.000114155251141553</v>
      </c>
      <c r="H1397" s="24" t="n">
        <v>0</v>
      </c>
      <c r="I1397" s="24" t="n">
        <v>0.10646932</v>
      </c>
      <c r="J1397" s="24" t="n">
        <v>0.2063</v>
      </c>
      <c r="K1397" s="24" t="n">
        <v>0.00971673</v>
      </c>
      <c r="L1397" s="24" t="n">
        <v>0.37523802</v>
      </c>
      <c r="M1397" s="21" t="n">
        <v>0.2996138405</v>
      </c>
      <c r="N1397" s="24" t="n">
        <v>0</v>
      </c>
    </row>
    <row r="1398" customFormat="false" ht="15" hidden="true" customHeight="true" outlineLevel="1" collapsed="false">
      <c r="A1398" s="20" t="n">
        <v>1396</v>
      </c>
      <c r="B1398" s="14" t="n">
        <v>1</v>
      </c>
      <c r="C1398" s="21" t="n">
        <v>5.8256E-005</v>
      </c>
      <c r="D1398" s="21" t="n">
        <v>0.00026709</v>
      </c>
      <c r="E1398" s="22" t="n">
        <v>0</v>
      </c>
      <c r="F1398" s="23" t="n">
        <v>3.7594868300477E-005</v>
      </c>
      <c r="G1398" s="23" t="n">
        <v>0.000114155251141553</v>
      </c>
      <c r="H1398" s="24" t="n">
        <v>0</v>
      </c>
      <c r="I1398" s="24" t="n">
        <v>0.10739105</v>
      </c>
      <c r="J1398" s="24" t="n">
        <v>0.2796</v>
      </c>
      <c r="K1398" s="24" t="n">
        <v>0.00839921</v>
      </c>
      <c r="L1398" s="24" t="n">
        <v>0.37523802</v>
      </c>
      <c r="M1398" s="21" t="n">
        <v>0.186527256</v>
      </c>
      <c r="N1398" s="24" t="n">
        <v>0</v>
      </c>
    </row>
    <row r="1399" customFormat="false" ht="15" hidden="true" customHeight="true" outlineLevel="1" collapsed="false">
      <c r="A1399" s="20" t="n">
        <v>1397</v>
      </c>
      <c r="B1399" s="14" t="n">
        <v>1</v>
      </c>
      <c r="C1399" s="21" t="n">
        <v>5.6363E-005</v>
      </c>
      <c r="D1399" s="21" t="n">
        <v>0.00026869</v>
      </c>
      <c r="E1399" s="22" t="n">
        <v>0</v>
      </c>
      <c r="F1399" s="23" t="n">
        <v>9.39871707511925E-005</v>
      </c>
      <c r="G1399" s="23" t="n">
        <v>0.000114155251141553</v>
      </c>
      <c r="H1399" s="24" t="n">
        <v>0</v>
      </c>
      <c r="I1399" s="24" t="n">
        <v>0.10908199</v>
      </c>
      <c r="J1399" s="24" t="n">
        <v>0.3206</v>
      </c>
      <c r="K1399" s="24" t="n">
        <v>0.01037549</v>
      </c>
      <c r="L1399" s="24" t="n">
        <v>0.37523802</v>
      </c>
      <c r="M1399" s="21" t="n">
        <v>0.0545114941</v>
      </c>
      <c r="N1399" s="24" t="n">
        <v>0</v>
      </c>
    </row>
    <row r="1400" customFormat="false" ht="15" hidden="true" customHeight="true" outlineLevel="1" collapsed="false">
      <c r="A1400" s="20" t="n">
        <v>1398</v>
      </c>
      <c r="B1400" s="14" t="n">
        <v>1</v>
      </c>
      <c r="C1400" s="21" t="n">
        <v>5.5804E-005</v>
      </c>
      <c r="D1400" s="21" t="n">
        <v>0.00027088</v>
      </c>
      <c r="E1400" s="22" t="n">
        <v>0</v>
      </c>
      <c r="F1400" s="23" t="n">
        <v>0.000182100143330435</v>
      </c>
      <c r="G1400" s="23" t="n">
        <v>0.000114155251141553</v>
      </c>
      <c r="H1400" s="24" t="n">
        <v>0</v>
      </c>
      <c r="I1400" s="24" t="n">
        <v>0.11287499</v>
      </c>
      <c r="J1400" s="24" t="n">
        <v>0.3638</v>
      </c>
      <c r="K1400" s="24" t="n">
        <v>0.00955204</v>
      </c>
      <c r="L1400" s="24" t="n">
        <v>0.37523802</v>
      </c>
      <c r="M1400" s="21" t="n">
        <v>0.0015261374</v>
      </c>
      <c r="N1400" s="24" t="n">
        <v>0</v>
      </c>
    </row>
    <row r="1401" customFormat="false" ht="15" hidden="true" customHeight="true" outlineLevel="1" collapsed="false">
      <c r="A1401" s="20" t="n">
        <v>1399</v>
      </c>
      <c r="B1401" s="14" t="n">
        <v>1</v>
      </c>
      <c r="C1401" s="21" t="n">
        <v>5.9151E-005</v>
      </c>
      <c r="D1401" s="21" t="n">
        <v>0.00026805</v>
      </c>
      <c r="E1401" s="22" t="n">
        <v>0</v>
      </c>
      <c r="F1401" s="23" t="n">
        <v>0.000158603350642637</v>
      </c>
      <c r="G1401" s="23" t="n">
        <v>0.000114155251141553</v>
      </c>
      <c r="H1401" s="24" t="n">
        <v>0</v>
      </c>
      <c r="I1401" s="24" t="n">
        <v>0.1138564</v>
      </c>
      <c r="J1401" s="24" t="n">
        <v>0.4231</v>
      </c>
      <c r="K1401" s="24" t="n">
        <v>0.00790514</v>
      </c>
      <c r="L1401" s="24" t="n">
        <v>0.37523802</v>
      </c>
      <c r="M1401" s="21" t="n">
        <v>0.009050317202</v>
      </c>
      <c r="N1401" s="24" t="n">
        <v>0</v>
      </c>
    </row>
    <row r="1402" customFormat="false" ht="15" hidden="true" customHeight="true" outlineLevel="1" collapsed="false">
      <c r="A1402" s="20" t="n">
        <v>1400</v>
      </c>
      <c r="B1402" s="14" t="n">
        <v>1</v>
      </c>
      <c r="C1402" s="21" t="n">
        <v>7.0812E-005</v>
      </c>
      <c r="D1402" s="21" t="n">
        <v>0.00025227</v>
      </c>
      <c r="E1402" s="22" t="n">
        <v>0</v>
      </c>
      <c r="F1402" s="23" t="n">
        <v>0.000146854954298738</v>
      </c>
      <c r="G1402" s="23" t="n">
        <v>0.000114155251141553</v>
      </c>
      <c r="H1402" s="24" t="n">
        <v>0.14</v>
      </c>
      <c r="I1402" s="24" t="n">
        <v>0.10420148</v>
      </c>
      <c r="J1402" s="24" t="n">
        <v>0.4684</v>
      </c>
      <c r="K1402" s="24" t="n">
        <v>0.00971673</v>
      </c>
      <c r="L1402" s="24" t="n">
        <v>0.37523802</v>
      </c>
      <c r="M1402" s="21" t="n">
        <v>0.09781306086</v>
      </c>
      <c r="N1402" s="24" t="n">
        <v>0.07307486</v>
      </c>
    </row>
    <row r="1403" customFormat="false" ht="15" hidden="true" customHeight="true" outlineLevel="1" collapsed="false">
      <c r="A1403" s="20" t="n">
        <v>1401</v>
      </c>
      <c r="B1403" s="14" t="n">
        <v>1</v>
      </c>
      <c r="C1403" s="21" t="n">
        <v>8.8145E-005</v>
      </c>
      <c r="D1403" s="21" t="n">
        <v>0.00022568</v>
      </c>
      <c r="E1403" s="22" t="n">
        <v>0</v>
      </c>
      <c r="F1403" s="23" t="n">
        <v>0.000164477548814587</v>
      </c>
      <c r="G1403" s="23" t="n">
        <v>0.000114155251141553</v>
      </c>
      <c r="H1403" s="24" t="n">
        <v>0.45</v>
      </c>
      <c r="I1403" s="24" t="n">
        <v>0.09324023</v>
      </c>
      <c r="J1403" s="24" t="n">
        <v>0.5125</v>
      </c>
      <c r="K1403" s="24" t="n">
        <v>0.00625823</v>
      </c>
      <c r="L1403" s="24" t="n">
        <v>0.37523802</v>
      </c>
      <c r="M1403" s="21" t="n">
        <v>0.1324349048</v>
      </c>
      <c r="N1403" s="24" t="n">
        <v>0.256386</v>
      </c>
    </row>
    <row r="1404" customFormat="false" ht="15" hidden="true" customHeight="true" outlineLevel="1" collapsed="false">
      <c r="A1404" s="20" t="n">
        <v>1402</v>
      </c>
      <c r="B1404" s="14" t="n">
        <v>1</v>
      </c>
      <c r="C1404" s="21" t="n">
        <v>0.00010294</v>
      </c>
      <c r="D1404" s="21" t="n">
        <v>0.00020007</v>
      </c>
      <c r="E1404" s="22" t="n">
        <v>0</v>
      </c>
      <c r="F1404" s="23" t="n">
        <v>0.000187974341502385</v>
      </c>
      <c r="G1404" s="23" t="n">
        <v>0.000114155251141553</v>
      </c>
      <c r="H1404" s="24" t="n">
        <v>0.64</v>
      </c>
      <c r="I1404" s="24" t="n">
        <v>0.10463913</v>
      </c>
      <c r="J1404" s="24" t="n">
        <v>0.5514</v>
      </c>
      <c r="K1404" s="24" t="n">
        <v>0.0051054</v>
      </c>
      <c r="L1404" s="24" t="n">
        <v>0.37523802</v>
      </c>
      <c r="M1404" s="21" t="n">
        <v>0.08188971445</v>
      </c>
      <c r="N1404" s="24" t="n">
        <v>0.501072</v>
      </c>
    </row>
    <row r="1405" customFormat="false" ht="15" hidden="true" customHeight="true" outlineLevel="1" collapsed="false">
      <c r="A1405" s="20" t="n">
        <v>1403</v>
      </c>
      <c r="B1405" s="14" t="n">
        <v>1</v>
      </c>
      <c r="C1405" s="21" t="n">
        <v>0.00011198</v>
      </c>
      <c r="D1405" s="21" t="n">
        <v>0.00018342</v>
      </c>
      <c r="E1405" s="22" t="n">
        <v>0</v>
      </c>
      <c r="F1405" s="23" t="n">
        <v>0.000206771775652623</v>
      </c>
      <c r="G1405" s="23" t="n">
        <v>0.000114155251141553</v>
      </c>
      <c r="H1405" s="24" t="n">
        <v>0.55</v>
      </c>
      <c r="I1405" s="24" t="n">
        <v>0.15795337</v>
      </c>
      <c r="J1405" s="24" t="n">
        <v>0.5866</v>
      </c>
      <c r="K1405" s="24" t="n">
        <v>0.00708169</v>
      </c>
      <c r="L1405" s="24" t="n">
        <v>0.37523802</v>
      </c>
      <c r="M1405" s="21" t="n">
        <v>0.02623539476</v>
      </c>
      <c r="N1405" s="24" t="n">
        <v>0.85176</v>
      </c>
    </row>
    <row r="1406" customFormat="false" ht="15" hidden="true" customHeight="true" outlineLevel="1" collapsed="false">
      <c r="A1406" s="20" t="n">
        <v>1404</v>
      </c>
      <c r="B1406" s="14" t="n">
        <v>1</v>
      </c>
      <c r="C1406" s="21" t="n">
        <v>0.00011904</v>
      </c>
      <c r="D1406" s="21" t="n">
        <v>0.00017197</v>
      </c>
      <c r="E1406" s="22" t="n">
        <v>0</v>
      </c>
      <c r="F1406" s="23" t="n">
        <v>0.000187974341502385</v>
      </c>
      <c r="G1406" s="23" t="n">
        <v>0.000114155251141553</v>
      </c>
      <c r="H1406" s="24" t="n">
        <v>0.15</v>
      </c>
      <c r="I1406" s="24" t="n">
        <v>0.1912814</v>
      </c>
      <c r="J1406" s="24" t="n">
        <v>0.6239</v>
      </c>
      <c r="K1406" s="24" t="n">
        <v>0.00494071</v>
      </c>
      <c r="L1406" s="24" t="n">
        <v>0.37523802</v>
      </c>
      <c r="M1406" s="21" t="n">
        <v>0.001337349021</v>
      </c>
      <c r="N1406" s="24" t="n">
        <v>0.80825829</v>
      </c>
    </row>
    <row r="1407" customFormat="false" ht="15" hidden="true" customHeight="true" outlineLevel="1" collapsed="false">
      <c r="A1407" s="20" t="n">
        <v>1405</v>
      </c>
      <c r="B1407" s="14" t="n">
        <v>1</v>
      </c>
      <c r="C1407" s="21" t="n">
        <v>0.00012066</v>
      </c>
      <c r="D1407" s="21" t="n">
        <v>0.00016476</v>
      </c>
      <c r="E1407" s="22" t="n">
        <v>0</v>
      </c>
      <c r="F1407" s="23" t="n">
        <v>0.000190324020771165</v>
      </c>
      <c r="G1407" s="23" t="n">
        <v>0.000114155251141553</v>
      </c>
      <c r="H1407" s="24" t="n">
        <v>0.45</v>
      </c>
      <c r="I1407" s="24" t="n">
        <v>0.1888743</v>
      </c>
      <c r="J1407" s="24" t="n">
        <v>0.65</v>
      </c>
      <c r="K1407" s="24" t="n">
        <v>0.00378788</v>
      </c>
      <c r="L1407" s="24" t="n">
        <v>0.37523802</v>
      </c>
      <c r="M1407" s="21" t="n">
        <v>0.06616036881</v>
      </c>
      <c r="N1407" s="24" t="n">
        <v>0.908622</v>
      </c>
    </row>
    <row r="1408" customFormat="false" ht="15" hidden="true" customHeight="true" outlineLevel="1" collapsed="false">
      <c r="A1408" s="20" t="n">
        <v>1406</v>
      </c>
      <c r="B1408" s="14" t="n">
        <v>1</v>
      </c>
      <c r="C1408" s="21" t="n">
        <v>0.00011353</v>
      </c>
      <c r="D1408" s="21" t="n">
        <v>0.00016184</v>
      </c>
      <c r="E1408" s="22" t="n">
        <v>0</v>
      </c>
      <c r="F1408" s="23" t="n">
        <v>0.000213820813458963</v>
      </c>
      <c r="G1408" s="23" t="n">
        <v>0.000114155251141553</v>
      </c>
      <c r="H1408" s="24" t="n">
        <v>0.12</v>
      </c>
      <c r="I1408" s="24" t="n">
        <v>0.18915944</v>
      </c>
      <c r="J1408" s="24" t="n">
        <v>0.6546</v>
      </c>
      <c r="K1408" s="24" t="n">
        <v>0.00329381</v>
      </c>
      <c r="L1408" s="24" t="n">
        <v>0.37523802</v>
      </c>
      <c r="M1408" s="21" t="n">
        <v>0.2771849502</v>
      </c>
      <c r="N1408" s="24" t="n">
        <v>0.73162886</v>
      </c>
    </row>
    <row r="1409" customFormat="false" ht="15" hidden="true" customHeight="true" outlineLevel="1" collapsed="false">
      <c r="A1409" s="20" t="n">
        <v>1407</v>
      </c>
      <c r="B1409" s="14" t="n">
        <v>1</v>
      </c>
      <c r="C1409" s="21" t="n">
        <v>0.00010663</v>
      </c>
      <c r="D1409" s="21" t="n">
        <v>0.00016547</v>
      </c>
      <c r="E1409" s="22" t="n">
        <v>0</v>
      </c>
      <c r="F1409" s="23" t="n">
        <v>0.000223219530534082</v>
      </c>
      <c r="G1409" s="23" t="n">
        <v>0.000114155251141553</v>
      </c>
      <c r="H1409" s="24" t="n">
        <v>0.06</v>
      </c>
      <c r="I1409" s="24" t="n">
        <v>0.19514071</v>
      </c>
      <c r="J1409" s="24" t="n">
        <v>0.6743</v>
      </c>
      <c r="K1409" s="24" t="n">
        <v>0.00296443</v>
      </c>
      <c r="L1409" s="24" t="n">
        <v>0.37523802</v>
      </c>
      <c r="M1409" s="21" t="n">
        <v>0.3556970741</v>
      </c>
      <c r="N1409" s="24" t="n">
        <v>0.85998343</v>
      </c>
    </row>
    <row r="1410" customFormat="false" ht="15" hidden="true" customHeight="true" outlineLevel="1" collapsed="false">
      <c r="A1410" s="20" t="n">
        <v>1408</v>
      </c>
      <c r="B1410" s="14" t="n">
        <v>1</v>
      </c>
      <c r="C1410" s="21" t="n">
        <v>9.973E-005</v>
      </c>
      <c r="D1410" s="21" t="n">
        <v>0.0001818</v>
      </c>
      <c r="E1410" s="22" t="n">
        <v>0</v>
      </c>
      <c r="F1410" s="23" t="n">
        <v>0.000223219530534082</v>
      </c>
      <c r="G1410" s="23" t="n">
        <v>0.000114155251141553</v>
      </c>
      <c r="H1410" s="24" t="n">
        <v>0.03</v>
      </c>
      <c r="I1410" s="24" t="n">
        <v>0.20021352</v>
      </c>
      <c r="J1410" s="24" t="n">
        <v>0.7094</v>
      </c>
      <c r="K1410" s="24" t="n">
        <v>0.00444664</v>
      </c>
      <c r="L1410" s="24" t="n">
        <v>0.37523802</v>
      </c>
      <c r="M1410" s="21" t="n">
        <v>0.220203476</v>
      </c>
      <c r="N1410" s="24" t="n">
        <v>0.27141771</v>
      </c>
    </row>
    <row r="1411" customFormat="false" ht="15" hidden="true" customHeight="true" outlineLevel="1" collapsed="false">
      <c r="A1411" s="20" t="n">
        <v>1409</v>
      </c>
      <c r="B1411" s="14" t="n">
        <v>1</v>
      </c>
      <c r="C1411" s="21" t="n">
        <v>9.0151E-005</v>
      </c>
      <c r="D1411" s="21" t="n">
        <v>0.00022012</v>
      </c>
      <c r="E1411" s="22" t="n">
        <v>0</v>
      </c>
      <c r="F1411" s="23" t="n">
        <v>0.000164477548814587</v>
      </c>
      <c r="G1411" s="23" t="n">
        <v>0.000114155251141553</v>
      </c>
      <c r="H1411" s="24" t="n">
        <v>0.03</v>
      </c>
      <c r="I1411" s="24" t="n">
        <v>0.18634121</v>
      </c>
      <c r="J1411" s="24" t="n">
        <v>0.7484</v>
      </c>
      <c r="K1411" s="24" t="n">
        <v>0.00543478</v>
      </c>
      <c r="L1411" s="24" t="n">
        <v>0.37523802</v>
      </c>
      <c r="M1411" s="21" t="n">
        <v>0.06417997343</v>
      </c>
      <c r="N1411" s="24" t="n">
        <v>0.07811143</v>
      </c>
    </row>
    <row r="1412" customFormat="false" ht="15" hidden="true" customHeight="true" outlineLevel="1" collapsed="false">
      <c r="A1412" s="20" t="n">
        <v>1410</v>
      </c>
      <c r="B1412" s="14" t="n">
        <v>1</v>
      </c>
      <c r="C1412" s="21" t="n">
        <v>9.0432E-005</v>
      </c>
      <c r="D1412" s="21" t="n">
        <v>0.00023817</v>
      </c>
      <c r="E1412" s="22" t="n">
        <v>0</v>
      </c>
      <c r="F1412" s="23" t="n">
        <v>0.000117483963438991</v>
      </c>
      <c r="G1412" s="23" t="n">
        <v>0.000114155251141553</v>
      </c>
      <c r="H1412" s="24" t="n">
        <v>0</v>
      </c>
      <c r="I1412" s="24" t="n">
        <v>0.22501393</v>
      </c>
      <c r="J1412" s="24" t="n">
        <v>0.7876</v>
      </c>
      <c r="K1412" s="24" t="n">
        <v>0.00839921</v>
      </c>
      <c r="L1412" s="24" t="n">
        <v>0.37523802</v>
      </c>
      <c r="M1412" s="21" t="n">
        <v>0.001638310056</v>
      </c>
      <c r="N1412" s="24" t="n">
        <v>0</v>
      </c>
    </row>
    <row r="1413" customFormat="false" ht="15" hidden="true" customHeight="true" outlineLevel="1" collapsed="false">
      <c r="A1413" s="20" t="n">
        <v>1411</v>
      </c>
      <c r="B1413" s="14" t="n">
        <v>1</v>
      </c>
      <c r="C1413" s="21" t="n">
        <v>0.00010464</v>
      </c>
      <c r="D1413" s="21" t="n">
        <v>0.00024676</v>
      </c>
      <c r="E1413" s="22" t="n">
        <v>0</v>
      </c>
      <c r="F1413" s="23" t="n">
        <v>8.81129725792429E-005</v>
      </c>
      <c r="G1413" s="23" t="n">
        <v>0.000114155251141553</v>
      </c>
      <c r="H1413" s="24" t="n">
        <v>0</v>
      </c>
      <c r="I1413" s="24" t="n">
        <v>0.29777062</v>
      </c>
      <c r="J1413" s="24" t="n">
        <v>0.8187</v>
      </c>
      <c r="K1413" s="24" t="n">
        <v>0.00543478</v>
      </c>
      <c r="L1413" s="24" t="n">
        <v>0.37523802</v>
      </c>
      <c r="M1413" s="21" t="n">
        <v>0.01210425064</v>
      </c>
      <c r="N1413" s="24" t="n">
        <v>0</v>
      </c>
    </row>
    <row r="1414" customFormat="false" ht="15" hidden="true" customHeight="true" outlineLevel="1" collapsed="false">
      <c r="A1414" s="20" t="n">
        <v>1412</v>
      </c>
      <c r="B1414" s="14" t="n">
        <v>1</v>
      </c>
      <c r="C1414" s="21" t="n">
        <v>0.00010284</v>
      </c>
      <c r="D1414" s="21" t="n">
        <v>0.00025257</v>
      </c>
      <c r="E1414" s="22" t="n">
        <v>0</v>
      </c>
      <c r="F1414" s="23" t="n">
        <v>5.87419817194953E-005</v>
      </c>
      <c r="G1414" s="23" t="n">
        <v>0.000114155251141553</v>
      </c>
      <c r="H1414" s="24" t="n">
        <v>0</v>
      </c>
      <c r="I1414" s="24" t="n">
        <v>0.36829262</v>
      </c>
      <c r="J1414" s="24" t="n">
        <v>0.8467</v>
      </c>
      <c r="K1414" s="24" t="n">
        <v>0.00757576</v>
      </c>
      <c r="L1414" s="24" t="n">
        <v>0.37523802</v>
      </c>
      <c r="M1414" s="21" t="n">
        <v>0.119605224</v>
      </c>
      <c r="N1414" s="24" t="n">
        <v>0</v>
      </c>
    </row>
    <row r="1415" customFormat="false" ht="15" hidden="true" customHeight="true" outlineLevel="1" collapsed="false">
      <c r="A1415" s="20" t="n">
        <v>1413</v>
      </c>
      <c r="B1415" s="14" t="n">
        <v>1</v>
      </c>
      <c r="C1415" s="21" t="n">
        <v>9.1411E-005</v>
      </c>
      <c r="D1415" s="21" t="n">
        <v>0.00025425</v>
      </c>
      <c r="E1415" s="22" t="n">
        <v>0</v>
      </c>
      <c r="F1415" s="23" t="n">
        <v>3.7594868300477E-005</v>
      </c>
      <c r="G1415" s="23" t="n">
        <v>0.000114155251141553</v>
      </c>
      <c r="H1415" s="24" t="n">
        <v>0</v>
      </c>
      <c r="I1415" s="24" t="n">
        <v>0.41756187</v>
      </c>
      <c r="J1415" s="24" t="n">
        <v>0.8579</v>
      </c>
      <c r="K1415" s="24" t="n">
        <v>0.00806983</v>
      </c>
      <c r="L1415" s="24" t="n">
        <v>0.37523802</v>
      </c>
      <c r="M1415" s="21" t="n">
        <v>0.1567605069</v>
      </c>
      <c r="N1415" s="24" t="n">
        <v>0</v>
      </c>
    </row>
    <row r="1416" customFormat="false" ht="15" hidden="true" customHeight="true" outlineLevel="1" collapsed="false">
      <c r="A1416" s="20" t="n">
        <v>1414</v>
      </c>
      <c r="B1416" s="14" t="n">
        <v>1</v>
      </c>
      <c r="C1416" s="21" t="n">
        <v>8.579E-005</v>
      </c>
      <c r="D1416" s="21" t="n">
        <v>0.00025373</v>
      </c>
      <c r="E1416" s="22" t="n">
        <v>0</v>
      </c>
      <c r="F1416" s="23" t="n">
        <v>2.34967926877981E-005</v>
      </c>
      <c r="G1416" s="23" t="n">
        <v>0.000114155251141553</v>
      </c>
      <c r="H1416" s="24" t="n">
        <v>0</v>
      </c>
      <c r="I1416" s="24" t="n">
        <v>0.43331079</v>
      </c>
      <c r="J1416" s="24" t="n">
        <v>0.8801</v>
      </c>
      <c r="K1416" s="24" t="n">
        <v>0.01119895</v>
      </c>
      <c r="L1416" s="24" t="n">
        <v>0.37523802</v>
      </c>
      <c r="M1416" s="21" t="n">
        <v>0.0944835453</v>
      </c>
      <c r="N1416" s="24" t="n">
        <v>0</v>
      </c>
    </row>
    <row r="1417" customFormat="false" ht="15" hidden="true" customHeight="true" outlineLevel="1" collapsed="false">
      <c r="A1417" s="20" t="n">
        <v>1415</v>
      </c>
      <c r="B1417" s="14" t="n">
        <v>1</v>
      </c>
      <c r="C1417" s="21" t="n">
        <v>8.4345E-005</v>
      </c>
      <c r="D1417" s="21" t="n">
        <v>0.00025298</v>
      </c>
      <c r="E1417" s="22" t="n">
        <v>0</v>
      </c>
      <c r="F1417" s="23" t="n">
        <v>9.39871707511925E-006</v>
      </c>
      <c r="G1417" s="23" t="n">
        <v>0.000114155251141553</v>
      </c>
      <c r="H1417" s="24" t="n">
        <v>0</v>
      </c>
      <c r="I1417" s="24" t="n">
        <v>0.46565078</v>
      </c>
      <c r="J1417" s="24" t="n">
        <v>0.8964</v>
      </c>
      <c r="K1417" s="24" t="n">
        <v>0.01399868</v>
      </c>
      <c r="L1417" s="24" t="n">
        <v>0.37523802</v>
      </c>
      <c r="M1417" s="21" t="n">
        <v>0.02895047343</v>
      </c>
      <c r="N1417" s="24" t="n">
        <v>0</v>
      </c>
    </row>
    <row r="1418" customFormat="false" ht="15" hidden="true" customHeight="true" outlineLevel="1" collapsed="false">
      <c r="A1418" s="20" t="n">
        <v>1416</v>
      </c>
      <c r="B1418" s="14" t="n">
        <v>1</v>
      </c>
      <c r="C1418" s="21" t="n">
        <v>7.5182E-005</v>
      </c>
      <c r="D1418" s="21" t="n">
        <v>0.00025289</v>
      </c>
      <c r="E1418" s="22" t="n">
        <v>0</v>
      </c>
      <c r="F1418" s="23" t="n">
        <v>5.87419817194953E-006</v>
      </c>
      <c r="G1418" s="23" t="n">
        <v>0.000114155251141553</v>
      </c>
      <c r="H1418" s="24" t="n">
        <v>0</v>
      </c>
      <c r="I1418" s="24" t="n">
        <v>0.49</v>
      </c>
      <c r="J1418" s="24" t="n">
        <v>0.9015</v>
      </c>
      <c r="K1418" s="24" t="n">
        <v>0.01301054</v>
      </c>
      <c r="L1418" s="24" t="n">
        <v>0.37523802</v>
      </c>
      <c r="M1418" s="21" t="n">
        <v>0.001337349021</v>
      </c>
      <c r="N1418" s="24" t="n">
        <v>0</v>
      </c>
    </row>
    <row r="1419" customFormat="false" ht="15" hidden="true" customHeight="true" outlineLevel="1" collapsed="false">
      <c r="A1419" s="20" t="n">
        <v>1417</v>
      </c>
      <c r="B1419" s="14" t="n">
        <v>1</v>
      </c>
      <c r="C1419" s="21" t="n">
        <v>6.248E-005</v>
      </c>
      <c r="D1419" s="21" t="n">
        <v>0.00025279</v>
      </c>
      <c r="E1419" s="22" t="n">
        <v>0</v>
      </c>
      <c r="F1419" s="23" t="n">
        <v>2.34967926877981E-006</v>
      </c>
      <c r="G1419" s="23" t="n">
        <v>0.000114155251141553</v>
      </c>
      <c r="H1419" s="24" t="n">
        <v>0</v>
      </c>
      <c r="I1419" s="24" t="n">
        <v>0.49806371</v>
      </c>
      <c r="J1419" s="24" t="n">
        <v>0.9041</v>
      </c>
      <c r="K1419" s="24" t="n">
        <v>0.00790514</v>
      </c>
      <c r="L1419" s="24" t="n">
        <v>0.31260968</v>
      </c>
      <c r="M1419" s="21" t="n">
        <v>0.07613972834</v>
      </c>
      <c r="N1419" s="24" t="n">
        <v>0</v>
      </c>
    </row>
    <row r="1420" customFormat="false" ht="15" hidden="true" customHeight="true" outlineLevel="1" collapsed="false">
      <c r="A1420" s="20" t="n">
        <v>1418</v>
      </c>
      <c r="B1420" s="14" t="n">
        <v>1</v>
      </c>
      <c r="C1420" s="21" t="n">
        <v>5.4201E-005</v>
      </c>
      <c r="D1420" s="21" t="n">
        <v>0.00025125</v>
      </c>
      <c r="E1420" s="22" t="n">
        <v>0</v>
      </c>
      <c r="F1420" s="23" t="n">
        <v>1.17483963438991E-006</v>
      </c>
      <c r="G1420" s="23" t="n">
        <v>0.000114155251141553</v>
      </c>
      <c r="H1420" s="24" t="n">
        <v>0</v>
      </c>
      <c r="I1420" s="24" t="n">
        <v>0.50835522</v>
      </c>
      <c r="J1420" s="24" t="n">
        <v>0.9079</v>
      </c>
      <c r="K1420" s="24" t="n">
        <v>0.01037549</v>
      </c>
      <c r="L1420" s="24" t="n">
        <v>0.31010278</v>
      </c>
      <c r="M1420" s="21" t="n">
        <v>0.3150406726</v>
      </c>
      <c r="N1420" s="24" t="n">
        <v>0</v>
      </c>
    </row>
    <row r="1421" customFormat="false" ht="15" hidden="true" customHeight="true" outlineLevel="1" collapsed="false">
      <c r="A1421" s="20" t="n">
        <v>1419</v>
      </c>
      <c r="B1421" s="14" t="n">
        <v>1</v>
      </c>
      <c r="C1421" s="21" t="n">
        <v>4.9871E-005</v>
      </c>
      <c r="D1421" s="21" t="n">
        <v>0.00024863</v>
      </c>
      <c r="E1421" s="22" t="n">
        <v>0</v>
      </c>
      <c r="F1421" s="23" t="n">
        <v>1.40980756126789E-005</v>
      </c>
      <c r="G1421" s="23" t="n">
        <v>0.000114155251141553</v>
      </c>
      <c r="H1421" s="24" t="n">
        <v>0</v>
      </c>
      <c r="I1421" s="24" t="n">
        <v>0.53316888</v>
      </c>
      <c r="J1421" s="24" t="n">
        <v>0.9148</v>
      </c>
      <c r="K1421" s="24" t="n">
        <v>0.00955204</v>
      </c>
      <c r="L1421" s="24" t="n">
        <v>0.30709451</v>
      </c>
      <c r="M1421" s="21" t="n">
        <v>0.4052945921</v>
      </c>
      <c r="N1421" s="24" t="n">
        <v>0</v>
      </c>
    </row>
    <row r="1422" customFormat="false" ht="15" hidden="true" customHeight="true" outlineLevel="1" collapsed="false">
      <c r="A1422" s="20" t="n">
        <v>1420</v>
      </c>
      <c r="B1422" s="14" t="n">
        <v>1</v>
      </c>
      <c r="C1422" s="21" t="n">
        <v>4.9454E-005</v>
      </c>
      <c r="D1422" s="21" t="n">
        <v>0.00024606</v>
      </c>
      <c r="E1422" s="22" t="n">
        <v>0</v>
      </c>
      <c r="F1422" s="23" t="n">
        <v>3.7594868300477E-005</v>
      </c>
      <c r="G1422" s="23" t="n">
        <v>0.000114155251141553</v>
      </c>
      <c r="H1422" s="24" t="n">
        <v>0</v>
      </c>
      <c r="I1422" s="24" t="n">
        <v>0.54836079</v>
      </c>
      <c r="J1422" s="24" t="n">
        <v>0.9215</v>
      </c>
      <c r="K1422" s="24" t="n">
        <v>0.01037549</v>
      </c>
      <c r="L1422" s="24" t="n">
        <v>0.3055277</v>
      </c>
      <c r="M1422" s="21" t="n">
        <v>0.2498902668</v>
      </c>
      <c r="N1422" s="24" t="n">
        <v>0</v>
      </c>
    </row>
    <row r="1423" customFormat="false" ht="15" hidden="true" customHeight="true" outlineLevel="1" collapsed="false">
      <c r="A1423" s="20" t="n">
        <v>1421</v>
      </c>
      <c r="B1423" s="14" t="n">
        <v>1</v>
      </c>
      <c r="C1423" s="21" t="n">
        <v>5.1003E-005</v>
      </c>
      <c r="D1423" s="21" t="n">
        <v>0.00024243</v>
      </c>
      <c r="E1423" s="22" t="n">
        <v>0</v>
      </c>
      <c r="F1423" s="23" t="n">
        <v>9.39871707511925E-005</v>
      </c>
      <c r="G1423" s="23" t="n">
        <v>0.000114155251141553</v>
      </c>
      <c r="H1423" s="24" t="n">
        <v>0</v>
      </c>
      <c r="I1423" s="24" t="n">
        <v>0.56835362</v>
      </c>
      <c r="J1423" s="24" t="n">
        <v>0.9128</v>
      </c>
      <c r="K1423" s="24" t="n">
        <v>0.00675231</v>
      </c>
      <c r="L1423" s="24" t="n">
        <v>0.30095262</v>
      </c>
      <c r="M1423" s="21" t="n">
        <v>0.07269000103</v>
      </c>
      <c r="N1423" s="24" t="n">
        <v>0</v>
      </c>
    </row>
    <row r="1424" customFormat="false" ht="15" hidden="true" customHeight="true" outlineLevel="1" collapsed="false">
      <c r="A1424" s="20" t="n">
        <v>1422</v>
      </c>
      <c r="B1424" s="14" t="n">
        <v>1</v>
      </c>
      <c r="C1424" s="21" t="n">
        <v>5.05E-005</v>
      </c>
      <c r="D1424" s="21" t="n">
        <v>0.00023654</v>
      </c>
      <c r="E1424" s="22" t="n">
        <v>0</v>
      </c>
      <c r="F1424" s="23" t="n">
        <v>0.000182100143330435</v>
      </c>
      <c r="G1424" s="23" t="n">
        <v>0.000114155251141553</v>
      </c>
      <c r="H1424" s="24" t="n">
        <v>0</v>
      </c>
      <c r="I1424" s="24" t="n">
        <v>0.59296173</v>
      </c>
      <c r="J1424" s="24" t="n">
        <v>0.8835</v>
      </c>
      <c r="K1424" s="24" t="n">
        <v>0.00774045</v>
      </c>
      <c r="L1424" s="24" t="n">
        <v>0.3007646</v>
      </c>
      <c r="M1424" s="21" t="n">
        <v>0.001731905765</v>
      </c>
      <c r="N1424" s="24" t="n">
        <v>0</v>
      </c>
    </row>
    <row r="1425" customFormat="false" ht="15" hidden="true" customHeight="true" outlineLevel="1" collapsed="false">
      <c r="A1425" s="20" t="n">
        <v>1423</v>
      </c>
      <c r="B1425" s="14" t="n">
        <v>1</v>
      </c>
      <c r="C1425" s="21" t="n">
        <v>5.1037E-005</v>
      </c>
      <c r="D1425" s="21" t="n">
        <v>0.00022825</v>
      </c>
      <c r="E1425" s="22" t="n">
        <v>0</v>
      </c>
      <c r="F1425" s="23" t="n">
        <v>0.000158603350642637</v>
      </c>
      <c r="G1425" s="23" t="n">
        <v>0.000114155251141553</v>
      </c>
      <c r="H1425" s="24" t="n">
        <v>0</v>
      </c>
      <c r="I1425" s="24" t="n">
        <v>0.59662874</v>
      </c>
      <c r="J1425" s="24" t="n">
        <v>0.8424</v>
      </c>
      <c r="K1425" s="24" t="n">
        <v>0.01646904</v>
      </c>
      <c r="L1425" s="24" t="n">
        <v>0.29944848</v>
      </c>
      <c r="M1425" s="21" t="n">
        <v>0.01499080692</v>
      </c>
      <c r="N1425" s="24" t="n">
        <v>0</v>
      </c>
    </row>
    <row r="1426" customFormat="false" ht="15" hidden="true" customHeight="true" outlineLevel="1" collapsed="false">
      <c r="A1426" s="20" t="n">
        <v>1424</v>
      </c>
      <c r="B1426" s="14" t="n">
        <v>1</v>
      </c>
      <c r="C1426" s="21" t="n">
        <v>5.8458E-005</v>
      </c>
      <c r="D1426" s="21" t="n">
        <v>0.00021541</v>
      </c>
      <c r="E1426" s="22" t="n">
        <v>0</v>
      </c>
      <c r="F1426" s="23" t="n">
        <v>0.000146854954298738</v>
      </c>
      <c r="G1426" s="23" t="n">
        <v>0.000114155251141553</v>
      </c>
      <c r="H1426" s="24" t="n">
        <v>0.06</v>
      </c>
      <c r="I1426" s="24" t="n">
        <v>0.58123127</v>
      </c>
      <c r="J1426" s="24" t="n">
        <v>0.8277</v>
      </c>
      <c r="K1426" s="24" t="n">
        <v>0.04084321</v>
      </c>
      <c r="L1426" s="24" t="n">
        <v>0.29907245</v>
      </c>
      <c r="M1426" s="21" t="n">
        <v>0.1392023937</v>
      </c>
      <c r="N1426" s="24" t="n">
        <v>0.01521</v>
      </c>
    </row>
    <row r="1427" customFormat="false" ht="15" hidden="true" customHeight="true" outlineLevel="1" collapsed="false">
      <c r="A1427" s="20" t="n">
        <v>1425</v>
      </c>
      <c r="B1427" s="14" t="n">
        <v>1</v>
      </c>
      <c r="C1427" s="21" t="n">
        <v>7.346E-005</v>
      </c>
      <c r="D1427" s="21" t="n">
        <v>0.00019877</v>
      </c>
      <c r="E1427" s="22" t="n">
        <v>0</v>
      </c>
      <c r="F1427" s="23" t="n">
        <v>0.000164477548814587</v>
      </c>
      <c r="G1427" s="23" t="n">
        <v>0.000114155251141553</v>
      </c>
      <c r="H1427" s="24" t="n">
        <v>0.01</v>
      </c>
      <c r="I1427" s="24" t="n">
        <v>0.56768388</v>
      </c>
      <c r="J1427" s="24" t="n">
        <v>0.8477</v>
      </c>
      <c r="K1427" s="24" t="n">
        <v>0.02272727</v>
      </c>
      <c r="L1427" s="24" t="n">
        <v>0.30082728</v>
      </c>
      <c r="M1427" s="21" t="n">
        <v>0.1782368219</v>
      </c>
      <c r="N1427" s="24" t="n">
        <v>0.00854657</v>
      </c>
    </row>
    <row r="1428" customFormat="false" ht="15" hidden="true" customHeight="true" outlineLevel="1" collapsed="false">
      <c r="A1428" s="20" t="n">
        <v>1426</v>
      </c>
      <c r="B1428" s="14" t="n">
        <v>1</v>
      </c>
      <c r="C1428" s="21" t="n">
        <v>9.2693E-005</v>
      </c>
      <c r="D1428" s="21" t="n">
        <v>0.00018202</v>
      </c>
      <c r="E1428" s="22" t="n">
        <v>0</v>
      </c>
      <c r="F1428" s="23" t="n">
        <v>0.000187974341502385</v>
      </c>
      <c r="G1428" s="23" t="n">
        <v>0.000114155251141553</v>
      </c>
      <c r="H1428" s="24" t="n">
        <v>0.03</v>
      </c>
      <c r="I1428" s="24" t="n">
        <v>0.56076099</v>
      </c>
      <c r="J1428" s="24" t="n">
        <v>0.8698</v>
      </c>
      <c r="K1428" s="24" t="n">
        <v>0.01564559</v>
      </c>
      <c r="L1428" s="24" t="n">
        <v>0.3018927</v>
      </c>
      <c r="M1428" s="21" t="n">
        <v>0.1054408975</v>
      </c>
      <c r="N1428" s="24" t="n">
        <v>0.00192771</v>
      </c>
    </row>
    <row r="1429" customFormat="false" ht="15" hidden="true" customHeight="true" outlineLevel="1" collapsed="false">
      <c r="A1429" s="20" t="n">
        <v>1427</v>
      </c>
      <c r="B1429" s="14" t="n">
        <v>1</v>
      </c>
      <c r="C1429" s="21" t="n">
        <v>0.00010571</v>
      </c>
      <c r="D1429" s="21" t="n">
        <v>0.00016604</v>
      </c>
      <c r="E1429" s="22" t="n">
        <v>0</v>
      </c>
      <c r="F1429" s="23" t="n">
        <v>0.000206771775652623</v>
      </c>
      <c r="G1429" s="23" t="n">
        <v>0.000114155251141553</v>
      </c>
      <c r="H1429" s="24" t="n">
        <v>0.14</v>
      </c>
      <c r="I1429" s="24" t="n">
        <v>0.55759794</v>
      </c>
      <c r="J1429" s="24" t="n">
        <v>0.885</v>
      </c>
      <c r="K1429" s="24" t="n">
        <v>0.01729249</v>
      </c>
      <c r="L1429" s="24" t="n">
        <v>0.30063926</v>
      </c>
      <c r="M1429" s="21" t="n">
        <v>0.03125267748</v>
      </c>
      <c r="N1429" s="24" t="n">
        <v>0</v>
      </c>
    </row>
    <row r="1430" customFormat="false" ht="15" hidden="true" customHeight="true" outlineLevel="1" collapsed="false">
      <c r="A1430" s="20" t="n">
        <v>1428</v>
      </c>
      <c r="B1430" s="14" t="n">
        <v>1</v>
      </c>
      <c r="C1430" s="21" t="n">
        <v>0.00011745</v>
      </c>
      <c r="D1430" s="21" t="n">
        <v>0.00015275</v>
      </c>
      <c r="E1430" s="22" t="n">
        <v>0</v>
      </c>
      <c r="F1430" s="23" t="n">
        <v>0.000187974341502385</v>
      </c>
      <c r="G1430" s="23" t="n">
        <v>0.000114155251141553</v>
      </c>
      <c r="H1430" s="24" t="n">
        <v>0.03</v>
      </c>
      <c r="I1430" s="24" t="n">
        <v>0.54797618</v>
      </c>
      <c r="J1430" s="24" t="n">
        <v>0.889</v>
      </c>
      <c r="K1430" s="24" t="n">
        <v>0.02486825</v>
      </c>
      <c r="L1430" s="24" t="n">
        <v>0.29982452</v>
      </c>
      <c r="M1430" s="21" t="n">
        <v>0.001337349021</v>
      </c>
      <c r="N1430" s="24" t="n">
        <v>0</v>
      </c>
    </row>
    <row r="1431" customFormat="false" ht="15" hidden="true" customHeight="true" outlineLevel="1" collapsed="false">
      <c r="A1431" s="20" t="n">
        <v>1429</v>
      </c>
      <c r="B1431" s="14" t="n">
        <v>1</v>
      </c>
      <c r="C1431" s="21" t="n">
        <v>0.00011884</v>
      </c>
      <c r="D1431" s="21" t="n">
        <v>0.00014443</v>
      </c>
      <c r="E1431" s="22" t="n">
        <v>0</v>
      </c>
      <c r="F1431" s="23" t="n">
        <v>0.000190324020771165</v>
      </c>
      <c r="G1431" s="23" t="n">
        <v>0.000114155251141553</v>
      </c>
      <c r="H1431" s="24" t="n">
        <v>0.06</v>
      </c>
      <c r="I1431" s="24" t="n">
        <v>0.53717408</v>
      </c>
      <c r="J1431" s="24" t="n">
        <v>0.8773</v>
      </c>
      <c r="K1431" s="24" t="n">
        <v>0.02190382</v>
      </c>
      <c r="L1431" s="24" t="n">
        <v>0.30120331</v>
      </c>
      <c r="M1431" s="21" t="n">
        <v>0.08424935438</v>
      </c>
      <c r="N1431" s="24" t="n">
        <v>0</v>
      </c>
    </row>
    <row r="1432" customFormat="false" ht="15" hidden="true" customHeight="true" outlineLevel="1" collapsed="false">
      <c r="A1432" s="20" t="n">
        <v>1430</v>
      </c>
      <c r="B1432" s="14" t="n">
        <v>1</v>
      </c>
      <c r="C1432" s="21" t="n">
        <v>0.0001125</v>
      </c>
      <c r="D1432" s="21" t="n">
        <v>0.00014041</v>
      </c>
      <c r="E1432" s="22" t="n">
        <v>0</v>
      </c>
      <c r="F1432" s="23" t="n">
        <v>0.000213820813458963</v>
      </c>
      <c r="G1432" s="23" t="n">
        <v>0.000114155251141553</v>
      </c>
      <c r="H1432" s="24" t="n">
        <v>0.08</v>
      </c>
      <c r="I1432" s="24" t="n">
        <v>0.51379274</v>
      </c>
      <c r="J1432" s="24" t="n">
        <v>0.8478</v>
      </c>
      <c r="K1432" s="24" t="n">
        <v>0.02667984</v>
      </c>
      <c r="L1432" s="24" t="n">
        <v>0.30164202</v>
      </c>
      <c r="M1432" s="21" t="n">
        <v>0.3455896997</v>
      </c>
      <c r="N1432" s="24" t="n">
        <v>0</v>
      </c>
    </row>
    <row r="1433" customFormat="false" ht="15" hidden="true" customHeight="true" outlineLevel="1" collapsed="false">
      <c r="A1433" s="20" t="n">
        <v>1431</v>
      </c>
      <c r="B1433" s="14" t="n">
        <v>1</v>
      </c>
      <c r="C1433" s="21" t="n">
        <v>0.00010638</v>
      </c>
      <c r="D1433" s="21" t="n">
        <v>0.00014172</v>
      </c>
      <c r="E1433" s="22" t="n">
        <v>0</v>
      </c>
      <c r="F1433" s="23" t="n">
        <v>0.000223219530534082</v>
      </c>
      <c r="G1433" s="23" t="n">
        <v>0.000114155251141553</v>
      </c>
      <c r="H1433" s="24" t="n">
        <v>0.04</v>
      </c>
      <c r="I1433" s="24" t="n">
        <v>0.49192992</v>
      </c>
      <c r="J1433" s="24" t="n">
        <v>0.8265</v>
      </c>
      <c r="K1433" s="24" t="n">
        <v>0.02305665</v>
      </c>
      <c r="L1433" s="24" t="n">
        <v>0.30126598</v>
      </c>
      <c r="M1433" s="21" t="n">
        <v>0.445375627</v>
      </c>
      <c r="N1433" s="24" t="n">
        <v>0</v>
      </c>
    </row>
    <row r="1434" customFormat="false" ht="15" hidden="true" customHeight="true" outlineLevel="1" collapsed="false">
      <c r="A1434" s="20" t="n">
        <v>1432</v>
      </c>
      <c r="B1434" s="14" t="n">
        <v>1</v>
      </c>
      <c r="C1434" s="21" t="n">
        <v>9.9807E-005</v>
      </c>
      <c r="D1434" s="21" t="n">
        <v>0.00015013</v>
      </c>
      <c r="E1434" s="22" t="n">
        <v>0</v>
      </c>
      <c r="F1434" s="23" t="n">
        <v>0.000223219530534082</v>
      </c>
      <c r="G1434" s="23" t="n">
        <v>0.000114155251141553</v>
      </c>
      <c r="H1434" s="24" t="n">
        <v>0.11</v>
      </c>
      <c r="I1434" s="24" t="n">
        <v>0.45884061</v>
      </c>
      <c r="J1434" s="24" t="n">
        <v>0.8258</v>
      </c>
      <c r="K1434" s="24" t="n">
        <v>0.02108037</v>
      </c>
      <c r="L1434" s="24" t="n">
        <v>0.29994986</v>
      </c>
      <c r="M1434" s="21" t="n">
        <v>0.2738263003</v>
      </c>
      <c r="N1434" s="24" t="n">
        <v>0</v>
      </c>
    </row>
    <row r="1435" customFormat="false" ht="15" hidden="true" customHeight="true" outlineLevel="1" collapsed="false">
      <c r="A1435" s="20" t="n">
        <v>1433</v>
      </c>
      <c r="B1435" s="14" t="n">
        <v>1</v>
      </c>
      <c r="C1435" s="21" t="n">
        <v>9.3148E-005</v>
      </c>
      <c r="D1435" s="21" t="n">
        <v>0.00016626</v>
      </c>
      <c r="E1435" s="22" t="n">
        <v>0</v>
      </c>
      <c r="F1435" s="23" t="n">
        <v>0.000164477548814587</v>
      </c>
      <c r="G1435" s="23" t="n">
        <v>0.000114155251141553</v>
      </c>
      <c r="H1435" s="24" t="n">
        <v>0.02</v>
      </c>
      <c r="I1435" s="24" t="n">
        <v>0.40943211</v>
      </c>
      <c r="J1435" s="24" t="n">
        <v>0.8035</v>
      </c>
      <c r="K1435" s="24" t="n">
        <v>0.03804348</v>
      </c>
      <c r="L1435" s="24" t="n">
        <v>0.29926047</v>
      </c>
      <c r="M1435" s="21" t="n">
        <v>0.07954397962</v>
      </c>
      <c r="N1435" s="24" t="n">
        <v>0.00197229</v>
      </c>
    </row>
    <row r="1436" customFormat="false" ht="15" hidden="true" customHeight="true" outlineLevel="1" collapsed="false">
      <c r="A1436" s="20" t="n">
        <v>1434</v>
      </c>
      <c r="B1436" s="14" t="n">
        <v>1</v>
      </c>
      <c r="C1436" s="21" t="n">
        <v>9.6016E-005</v>
      </c>
      <c r="D1436" s="21" t="n">
        <v>0.00017812</v>
      </c>
      <c r="E1436" s="22" t="n">
        <v>0</v>
      </c>
      <c r="F1436" s="23" t="n">
        <v>0.000117483963438991</v>
      </c>
      <c r="G1436" s="23" t="n">
        <v>0.000114155251141553</v>
      </c>
      <c r="H1436" s="24" t="n">
        <v>0</v>
      </c>
      <c r="I1436" s="24" t="n">
        <v>0.36291478</v>
      </c>
      <c r="J1436" s="24" t="n">
        <v>0.7514</v>
      </c>
      <c r="K1436" s="24" t="n">
        <v>0.06175889</v>
      </c>
      <c r="L1436" s="24" t="n">
        <v>0.2985084</v>
      </c>
      <c r="M1436" s="21" t="n">
        <v>0.00180439493</v>
      </c>
      <c r="N1436" s="24" t="n">
        <v>0.00297514</v>
      </c>
    </row>
    <row r="1437" customFormat="false" ht="15" hidden="true" customHeight="true" outlineLevel="1" collapsed="false">
      <c r="A1437" s="20" t="n">
        <v>1435</v>
      </c>
      <c r="B1437" s="14" t="n">
        <v>1</v>
      </c>
      <c r="C1437" s="21" t="n">
        <v>0.00010972</v>
      </c>
      <c r="D1437" s="21" t="n">
        <v>0.00018227</v>
      </c>
      <c r="E1437" s="22" t="n">
        <v>0</v>
      </c>
      <c r="F1437" s="23" t="n">
        <v>8.81129725792429E-005</v>
      </c>
      <c r="G1437" s="23" t="n">
        <v>0.000114155251141553</v>
      </c>
      <c r="H1437" s="24" t="n">
        <v>0</v>
      </c>
      <c r="I1437" s="24" t="n">
        <v>0.32543566</v>
      </c>
      <c r="J1437" s="24" t="n">
        <v>0.7132</v>
      </c>
      <c r="K1437" s="24" t="n">
        <v>0.03903162</v>
      </c>
      <c r="L1437" s="24" t="n">
        <v>0.30107796</v>
      </c>
      <c r="M1437" s="21" t="n">
        <v>0.01743361183</v>
      </c>
      <c r="N1437" s="24" t="n">
        <v>0</v>
      </c>
    </row>
    <row r="1438" customFormat="false" ht="15" hidden="true" customHeight="true" outlineLevel="1" collapsed="false">
      <c r="A1438" s="20" t="n">
        <v>1436</v>
      </c>
      <c r="B1438" s="14" t="n">
        <v>1</v>
      </c>
      <c r="C1438" s="21" t="n">
        <v>0.00010533</v>
      </c>
      <c r="D1438" s="21" t="n">
        <v>0.00018663</v>
      </c>
      <c r="E1438" s="22" t="n">
        <v>0</v>
      </c>
      <c r="F1438" s="23" t="n">
        <v>5.87419817194953E-005</v>
      </c>
      <c r="G1438" s="23" t="n">
        <v>0.000114155251141553</v>
      </c>
      <c r="H1438" s="24" t="n">
        <v>0</v>
      </c>
      <c r="I1438" s="24" t="n">
        <v>0.31238561</v>
      </c>
      <c r="J1438" s="24" t="n">
        <v>0.6623</v>
      </c>
      <c r="K1438" s="24" t="n">
        <v>0.03409091</v>
      </c>
      <c r="L1438" s="24" t="n">
        <v>0.30170469</v>
      </c>
      <c r="M1438" s="21" t="n">
        <v>0.1552280322</v>
      </c>
      <c r="N1438" s="24" t="n">
        <v>0</v>
      </c>
    </row>
    <row r="1439" customFormat="false" ht="15" hidden="true" customHeight="true" outlineLevel="1" collapsed="false">
      <c r="A1439" s="20" t="n">
        <v>1437</v>
      </c>
      <c r="B1439" s="14" t="n">
        <v>1</v>
      </c>
      <c r="C1439" s="21" t="n">
        <v>9.8347E-005</v>
      </c>
      <c r="D1439" s="21" t="n">
        <v>0.00018976</v>
      </c>
      <c r="E1439" s="22" t="n">
        <v>0</v>
      </c>
      <c r="F1439" s="23" t="n">
        <v>3.7594868300477E-005</v>
      </c>
      <c r="G1439" s="23" t="n">
        <v>0.000114155251141553</v>
      </c>
      <c r="H1439" s="24" t="n">
        <v>0</v>
      </c>
      <c r="I1439" s="24" t="n">
        <v>0.3338373</v>
      </c>
      <c r="J1439" s="24" t="n">
        <v>0.6061</v>
      </c>
      <c r="K1439" s="24" t="n">
        <v>0.01828063</v>
      </c>
      <c r="L1439" s="24" t="n">
        <v>0.30183003</v>
      </c>
      <c r="M1439" s="21" t="n">
        <v>0.1955715678</v>
      </c>
      <c r="N1439" s="24" t="n">
        <v>0</v>
      </c>
    </row>
    <row r="1440" customFormat="false" ht="15" hidden="true" customHeight="true" outlineLevel="1" collapsed="false">
      <c r="A1440" s="20" t="n">
        <v>1438</v>
      </c>
      <c r="B1440" s="14" t="n">
        <v>1</v>
      </c>
      <c r="C1440" s="21" t="n">
        <v>9.3383E-005</v>
      </c>
      <c r="D1440" s="21" t="n">
        <v>0.00019018</v>
      </c>
      <c r="E1440" s="22" t="n">
        <v>0</v>
      </c>
      <c r="F1440" s="23" t="n">
        <v>2.34967926877981E-005</v>
      </c>
      <c r="G1440" s="23" t="n">
        <v>0.000114155251141553</v>
      </c>
      <c r="H1440" s="24" t="n">
        <v>0</v>
      </c>
      <c r="I1440" s="24" t="n">
        <v>0.33244476</v>
      </c>
      <c r="J1440" s="24" t="n">
        <v>0.5349</v>
      </c>
      <c r="K1440" s="24" t="n">
        <v>0.02470356</v>
      </c>
      <c r="L1440" s="24" t="n">
        <v>0.3003259</v>
      </c>
      <c r="M1440" s="21" t="n">
        <v>0.1141928116</v>
      </c>
      <c r="N1440" s="24" t="n">
        <v>0</v>
      </c>
    </row>
    <row r="1441" customFormat="false" ht="15" hidden="true" customHeight="true" outlineLevel="1" collapsed="false">
      <c r="A1441" s="20" t="n">
        <v>1439</v>
      </c>
      <c r="B1441" s="14" t="n">
        <v>1</v>
      </c>
      <c r="C1441" s="21" t="n">
        <v>9.427E-005</v>
      </c>
      <c r="D1441" s="21" t="n">
        <v>0.00018824</v>
      </c>
      <c r="E1441" s="22" t="n">
        <v>0</v>
      </c>
      <c r="F1441" s="23" t="n">
        <v>9.39871707511925E-006</v>
      </c>
      <c r="G1441" s="23" t="n">
        <v>0.000114155251141553</v>
      </c>
      <c r="H1441" s="24" t="n">
        <v>0</v>
      </c>
      <c r="I1441" s="24" t="n">
        <v>0.31958701</v>
      </c>
      <c r="J1441" s="24" t="n">
        <v>0.5376</v>
      </c>
      <c r="K1441" s="24" t="n">
        <v>0.02602108</v>
      </c>
      <c r="L1441" s="24" t="n">
        <v>0.30020055</v>
      </c>
      <c r="M1441" s="21" t="n">
        <v>0.03305721161</v>
      </c>
      <c r="N1441" s="24" t="n">
        <v>0</v>
      </c>
    </row>
    <row r="1442" customFormat="false" ht="15" hidden="true" customHeight="true" outlineLevel="1" collapsed="false">
      <c r="A1442" s="20" t="n">
        <v>1440</v>
      </c>
      <c r="B1442" s="14" t="n">
        <v>1</v>
      </c>
      <c r="C1442" s="21" t="n">
        <v>8.2329E-005</v>
      </c>
      <c r="D1442" s="21" t="n">
        <v>0.00018451</v>
      </c>
      <c r="E1442" s="22" t="n">
        <v>0</v>
      </c>
      <c r="F1442" s="23" t="n">
        <v>5.87419817194953E-006</v>
      </c>
      <c r="G1442" s="23" t="n">
        <v>0.000114155251141553</v>
      </c>
      <c r="H1442" s="24" t="n">
        <v>0</v>
      </c>
      <c r="I1442" s="24" t="n">
        <v>0.35709928</v>
      </c>
      <c r="J1442" s="24" t="n">
        <v>0.6031</v>
      </c>
      <c r="K1442" s="24" t="n">
        <v>0.02108037</v>
      </c>
      <c r="L1442" s="24" t="n">
        <v>0.29869642</v>
      </c>
      <c r="M1442" s="21" t="n">
        <v>0.001337349021</v>
      </c>
      <c r="N1442" s="24" t="n">
        <v>0</v>
      </c>
    </row>
    <row r="1443" customFormat="false" ht="15" hidden="true" customHeight="true" outlineLevel="1" collapsed="false">
      <c r="A1443" s="20" t="n">
        <v>1441</v>
      </c>
      <c r="B1443" s="14" t="n">
        <v>1</v>
      </c>
      <c r="C1443" s="21" t="n">
        <v>7.4115E-005</v>
      </c>
      <c r="D1443" s="21" t="n">
        <v>0.00017954</v>
      </c>
      <c r="E1443" s="22" t="n">
        <v>0</v>
      </c>
      <c r="F1443" s="23" t="n">
        <v>2.34967926877981E-006</v>
      </c>
      <c r="G1443" s="23" t="n">
        <v>0.000114155251141553</v>
      </c>
      <c r="H1443" s="24" t="n">
        <v>0</v>
      </c>
      <c r="I1443" s="24" t="n">
        <v>0.39205193</v>
      </c>
      <c r="J1443" s="24" t="n">
        <v>0.6423</v>
      </c>
      <c r="K1443" s="24" t="n">
        <v>0.0102108</v>
      </c>
      <c r="L1443" s="24" t="n">
        <v>0.30101529</v>
      </c>
      <c r="M1443" s="21" t="n">
        <v>0.08996369432</v>
      </c>
      <c r="N1443" s="24" t="n">
        <v>0</v>
      </c>
    </row>
    <row r="1444" customFormat="false" ht="15" hidden="true" customHeight="true" outlineLevel="1" collapsed="false">
      <c r="A1444" s="20" t="n">
        <v>1442</v>
      </c>
      <c r="B1444" s="14" t="n">
        <v>1</v>
      </c>
      <c r="C1444" s="21" t="n">
        <v>7.1438E-005</v>
      </c>
      <c r="D1444" s="21" t="n">
        <v>0.00017635</v>
      </c>
      <c r="E1444" s="22" t="n">
        <v>0</v>
      </c>
      <c r="F1444" s="23" t="n">
        <v>1.17483963438991E-006</v>
      </c>
      <c r="G1444" s="23" t="n">
        <v>0.000114155251141553</v>
      </c>
      <c r="H1444" s="24" t="n">
        <v>0</v>
      </c>
      <c r="I1444" s="24" t="n">
        <v>0.44439803</v>
      </c>
      <c r="J1444" s="24" t="n">
        <v>0.6956</v>
      </c>
      <c r="K1444" s="24" t="n">
        <v>0.00839921</v>
      </c>
      <c r="L1444" s="24" t="n">
        <v>0.30320882</v>
      </c>
      <c r="M1444" s="25" t="n">
        <v>0.36701527</v>
      </c>
      <c r="N1444" s="24" t="n">
        <v>0</v>
      </c>
    </row>
    <row r="1445" customFormat="false" ht="15" hidden="true" customHeight="true" outlineLevel="1" collapsed="false">
      <c r="A1445" s="20" t="n">
        <v>1443</v>
      </c>
      <c r="B1445" s="14" t="n">
        <v>1</v>
      </c>
      <c r="C1445" s="21" t="n">
        <v>6.8769E-005</v>
      </c>
      <c r="D1445" s="21" t="n">
        <v>0.00017729</v>
      </c>
      <c r="E1445" s="22" t="n">
        <v>0</v>
      </c>
      <c r="F1445" s="23" t="n">
        <v>1.40980756126789E-005</v>
      </c>
      <c r="G1445" s="23" t="n">
        <v>0.000114155251141553</v>
      </c>
      <c r="H1445" s="24" t="n">
        <v>0</v>
      </c>
      <c r="I1445" s="24" t="n">
        <v>0.48671786</v>
      </c>
      <c r="J1445" s="24" t="n">
        <v>0.7111</v>
      </c>
      <c r="K1445" s="24" t="n">
        <v>0.00806983</v>
      </c>
      <c r="L1445" s="24" t="n">
        <v>0.30458762</v>
      </c>
      <c r="M1445" s="25" t="n">
        <v>0.47351312</v>
      </c>
      <c r="N1445" s="24" t="n">
        <v>0</v>
      </c>
    </row>
    <row r="1446" customFormat="false" ht="15" hidden="true" customHeight="true" outlineLevel="1" collapsed="false">
      <c r="A1446" s="20" t="n">
        <v>1444</v>
      </c>
      <c r="B1446" s="14" t="n">
        <v>1</v>
      </c>
      <c r="C1446" s="21" t="n">
        <v>6.9387E-005</v>
      </c>
      <c r="D1446" s="21" t="n">
        <v>0.00018232</v>
      </c>
      <c r="E1446" s="22" t="n">
        <v>0</v>
      </c>
      <c r="F1446" s="23" t="n">
        <v>3.7594868300477E-005</v>
      </c>
      <c r="G1446" s="23" t="n">
        <v>0.000114155251141553</v>
      </c>
      <c r="H1446" s="24" t="n">
        <v>0</v>
      </c>
      <c r="I1446" s="24" t="n">
        <v>0.53994589</v>
      </c>
      <c r="J1446" s="24" t="n">
        <v>0.7354</v>
      </c>
      <c r="K1446" s="24" t="n">
        <v>0.0085639</v>
      </c>
      <c r="L1446" s="24" t="n">
        <v>0.30653046</v>
      </c>
      <c r="M1446" s="21" t="n">
        <v>0.2906040615</v>
      </c>
      <c r="N1446" s="24" t="n">
        <v>0</v>
      </c>
    </row>
    <row r="1447" customFormat="false" ht="15" hidden="true" customHeight="true" outlineLevel="1" collapsed="false">
      <c r="A1447" s="20" t="n">
        <v>1445</v>
      </c>
      <c r="B1447" s="14" t="n">
        <v>1</v>
      </c>
      <c r="C1447" s="21" t="n">
        <v>7.8632E-005</v>
      </c>
      <c r="D1447" s="21" t="n">
        <v>0.00018937</v>
      </c>
      <c r="E1447" s="22" t="n">
        <v>0</v>
      </c>
      <c r="F1447" s="23" t="n">
        <v>9.39871707511925E-005</v>
      </c>
      <c r="G1447" s="23" t="n">
        <v>0.000114155251141553</v>
      </c>
      <c r="H1447" s="24" t="n">
        <v>0</v>
      </c>
      <c r="I1447" s="24" t="n">
        <v>0.56679531</v>
      </c>
      <c r="J1447" s="24" t="n">
        <v>0.805</v>
      </c>
      <c r="K1447" s="24" t="n">
        <v>0.0256917</v>
      </c>
      <c r="L1447" s="24" t="n">
        <v>0.30991477</v>
      </c>
      <c r="M1447" s="21" t="n">
        <v>0.08434467105</v>
      </c>
      <c r="N1447" s="24" t="n">
        <v>0</v>
      </c>
    </row>
    <row r="1448" customFormat="false" ht="15" hidden="true" customHeight="true" outlineLevel="1" collapsed="false">
      <c r="A1448" s="20" t="n">
        <v>1446</v>
      </c>
      <c r="B1448" s="14" t="n">
        <v>1</v>
      </c>
      <c r="C1448" s="21" t="n">
        <v>9.4625E-005</v>
      </c>
      <c r="D1448" s="21" t="n">
        <v>0.00019748</v>
      </c>
      <c r="E1448" s="22" t="n">
        <v>0</v>
      </c>
      <c r="F1448" s="23" t="n">
        <v>0.000182100143330435</v>
      </c>
      <c r="G1448" s="23" t="n">
        <v>0.000114155251141553</v>
      </c>
      <c r="H1448" s="24" t="n">
        <v>0</v>
      </c>
      <c r="I1448" s="24" t="n">
        <v>0.59087955</v>
      </c>
      <c r="J1448" s="24" t="n">
        <v>0.8438</v>
      </c>
      <c r="K1448" s="24" t="n">
        <v>0.039361</v>
      </c>
      <c r="L1448" s="24" t="n">
        <v>0.31568062</v>
      </c>
      <c r="M1448" s="21" t="n">
        <v>0.001853827696</v>
      </c>
      <c r="N1448" s="24" t="n">
        <v>0</v>
      </c>
    </row>
    <row r="1449" customFormat="false" ht="15" hidden="true" customHeight="true" outlineLevel="1" collapsed="false">
      <c r="A1449" s="20" t="n">
        <v>1447</v>
      </c>
      <c r="B1449" s="14" t="n">
        <v>1</v>
      </c>
      <c r="C1449" s="21" t="n">
        <v>0.00012525</v>
      </c>
      <c r="D1449" s="21" t="n">
        <v>0.00020321</v>
      </c>
      <c r="E1449" s="22" t="n">
        <v>0</v>
      </c>
      <c r="F1449" s="23" t="n">
        <v>0.000158603350642637</v>
      </c>
      <c r="G1449" s="23" t="n">
        <v>0.000114155251141553</v>
      </c>
      <c r="H1449" s="24" t="n">
        <v>0</v>
      </c>
      <c r="I1449" s="24" t="n">
        <v>0.58943397</v>
      </c>
      <c r="J1449" s="24" t="n">
        <v>0.8595</v>
      </c>
      <c r="K1449" s="24" t="n">
        <v>0.03442029</v>
      </c>
      <c r="L1449" s="24" t="n">
        <v>0.32157182</v>
      </c>
      <c r="M1449" s="21" t="n">
        <v>0.01920134453</v>
      </c>
      <c r="N1449" s="24" t="n">
        <v>0</v>
      </c>
    </row>
    <row r="1450" customFormat="false" ht="15" hidden="true" customHeight="true" outlineLevel="1" collapsed="false">
      <c r="A1450" s="20" t="n">
        <v>1448</v>
      </c>
      <c r="B1450" s="14" t="n">
        <v>1</v>
      </c>
      <c r="C1450" s="21" t="n">
        <v>0.00014586</v>
      </c>
      <c r="D1450" s="21" t="n">
        <v>0.00019568</v>
      </c>
      <c r="E1450" s="22" t="n">
        <v>0</v>
      </c>
      <c r="F1450" s="23" t="n">
        <v>0.000146854954298738</v>
      </c>
      <c r="G1450" s="23" t="n">
        <v>0.000114155251141553</v>
      </c>
      <c r="H1450" s="24" t="n">
        <v>0.05</v>
      </c>
      <c r="I1450" s="24" t="n">
        <v>0.59671494</v>
      </c>
      <c r="J1450" s="24" t="n">
        <v>0.864</v>
      </c>
      <c r="K1450" s="24" t="n">
        <v>0.03178524</v>
      </c>
      <c r="L1450" s="24" t="n">
        <v>0.32081975</v>
      </c>
      <c r="M1450" s="21" t="n">
        <v>0.1665675424</v>
      </c>
      <c r="N1450" s="24" t="n">
        <v>0.03209143</v>
      </c>
    </row>
    <row r="1451" customFormat="false" ht="15" hidden="true" customHeight="true" outlineLevel="1" collapsed="false">
      <c r="A1451" s="20" t="n">
        <v>1449</v>
      </c>
      <c r="B1451" s="14" t="n">
        <v>1</v>
      </c>
      <c r="C1451" s="21" t="n">
        <v>0.00015683</v>
      </c>
      <c r="D1451" s="21" t="n">
        <v>0.00018254</v>
      </c>
      <c r="E1451" s="22" t="n">
        <v>0</v>
      </c>
      <c r="F1451" s="23" t="n">
        <v>0.000164477548814587</v>
      </c>
      <c r="G1451" s="23" t="n">
        <v>0.000114155251141553</v>
      </c>
      <c r="H1451" s="24" t="n">
        <v>0.05</v>
      </c>
      <c r="I1451" s="24" t="n">
        <v>0.62150208</v>
      </c>
      <c r="J1451" s="24" t="n">
        <v>0.8816</v>
      </c>
      <c r="K1451" s="24" t="n">
        <v>0.03458498</v>
      </c>
      <c r="L1451" s="24" t="n">
        <v>0.3245801</v>
      </c>
      <c r="M1451" s="21" t="n">
        <v>0.2077310243</v>
      </c>
      <c r="N1451" s="24" t="n">
        <v>0</v>
      </c>
    </row>
    <row r="1452" customFormat="false" ht="15" hidden="true" customHeight="true" outlineLevel="1" collapsed="false">
      <c r="A1452" s="20" t="n">
        <v>1450</v>
      </c>
      <c r="B1452" s="14" t="n">
        <v>1</v>
      </c>
      <c r="C1452" s="21" t="n">
        <v>0.00016214</v>
      </c>
      <c r="D1452" s="21" t="n">
        <v>0.00017013</v>
      </c>
      <c r="E1452" s="22" t="n">
        <v>0</v>
      </c>
      <c r="F1452" s="23" t="n">
        <v>0.000187974341502385</v>
      </c>
      <c r="G1452" s="23" t="n">
        <v>0.000114155251141553</v>
      </c>
      <c r="H1452" s="24" t="n">
        <v>0.55</v>
      </c>
      <c r="I1452" s="24" t="n">
        <v>0.60802101</v>
      </c>
      <c r="J1452" s="24" t="n">
        <v>0.8854</v>
      </c>
      <c r="K1452" s="24" t="n">
        <v>0.03145586</v>
      </c>
      <c r="L1452" s="24" t="n">
        <v>0.32740035</v>
      </c>
      <c r="M1452" s="21" t="n">
        <v>0.1202885276</v>
      </c>
      <c r="N1452" s="24" t="n">
        <v>0</v>
      </c>
    </row>
    <row r="1453" customFormat="false" ht="15" hidden="true" customHeight="true" outlineLevel="1" collapsed="false">
      <c r="A1453" s="20" t="n">
        <v>1451</v>
      </c>
      <c r="B1453" s="14" t="n">
        <v>1</v>
      </c>
      <c r="C1453" s="21" t="n">
        <v>0.00016773</v>
      </c>
      <c r="D1453" s="21" t="n">
        <v>0.00015998</v>
      </c>
      <c r="E1453" s="22" t="n">
        <v>0</v>
      </c>
      <c r="F1453" s="23" t="n">
        <v>0.000206771775652623</v>
      </c>
      <c r="G1453" s="23" t="n">
        <v>0.000114155251141553</v>
      </c>
      <c r="H1453" s="24" t="n">
        <v>0.02</v>
      </c>
      <c r="I1453" s="24" t="n">
        <v>0.61508315</v>
      </c>
      <c r="J1453" s="24" t="n">
        <v>0.8898</v>
      </c>
      <c r="K1453" s="24" t="n">
        <v>0.02717391</v>
      </c>
      <c r="L1453" s="24" t="n">
        <v>0.32971923</v>
      </c>
      <c r="M1453" s="21" t="n">
        <v>0.03429802256</v>
      </c>
      <c r="N1453" s="24" t="n">
        <v>0.01278086</v>
      </c>
    </row>
    <row r="1454" customFormat="false" ht="15" hidden="true" customHeight="true" outlineLevel="1" collapsed="false">
      <c r="A1454" s="20" t="n">
        <v>1452</v>
      </c>
      <c r="B1454" s="14" t="n">
        <v>1</v>
      </c>
      <c r="C1454" s="21" t="n">
        <v>0.00017506</v>
      </c>
      <c r="D1454" s="21" t="n">
        <v>0.00015294</v>
      </c>
      <c r="E1454" s="22" t="n">
        <v>0</v>
      </c>
      <c r="F1454" s="23" t="n">
        <v>0.000187974341502385</v>
      </c>
      <c r="G1454" s="23" t="n">
        <v>0.000114155251141553</v>
      </c>
      <c r="H1454" s="24" t="n">
        <v>0.83</v>
      </c>
      <c r="I1454" s="24" t="n">
        <v>0.63102438</v>
      </c>
      <c r="J1454" s="24" t="n">
        <v>0.879</v>
      </c>
      <c r="K1454" s="24" t="n">
        <v>0.0102108</v>
      </c>
      <c r="L1454" s="24" t="n">
        <v>0.33172474</v>
      </c>
      <c r="M1454" s="21" t="n">
        <v>0.001337349021</v>
      </c>
      <c r="N1454" s="24" t="n">
        <v>0</v>
      </c>
    </row>
    <row r="1455" customFormat="false" ht="15" hidden="true" customHeight="true" outlineLevel="1" collapsed="false">
      <c r="A1455" s="20" t="n">
        <v>1453</v>
      </c>
      <c r="B1455" s="14" t="n">
        <v>1</v>
      </c>
      <c r="C1455" s="21" t="n">
        <v>0.00017367</v>
      </c>
      <c r="D1455" s="21" t="n">
        <v>0.00015012</v>
      </c>
      <c r="E1455" s="22" t="n">
        <v>0</v>
      </c>
      <c r="F1455" s="23" t="n">
        <v>0.000190324020771165</v>
      </c>
      <c r="G1455" s="23" t="n">
        <v>0.000114155251141553</v>
      </c>
      <c r="H1455" s="24" t="n">
        <v>0.78</v>
      </c>
      <c r="I1455" s="24" t="n">
        <v>0.628047</v>
      </c>
      <c r="J1455" s="24" t="n">
        <v>0.848</v>
      </c>
      <c r="K1455" s="24" t="n">
        <v>0.00197628</v>
      </c>
      <c r="L1455" s="24" t="n">
        <v>0.33485836</v>
      </c>
      <c r="M1455" s="21" t="n">
        <v>0.09291529164</v>
      </c>
      <c r="N1455" s="24" t="n">
        <v>0</v>
      </c>
    </row>
    <row r="1456" customFormat="false" ht="15" hidden="true" customHeight="true" outlineLevel="1" collapsed="false">
      <c r="A1456" s="20" t="n">
        <v>1454</v>
      </c>
      <c r="B1456" s="14" t="n">
        <v>1</v>
      </c>
      <c r="C1456" s="21" t="n">
        <v>0.00017148</v>
      </c>
      <c r="D1456" s="21" t="n">
        <v>0.00015313</v>
      </c>
      <c r="E1456" s="22" t="n">
        <v>0</v>
      </c>
      <c r="F1456" s="23" t="n">
        <v>0.000213820813458963</v>
      </c>
      <c r="G1456" s="23" t="n">
        <v>0.000114155251141553</v>
      </c>
      <c r="H1456" s="24" t="n">
        <v>0.74</v>
      </c>
      <c r="I1456" s="24" t="n">
        <v>0.5963237</v>
      </c>
      <c r="J1456" s="24" t="n">
        <v>0.8045</v>
      </c>
      <c r="K1456" s="24" t="n">
        <v>0.00197628</v>
      </c>
      <c r="L1456" s="24" t="n">
        <v>0.34250439</v>
      </c>
      <c r="M1456" s="21" t="n">
        <v>0.3780523803</v>
      </c>
      <c r="N1456" s="24" t="n">
        <v>0</v>
      </c>
    </row>
    <row r="1457" customFormat="false" ht="15" hidden="true" customHeight="true" outlineLevel="1" collapsed="false">
      <c r="A1457" s="20" t="n">
        <v>1455</v>
      </c>
      <c r="B1457" s="14" t="n">
        <v>1</v>
      </c>
      <c r="C1457" s="21" t="n">
        <v>0.00016398</v>
      </c>
      <c r="D1457" s="21" t="n">
        <v>0.00016217</v>
      </c>
      <c r="E1457" s="22" t="n">
        <v>0</v>
      </c>
      <c r="F1457" s="23" t="n">
        <v>0.000223219530534082</v>
      </c>
      <c r="G1457" s="23" t="n">
        <v>0.000114155251141553</v>
      </c>
      <c r="H1457" s="24" t="n">
        <v>0.33</v>
      </c>
      <c r="I1457" s="24" t="n">
        <v>0.5702236</v>
      </c>
      <c r="J1457" s="24" t="n">
        <v>0.7808</v>
      </c>
      <c r="K1457" s="24" t="n">
        <v>0.00312912</v>
      </c>
      <c r="L1457" s="24" t="n">
        <v>0.34557533</v>
      </c>
      <c r="M1457" s="21" t="n">
        <v>0.4880157064</v>
      </c>
      <c r="N1457" s="24" t="n">
        <v>0</v>
      </c>
    </row>
    <row r="1458" customFormat="false" ht="15" hidden="true" customHeight="true" outlineLevel="1" collapsed="false">
      <c r="A1458" s="20" t="n">
        <v>1456</v>
      </c>
      <c r="B1458" s="14" t="n">
        <v>1</v>
      </c>
      <c r="C1458" s="21" t="n">
        <v>0.00016058</v>
      </c>
      <c r="D1458" s="21" t="n">
        <v>0.00017492</v>
      </c>
      <c r="E1458" s="22" t="n">
        <v>0</v>
      </c>
      <c r="F1458" s="23" t="n">
        <v>0.000223219530534082</v>
      </c>
      <c r="G1458" s="23" t="n">
        <v>0.000114155251141553</v>
      </c>
      <c r="H1458" s="24" t="n">
        <v>0.16</v>
      </c>
      <c r="I1458" s="24" t="n">
        <v>0.52452853</v>
      </c>
      <c r="J1458" s="24" t="n">
        <v>0.7794</v>
      </c>
      <c r="K1458" s="24" t="n">
        <v>0.01251647</v>
      </c>
      <c r="L1458" s="24" t="n">
        <v>0.34783154</v>
      </c>
      <c r="M1458" s="21" t="n">
        <v>0.2992440078</v>
      </c>
      <c r="N1458" s="24" t="n">
        <v>0</v>
      </c>
    </row>
    <row r="1459" customFormat="false" ht="15" hidden="true" customHeight="true" outlineLevel="1" collapsed="false">
      <c r="A1459" s="20" t="n">
        <v>1457</v>
      </c>
      <c r="B1459" s="14" t="n">
        <v>1</v>
      </c>
      <c r="C1459" s="21" t="n">
        <v>0.00015083</v>
      </c>
      <c r="D1459" s="21" t="n">
        <v>0.0001924</v>
      </c>
      <c r="E1459" s="22" t="n">
        <v>0</v>
      </c>
      <c r="F1459" s="23" t="n">
        <v>0.000164477548814587</v>
      </c>
      <c r="G1459" s="23" t="n">
        <v>0.000114155251141553</v>
      </c>
      <c r="H1459" s="24" t="n">
        <v>0.03</v>
      </c>
      <c r="I1459" s="24" t="n">
        <v>0.4680844</v>
      </c>
      <c r="J1459" s="24" t="n">
        <v>0.7853</v>
      </c>
      <c r="K1459" s="24" t="n">
        <v>0.01811594</v>
      </c>
      <c r="L1459" s="24" t="n">
        <v>0.35177989</v>
      </c>
      <c r="M1459" s="21" t="n">
        <v>0.0868158022</v>
      </c>
      <c r="N1459" s="24" t="n">
        <v>0.00193886</v>
      </c>
    </row>
    <row r="1460" customFormat="false" ht="15" hidden="true" customHeight="true" outlineLevel="1" collapsed="false">
      <c r="A1460" s="20" t="n">
        <v>1458</v>
      </c>
      <c r="B1460" s="14" t="n">
        <v>1</v>
      </c>
      <c r="C1460" s="21" t="n">
        <v>0.00014417</v>
      </c>
      <c r="D1460" s="21" t="n">
        <v>0.00020425</v>
      </c>
      <c r="E1460" s="22" t="n">
        <v>0</v>
      </c>
      <c r="F1460" s="23" t="n">
        <v>0.000117483963438991</v>
      </c>
      <c r="G1460" s="23" t="n">
        <v>0.000114155251141553</v>
      </c>
      <c r="H1460" s="24" t="n">
        <v>0</v>
      </c>
      <c r="I1460" s="24" t="n">
        <v>0.43378823</v>
      </c>
      <c r="J1460" s="24" t="n">
        <v>0.7872</v>
      </c>
      <c r="K1460" s="24" t="n">
        <v>0.0256917</v>
      </c>
      <c r="L1460" s="24" t="n">
        <v>0.35792178</v>
      </c>
      <c r="M1460" s="21" t="n">
        <v>0.001878879085</v>
      </c>
      <c r="N1460" s="24" t="n">
        <v>0.036348</v>
      </c>
    </row>
    <row r="1461" customFormat="false" ht="15" hidden="true" customHeight="true" outlineLevel="1" collapsed="false">
      <c r="A1461" s="20" t="n">
        <v>1459</v>
      </c>
      <c r="B1461" s="14" t="n">
        <v>1</v>
      </c>
      <c r="C1461" s="21" t="n">
        <v>0.00014952</v>
      </c>
      <c r="D1461" s="21" t="n">
        <v>0.00021238</v>
      </c>
      <c r="E1461" s="22" t="n">
        <v>0</v>
      </c>
      <c r="F1461" s="23" t="n">
        <v>8.81129725792429E-005</v>
      </c>
      <c r="G1461" s="23" t="n">
        <v>0.000114155251141553</v>
      </c>
      <c r="H1461" s="24" t="n">
        <v>0</v>
      </c>
      <c r="I1461" s="24" t="n">
        <v>0.44376807</v>
      </c>
      <c r="J1461" s="24" t="n">
        <v>0.7787</v>
      </c>
      <c r="K1461" s="24" t="n">
        <v>0.02157444</v>
      </c>
      <c r="L1461" s="24" t="n">
        <v>0.3658185</v>
      </c>
      <c r="M1461" s="21" t="n">
        <v>0.02012834343</v>
      </c>
      <c r="N1461" s="24" t="n">
        <v>0</v>
      </c>
    </row>
    <row r="1462" customFormat="false" ht="15" hidden="true" customHeight="true" outlineLevel="1" collapsed="false">
      <c r="A1462" s="20" t="n">
        <v>1460</v>
      </c>
      <c r="B1462" s="14" t="n">
        <v>1</v>
      </c>
      <c r="C1462" s="21" t="n">
        <v>0.00014777</v>
      </c>
      <c r="D1462" s="21" t="n">
        <v>0.00021879</v>
      </c>
      <c r="E1462" s="22" t="n">
        <v>0</v>
      </c>
      <c r="F1462" s="23" t="n">
        <v>5.87419817194953E-005</v>
      </c>
      <c r="G1462" s="23" t="n">
        <v>0.000114155251141553</v>
      </c>
      <c r="H1462" s="24" t="n">
        <v>0</v>
      </c>
      <c r="I1462" s="24" t="n">
        <v>0.48157874</v>
      </c>
      <c r="J1462" s="24" t="n">
        <v>0.7749</v>
      </c>
      <c r="K1462" s="24" t="n">
        <v>0.01910408</v>
      </c>
      <c r="L1462" s="24" t="n">
        <v>0.37452996</v>
      </c>
      <c r="M1462" s="21" t="n">
        <v>0.1724387197</v>
      </c>
      <c r="N1462" s="24" t="n">
        <v>0</v>
      </c>
    </row>
    <row r="1463" customFormat="false" ht="15" hidden="true" customHeight="true" outlineLevel="1" collapsed="false">
      <c r="A1463" s="20" t="n">
        <v>1461</v>
      </c>
      <c r="B1463" s="14" t="n">
        <v>1</v>
      </c>
      <c r="C1463" s="21" t="n">
        <v>0.00013167</v>
      </c>
      <c r="D1463" s="21" t="n">
        <v>0.00022453</v>
      </c>
      <c r="E1463" s="22" t="n">
        <v>0</v>
      </c>
      <c r="F1463" s="23" t="n">
        <v>3.7594868300477E-005</v>
      </c>
      <c r="G1463" s="23" t="n">
        <v>0.000114155251141553</v>
      </c>
      <c r="H1463" s="24" t="n">
        <v>0</v>
      </c>
      <c r="I1463" s="24" t="n">
        <v>0.52603379</v>
      </c>
      <c r="J1463" s="24" t="n">
        <v>0.7908</v>
      </c>
      <c r="K1463" s="24" t="n">
        <v>0.00872859</v>
      </c>
      <c r="L1463" s="24" t="n">
        <v>0.37816495</v>
      </c>
      <c r="M1463" s="21" t="n">
        <v>0.2139953266</v>
      </c>
      <c r="N1463" s="24" t="n">
        <v>0</v>
      </c>
    </row>
    <row r="1464" customFormat="false" ht="15" hidden="true" customHeight="true" outlineLevel="1" collapsed="false">
      <c r="A1464" s="20" t="n">
        <v>1462</v>
      </c>
      <c r="B1464" s="14" t="n">
        <v>1</v>
      </c>
      <c r="C1464" s="21" t="n">
        <v>0.00012181</v>
      </c>
      <c r="D1464" s="21" t="n">
        <v>0.00023026</v>
      </c>
      <c r="E1464" s="22" t="n">
        <v>0</v>
      </c>
      <c r="F1464" s="23" t="n">
        <v>2.34967926877981E-005</v>
      </c>
      <c r="G1464" s="23" t="n">
        <v>0.000114155251141553</v>
      </c>
      <c r="H1464" s="24" t="n">
        <v>0</v>
      </c>
      <c r="I1464" s="24" t="n">
        <v>0.54884486</v>
      </c>
      <c r="J1464" s="24" t="n">
        <v>0.8245</v>
      </c>
      <c r="K1464" s="24" t="n">
        <v>0.00609354</v>
      </c>
      <c r="L1464" s="24" t="n">
        <v>0.38393081</v>
      </c>
      <c r="M1464" s="21" t="n">
        <v>0.1234160914</v>
      </c>
      <c r="N1464" s="24" t="n">
        <v>0</v>
      </c>
    </row>
    <row r="1465" customFormat="false" ht="15" hidden="true" customHeight="true" outlineLevel="1" collapsed="false">
      <c r="A1465" s="20" t="n">
        <v>1463</v>
      </c>
      <c r="B1465" s="14" t="n">
        <v>1</v>
      </c>
      <c r="C1465" s="21" t="n">
        <v>0.00011285</v>
      </c>
      <c r="D1465" s="21" t="n">
        <v>0.00023552</v>
      </c>
      <c r="E1465" s="22" t="n">
        <v>0</v>
      </c>
      <c r="F1465" s="23" t="n">
        <v>9.39871707511925E-006</v>
      </c>
      <c r="G1465" s="23" t="n">
        <v>0.000114155251141553</v>
      </c>
      <c r="H1465" s="24" t="n">
        <v>0</v>
      </c>
      <c r="I1465" s="24" t="n">
        <v>0.56493196</v>
      </c>
      <c r="J1465" s="24" t="n">
        <v>0.8715</v>
      </c>
      <c r="K1465" s="24" t="n">
        <v>0.00806983</v>
      </c>
      <c r="L1465" s="24" t="n">
        <v>0.38794184</v>
      </c>
      <c r="M1465" s="21" t="n">
        <v>0.03492990488</v>
      </c>
      <c r="N1465" s="24" t="n">
        <v>0</v>
      </c>
    </row>
    <row r="1466" customFormat="false" ht="15" hidden="true" customHeight="true" outlineLevel="1" collapsed="false">
      <c r="A1466" s="20" t="n">
        <v>1464</v>
      </c>
      <c r="B1466" s="14" t="n">
        <v>1</v>
      </c>
      <c r="C1466" s="21" t="n">
        <v>9.7561E-005</v>
      </c>
      <c r="D1466" s="21" t="n">
        <v>0.00024069</v>
      </c>
      <c r="E1466" s="22" t="n">
        <v>0</v>
      </c>
      <c r="F1466" s="23" t="n">
        <v>5.87419817194953E-006</v>
      </c>
      <c r="G1466" s="23" t="n">
        <v>0.000114155251141553</v>
      </c>
      <c r="H1466" s="24" t="n">
        <v>0</v>
      </c>
      <c r="I1466" s="24" t="n">
        <v>0.58278958</v>
      </c>
      <c r="J1466" s="24" t="n">
        <v>0.8949</v>
      </c>
      <c r="K1466" s="24" t="n">
        <v>0.00609354</v>
      </c>
      <c r="L1466" s="24" t="n">
        <v>0.39013537</v>
      </c>
      <c r="M1466" s="21" t="n">
        <v>0.001337349021</v>
      </c>
      <c r="N1466" s="24" t="n">
        <v>0</v>
      </c>
    </row>
    <row r="1467" customFormat="false" ht="15" hidden="true" customHeight="true" outlineLevel="1" collapsed="false">
      <c r="A1467" s="20" t="n">
        <v>1465</v>
      </c>
      <c r="B1467" s="14" t="n">
        <v>1</v>
      </c>
      <c r="C1467" s="21" t="n">
        <v>8.7056E-005</v>
      </c>
      <c r="D1467" s="21" t="n">
        <v>0.00024599</v>
      </c>
      <c r="E1467" s="22" t="n">
        <v>0</v>
      </c>
      <c r="F1467" s="23" t="n">
        <v>2.34967926877981E-006</v>
      </c>
      <c r="G1467" s="23" t="n">
        <v>0.000114155251141553</v>
      </c>
      <c r="H1467" s="24" t="n">
        <v>0</v>
      </c>
      <c r="I1467" s="24" t="n">
        <v>0.59587279</v>
      </c>
      <c r="J1467" s="24" t="n">
        <v>0.8803</v>
      </c>
      <c r="K1467" s="24" t="n">
        <v>0.00197628</v>
      </c>
      <c r="L1467" s="24" t="n">
        <v>0.39201554</v>
      </c>
      <c r="M1467" s="21" t="n">
        <v>0.09593075189</v>
      </c>
      <c r="N1467" s="24" t="n">
        <v>0</v>
      </c>
    </row>
    <row r="1468" customFormat="false" ht="15" hidden="true" customHeight="true" outlineLevel="1" collapsed="false">
      <c r="A1468" s="20" t="n">
        <v>1466</v>
      </c>
      <c r="B1468" s="14" t="n">
        <v>1</v>
      </c>
      <c r="C1468" s="21" t="n">
        <v>7.9824E-005</v>
      </c>
      <c r="D1468" s="21" t="n">
        <v>0.00025069</v>
      </c>
      <c r="E1468" s="22" t="n">
        <v>0</v>
      </c>
      <c r="F1468" s="23" t="n">
        <v>1.17483963438991E-006</v>
      </c>
      <c r="G1468" s="23" t="n">
        <v>0.000114155251141553</v>
      </c>
      <c r="H1468" s="24" t="n">
        <v>0</v>
      </c>
      <c r="I1468" s="24" t="n">
        <v>0.57731227</v>
      </c>
      <c r="J1468" s="24" t="n">
        <v>0.8381</v>
      </c>
      <c r="K1468" s="24" t="n">
        <v>0.00247036</v>
      </c>
      <c r="L1468" s="24" t="n">
        <v>0.3918902</v>
      </c>
      <c r="M1468" s="21" t="n">
        <v>0.3893085782</v>
      </c>
      <c r="N1468" s="24" t="n">
        <v>0</v>
      </c>
    </row>
    <row r="1469" customFormat="false" ht="15" hidden="true" customHeight="true" outlineLevel="1" collapsed="false">
      <c r="A1469" s="20" t="n">
        <v>1467</v>
      </c>
      <c r="B1469" s="14" t="n">
        <v>1</v>
      </c>
      <c r="C1469" s="21" t="n">
        <v>7.3226E-005</v>
      </c>
      <c r="D1469" s="21" t="n">
        <v>0.0002542</v>
      </c>
      <c r="E1469" s="22" t="n">
        <v>0</v>
      </c>
      <c r="F1469" s="23" t="n">
        <v>1.40980756126789E-005</v>
      </c>
      <c r="G1469" s="23" t="n">
        <v>0.000114155251141553</v>
      </c>
      <c r="H1469" s="24" t="n">
        <v>0</v>
      </c>
      <c r="I1469" s="24" t="n">
        <v>0.57455373</v>
      </c>
      <c r="J1469" s="24" t="n">
        <v>0.7749</v>
      </c>
      <c r="K1469" s="24" t="n">
        <v>0.00494071</v>
      </c>
      <c r="L1469" s="24" t="n">
        <v>0.38888193</v>
      </c>
      <c r="M1469" s="21" t="n">
        <v>0.5028114301</v>
      </c>
      <c r="N1469" s="24" t="n">
        <v>0</v>
      </c>
    </row>
    <row r="1470" customFormat="false" ht="15" hidden="true" customHeight="true" outlineLevel="1" collapsed="false">
      <c r="A1470" s="20" t="n">
        <v>1468</v>
      </c>
      <c r="B1470" s="14" t="n">
        <v>1</v>
      </c>
      <c r="C1470" s="21" t="n">
        <v>7.4343E-005</v>
      </c>
      <c r="D1470" s="21" t="n">
        <v>0.00025805</v>
      </c>
      <c r="E1470" s="22" t="n">
        <v>0</v>
      </c>
      <c r="F1470" s="23" t="n">
        <v>3.7594868300477E-005</v>
      </c>
      <c r="G1470" s="23" t="n">
        <v>0.000114155251141553</v>
      </c>
      <c r="H1470" s="24" t="n">
        <v>0</v>
      </c>
      <c r="I1470" s="24" t="n">
        <v>0.54800271</v>
      </c>
      <c r="J1470" s="24" t="n">
        <v>0.7137</v>
      </c>
      <c r="K1470" s="24" t="n">
        <v>0.00444664</v>
      </c>
      <c r="L1470" s="24" t="n">
        <v>0.38449486</v>
      </c>
      <c r="M1470" s="21" t="n">
        <v>0.3080535285</v>
      </c>
      <c r="N1470" s="24" t="n">
        <v>0</v>
      </c>
    </row>
    <row r="1471" customFormat="false" ht="15" hidden="true" customHeight="true" outlineLevel="1" collapsed="false">
      <c r="A1471" s="20" t="n">
        <v>1469</v>
      </c>
      <c r="B1471" s="14" t="n">
        <v>1</v>
      </c>
      <c r="C1471" s="21" t="n">
        <v>7.6311E-005</v>
      </c>
      <c r="D1471" s="21" t="n">
        <v>0.00026132</v>
      </c>
      <c r="E1471" s="22" t="n">
        <v>0</v>
      </c>
      <c r="F1471" s="23" t="n">
        <v>9.39871707511925E-005</v>
      </c>
      <c r="G1471" s="23" t="n">
        <v>0.000114155251141553</v>
      </c>
      <c r="H1471" s="24" t="n">
        <v>0</v>
      </c>
      <c r="I1471" s="24" t="n">
        <v>0.52524469</v>
      </c>
      <c r="J1471" s="24" t="n">
        <v>0.6734</v>
      </c>
      <c r="K1471" s="24" t="n">
        <v>0.00428195</v>
      </c>
      <c r="L1471" s="24" t="n">
        <v>0.38424417</v>
      </c>
      <c r="M1471" s="21" t="n">
        <v>0.08933473419</v>
      </c>
      <c r="N1471" s="24" t="n">
        <v>0</v>
      </c>
    </row>
    <row r="1472" customFormat="false" ht="15" hidden="true" customHeight="true" outlineLevel="1" collapsed="false">
      <c r="A1472" s="20" t="n">
        <v>1470</v>
      </c>
      <c r="B1472" s="14" t="n">
        <v>1</v>
      </c>
      <c r="C1472" s="21" t="n">
        <v>8.4796E-005</v>
      </c>
      <c r="D1472" s="21" t="n">
        <v>0.00026409</v>
      </c>
      <c r="E1472" s="22" t="n">
        <v>0</v>
      </c>
      <c r="F1472" s="23" t="n">
        <v>0.000182100143330435</v>
      </c>
      <c r="G1472" s="23" t="n">
        <v>0.000114155251141553</v>
      </c>
      <c r="H1472" s="24" t="n">
        <v>0</v>
      </c>
      <c r="I1472" s="24" t="n">
        <v>0.50831543</v>
      </c>
      <c r="J1472" s="24" t="n">
        <v>0.6524</v>
      </c>
      <c r="K1472" s="24" t="n">
        <v>0.00872859</v>
      </c>
      <c r="L1472" s="24" t="n">
        <v>0.38374279</v>
      </c>
      <c r="M1472" s="21" t="n">
        <v>0.001904155149</v>
      </c>
      <c r="N1472" s="24" t="n">
        <v>0</v>
      </c>
    </row>
    <row r="1473" customFormat="false" ht="15" hidden="true" customHeight="true" outlineLevel="1" collapsed="false">
      <c r="A1473" s="20" t="n">
        <v>1471</v>
      </c>
      <c r="B1473" s="14" t="n">
        <v>1</v>
      </c>
      <c r="C1473" s="21" t="n">
        <v>0.00011107</v>
      </c>
      <c r="D1473" s="21" t="n">
        <v>0.00025825</v>
      </c>
      <c r="E1473" s="22" t="n">
        <v>0</v>
      </c>
      <c r="F1473" s="23" t="n">
        <v>0.000158603350642637</v>
      </c>
      <c r="G1473" s="23" t="n">
        <v>0.000114155251141553</v>
      </c>
      <c r="H1473" s="24" t="n">
        <v>0</v>
      </c>
      <c r="I1473" s="24" t="n">
        <v>0.4836808</v>
      </c>
      <c r="J1473" s="24" t="n">
        <v>0.6504</v>
      </c>
      <c r="K1473" s="24" t="n">
        <v>0.00625823</v>
      </c>
      <c r="L1473" s="24" t="n">
        <v>0.38104788</v>
      </c>
      <c r="M1473" s="21" t="n">
        <v>0.02108470791</v>
      </c>
      <c r="N1473" s="24" t="n">
        <v>0</v>
      </c>
    </row>
    <row r="1474" customFormat="false" ht="15" hidden="true" customHeight="true" outlineLevel="1" collapsed="false">
      <c r="A1474" s="20" t="n">
        <v>1472</v>
      </c>
      <c r="B1474" s="14" t="n">
        <v>1</v>
      </c>
      <c r="C1474" s="21" t="n">
        <v>0.00013339</v>
      </c>
      <c r="D1474" s="21" t="n">
        <v>0.00023425</v>
      </c>
      <c r="E1474" s="22" t="n">
        <v>0</v>
      </c>
      <c r="F1474" s="23" t="n">
        <v>0.000146854954298738</v>
      </c>
      <c r="G1474" s="23" t="n">
        <v>0.000114155251141553</v>
      </c>
      <c r="H1474" s="24" t="n">
        <v>0.18</v>
      </c>
      <c r="I1474" s="24" t="n">
        <v>0.46813082</v>
      </c>
      <c r="J1474" s="24" t="n">
        <v>0.6502</v>
      </c>
      <c r="K1474" s="24" t="n">
        <v>0.00922266</v>
      </c>
      <c r="L1474" s="24" t="n">
        <v>0.37904237</v>
      </c>
      <c r="M1474" s="21" t="n">
        <v>0.1784462659</v>
      </c>
      <c r="N1474" s="24" t="n">
        <v>0</v>
      </c>
    </row>
    <row r="1475" customFormat="false" ht="15" hidden="true" customHeight="true" outlineLevel="1" collapsed="false">
      <c r="A1475" s="20" t="n">
        <v>1473</v>
      </c>
      <c r="B1475" s="14" t="n">
        <v>1</v>
      </c>
      <c r="C1475" s="21" t="n">
        <v>0.00014814</v>
      </c>
      <c r="D1475" s="21" t="n">
        <v>0.00020236</v>
      </c>
      <c r="E1475" s="22" t="n">
        <v>0</v>
      </c>
      <c r="F1475" s="23" t="n">
        <v>0.000164477548814587</v>
      </c>
      <c r="G1475" s="23" t="n">
        <v>0.000114155251141553</v>
      </c>
      <c r="H1475" s="24" t="n">
        <v>0.44</v>
      </c>
      <c r="I1475" s="24" t="n">
        <v>0.47722209</v>
      </c>
      <c r="J1475" s="24" t="n">
        <v>0.6482</v>
      </c>
      <c r="K1475" s="24" t="n">
        <v>0.01613966</v>
      </c>
      <c r="L1475" s="24" t="n">
        <v>0.37803961</v>
      </c>
      <c r="M1475" s="21" t="n">
        <v>0.2203843165</v>
      </c>
      <c r="N1475" s="24" t="n">
        <v>0.12844371</v>
      </c>
    </row>
    <row r="1476" customFormat="false" ht="15" hidden="true" customHeight="true" outlineLevel="1" collapsed="false">
      <c r="A1476" s="20" t="n">
        <v>1474</v>
      </c>
      <c r="B1476" s="14" t="n">
        <v>1</v>
      </c>
      <c r="C1476" s="21" t="n">
        <v>0.00015558</v>
      </c>
      <c r="D1476" s="21" t="n">
        <v>0.0001761</v>
      </c>
      <c r="E1476" s="22" t="n">
        <v>0</v>
      </c>
      <c r="F1476" s="23" t="n">
        <v>0.000187974341502385</v>
      </c>
      <c r="G1476" s="23" t="n">
        <v>0.000114155251141553</v>
      </c>
      <c r="H1476" s="24" t="n">
        <v>0.61</v>
      </c>
      <c r="I1476" s="24" t="n">
        <v>0.50640567</v>
      </c>
      <c r="J1476" s="24" t="n">
        <v>0.6396</v>
      </c>
      <c r="K1476" s="24" t="n">
        <v>0.01729249</v>
      </c>
      <c r="L1476" s="24" t="n">
        <v>0.37678616</v>
      </c>
      <c r="M1476" s="21" t="n">
        <v>0.1265974028</v>
      </c>
      <c r="N1476" s="24" t="n">
        <v>0.04915114</v>
      </c>
    </row>
    <row r="1477" customFormat="false" ht="15" hidden="true" customHeight="true" outlineLevel="1" collapsed="false">
      <c r="A1477" s="20" t="n">
        <v>1475</v>
      </c>
      <c r="B1477" s="14" t="n">
        <v>1</v>
      </c>
      <c r="C1477" s="21" t="n">
        <v>0.00016666</v>
      </c>
      <c r="D1477" s="21" t="n">
        <v>0.00016056</v>
      </c>
      <c r="E1477" s="22" t="n">
        <v>0</v>
      </c>
      <c r="F1477" s="23" t="n">
        <v>0.000206771775652623</v>
      </c>
      <c r="G1477" s="23" t="n">
        <v>0.000114155251141553</v>
      </c>
      <c r="H1477" s="24" t="n">
        <v>0.72</v>
      </c>
      <c r="I1477" s="24" t="n">
        <v>0.52404446</v>
      </c>
      <c r="J1477" s="24" t="n">
        <v>0.6178</v>
      </c>
      <c r="K1477" s="24" t="n">
        <v>0.01745718</v>
      </c>
      <c r="L1477" s="24" t="n">
        <v>0.37735021</v>
      </c>
      <c r="M1477" s="21" t="n">
        <v>0.03556950083</v>
      </c>
      <c r="N1477" s="24" t="n">
        <v>0.01448571</v>
      </c>
    </row>
    <row r="1478" customFormat="false" ht="15" hidden="true" customHeight="true" outlineLevel="1" collapsed="false">
      <c r="A1478" s="20" t="n">
        <v>1476</v>
      </c>
      <c r="B1478" s="14" t="n">
        <v>1</v>
      </c>
      <c r="C1478" s="21" t="n">
        <v>0.00017324</v>
      </c>
      <c r="D1478" s="21" t="n">
        <v>0.00015133</v>
      </c>
      <c r="E1478" s="22" t="n">
        <v>0</v>
      </c>
      <c r="F1478" s="23" t="n">
        <v>0.000187974341502385</v>
      </c>
      <c r="G1478" s="23" t="n">
        <v>0.000114155251141553</v>
      </c>
      <c r="H1478" s="24" t="n">
        <v>0.71</v>
      </c>
      <c r="I1478" s="24" t="n">
        <v>0.51073579</v>
      </c>
      <c r="J1478" s="24" t="n">
        <v>0.5846</v>
      </c>
      <c r="K1478" s="24" t="n">
        <v>0.01482213</v>
      </c>
      <c r="L1478" s="24" t="n">
        <v>0.37728754</v>
      </c>
      <c r="M1478" s="21" t="n">
        <v>0.001337349021</v>
      </c>
      <c r="N1478" s="24" t="n">
        <v>0.231816</v>
      </c>
    </row>
    <row r="1479" customFormat="false" ht="15" hidden="true" customHeight="true" outlineLevel="1" collapsed="false">
      <c r="A1479" s="20" t="n">
        <v>1477</v>
      </c>
      <c r="B1479" s="14" t="n">
        <v>1</v>
      </c>
      <c r="C1479" s="21" t="n">
        <v>0.00017264</v>
      </c>
      <c r="D1479" s="21" t="n">
        <v>0.00014696</v>
      </c>
      <c r="E1479" s="22" t="n">
        <v>0</v>
      </c>
      <c r="F1479" s="23" t="n">
        <v>0.000190324020771165</v>
      </c>
      <c r="G1479" s="23" t="n">
        <v>0.000114155251141553</v>
      </c>
      <c r="H1479" s="24" t="n">
        <v>0.66</v>
      </c>
      <c r="I1479" s="24" t="n">
        <v>0.48399247</v>
      </c>
      <c r="J1479" s="24" t="n">
        <v>0.5435</v>
      </c>
      <c r="K1479" s="24" t="n">
        <v>0.01581028</v>
      </c>
      <c r="L1479" s="24" t="n">
        <v>0.37923038</v>
      </c>
      <c r="M1479" s="21" t="n">
        <v>0.09593075189</v>
      </c>
      <c r="N1479" s="24" t="n">
        <v>0.13461686</v>
      </c>
    </row>
    <row r="1480" customFormat="false" ht="15" hidden="true" customHeight="true" outlineLevel="1" collapsed="false">
      <c r="A1480" s="20" t="n">
        <v>1478</v>
      </c>
      <c r="B1480" s="14" t="n">
        <v>1</v>
      </c>
      <c r="C1480" s="21" t="n">
        <v>0.00016987</v>
      </c>
      <c r="D1480" s="21" t="n">
        <v>0.00014712</v>
      </c>
      <c r="E1480" s="22" t="n">
        <v>0</v>
      </c>
      <c r="F1480" s="23" t="n">
        <v>0.000213820813458963</v>
      </c>
      <c r="G1480" s="23" t="n">
        <v>0.000114155251141553</v>
      </c>
      <c r="H1480" s="24" t="n">
        <v>0.62</v>
      </c>
      <c r="I1480" s="24" t="n">
        <v>0.43730936</v>
      </c>
      <c r="J1480" s="24" t="n">
        <v>0.4846</v>
      </c>
      <c r="K1480" s="24" t="n">
        <v>0.01745718</v>
      </c>
      <c r="L1480" s="24" t="n">
        <v>0.37791426</v>
      </c>
      <c r="M1480" s="21" t="n">
        <v>0.3893085782</v>
      </c>
      <c r="N1480" s="24" t="n">
        <v>0.04005857</v>
      </c>
    </row>
    <row r="1481" customFormat="false" ht="15" hidden="true" customHeight="true" outlineLevel="1" collapsed="false">
      <c r="A1481" s="20" t="n">
        <v>1479</v>
      </c>
      <c r="B1481" s="14" t="n">
        <v>1</v>
      </c>
      <c r="C1481" s="21" t="n">
        <v>0.00015833</v>
      </c>
      <c r="D1481" s="21" t="n">
        <v>0.00015164</v>
      </c>
      <c r="E1481" s="22" t="n">
        <v>0</v>
      </c>
      <c r="F1481" s="23" t="n">
        <v>0.000223219530534082</v>
      </c>
      <c r="G1481" s="23" t="n">
        <v>0.000114155251141553</v>
      </c>
      <c r="H1481" s="24" t="n">
        <v>0.38</v>
      </c>
      <c r="I1481" s="24" t="n">
        <v>0.40092438</v>
      </c>
      <c r="J1481" s="24" t="n">
        <v>0.4267</v>
      </c>
      <c r="K1481" s="24" t="n">
        <v>0.01729249</v>
      </c>
      <c r="L1481" s="24" t="n">
        <v>0.37741289</v>
      </c>
      <c r="M1481" s="21" t="n">
        <v>0.5028114301</v>
      </c>
      <c r="N1481" s="24" t="n">
        <v>0.00875829</v>
      </c>
    </row>
    <row r="1482" customFormat="false" ht="15" hidden="true" customHeight="true" outlineLevel="1" collapsed="false">
      <c r="A1482" s="20" t="n">
        <v>1480</v>
      </c>
      <c r="B1482" s="14" t="n">
        <v>1</v>
      </c>
      <c r="C1482" s="21" t="n">
        <v>0.00015246</v>
      </c>
      <c r="D1482" s="21" t="n">
        <v>0.00016304</v>
      </c>
      <c r="E1482" s="22" t="n">
        <v>0</v>
      </c>
      <c r="F1482" s="23" t="n">
        <v>0.000223219530534082</v>
      </c>
      <c r="G1482" s="23" t="n">
        <v>0.000114155251141553</v>
      </c>
      <c r="H1482" s="24" t="n">
        <v>0.23</v>
      </c>
      <c r="I1482" s="24" t="n">
        <v>0.39127609</v>
      </c>
      <c r="J1482" s="24" t="n">
        <v>0.384</v>
      </c>
      <c r="K1482" s="24" t="n">
        <v>0.02470356</v>
      </c>
      <c r="L1482" s="24" t="n">
        <v>0.37515668</v>
      </c>
      <c r="M1482" s="21" t="n">
        <v>0.3080535285</v>
      </c>
      <c r="N1482" s="24" t="n">
        <v>0.0858</v>
      </c>
    </row>
    <row r="1483" customFormat="false" ht="15" hidden="true" customHeight="true" outlineLevel="1" collapsed="false">
      <c r="A1483" s="20" t="n">
        <v>1481</v>
      </c>
      <c r="B1483" s="14" t="n">
        <v>1</v>
      </c>
      <c r="C1483" s="21" t="n">
        <v>0.0001432</v>
      </c>
      <c r="D1483" s="21" t="n">
        <v>0.00018503</v>
      </c>
      <c r="E1483" s="22" t="n">
        <v>0</v>
      </c>
      <c r="F1483" s="23" t="n">
        <v>0.000164477548814587</v>
      </c>
      <c r="G1483" s="23" t="n">
        <v>0.000114155251141553</v>
      </c>
      <c r="H1483" s="24" t="n">
        <v>0.14</v>
      </c>
      <c r="I1483" s="24" t="n">
        <v>0.35237129</v>
      </c>
      <c r="J1483" s="24" t="n">
        <v>0.3625</v>
      </c>
      <c r="K1483" s="24" t="n">
        <v>0.02783267</v>
      </c>
      <c r="L1483" s="24" t="n">
        <v>0.37246177</v>
      </c>
      <c r="M1483" s="21" t="n">
        <v>0.08933473419</v>
      </c>
      <c r="N1483" s="24" t="n">
        <v>0</v>
      </c>
    </row>
    <row r="1484" customFormat="false" ht="15" hidden="true" customHeight="true" outlineLevel="1" collapsed="false">
      <c r="A1484" s="20" t="n">
        <v>1482</v>
      </c>
      <c r="B1484" s="14" t="n">
        <v>1</v>
      </c>
      <c r="C1484" s="21" t="n">
        <v>0.00014157</v>
      </c>
      <c r="D1484" s="21" t="n">
        <v>0.00019646</v>
      </c>
      <c r="E1484" s="22" t="n">
        <v>0</v>
      </c>
      <c r="F1484" s="23" t="n">
        <v>0.000117483963438991</v>
      </c>
      <c r="G1484" s="23" t="n">
        <v>0.000114155251141553</v>
      </c>
      <c r="H1484" s="24" t="n">
        <v>0</v>
      </c>
      <c r="I1484" s="24" t="n">
        <v>0.36101164</v>
      </c>
      <c r="J1484" s="24" t="n">
        <v>0.3682</v>
      </c>
      <c r="K1484" s="24" t="n">
        <v>0.02882082</v>
      </c>
      <c r="L1484" s="24" t="n">
        <v>0.37120832</v>
      </c>
      <c r="M1484" s="21" t="n">
        <v>0.001904155149</v>
      </c>
      <c r="N1484" s="24" t="n">
        <v>0.00264086</v>
      </c>
    </row>
    <row r="1485" customFormat="false" ht="15" hidden="true" customHeight="true" outlineLevel="1" collapsed="false">
      <c r="A1485" s="20" t="n">
        <v>1483</v>
      </c>
      <c r="B1485" s="14" t="n">
        <v>1</v>
      </c>
      <c r="C1485" s="21" t="n">
        <v>0.00015162</v>
      </c>
      <c r="D1485" s="21" t="n">
        <v>0.00020034</v>
      </c>
      <c r="E1485" s="22" t="n">
        <v>0</v>
      </c>
      <c r="F1485" s="23" t="n">
        <v>8.81129725792429E-005</v>
      </c>
      <c r="G1485" s="23" t="n">
        <v>0.000114155251141553</v>
      </c>
      <c r="H1485" s="24" t="n">
        <v>0</v>
      </c>
      <c r="I1485" s="24" t="n">
        <v>0.36307392</v>
      </c>
      <c r="J1485" s="24" t="n">
        <v>0.4013</v>
      </c>
      <c r="K1485" s="24" t="n">
        <v>0.02816206</v>
      </c>
      <c r="L1485" s="24" t="n">
        <v>0.36957884</v>
      </c>
      <c r="M1485" s="21" t="n">
        <v>0.02108470791</v>
      </c>
      <c r="N1485" s="24" t="n">
        <v>0</v>
      </c>
    </row>
    <row r="1486" customFormat="false" ht="15" hidden="true" customHeight="true" outlineLevel="1" collapsed="false">
      <c r="A1486" s="20" t="n">
        <v>1484</v>
      </c>
      <c r="B1486" s="14" t="n">
        <v>1</v>
      </c>
      <c r="C1486" s="21" t="n">
        <v>0.00015102</v>
      </c>
      <c r="D1486" s="21" t="n">
        <v>0.0002039</v>
      </c>
      <c r="E1486" s="22" t="n">
        <v>0</v>
      </c>
      <c r="F1486" s="23" t="n">
        <v>5.87419817194953E-005</v>
      </c>
      <c r="G1486" s="23" t="n">
        <v>0.000114155251141553</v>
      </c>
      <c r="H1486" s="24" t="n">
        <v>0</v>
      </c>
      <c r="I1486" s="24" t="n">
        <v>0.37594494</v>
      </c>
      <c r="J1486" s="24" t="n">
        <v>0.4445</v>
      </c>
      <c r="K1486" s="24" t="n">
        <v>0.02832675</v>
      </c>
      <c r="L1486" s="24" t="n">
        <v>0.36776134</v>
      </c>
      <c r="M1486" s="21" t="n">
        <v>0.1784462659</v>
      </c>
      <c r="N1486" s="24" t="n">
        <v>0</v>
      </c>
    </row>
    <row r="1487" customFormat="false" ht="15" hidden="true" customHeight="true" outlineLevel="1" collapsed="false">
      <c r="A1487" s="20" t="n">
        <v>1485</v>
      </c>
      <c r="B1487" s="14" t="n">
        <v>1</v>
      </c>
      <c r="C1487" s="21" t="n">
        <v>0.00013617</v>
      </c>
      <c r="D1487" s="21" t="n">
        <v>0.00020966</v>
      </c>
      <c r="E1487" s="22" t="n">
        <v>0</v>
      </c>
      <c r="F1487" s="23" t="n">
        <v>3.7594868300477E-005</v>
      </c>
      <c r="G1487" s="23" t="n">
        <v>0.000114155251141553</v>
      </c>
      <c r="H1487" s="24" t="n">
        <v>0</v>
      </c>
      <c r="I1487" s="24" t="n">
        <v>0.37902178</v>
      </c>
      <c r="J1487" s="24" t="n">
        <v>0.5051</v>
      </c>
      <c r="K1487" s="24" t="n">
        <v>0.01729249</v>
      </c>
      <c r="L1487" s="24" t="n">
        <v>0.36588117</v>
      </c>
      <c r="M1487" s="21" t="n">
        <v>0.2203843165</v>
      </c>
      <c r="N1487" s="24" t="n">
        <v>0</v>
      </c>
    </row>
    <row r="1488" customFormat="false" ht="15" hidden="true" customHeight="true" outlineLevel="1" collapsed="false">
      <c r="A1488" s="20" t="n">
        <v>1486</v>
      </c>
      <c r="B1488" s="14" t="n">
        <v>1</v>
      </c>
      <c r="C1488" s="21" t="n">
        <v>0.00012254</v>
      </c>
      <c r="D1488" s="21" t="n">
        <v>0.00021624</v>
      </c>
      <c r="E1488" s="22" t="n">
        <v>0</v>
      </c>
      <c r="F1488" s="23" t="n">
        <v>2.34967926877981E-005</v>
      </c>
      <c r="G1488" s="23" t="n">
        <v>0.000114155251141553</v>
      </c>
      <c r="H1488" s="24" t="n">
        <v>0</v>
      </c>
      <c r="I1488" s="24" t="n">
        <v>0.39373624</v>
      </c>
      <c r="J1488" s="24" t="n">
        <v>0.5538</v>
      </c>
      <c r="K1488" s="24" t="n">
        <v>0.00576416</v>
      </c>
      <c r="L1488" s="24" t="n">
        <v>0.3658185</v>
      </c>
      <c r="M1488" s="21" t="n">
        <v>0.1265974028</v>
      </c>
      <c r="N1488" s="24" t="n">
        <v>0</v>
      </c>
    </row>
    <row r="1489" customFormat="false" ht="15" hidden="true" customHeight="true" outlineLevel="1" collapsed="false">
      <c r="A1489" s="20" t="n">
        <v>1487</v>
      </c>
      <c r="B1489" s="14" t="n">
        <v>1</v>
      </c>
      <c r="C1489" s="21" t="n">
        <v>0.00011199</v>
      </c>
      <c r="D1489" s="21" t="n">
        <v>0.00022136</v>
      </c>
      <c r="E1489" s="22" t="n">
        <v>0</v>
      </c>
      <c r="F1489" s="23" t="n">
        <v>9.39871707511925E-006</v>
      </c>
      <c r="G1489" s="23" t="n">
        <v>0.000114155251141553</v>
      </c>
      <c r="H1489" s="24" t="n">
        <v>0</v>
      </c>
      <c r="I1489" s="24" t="n">
        <v>0.39893504</v>
      </c>
      <c r="J1489" s="24" t="n">
        <v>0.5727</v>
      </c>
      <c r="K1489" s="24" t="n">
        <v>0.00527009</v>
      </c>
      <c r="L1489" s="24" t="n">
        <v>0.36569316</v>
      </c>
      <c r="M1489" s="21" t="n">
        <v>0.03556950083</v>
      </c>
      <c r="N1489" s="24" t="n">
        <v>0</v>
      </c>
    </row>
    <row r="1490" customFormat="false" ht="15" hidden="true" customHeight="true" outlineLevel="1" collapsed="false">
      <c r="A1490" s="20" t="n">
        <v>1488</v>
      </c>
      <c r="B1490" s="14" t="n">
        <v>1</v>
      </c>
      <c r="C1490" s="21" t="n">
        <v>9.5327E-005</v>
      </c>
      <c r="D1490" s="21" t="n">
        <v>0.00022601</v>
      </c>
      <c r="E1490" s="22" t="n">
        <v>0</v>
      </c>
      <c r="F1490" s="23" t="n">
        <v>5.87419817194953E-006</v>
      </c>
      <c r="G1490" s="23" t="n">
        <v>0.000114155251141553</v>
      </c>
      <c r="H1490" s="24" t="n">
        <v>0</v>
      </c>
      <c r="I1490" s="24" t="n">
        <v>0.38117689</v>
      </c>
      <c r="J1490" s="24" t="n">
        <v>0.5706</v>
      </c>
      <c r="K1490" s="24" t="n">
        <v>0.0051054</v>
      </c>
      <c r="L1490" s="24" t="n">
        <v>0.36425169</v>
      </c>
      <c r="M1490" s="21" t="n">
        <v>0.001337349021</v>
      </c>
      <c r="N1490" s="24" t="n">
        <v>0</v>
      </c>
    </row>
    <row r="1491" customFormat="false" ht="15" hidden="true" customHeight="true" outlineLevel="1" collapsed="false">
      <c r="A1491" s="20" t="n">
        <v>1489</v>
      </c>
      <c r="B1491" s="14" t="n">
        <v>1</v>
      </c>
      <c r="C1491" s="21" t="n">
        <v>8.2911E-005</v>
      </c>
      <c r="D1491" s="21" t="n">
        <v>0.00023142</v>
      </c>
      <c r="E1491" s="22" t="n">
        <v>0</v>
      </c>
      <c r="F1491" s="23" t="n">
        <v>2.34967926877981E-006</v>
      </c>
      <c r="G1491" s="23" t="n">
        <v>0.000114155251141553</v>
      </c>
      <c r="H1491" s="24" t="n">
        <v>0</v>
      </c>
      <c r="I1491" s="24" t="n">
        <v>0.3632397</v>
      </c>
      <c r="J1491" s="24" t="n">
        <v>0.5455</v>
      </c>
      <c r="K1491" s="24" t="n">
        <v>0.00823452</v>
      </c>
      <c r="L1491" s="24" t="n">
        <v>0.36168213</v>
      </c>
      <c r="M1491" s="21" t="n">
        <v>0.09291529164</v>
      </c>
      <c r="N1491" s="24" t="n">
        <v>0</v>
      </c>
    </row>
    <row r="1492" customFormat="false" ht="15" hidden="true" customHeight="true" outlineLevel="1" collapsed="false">
      <c r="A1492" s="20" t="n">
        <v>1490</v>
      </c>
      <c r="B1492" s="14" t="n">
        <v>1</v>
      </c>
      <c r="C1492" s="21" t="n">
        <v>7.5209E-005</v>
      </c>
      <c r="D1492" s="21" t="n">
        <v>0.00023877</v>
      </c>
      <c r="E1492" s="22" t="n">
        <v>0</v>
      </c>
      <c r="F1492" s="23" t="n">
        <v>1.17483963438991E-006</v>
      </c>
      <c r="G1492" s="23" t="n">
        <v>0.000114155251141553</v>
      </c>
      <c r="H1492" s="24" t="n">
        <v>0</v>
      </c>
      <c r="I1492" s="24" t="n">
        <v>0.34967905</v>
      </c>
      <c r="J1492" s="24" t="n">
        <v>0.5535</v>
      </c>
      <c r="K1492" s="24" t="n">
        <v>0.00955204</v>
      </c>
      <c r="L1492" s="24" t="n">
        <v>0.35967661</v>
      </c>
      <c r="M1492" s="21" t="n">
        <v>0.3780523803</v>
      </c>
      <c r="N1492" s="24" t="n">
        <v>0</v>
      </c>
    </row>
    <row r="1493" customFormat="false" ht="15" hidden="true" customHeight="true" outlineLevel="1" collapsed="false">
      <c r="A1493" s="20" t="n">
        <v>1491</v>
      </c>
      <c r="B1493" s="14" t="n">
        <v>1</v>
      </c>
      <c r="C1493" s="21" t="n">
        <v>6.9289E-005</v>
      </c>
      <c r="D1493" s="21" t="n">
        <v>0.00024681</v>
      </c>
      <c r="E1493" s="22" t="n">
        <v>0</v>
      </c>
      <c r="F1493" s="23" t="n">
        <v>1.40980756126789E-005</v>
      </c>
      <c r="G1493" s="23" t="n">
        <v>0.000114155251141553</v>
      </c>
      <c r="H1493" s="24" t="n">
        <v>0</v>
      </c>
      <c r="I1493" s="24" t="n">
        <v>0.34870428</v>
      </c>
      <c r="J1493" s="24" t="n">
        <v>0.5822</v>
      </c>
      <c r="K1493" s="24" t="n">
        <v>0.00823452</v>
      </c>
      <c r="L1493" s="24" t="n">
        <v>0.35754575</v>
      </c>
      <c r="M1493" s="21" t="n">
        <v>0.4880157064</v>
      </c>
      <c r="N1493" s="24" t="n">
        <v>0</v>
      </c>
    </row>
    <row r="1494" customFormat="false" ht="15" hidden="true" customHeight="true" outlineLevel="1" collapsed="false">
      <c r="A1494" s="20" t="n">
        <v>1492</v>
      </c>
      <c r="B1494" s="14" t="n">
        <v>1</v>
      </c>
      <c r="C1494" s="21" t="n">
        <v>6.9919E-005</v>
      </c>
      <c r="D1494" s="21" t="n">
        <v>0.00025351</v>
      </c>
      <c r="E1494" s="22" t="n">
        <v>0</v>
      </c>
      <c r="F1494" s="23" t="n">
        <v>3.7594868300477E-005</v>
      </c>
      <c r="G1494" s="23" t="n">
        <v>0.000114155251141553</v>
      </c>
      <c r="H1494" s="24" t="n">
        <v>0</v>
      </c>
      <c r="I1494" s="24" t="n">
        <v>0.35889632</v>
      </c>
      <c r="J1494" s="24" t="n">
        <v>0.627</v>
      </c>
      <c r="K1494" s="24" t="n">
        <v>0.01086957</v>
      </c>
      <c r="L1494" s="24" t="n">
        <v>0.35610429</v>
      </c>
      <c r="M1494" s="21" t="n">
        <v>0.2992440078</v>
      </c>
      <c r="N1494" s="24" t="n">
        <v>0</v>
      </c>
    </row>
    <row r="1495" customFormat="false" ht="15" hidden="true" customHeight="true" outlineLevel="1" collapsed="false">
      <c r="A1495" s="20" t="n">
        <v>1493</v>
      </c>
      <c r="B1495" s="14" t="n">
        <v>1</v>
      </c>
      <c r="C1495" s="21" t="n">
        <v>7.4206E-005</v>
      </c>
      <c r="D1495" s="21" t="n">
        <v>0.00025932</v>
      </c>
      <c r="E1495" s="22" t="n">
        <v>0</v>
      </c>
      <c r="F1495" s="23" t="n">
        <v>9.39871707511925E-005</v>
      </c>
      <c r="G1495" s="23" t="n">
        <v>0.000114155251141553</v>
      </c>
      <c r="H1495" s="24" t="n">
        <v>0</v>
      </c>
      <c r="I1495" s="24" t="n">
        <v>0.36661494</v>
      </c>
      <c r="J1495" s="24" t="n">
        <v>0.6657</v>
      </c>
      <c r="K1495" s="24" t="n">
        <v>0.01004611</v>
      </c>
      <c r="L1495" s="24" t="n">
        <v>0.35466282</v>
      </c>
      <c r="M1495" s="21" t="n">
        <v>0.0868158022</v>
      </c>
      <c r="N1495" s="24" t="n">
        <v>0</v>
      </c>
    </row>
    <row r="1496" customFormat="false" ht="15" hidden="true" customHeight="true" outlineLevel="1" collapsed="false">
      <c r="A1496" s="20" t="n">
        <v>1494</v>
      </c>
      <c r="B1496" s="14" t="n">
        <v>1</v>
      </c>
      <c r="C1496" s="21" t="n">
        <v>8.4554E-005</v>
      </c>
      <c r="D1496" s="21" t="n">
        <v>0.00026336</v>
      </c>
      <c r="E1496" s="22" t="n">
        <v>0</v>
      </c>
      <c r="F1496" s="23" t="n">
        <v>0.000182100143330435</v>
      </c>
      <c r="G1496" s="23" t="n">
        <v>0.000114155251141553</v>
      </c>
      <c r="H1496" s="24" t="n">
        <v>0</v>
      </c>
      <c r="I1496" s="24" t="n">
        <v>0.37969152</v>
      </c>
      <c r="J1496" s="24" t="n">
        <v>0.6933</v>
      </c>
      <c r="K1496" s="24" t="n">
        <v>0.00938735</v>
      </c>
      <c r="L1496" s="24" t="n">
        <v>0.35046378</v>
      </c>
      <c r="M1496" s="21" t="n">
        <v>0.001878879085</v>
      </c>
      <c r="N1496" s="24" t="n">
        <v>0</v>
      </c>
    </row>
    <row r="1497" customFormat="false" ht="15" hidden="true" customHeight="true" outlineLevel="1" collapsed="false">
      <c r="A1497" s="20" t="n">
        <v>1495</v>
      </c>
      <c r="B1497" s="14" t="n">
        <v>1</v>
      </c>
      <c r="C1497" s="21" t="n">
        <v>0.00011295</v>
      </c>
      <c r="D1497" s="21" t="n">
        <v>0.00025846</v>
      </c>
      <c r="E1497" s="22" t="n">
        <v>0</v>
      </c>
      <c r="F1497" s="23" t="n">
        <v>0.000158603350642637</v>
      </c>
      <c r="G1497" s="23" t="n">
        <v>0.000114155251141553</v>
      </c>
      <c r="H1497" s="24" t="n">
        <v>0</v>
      </c>
      <c r="I1497" s="24" t="n">
        <v>0.37861065</v>
      </c>
      <c r="J1497" s="24" t="n">
        <v>0.7212</v>
      </c>
      <c r="K1497" s="24" t="n">
        <v>0.00955204</v>
      </c>
      <c r="L1497" s="24" t="n">
        <v>0.34921033</v>
      </c>
      <c r="M1497" s="21" t="n">
        <v>0.02012834343</v>
      </c>
      <c r="N1497" s="24" t="n">
        <v>0</v>
      </c>
    </row>
    <row r="1498" customFormat="false" ht="15" hidden="true" customHeight="true" outlineLevel="1" collapsed="false">
      <c r="A1498" s="20" t="n">
        <v>1496</v>
      </c>
      <c r="B1498" s="14" t="n">
        <v>1</v>
      </c>
      <c r="C1498" s="21" t="n">
        <v>0.0001349</v>
      </c>
      <c r="D1498" s="21" t="n">
        <v>0.00023902</v>
      </c>
      <c r="E1498" s="22" t="n">
        <v>0</v>
      </c>
      <c r="F1498" s="23" t="n">
        <v>0.000146854954298738</v>
      </c>
      <c r="G1498" s="23" t="n">
        <v>0.000114155251141553</v>
      </c>
      <c r="H1498" s="24" t="n">
        <v>0.08</v>
      </c>
      <c r="I1498" s="24" t="n">
        <v>0.36830588</v>
      </c>
      <c r="J1498" s="24" t="n">
        <v>0.7371</v>
      </c>
      <c r="K1498" s="24" t="n">
        <v>0.02453887</v>
      </c>
      <c r="L1498" s="24" t="n">
        <v>0.35008774</v>
      </c>
      <c r="M1498" s="21" t="n">
        <v>0.1724387197</v>
      </c>
      <c r="N1498" s="24" t="n">
        <v>0</v>
      </c>
    </row>
    <row r="1499" customFormat="false" ht="15" hidden="true" customHeight="true" outlineLevel="1" collapsed="false">
      <c r="A1499" s="20" t="n">
        <v>1497</v>
      </c>
      <c r="B1499" s="14" t="n">
        <v>1</v>
      </c>
      <c r="C1499" s="21" t="n">
        <v>0.00014836</v>
      </c>
      <c r="D1499" s="21" t="n">
        <v>0.00021111</v>
      </c>
      <c r="E1499" s="22" t="n">
        <v>0</v>
      </c>
      <c r="F1499" s="23" t="n">
        <v>0.000164477548814587</v>
      </c>
      <c r="G1499" s="23" t="n">
        <v>0.000114155251141553</v>
      </c>
      <c r="H1499" s="24" t="n">
        <v>0.26</v>
      </c>
      <c r="I1499" s="24" t="n">
        <v>0.37949922</v>
      </c>
      <c r="J1499" s="24" t="n">
        <v>0.7558</v>
      </c>
      <c r="K1499" s="24" t="n">
        <v>0.02272727</v>
      </c>
      <c r="L1499" s="24" t="n">
        <v>0.34946102</v>
      </c>
      <c r="M1499" s="21" t="n">
        <v>0.2139953266</v>
      </c>
      <c r="N1499" s="24" t="n">
        <v>0</v>
      </c>
    </row>
    <row r="1500" customFormat="false" ht="15" hidden="true" customHeight="true" outlineLevel="1" collapsed="false">
      <c r="A1500" s="20" t="n">
        <v>1498</v>
      </c>
      <c r="B1500" s="14" t="n">
        <v>1</v>
      </c>
      <c r="C1500" s="21" t="n">
        <v>0.00015606</v>
      </c>
      <c r="D1500" s="21" t="n">
        <v>0.00018786</v>
      </c>
      <c r="E1500" s="22" t="n">
        <v>0</v>
      </c>
      <c r="F1500" s="23" t="n">
        <v>0.000187974341502385</v>
      </c>
      <c r="G1500" s="23" t="n">
        <v>0.000114155251141553</v>
      </c>
      <c r="H1500" s="24" t="n">
        <v>0.22</v>
      </c>
      <c r="I1500" s="24" t="n">
        <v>0.41360309</v>
      </c>
      <c r="J1500" s="24" t="n">
        <v>0.77</v>
      </c>
      <c r="K1500" s="24" t="n">
        <v>0.02437418</v>
      </c>
      <c r="L1500" s="24" t="n">
        <v>0.34845826</v>
      </c>
      <c r="M1500" s="21" t="n">
        <v>0.1234160914</v>
      </c>
      <c r="N1500" s="24" t="n">
        <v>0.13098429</v>
      </c>
    </row>
    <row r="1501" customFormat="false" ht="15" hidden="true" customHeight="true" outlineLevel="1" collapsed="false">
      <c r="A1501" s="20" t="n">
        <v>1499</v>
      </c>
      <c r="B1501" s="14" t="n">
        <v>1</v>
      </c>
      <c r="C1501" s="21" t="n">
        <v>0.00016705</v>
      </c>
      <c r="D1501" s="21" t="n">
        <v>0.00017283</v>
      </c>
      <c r="E1501" s="22" t="n">
        <v>0</v>
      </c>
      <c r="F1501" s="23" t="n">
        <v>0.000206771775652623</v>
      </c>
      <c r="G1501" s="23" t="n">
        <v>0.000114155251141553</v>
      </c>
      <c r="H1501" s="24" t="n">
        <v>0.27</v>
      </c>
      <c r="I1501" s="24" t="n">
        <v>0.44069786</v>
      </c>
      <c r="J1501" s="24" t="n">
        <v>0.7606</v>
      </c>
      <c r="K1501" s="24" t="n">
        <v>0.0291502</v>
      </c>
      <c r="L1501" s="24" t="n">
        <v>0.3474555</v>
      </c>
      <c r="M1501" s="21" t="n">
        <v>0.03492990488</v>
      </c>
      <c r="N1501" s="24" t="n">
        <v>0.38085171</v>
      </c>
    </row>
    <row r="1502" customFormat="false" ht="15" hidden="true" customHeight="true" outlineLevel="1" collapsed="false">
      <c r="A1502" s="20" t="n">
        <v>1500</v>
      </c>
      <c r="B1502" s="14" t="n">
        <v>1</v>
      </c>
      <c r="C1502" s="21" t="n">
        <v>0.00017004</v>
      </c>
      <c r="D1502" s="21" t="n">
        <v>0.00016469</v>
      </c>
      <c r="E1502" s="22" t="n">
        <v>0</v>
      </c>
      <c r="F1502" s="23" t="n">
        <v>0.000187974341502385</v>
      </c>
      <c r="G1502" s="23" t="n">
        <v>0.000114155251141553</v>
      </c>
      <c r="H1502" s="24" t="n">
        <v>0.25</v>
      </c>
      <c r="I1502" s="24" t="n">
        <v>0.46794515</v>
      </c>
      <c r="J1502" s="24" t="n">
        <v>0.735</v>
      </c>
      <c r="K1502" s="24" t="n">
        <v>0.02651515</v>
      </c>
      <c r="L1502" s="24" t="n">
        <v>0.34657809</v>
      </c>
      <c r="M1502" s="21" t="n">
        <v>0.001337349021</v>
      </c>
      <c r="N1502" s="24" t="n">
        <v>0.02460343</v>
      </c>
    </row>
    <row r="1503" customFormat="false" ht="15" hidden="true" customHeight="true" outlineLevel="1" collapsed="false">
      <c r="A1503" s="20" t="n">
        <v>1501</v>
      </c>
      <c r="B1503" s="14" t="n">
        <v>1</v>
      </c>
      <c r="C1503" s="21" t="n">
        <v>0.00017251</v>
      </c>
      <c r="D1503" s="21" t="n">
        <v>0.00016257</v>
      </c>
      <c r="E1503" s="22" t="n">
        <v>0</v>
      </c>
      <c r="F1503" s="23" t="n">
        <v>0.000190324020771165</v>
      </c>
      <c r="G1503" s="23" t="n">
        <v>0.000114155251141553</v>
      </c>
      <c r="H1503" s="24" t="n">
        <v>0.38</v>
      </c>
      <c r="I1503" s="24" t="n">
        <v>0.47487467</v>
      </c>
      <c r="J1503" s="24" t="n">
        <v>0.7003</v>
      </c>
      <c r="K1503" s="24" t="n">
        <v>0.03672596</v>
      </c>
      <c r="L1503" s="24" t="n">
        <v>0.34682878</v>
      </c>
      <c r="M1503" s="21" t="n">
        <v>0.08707527641</v>
      </c>
      <c r="N1503" s="24" t="n">
        <v>0.33858686</v>
      </c>
    </row>
    <row r="1504" customFormat="false" ht="15" hidden="true" customHeight="true" outlineLevel="1" collapsed="false">
      <c r="A1504" s="20" t="n">
        <v>1502</v>
      </c>
      <c r="B1504" s="14" t="n">
        <v>1</v>
      </c>
      <c r="C1504" s="21" t="n">
        <v>0.00017191</v>
      </c>
      <c r="D1504" s="21" t="n">
        <v>0.00016396</v>
      </c>
      <c r="E1504" s="22" t="n">
        <v>0</v>
      </c>
      <c r="F1504" s="23" t="n">
        <v>0.000213820813458963</v>
      </c>
      <c r="G1504" s="23" t="n">
        <v>0.000114155251141553</v>
      </c>
      <c r="H1504" s="24" t="n">
        <v>0.14</v>
      </c>
      <c r="I1504" s="24" t="n">
        <v>0.45689106</v>
      </c>
      <c r="J1504" s="24" t="n">
        <v>0.6481</v>
      </c>
      <c r="K1504" s="24" t="n">
        <v>0.03392622</v>
      </c>
      <c r="L1504" s="24" t="n">
        <v>0.34977438</v>
      </c>
      <c r="M1504" s="21" t="n">
        <v>0.3561950942</v>
      </c>
      <c r="N1504" s="24" t="n">
        <v>0.25246371</v>
      </c>
    </row>
    <row r="1505" customFormat="false" ht="15" hidden="true" customHeight="true" outlineLevel="1" collapsed="false">
      <c r="A1505" s="20" t="n">
        <v>1503</v>
      </c>
      <c r="B1505" s="14" t="n">
        <v>1</v>
      </c>
      <c r="C1505" s="21" t="n">
        <v>0.0001641</v>
      </c>
      <c r="D1505" s="21" t="n">
        <v>0.00016863</v>
      </c>
      <c r="E1505" s="22" t="n">
        <v>0</v>
      </c>
      <c r="F1505" s="23" t="n">
        <v>0.000223219530534082</v>
      </c>
      <c r="G1505" s="23" t="n">
        <v>0.000114155251141553</v>
      </c>
      <c r="H1505" s="24" t="n">
        <v>0.08</v>
      </c>
      <c r="I1505" s="24" t="n">
        <v>0.44550542</v>
      </c>
      <c r="J1505" s="24" t="n">
        <v>0.6113</v>
      </c>
      <c r="K1505" s="24" t="n">
        <v>0.02635046</v>
      </c>
      <c r="L1505" s="24" t="n">
        <v>0.35322136</v>
      </c>
      <c r="M1505" s="21" t="n">
        <v>0.4593007378</v>
      </c>
      <c r="N1505" s="24" t="n">
        <v>0.48973971</v>
      </c>
    </row>
    <row r="1506" customFormat="false" ht="15" hidden="true" customHeight="true" outlineLevel="1" collapsed="false">
      <c r="A1506" s="20" t="n">
        <v>1504</v>
      </c>
      <c r="B1506" s="14" t="n">
        <v>1</v>
      </c>
      <c r="C1506" s="21" t="n">
        <v>0.00015735</v>
      </c>
      <c r="D1506" s="21" t="n">
        <v>0.00017963</v>
      </c>
      <c r="E1506" s="22" t="n">
        <v>0</v>
      </c>
      <c r="F1506" s="23" t="n">
        <v>0.000223219530534082</v>
      </c>
      <c r="G1506" s="23" t="n">
        <v>0.000114155251141553</v>
      </c>
      <c r="H1506" s="24" t="n">
        <v>0.08</v>
      </c>
      <c r="I1506" s="24" t="n">
        <v>0.42178589</v>
      </c>
      <c r="J1506" s="24" t="n">
        <v>0.5841</v>
      </c>
      <c r="K1506" s="24" t="n">
        <v>0.02865613</v>
      </c>
      <c r="L1506" s="24" t="n">
        <v>0.35510153</v>
      </c>
      <c r="M1506" s="21" t="n">
        <v>0.2821320417</v>
      </c>
      <c r="N1506" s="24" t="n">
        <v>0.03360686</v>
      </c>
    </row>
    <row r="1507" customFormat="false" ht="15" hidden="true" customHeight="true" outlineLevel="1" collapsed="false">
      <c r="A1507" s="20" t="n">
        <v>1505</v>
      </c>
      <c r="B1507" s="14" t="n">
        <v>1</v>
      </c>
      <c r="C1507" s="21" t="n">
        <v>0.00014546</v>
      </c>
      <c r="D1507" s="21" t="n">
        <v>0.00020474</v>
      </c>
      <c r="E1507" s="22" t="n">
        <v>0</v>
      </c>
      <c r="F1507" s="23" t="n">
        <v>0.000164477548814587</v>
      </c>
      <c r="G1507" s="23" t="n">
        <v>0.000114155251141553</v>
      </c>
      <c r="H1507" s="24" t="n">
        <v>0.11</v>
      </c>
      <c r="I1507" s="24" t="n">
        <v>0.38964484</v>
      </c>
      <c r="J1507" s="24" t="n">
        <v>0.5982</v>
      </c>
      <c r="K1507" s="24" t="n">
        <v>0.03442029</v>
      </c>
      <c r="L1507" s="24" t="n">
        <v>0.35597894</v>
      </c>
      <c r="M1507" s="21" t="n">
        <v>0.08192088283</v>
      </c>
      <c r="N1507" s="24" t="n">
        <v>0.26720571</v>
      </c>
    </row>
    <row r="1508" customFormat="false" ht="15" hidden="true" customHeight="true" outlineLevel="1" collapsed="false">
      <c r="A1508" s="20" t="n">
        <v>1506</v>
      </c>
      <c r="B1508" s="14" t="n">
        <v>1</v>
      </c>
      <c r="C1508" s="21" t="n">
        <v>0.00014052</v>
      </c>
      <c r="D1508" s="21" t="n">
        <v>0.00022254</v>
      </c>
      <c r="E1508" s="22" t="n">
        <v>0</v>
      </c>
      <c r="F1508" s="23" t="n">
        <v>0.000117483963438991</v>
      </c>
      <c r="G1508" s="23" t="n">
        <v>0.000114155251141553</v>
      </c>
      <c r="H1508" s="24" t="n">
        <v>0</v>
      </c>
      <c r="I1508" s="24" t="n">
        <v>0.39128936</v>
      </c>
      <c r="J1508" s="24" t="n">
        <v>0.6487</v>
      </c>
      <c r="K1508" s="24" t="n">
        <v>0.03870224</v>
      </c>
      <c r="L1508" s="24" t="n">
        <v>0.35723239</v>
      </c>
      <c r="M1508" s="21" t="n">
        <v>0.001828999979</v>
      </c>
      <c r="N1508" s="24" t="n">
        <v>0</v>
      </c>
    </row>
    <row r="1509" customFormat="false" ht="15" hidden="true" customHeight="true" outlineLevel="1" collapsed="false">
      <c r="A1509" s="20" t="n">
        <v>1507</v>
      </c>
      <c r="B1509" s="14" t="n">
        <v>1</v>
      </c>
      <c r="C1509" s="21" t="n">
        <v>0.00015218</v>
      </c>
      <c r="D1509" s="21" t="n">
        <v>0.0002286</v>
      </c>
      <c r="E1509" s="22" t="n">
        <v>0</v>
      </c>
      <c r="F1509" s="23" t="n">
        <v>8.81129725792429E-005</v>
      </c>
      <c r="G1509" s="23" t="n">
        <v>0.000114155251141553</v>
      </c>
      <c r="H1509" s="24" t="n">
        <v>0</v>
      </c>
      <c r="I1509" s="24" t="n">
        <v>0.42433888</v>
      </c>
      <c r="J1509" s="24" t="n">
        <v>0.6644</v>
      </c>
      <c r="K1509" s="24" t="n">
        <v>0.03656126</v>
      </c>
      <c r="L1509" s="24" t="n">
        <v>0.35829782</v>
      </c>
      <c r="M1509" s="21" t="n">
        <v>0.0183032533</v>
      </c>
      <c r="N1509" s="24" t="n">
        <v>0</v>
      </c>
    </row>
    <row r="1510" customFormat="false" ht="15" hidden="true" customHeight="true" outlineLevel="1" collapsed="false">
      <c r="A1510" s="20" t="n">
        <v>1508</v>
      </c>
      <c r="B1510" s="14" t="n">
        <v>1</v>
      </c>
      <c r="C1510" s="21" t="n">
        <v>0.0001544</v>
      </c>
      <c r="D1510" s="21" t="n">
        <v>0.00023262</v>
      </c>
      <c r="E1510" s="22" t="n">
        <v>0</v>
      </c>
      <c r="F1510" s="23" t="n">
        <v>5.87419817194953E-005</v>
      </c>
      <c r="G1510" s="23" t="n">
        <v>0.000114155251141553</v>
      </c>
      <c r="H1510" s="24" t="n">
        <v>0</v>
      </c>
      <c r="I1510" s="24" t="n">
        <v>0.4374685</v>
      </c>
      <c r="J1510" s="24" t="n">
        <v>0.6223</v>
      </c>
      <c r="K1510" s="24" t="n">
        <v>0.03409091</v>
      </c>
      <c r="L1510" s="24" t="n">
        <v>0.35930058</v>
      </c>
      <c r="M1510" s="21" t="n">
        <v>0.1608311684</v>
      </c>
      <c r="N1510" s="24" t="n">
        <v>0</v>
      </c>
    </row>
    <row r="1511" customFormat="false" ht="15" hidden="true" customHeight="true" outlineLevel="1" collapsed="false">
      <c r="A1511" s="20" t="n">
        <v>1509</v>
      </c>
      <c r="B1511" s="14" t="n">
        <v>1</v>
      </c>
      <c r="C1511" s="21" t="n">
        <v>0.00013975</v>
      </c>
      <c r="D1511" s="21" t="n">
        <v>0.00023541</v>
      </c>
      <c r="E1511" s="22" t="n">
        <v>0</v>
      </c>
      <c r="F1511" s="23" t="n">
        <v>3.7594868300477E-005</v>
      </c>
      <c r="G1511" s="23" t="n">
        <v>0.000114155251141553</v>
      </c>
      <c r="H1511" s="24" t="n">
        <v>0</v>
      </c>
      <c r="I1511" s="24" t="n">
        <v>0.4186759</v>
      </c>
      <c r="J1511" s="24" t="n">
        <v>0.5425</v>
      </c>
      <c r="K1511" s="24" t="n">
        <v>0.03656126</v>
      </c>
      <c r="L1511" s="24" t="n">
        <v>0.35955127</v>
      </c>
      <c r="M1511" s="21" t="n">
        <v>0.2015901809</v>
      </c>
      <c r="N1511" s="24" t="n">
        <v>0</v>
      </c>
    </row>
    <row r="1512" customFormat="false" ht="15" hidden="true" customHeight="true" outlineLevel="1" collapsed="false">
      <c r="A1512" s="20" t="n">
        <v>1510</v>
      </c>
      <c r="B1512" s="14" t="n">
        <v>1</v>
      </c>
      <c r="C1512" s="21" t="n">
        <v>0.00012622</v>
      </c>
      <c r="D1512" s="21" t="n">
        <v>0.00023653</v>
      </c>
      <c r="E1512" s="22" t="n">
        <v>0</v>
      </c>
      <c r="F1512" s="23" t="n">
        <v>2.34967926877981E-005</v>
      </c>
      <c r="G1512" s="23" t="n">
        <v>0.000114155251141553</v>
      </c>
      <c r="H1512" s="24" t="n">
        <v>0</v>
      </c>
      <c r="I1512" s="24" t="n">
        <v>0.3986499</v>
      </c>
      <c r="J1512" s="24" t="n">
        <v>0.4366</v>
      </c>
      <c r="K1512" s="24" t="n">
        <v>0.03359684</v>
      </c>
      <c r="L1512" s="24" t="n">
        <v>0.3592379</v>
      </c>
      <c r="M1512" s="21" t="n">
        <v>0.1172142537</v>
      </c>
      <c r="N1512" s="24" t="n">
        <v>0</v>
      </c>
    </row>
    <row r="1513" customFormat="false" ht="15" hidden="true" customHeight="true" outlineLevel="1" collapsed="false">
      <c r="A1513" s="20" t="n">
        <v>1511</v>
      </c>
      <c r="B1513" s="14" t="n">
        <v>1</v>
      </c>
      <c r="C1513" s="21" t="n">
        <v>0.00011565</v>
      </c>
      <c r="D1513" s="21" t="n">
        <v>0.00023728</v>
      </c>
      <c r="E1513" s="22" t="n">
        <v>0</v>
      </c>
      <c r="F1513" s="23" t="n">
        <v>9.39871707511925E-006</v>
      </c>
      <c r="G1513" s="23" t="n">
        <v>0.000114155251141553</v>
      </c>
      <c r="H1513" s="24" t="n">
        <v>0</v>
      </c>
      <c r="I1513" s="24" t="n">
        <v>0.37146893</v>
      </c>
      <c r="J1513" s="24" t="n">
        <v>0.3569</v>
      </c>
      <c r="K1513" s="24" t="n">
        <v>0.03063241</v>
      </c>
      <c r="L1513" s="24" t="n">
        <v>0.3569817</v>
      </c>
      <c r="M1513" s="21" t="n">
        <v>0.03367380707</v>
      </c>
      <c r="N1513" s="24" t="n">
        <v>0</v>
      </c>
    </row>
    <row r="1514" customFormat="false" ht="15" hidden="true" customHeight="true" outlineLevel="1" collapsed="false">
      <c r="A1514" s="20" t="n">
        <v>1512</v>
      </c>
      <c r="B1514" s="14" t="n">
        <v>1</v>
      </c>
      <c r="C1514" s="21" t="n">
        <v>9.9339E-005</v>
      </c>
      <c r="D1514" s="21" t="n">
        <v>0.00023789</v>
      </c>
      <c r="E1514" s="22" t="n">
        <v>0</v>
      </c>
      <c r="F1514" s="23" t="n">
        <v>5.87419817194953E-006</v>
      </c>
      <c r="G1514" s="23" t="n">
        <v>0.000114155251141553</v>
      </c>
      <c r="H1514" s="24" t="n">
        <v>0</v>
      </c>
      <c r="I1514" s="24" t="n">
        <v>0.32607888</v>
      </c>
      <c r="J1514" s="24" t="n">
        <v>0.3168</v>
      </c>
      <c r="K1514" s="24" t="n">
        <v>0.03211462</v>
      </c>
      <c r="L1514" s="24" t="n">
        <v>0.35152921</v>
      </c>
      <c r="M1514" s="21" t="n">
        <v>0.001337349021</v>
      </c>
      <c r="N1514" s="24" t="n">
        <v>0</v>
      </c>
    </row>
    <row r="1515" customFormat="false" ht="15" hidden="true" customHeight="true" outlineLevel="1" collapsed="false">
      <c r="A1515" s="20" t="n">
        <v>1513</v>
      </c>
      <c r="B1515" s="14" t="n">
        <v>1</v>
      </c>
      <c r="C1515" s="21" t="n">
        <v>8.4784E-005</v>
      </c>
      <c r="D1515" s="21" t="n">
        <v>0.00024004</v>
      </c>
      <c r="E1515" s="22" t="n">
        <v>0</v>
      </c>
      <c r="F1515" s="23" t="n">
        <v>2.34967926877981E-006</v>
      </c>
      <c r="G1515" s="23" t="n">
        <v>0.000114155251141553</v>
      </c>
      <c r="H1515" s="24" t="n">
        <v>0</v>
      </c>
      <c r="I1515" s="24" t="n">
        <v>0.29710087</v>
      </c>
      <c r="J1515" s="24" t="n">
        <v>0.3147</v>
      </c>
      <c r="K1515" s="24" t="n">
        <v>0.01762187</v>
      </c>
      <c r="L1515" s="24" t="n">
        <v>0.34751817</v>
      </c>
      <c r="M1515" s="21" t="n">
        <v>0.08148524471</v>
      </c>
      <c r="N1515" s="24" t="n">
        <v>0</v>
      </c>
    </row>
    <row r="1516" customFormat="false" ht="15" hidden="true" customHeight="true" outlineLevel="1" collapsed="false">
      <c r="A1516" s="20" t="n">
        <v>1514</v>
      </c>
      <c r="B1516" s="14" t="n">
        <v>1</v>
      </c>
      <c r="C1516" s="21" t="n">
        <v>7.6257E-005</v>
      </c>
      <c r="D1516" s="21" t="n">
        <v>0.00024111</v>
      </c>
      <c r="E1516" s="22" t="n">
        <v>0</v>
      </c>
      <c r="F1516" s="23" t="n">
        <v>1.17483963438991E-006</v>
      </c>
      <c r="G1516" s="23" t="n">
        <v>0.000114155251141553</v>
      </c>
      <c r="H1516" s="24" t="n">
        <v>0</v>
      </c>
      <c r="I1516" s="24" t="n">
        <v>0.28045675</v>
      </c>
      <c r="J1516" s="24" t="n">
        <v>0.3438</v>
      </c>
      <c r="K1516" s="24" t="n">
        <v>0.01350461</v>
      </c>
      <c r="L1516" s="24" t="n">
        <v>0.34789421</v>
      </c>
      <c r="M1516" s="21" t="n">
        <v>0.3351969334</v>
      </c>
      <c r="N1516" s="24" t="n">
        <v>0</v>
      </c>
    </row>
    <row r="1517" customFormat="false" ht="15" hidden="true" customHeight="true" outlineLevel="1" collapsed="false">
      <c r="A1517" s="20" t="n">
        <v>1515</v>
      </c>
      <c r="B1517" s="14" t="n">
        <v>1</v>
      </c>
      <c r="C1517" s="21" t="n">
        <v>7.1982E-005</v>
      </c>
      <c r="D1517" s="21" t="n">
        <v>0.00024083</v>
      </c>
      <c r="E1517" s="22" t="n">
        <v>0</v>
      </c>
      <c r="F1517" s="23" t="n">
        <v>1.40980756126789E-005</v>
      </c>
      <c r="G1517" s="23" t="n">
        <v>0.000114155251141553</v>
      </c>
      <c r="H1517" s="24" t="n">
        <v>0</v>
      </c>
      <c r="I1517" s="24" t="n">
        <v>0.27132569</v>
      </c>
      <c r="J1517" s="24" t="n">
        <v>0.3458</v>
      </c>
      <c r="K1517" s="24" t="n">
        <v>0.01054018</v>
      </c>
      <c r="L1517" s="24" t="n">
        <v>0.34870895</v>
      </c>
      <c r="M1517" s="21" t="n">
        <v>0.4317348544</v>
      </c>
      <c r="N1517" s="24" t="n">
        <v>0</v>
      </c>
    </row>
    <row r="1518" customFormat="false" ht="15" hidden="true" customHeight="true" outlineLevel="1" collapsed="false">
      <c r="A1518" s="20" t="n">
        <v>1516</v>
      </c>
      <c r="B1518" s="14" t="n">
        <v>1</v>
      </c>
      <c r="C1518" s="21" t="n">
        <v>7.2814E-005</v>
      </c>
      <c r="D1518" s="21" t="n">
        <v>0.00024119</v>
      </c>
      <c r="E1518" s="22" t="n">
        <v>0</v>
      </c>
      <c r="F1518" s="23" t="n">
        <v>3.7594868300477E-005</v>
      </c>
      <c r="G1518" s="23" t="n">
        <v>0.000114155251141553</v>
      </c>
      <c r="H1518" s="24" t="n">
        <v>0</v>
      </c>
      <c r="I1518" s="24" t="n">
        <v>0.26393862</v>
      </c>
      <c r="J1518" s="24" t="n">
        <v>0.3199</v>
      </c>
      <c r="K1518" s="24" t="n">
        <v>0.01844532</v>
      </c>
      <c r="L1518" s="24" t="n">
        <v>0.34758085</v>
      </c>
      <c r="M1518" s="21" t="n">
        <v>0.2656851893</v>
      </c>
      <c r="N1518" s="24" t="n">
        <v>0</v>
      </c>
    </row>
    <row r="1519" customFormat="false" ht="15" hidden="true" customHeight="true" outlineLevel="1" collapsed="false">
      <c r="A1519" s="20" t="n">
        <v>1517</v>
      </c>
      <c r="B1519" s="14" t="n">
        <v>1</v>
      </c>
      <c r="C1519" s="21" t="n">
        <v>7.6502E-005</v>
      </c>
      <c r="D1519" s="21" t="n">
        <v>0.00024204</v>
      </c>
      <c r="E1519" s="22" t="n">
        <v>0</v>
      </c>
      <c r="F1519" s="23" t="n">
        <v>9.39871707511925E-005</v>
      </c>
      <c r="G1519" s="23" t="n">
        <v>0.000114155251141553</v>
      </c>
      <c r="H1519" s="24" t="n">
        <v>0</v>
      </c>
      <c r="I1519" s="24" t="n">
        <v>0.24705578</v>
      </c>
      <c r="J1519" s="24" t="n">
        <v>0.2702</v>
      </c>
      <c r="K1519" s="24" t="n">
        <v>0.02091568</v>
      </c>
      <c r="L1519" s="24" t="n">
        <v>0.34607671</v>
      </c>
      <c r="M1519" s="21" t="n">
        <v>0.07721350352</v>
      </c>
      <c r="N1519" s="24" t="n">
        <v>0</v>
      </c>
    </row>
    <row r="1520" customFormat="false" ht="15" hidden="true" customHeight="true" outlineLevel="1" collapsed="false">
      <c r="A1520" s="20" t="n">
        <v>1518</v>
      </c>
      <c r="B1520" s="14" t="n">
        <v>1</v>
      </c>
      <c r="C1520" s="21" t="n">
        <v>8.6957E-005</v>
      </c>
      <c r="D1520" s="21" t="n">
        <v>0.00024315</v>
      </c>
      <c r="E1520" s="22" t="n">
        <v>0</v>
      </c>
      <c r="F1520" s="23" t="n">
        <v>0.000182100143330435</v>
      </c>
      <c r="G1520" s="23" t="n">
        <v>0.000114155251141553</v>
      </c>
      <c r="H1520" s="24" t="n">
        <v>0</v>
      </c>
      <c r="I1520" s="24" t="n">
        <v>0.22473542</v>
      </c>
      <c r="J1520" s="24" t="n">
        <v>0.2395</v>
      </c>
      <c r="K1520" s="24" t="n">
        <v>0.02519763</v>
      </c>
      <c r="L1520" s="24" t="n">
        <v>0.34676611</v>
      </c>
      <c r="M1520" s="21" t="n">
        <v>0.001780011547</v>
      </c>
      <c r="N1520" s="24" t="n">
        <v>0</v>
      </c>
    </row>
    <row r="1521" customFormat="false" ht="15" hidden="true" customHeight="true" outlineLevel="1" collapsed="false">
      <c r="A1521" s="20" t="n">
        <v>1519</v>
      </c>
      <c r="B1521" s="14" t="n">
        <v>1</v>
      </c>
      <c r="C1521" s="21" t="n">
        <v>0.0001131</v>
      </c>
      <c r="D1521" s="21" t="n">
        <v>0.0002405</v>
      </c>
      <c r="E1521" s="22" t="n">
        <v>0</v>
      </c>
      <c r="F1521" s="23" t="n">
        <v>0.000158603350642637</v>
      </c>
      <c r="G1521" s="23" t="n">
        <v>0.000114155251141553</v>
      </c>
      <c r="H1521" s="24" t="n">
        <v>0</v>
      </c>
      <c r="I1521" s="24" t="n">
        <v>0.2044707</v>
      </c>
      <c r="J1521" s="24" t="n">
        <v>0.2305</v>
      </c>
      <c r="K1521" s="24" t="n">
        <v>0.0342556</v>
      </c>
      <c r="L1521" s="24" t="n">
        <v>0.34657809</v>
      </c>
      <c r="M1521" s="21" t="n">
        <v>0.01659196222</v>
      </c>
      <c r="N1521" s="24" t="n">
        <v>0</v>
      </c>
    </row>
    <row r="1522" customFormat="false" ht="15" hidden="true" customHeight="true" outlineLevel="1" collapsed="false">
      <c r="A1522" s="20" t="n">
        <v>1520</v>
      </c>
      <c r="B1522" s="14" t="n">
        <v>1</v>
      </c>
      <c r="C1522" s="21" t="n">
        <v>0.00013272</v>
      </c>
      <c r="D1522" s="21" t="n">
        <v>0.00023095</v>
      </c>
      <c r="E1522" s="22" t="n">
        <v>0</v>
      </c>
      <c r="F1522" s="23" t="n">
        <v>0.000146854954298738</v>
      </c>
      <c r="G1522" s="23" t="n">
        <v>0.000114155251141553</v>
      </c>
      <c r="H1522" s="24" t="n">
        <v>0.21</v>
      </c>
      <c r="I1522" s="24" t="n">
        <v>0.17967693</v>
      </c>
      <c r="J1522" s="24" t="n">
        <v>0.2248</v>
      </c>
      <c r="K1522" s="24" t="n">
        <v>0.02766798</v>
      </c>
      <c r="L1522" s="24" t="n">
        <v>0.34958636</v>
      </c>
      <c r="M1522" s="21" t="n">
        <v>0.149756568</v>
      </c>
      <c r="N1522" s="24" t="n">
        <v>0.05465571</v>
      </c>
    </row>
    <row r="1523" customFormat="false" ht="15" hidden="true" customHeight="true" outlineLevel="1" collapsed="false">
      <c r="A1523" s="20" t="n">
        <v>1521</v>
      </c>
      <c r="B1523" s="14" t="n">
        <v>1</v>
      </c>
      <c r="C1523" s="21" t="n">
        <v>0.00014445</v>
      </c>
      <c r="D1523" s="21" t="n">
        <v>0.00021676</v>
      </c>
      <c r="E1523" s="22" t="n">
        <v>0</v>
      </c>
      <c r="F1523" s="23" t="n">
        <v>0.000164477548814587</v>
      </c>
      <c r="G1523" s="23" t="n">
        <v>0.000114155251141553</v>
      </c>
      <c r="H1523" s="24" t="n">
        <v>0.46</v>
      </c>
      <c r="I1523" s="24" t="n">
        <v>0.16484974</v>
      </c>
      <c r="J1523" s="24" t="n">
        <v>0.224</v>
      </c>
      <c r="K1523" s="24" t="n">
        <v>0.02355072</v>
      </c>
      <c r="L1523" s="24" t="n">
        <v>0.35466282</v>
      </c>
      <c r="M1523" s="21" t="n">
        <v>0.189673956</v>
      </c>
      <c r="N1523" s="24" t="n">
        <v>0.10850914</v>
      </c>
    </row>
    <row r="1524" customFormat="false" ht="15" hidden="true" customHeight="true" outlineLevel="1" collapsed="false">
      <c r="A1524" s="20" t="n">
        <v>1522</v>
      </c>
      <c r="B1524" s="14" t="n">
        <v>1</v>
      </c>
      <c r="C1524" s="21" t="n">
        <v>0.00014942</v>
      </c>
      <c r="D1524" s="21" t="n">
        <v>0.00020014</v>
      </c>
      <c r="E1524" s="22" t="n">
        <v>0</v>
      </c>
      <c r="F1524" s="23" t="n">
        <v>0.000187974341502385</v>
      </c>
      <c r="G1524" s="23" t="n">
        <v>0.000114155251141553</v>
      </c>
      <c r="H1524" s="24" t="n">
        <v>0.6</v>
      </c>
      <c r="I1524" s="24" t="n">
        <v>0.15643484</v>
      </c>
      <c r="J1524" s="24" t="n">
        <v>0.2196</v>
      </c>
      <c r="K1524" s="24" t="n">
        <v>0.02980896</v>
      </c>
      <c r="L1524" s="24" t="n">
        <v>0.35134119</v>
      </c>
      <c r="M1524" s="21" t="n">
        <v>0.1112237435</v>
      </c>
      <c r="N1524" s="24" t="n">
        <v>0.261222</v>
      </c>
    </row>
    <row r="1525" customFormat="false" ht="15" hidden="true" customHeight="true" outlineLevel="1" collapsed="false">
      <c r="A1525" s="20" t="n">
        <v>1523</v>
      </c>
      <c r="B1525" s="14" t="n">
        <v>1</v>
      </c>
      <c r="C1525" s="21" t="n">
        <v>0.00015607</v>
      </c>
      <c r="D1525" s="21" t="n">
        <v>0.00018364</v>
      </c>
      <c r="E1525" s="22" t="n">
        <v>0</v>
      </c>
      <c r="F1525" s="23" t="n">
        <v>0.000206771775652623</v>
      </c>
      <c r="G1525" s="23" t="n">
        <v>0.000114155251141553</v>
      </c>
      <c r="H1525" s="24" t="n">
        <v>0.64</v>
      </c>
      <c r="I1525" s="24" t="n">
        <v>0.15607676</v>
      </c>
      <c r="J1525" s="24" t="n">
        <v>0.2136</v>
      </c>
      <c r="K1525" s="24" t="n">
        <v>0.01778656</v>
      </c>
      <c r="L1525" s="24" t="n">
        <v>0.35309601</v>
      </c>
      <c r="M1525" s="21" t="n">
        <v>0.03244818939</v>
      </c>
      <c r="N1525" s="24" t="n">
        <v>0.58992514</v>
      </c>
    </row>
    <row r="1526" customFormat="false" ht="15" hidden="true" customHeight="true" outlineLevel="1" collapsed="false">
      <c r="A1526" s="20" t="n">
        <v>1524</v>
      </c>
      <c r="B1526" s="14" t="n">
        <v>1</v>
      </c>
      <c r="C1526" s="21" t="n">
        <v>0.00016022</v>
      </c>
      <c r="D1526" s="21" t="n">
        <v>0.00016951</v>
      </c>
      <c r="E1526" s="22" t="n">
        <v>0</v>
      </c>
      <c r="F1526" s="23" t="n">
        <v>0.000187974341502385</v>
      </c>
      <c r="G1526" s="23" t="n">
        <v>0.000114155251141553</v>
      </c>
      <c r="H1526" s="24" t="n">
        <v>0.75</v>
      </c>
      <c r="I1526" s="24" t="n">
        <v>0.17132172</v>
      </c>
      <c r="J1526" s="24" t="n">
        <v>0.21</v>
      </c>
      <c r="K1526" s="24" t="n">
        <v>0.01893939</v>
      </c>
      <c r="L1526" s="24" t="n">
        <v>0.35159188</v>
      </c>
      <c r="M1526" s="21" t="n">
        <v>0.001337349021</v>
      </c>
      <c r="N1526" s="24" t="n">
        <v>0.797316</v>
      </c>
    </row>
    <row r="1527" customFormat="false" ht="15" hidden="true" customHeight="true" outlineLevel="1" collapsed="false">
      <c r="A1527" s="20" t="n">
        <v>1525</v>
      </c>
      <c r="B1527" s="14" t="n">
        <v>1</v>
      </c>
      <c r="C1527" s="21" t="n">
        <v>0.00016089</v>
      </c>
      <c r="D1527" s="21" t="n">
        <v>0.00016023</v>
      </c>
      <c r="E1527" s="22" t="n">
        <v>0</v>
      </c>
      <c r="F1527" s="23" t="n">
        <v>0.000190324020771165</v>
      </c>
      <c r="G1527" s="23" t="n">
        <v>0.000114155251141553</v>
      </c>
      <c r="H1527" s="24" t="n">
        <v>0.36</v>
      </c>
      <c r="I1527" s="24" t="n">
        <v>0.16812551</v>
      </c>
      <c r="J1527" s="24" t="n">
        <v>0.1995</v>
      </c>
      <c r="K1527" s="24" t="n">
        <v>0.01515152</v>
      </c>
      <c r="L1527" s="24" t="n">
        <v>0.35240662</v>
      </c>
      <c r="M1527" s="21" t="n">
        <v>0.07355695459</v>
      </c>
      <c r="N1527" s="24" t="n">
        <v>0.63461914</v>
      </c>
    </row>
    <row r="1528" customFormat="false" ht="15" hidden="true" customHeight="true" outlineLevel="1" collapsed="false">
      <c r="A1528" s="20" t="n">
        <v>1526</v>
      </c>
      <c r="B1528" s="14" t="n">
        <v>1</v>
      </c>
      <c r="C1528" s="21" t="n">
        <v>0.00016243</v>
      </c>
      <c r="D1528" s="21" t="n">
        <v>0.00015723</v>
      </c>
      <c r="E1528" s="22" t="n">
        <v>0</v>
      </c>
      <c r="F1528" s="23" t="n">
        <v>0.000213820813458963</v>
      </c>
      <c r="G1528" s="23" t="n">
        <v>0.000114155251141553</v>
      </c>
      <c r="H1528" s="24" t="n">
        <v>0.16</v>
      </c>
      <c r="I1528" s="24" t="n">
        <v>0.15897456</v>
      </c>
      <c r="J1528" s="24" t="n">
        <v>0.1995</v>
      </c>
      <c r="K1528" s="24" t="n">
        <v>0.01498682</v>
      </c>
      <c r="L1528" s="24" t="n">
        <v>0.35597894</v>
      </c>
      <c r="M1528" s="21" t="n">
        <v>0.3052728719</v>
      </c>
      <c r="N1528" s="24" t="n">
        <v>0.78977229</v>
      </c>
    </row>
    <row r="1529" customFormat="false" ht="15" hidden="true" customHeight="true" outlineLevel="1" collapsed="false">
      <c r="A1529" s="20" t="n">
        <v>1527</v>
      </c>
      <c r="B1529" s="14" t="n">
        <v>1</v>
      </c>
      <c r="C1529" s="21" t="n">
        <v>0.00015612</v>
      </c>
      <c r="D1529" s="21" t="n">
        <v>0.00015987</v>
      </c>
      <c r="E1529" s="22" t="n">
        <v>0</v>
      </c>
      <c r="F1529" s="23" t="n">
        <v>0.000223219530534082</v>
      </c>
      <c r="G1529" s="23" t="n">
        <v>0.000114155251141553</v>
      </c>
      <c r="H1529" s="24" t="n">
        <v>0.13</v>
      </c>
      <c r="I1529" s="24" t="n">
        <v>0.15013527</v>
      </c>
      <c r="J1529" s="24" t="n">
        <v>0.2269</v>
      </c>
      <c r="K1529" s="24" t="n">
        <v>0.02256258</v>
      </c>
      <c r="L1529" s="24" t="n">
        <v>0.35886187</v>
      </c>
      <c r="M1529" s="21" t="n">
        <v>0.3924892363</v>
      </c>
      <c r="N1529" s="24" t="n">
        <v>0.70624543</v>
      </c>
    </row>
    <row r="1530" customFormat="false" ht="15" hidden="true" customHeight="true" outlineLevel="1" collapsed="false">
      <c r="A1530" s="20" t="n">
        <v>1528</v>
      </c>
      <c r="B1530" s="14" t="n">
        <v>1</v>
      </c>
      <c r="C1530" s="21" t="n">
        <v>0.00014858</v>
      </c>
      <c r="D1530" s="21" t="n">
        <v>0.00016987</v>
      </c>
      <c r="E1530" s="22" t="n">
        <v>0</v>
      </c>
      <c r="F1530" s="23" t="n">
        <v>0.000223219530534082</v>
      </c>
      <c r="G1530" s="23" t="n">
        <v>0.000114155251141553</v>
      </c>
      <c r="H1530" s="24" t="n">
        <v>0.11</v>
      </c>
      <c r="I1530" s="24" t="n">
        <v>0.12473144</v>
      </c>
      <c r="J1530" s="24" t="n">
        <v>0.2669</v>
      </c>
      <c r="K1530" s="24" t="n">
        <v>0.0187747</v>
      </c>
      <c r="L1530" s="24" t="n">
        <v>0.36042868</v>
      </c>
      <c r="M1530" s="21" t="n">
        <v>0.2422331593</v>
      </c>
      <c r="N1530" s="24" t="n">
        <v>0.49352829</v>
      </c>
    </row>
    <row r="1531" customFormat="false" ht="15" hidden="true" customHeight="true" outlineLevel="1" collapsed="false">
      <c r="A1531" s="20" t="n">
        <v>1529</v>
      </c>
      <c r="B1531" s="14" t="n">
        <v>1</v>
      </c>
      <c r="C1531" s="21" t="n">
        <v>0.00013714</v>
      </c>
      <c r="D1531" s="21" t="n">
        <v>0.00019877</v>
      </c>
      <c r="E1531" s="22" t="n">
        <v>0</v>
      </c>
      <c r="F1531" s="23" t="n">
        <v>0.000164477548814587</v>
      </c>
      <c r="G1531" s="23" t="n">
        <v>0.000114155251141553</v>
      </c>
      <c r="H1531" s="24" t="n">
        <v>0.07</v>
      </c>
      <c r="I1531" s="24" t="n">
        <v>0.09900268</v>
      </c>
      <c r="J1531" s="24" t="n">
        <v>0.2877</v>
      </c>
      <c r="K1531" s="24" t="n">
        <v>0.02503294</v>
      </c>
      <c r="L1531" s="24" t="n">
        <v>0.36149411</v>
      </c>
      <c r="M1531" s="21" t="n">
        <v>0.07049605882</v>
      </c>
      <c r="N1531" s="24" t="n">
        <v>0.25542771</v>
      </c>
    </row>
    <row r="1532" customFormat="false" ht="15" hidden="true" customHeight="true" outlineLevel="1" collapsed="false">
      <c r="A1532" s="20" t="n">
        <v>1530</v>
      </c>
      <c r="B1532" s="14" t="n">
        <v>1</v>
      </c>
      <c r="C1532" s="21" t="n">
        <v>0.00013244</v>
      </c>
      <c r="D1532" s="21" t="n">
        <v>0.00022021</v>
      </c>
      <c r="E1532" s="22" t="n">
        <v>0</v>
      </c>
      <c r="F1532" s="23" t="n">
        <v>0.000117483963438991</v>
      </c>
      <c r="G1532" s="23" t="n">
        <v>0.000114155251141553</v>
      </c>
      <c r="H1532" s="24" t="n">
        <v>0</v>
      </c>
      <c r="I1532" s="24" t="n">
        <v>0.0909326</v>
      </c>
      <c r="J1532" s="24" t="n">
        <v>0.2999</v>
      </c>
      <c r="K1532" s="24" t="n">
        <v>0.02783267</v>
      </c>
      <c r="L1532" s="24" t="n">
        <v>0.36187014</v>
      </c>
      <c r="M1532" s="21" t="n">
        <v>0.001708181361</v>
      </c>
      <c r="N1532" s="24" t="n">
        <v>0.03079886</v>
      </c>
    </row>
    <row r="1533" customFormat="false" ht="15" hidden="true" customHeight="true" outlineLevel="1" collapsed="false">
      <c r="A1533" s="20" t="n">
        <v>1531</v>
      </c>
      <c r="B1533" s="14" t="n">
        <v>1</v>
      </c>
      <c r="C1533" s="21" t="n">
        <v>0.00014267</v>
      </c>
      <c r="D1533" s="21" t="n">
        <v>0.00022675</v>
      </c>
      <c r="E1533" s="22" t="n">
        <v>0</v>
      </c>
      <c r="F1533" s="23" t="n">
        <v>8.81129725792429E-005</v>
      </c>
      <c r="G1533" s="23" t="n">
        <v>0.000114155251141553</v>
      </c>
      <c r="H1533" s="24" t="n">
        <v>0</v>
      </c>
      <c r="I1533" s="24" t="n">
        <v>0.09283573</v>
      </c>
      <c r="J1533" s="24" t="n">
        <v>0.3238</v>
      </c>
      <c r="K1533" s="24" t="n">
        <v>0.02997365</v>
      </c>
      <c r="L1533" s="24" t="n">
        <v>0.36093006</v>
      </c>
      <c r="M1533" s="21" t="n">
        <v>0.01423038543</v>
      </c>
      <c r="N1533" s="24" t="n">
        <v>0</v>
      </c>
    </row>
    <row r="1534" customFormat="false" ht="15" hidden="true" customHeight="true" outlineLevel="1" collapsed="false">
      <c r="A1534" s="20" t="n">
        <v>1532</v>
      </c>
      <c r="B1534" s="14" t="n">
        <v>1</v>
      </c>
      <c r="C1534" s="21" t="n">
        <v>0.00014253</v>
      </c>
      <c r="D1534" s="21" t="n">
        <v>0.0002318</v>
      </c>
      <c r="E1534" s="22" t="n">
        <v>0</v>
      </c>
      <c r="F1534" s="23" t="n">
        <v>5.87419817194953E-005</v>
      </c>
      <c r="G1534" s="23" t="n">
        <v>0.000114155251141553</v>
      </c>
      <c r="H1534" s="24" t="n">
        <v>0</v>
      </c>
      <c r="I1534" s="24" t="n">
        <v>0.10575316</v>
      </c>
      <c r="J1534" s="24" t="n">
        <v>0.3608</v>
      </c>
      <c r="K1534" s="24" t="n">
        <v>0.03046772</v>
      </c>
      <c r="L1534" s="24" t="n">
        <v>0.36030333</v>
      </c>
      <c r="M1534" s="21" t="n">
        <v>0.1341165522</v>
      </c>
      <c r="N1534" s="24" t="n">
        <v>0</v>
      </c>
    </row>
    <row r="1535" customFormat="false" ht="15" hidden="true" customHeight="true" outlineLevel="1" collapsed="false">
      <c r="A1535" s="20" t="n">
        <v>1533</v>
      </c>
      <c r="B1535" s="14" t="n">
        <v>1</v>
      </c>
      <c r="C1535" s="21" t="n">
        <v>0.00012703</v>
      </c>
      <c r="D1535" s="21" t="n">
        <v>0.00023824</v>
      </c>
      <c r="E1535" s="22" t="n">
        <v>0</v>
      </c>
      <c r="F1535" s="23" t="n">
        <v>3.7594868300477E-005</v>
      </c>
      <c r="G1535" s="23" t="n">
        <v>0.000114155251141553</v>
      </c>
      <c r="H1535" s="24" t="n">
        <v>0</v>
      </c>
      <c r="I1535" s="24" t="n">
        <v>0.11170128</v>
      </c>
      <c r="J1535" s="24" t="n">
        <v>0.3943</v>
      </c>
      <c r="K1535" s="24" t="n">
        <v>0.02865613</v>
      </c>
      <c r="L1535" s="24" t="n">
        <v>0.35904989</v>
      </c>
      <c r="M1535" s="21" t="n">
        <v>0.1726948421</v>
      </c>
      <c r="N1535" s="24" t="n">
        <v>0</v>
      </c>
    </row>
    <row r="1536" customFormat="false" ht="15" hidden="true" customHeight="true" outlineLevel="1" collapsed="false">
      <c r="A1536" s="20" t="n">
        <v>1534</v>
      </c>
      <c r="B1536" s="14" t="n">
        <v>1</v>
      </c>
      <c r="C1536" s="21" t="n">
        <v>0.00011404</v>
      </c>
      <c r="D1536" s="21" t="n">
        <v>0.00024433</v>
      </c>
      <c r="E1536" s="22" t="n">
        <v>0</v>
      </c>
      <c r="F1536" s="23" t="n">
        <v>2.34967926877981E-005</v>
      </c>
      <c r="G1536" s="23" t="n">
        <v>0.000114155251141553</v>
      </c>
      <c r="H1536" s="24" t="n">
        <v>0</v>
      </c>
      <c r="I1536" s="24" t="n">
        <v>0.11293467</v>
      </c>
      <c r="J1536" s="24" t="n">
        <v>0.4059</v>
      </c>
      <c r="K1536" s="24" t="n">
        <v>0.02667984</v>
      </c>
      <c r="L1536" s="24" t="n">
        <v>0.36136876</v>
      </c>
      <c r="M1536" s="21" t="n">
        <v>0.1026262039</v>
      </c>
      <c r="N1536" s="24" t="n">
        <v>0</v>
      </c>
    </row>
    <row r="1537" customFormat="false" ht="15" hidden="true" customHeight="true" outlineLevel="1" collapsed="false">
      <c r="A1537" s="20" t="n">
        <v>1535</v>
      </c>
      <c r="B1537" s="14" t="n">
        <v>1</v>
      </c>
      <c r="C1537" s="21" t="n">
        <v>0.00010451</v>
      </c>
      <c r="D1537" s="21" t="n">
        <v>0.00024929</v>
      </c>
      <c r="E1537" s="22" t="n">
        <v>0</v>
      </c>
      <c r="F1537" s="23" t="n">
        <v>9.39871707511925E-006</v>
      </c>
      <c r="G1537" s="23" t="n">
        <v>0.000114155251141553</v>
      </c>
      <c r="H1537" s="24" t="n">
        <v>0</v>
      </c>
      <c r="I1537" s="24" t="n">
        <v>0.11725816</v>
      </c>
      <c r="J1537" s="24" t="n">
        <v>0.4185</v>
      </c>
      <c r="K1537" s="24" t="n">
        <v>0.0171278</v>
      </c>
      <c r="L1537" s="24" t="n">
        <v>0.36456505</v>
      </c>
      <c r="M1537" s="21" t="n">
        <v>0.03066609419</v>
      </c>
      <c r="N1537" s="24" t="n">
        <v>0</v>
      </c>
    </row>
    <row r="1538" customFormat="false" ht="15" hidden="true" customHeight="true" outlineLevel="1" collapsed="false">
      <c r="A1538" s="20" t="n">
        <v>1536</v>
      </c>
      <c r="B1538" s="14" t="n">
        <v>1</v>
      </c>
      <c r="C1538" s="21" t="n">
        <v>8.9842E-005</v>
      </c>
      <c r="D1538" s="21" t="n">
        <v>0.0002537</v>
      </c>
      <c r="E1538" s="22" t="n">
        <v>0</v>
      </c>
      <c r="F1538" s="23" t="n">
        <v>5.87419817194953E-006</v>
      </c>
      <c r="G1538" s="23" t="n">
        <v>0.000114155251141553</v>
      </c>
      <c r="H1538" s="24" t="n">
        <v>0</v>
      </c>
      <c r="I1538" s="24" t="n">
        <v>0.11520915</v>
      </c>
      <c r="J1538" s="24" t="n">
        <v>0.4363</v>
      </c>
      <c r="K1538" s="24" t="n">
        <v>0.01729249</v>
      </c>
      <c r="L1538" s="24" t="n">
        <v>0.36713462</v>
      </c>
      <c r="M1538" s="21" t="n">
        <v>0.001337349021</v>
      </c>
      <c r="N1538" s="24" t="n">
        <v>0</v>
      </c>
    </row>
    <row r="1539" customFormat="false" ht="15" hidden="true" customHeight="true" outlineLevel="1" collapsed="false">
      <c r="A1539" s="20" t="n">
        <v>1537</v>
      </c>
      <c r="B1539" s="14" t="n">
        <v>1</v>
      </c>
      <c r="C1539" s="21" t="n">
        <v>7.6367E-005</v>
      </c>
      <c r="D1539" s="21" t="n">
        <v>0.00025588</v>
      </c>
      <c r="E1539" s="22" t="n">
        <v>0</v>
      </c>
      <c r="F1539" s="23" t="n">
        <v>2.34967926877981E-006</v>
      </c>
      <c r="G1539" s="23" t="n">
        <v>0.000114155251141553</v>
      </c>
      <c r="H1539" s="24" t="n">
        <v>0</v>
      </c>
      <c r="I1539" s="24" t="n">
        <v>0.10975836</v>
      </c>
      <c r="J1539" s="24" t="n">
        <v>0.4389</v>
      </c>
      <c r="K1539" s="24" t="n">
        <v>0.02338603</v>
      </c>
      <c r="L1539" s="24" t="n">
        <v>0.36663324</v>
      </c>
      <c r="M1539" s="21" t="n">
        <v>0.06380980696</v>
      </c>
      <c r="N1539" s="24" t="n">
        <v>0</v>
      </c>
    </row>
    <row r="1540" customFormat="false" ht="15" hidden="true" customHeight="true" outlineLevel="1" collapsed="false">
      <c r="A1540" s="20" t="n">
        <v>1538</v>
      </c>
      <c r="B1540" s="14" t="n">
        <v>1</v>
      </c>
      <c r="C1540" s="21" t="n">
        <v>6.9243E-005</v>
      </c>
      <c r="D1540" s="21" t="n">
        <v>0.00025697</v>
      </c>
      <c r="E1540" s="22" t="n">
        <v>0</v>
      </c>
      <c r="F1540" s="23" t="n">
        <v>1.17483963438991E-006</v>
      </c>
      <c r="G1540" s="23" t="n">
        <v>0.000114155251141553</v>
      </c>
      <c r="H1540" s="24" t="n">
        <v>0</v>
      </c>
      <c r="I1540" s="24" t="n">
        <v>0.11057399</v>
      </c>
      <c r="J1540" s="24" t="n">
        <v>0.4276</v>
      </c>
      <c r="K1540" s="24" t="n">
        <v>0.02717391</v>
      </c>
      <c r="L1540" s="24" t="n">
        <v>0.36619453</v>
      </c>
      <c r="M1540" s="21" t="n">
        <v>0.2682202927</v>
      </c>
      <c r="N1540" s="24" t="n">
        <v>0</v>
      </c>
    </row>
    <row r="1541" customFormat="false" ht="15" hidden="true" customHeight="true" outlineLevel="1" collapsed="false">
      <c r="A1541" s="20" t="n">
        <v>1539</v>
      </c>
      <c r="B1541" s="14" t="n">
        <v>1</v>
      </c>
      <c r="C1541" s="21" t="n">
        <v>6.6024E-005</v>
      </c>
      <c r="D1541" s="21" t="n">
        <v>0.00025651</v>
      </c>
      <c r="E1541" s="22" t="n">
        <v>0</v>
      </c>
      <c r="F1541" s="23" t="n">
        <v>1.40980756126789E-005</v>
      </c>
      <c r="G1541" s="23" t="n">
        <v>0.000114155251141553</v>
      </c>
      <c r="H1541" s="24" t="n">
        <v>0</v>
      </c>
      <c r="I1541" s="24" t="n">
        <v>0.11529535</v>
      </c>
      <c r="J1541" s="24" t="n">
        <v>0.4221</v>
      </c>
      <c r="K1541" s="24" t="n">
        <v>0.02025692</v>
      </c>
      <c r="L1541" s="24" t="n">
        <v>0.36606919</v>
      </c>
      <c r="M1541" s="21" t="n">
        <v>0.3439645451</v>
      </c>
      <c r="N1541" s="24" t="n">
        <v>0</v>
      </c>
    </row>
    <row r="1542" customFormat="false" ht="15" hidden="true" customHeight="true" outlineLevel="1" collapsed="false">
      <c r="A1542" s="20" t="n">
        <v>1540</v>
      </c>
      <c r="B1542" s="14" t="n">
        <v>1</v>
      </c>
      <c r="C1542" s="21" t="n">
        <v>6.697E-005</v>
      </c>
      <c r="D1542" s="21" t="n">
        <v>0.00025546</v>
      </c>
      <c r="E1542" s="22" t="n">
        <v>0</v>
      </c>
      <c r="F1542" s="23" t="n">
        <v>3.7594868300477E-005</v>
      </c>
      <c r="G1542" s="23" t="n">
        <v>0.000114155251141553</v>
      </c>
      <c r="H1542" s="24" t="n">
        <v>0</v>
      </c>
      <c r="I1542" s="24" t="n">
        <v>0.12624334</v>
      </c>
      <c r="J1542" s="24" t="n">
        <v>0.4087</v>
      </c>
      <c r="K1542" s="24" t="n">
        <v>0.02206851</v>
      </c>
      <c r="L1542" s="24" t="n">
        <v>0.36537979</v>
      </c>
      <c r="M1542" s="21" t="n">
        <v>0.2131686348</v>
      </c>
      <c r="N1542" s="24" t="n">
        <v>0</v>
      </c>
    </row>
    <row r="1543" customFormat="false" ht="15" hidden="true" customHeight="true" outlineLevel="1" collapsed="false">
      <c r="A1543" s="20" t="n">
        <v>1541</v>
      </c>
      <c r="B1543" s="14" t="n">
        <v>1</v>
      </c>
      <c r="C1543" s="21" t="n">
        <v>7.1462E-005</v>
      </c>
      <c r="D1543" s="21" t="n">
        <v>0.0002545</v>
      </c>
      <c r="E1543" s="22" t="n">
        <v>0</v>
      </c>
      <c r="F1543" s="23" t="n">
        <v>9.39871707511925E-005</v>
      </c>
      <c r="G1543" s="23" t="n">
        <v>0.000114155251141553</v>
      </c>
      <c r="H1543" s="24" t="n">
        <v>0</v>
      </c>
      <c r="I1543" s="24" t="n">
        <v>0.13392881</v>
      </c>
      <c r="J1543" s="24" t="n">
        <v>0.4077</v>
      </c>
      <c r="K1543" s="24" t="n">
        <v>0.01811594</v>
      </c>
      <c r="L1543" s="24" t="n">
        <v>0.36450238</v>
      </c>
      <c r="M1543" s="21" t="n">
        <v>0.06216166568</v>
      </c>
      <c r="N1543" s="24" t="n">
        <v>0</v>
      </c>
    </row>
    <row r="1544" customFormat="false" ht="15" hidden="true" customHeight="true" outlineLevel="1" collapsed="false">
      <c r="A1544" s="20" t="n">
        <v>1542</v>
      </c>
      <c r="B1544" s="14" t="n">
        <v>1</v>
      </c>
      <c r="C1544" s="21" t="n">
        <v>8.1521E-005</v>
      </c>
      <c r="D1544" s="21" t="n">
        <v>0.00025376</v>
      </c>
      <c r="E1544" s="22" t="n">
        <v>0</v>
      </c>
      <c r="F1544" s="23" t="n">
        <v>0.000182100143330435</v>
      </c>
      <c r="G1544" s="23" t="n">
        <v>0.000114155251141553</v>
      </c>
      <c r="H1544" s="24" t="n">
        <v>0</v>
      </c>
      <c r="I1544" s="24" t="n">
        <v>0.1378677</v>
      </c>
      <c r="J1544" s="24" t="n">
        <v>0.4074</v>
      </c>
      <c r="K1544" s="24" t="n">
        <v>0.02849144</v>
      </c>
      <c r="L1544" s="24" t="n">
        <v>0.36418902</v>
      </c>
      <c r="M1544" s="21" t="n">
        <v>0.001615450248</v>
      </c>
      <c r="N1544" s="24" t="n">
        <v>0</v>
      </c>
    </row>
    <row r="1545" customFormat="false" ht="15" hidden="true" customHeight="true" outlineLevel="1" collapsed="false">
      <c r="A1545" s="20" t="n">
        <v>1543</v>
      </c>
      <c r="B1545" s="14" t="n">
        <v>1</v>
      </c>
      <c r="C1545" s="21" t="n">
        <v>0.00010959</v>
      </c>
      <c r="D1545" s="21" t="n">
        <v>0.00024367</v>
      </c>
      <c r="E1545" s="22" t="n">
        <v>0</v>
      </c>
      <c r="F1545" s="23" t="n">
        <v>0.000158603350642637</v>
      </c>
      <c r="G1545" s="23" t="n">
        <v>0.000114155251141553</v>
      </c>
      <c r="H1545" s="24" t="n">
        <v>0</v>
      </c>
      <c r="I1545" s="24" t="n">
        <v>0.14587809</v>
      </c>
      <c r="J1545" s="24" t="n">
        <v>0.4047</v>
      </c>
      <c r="K1545" s="24" t="n">
        <v>0.02931489</v>
      </c>
      <c r="L1545" s="24" t="n">
        <v>0.36519178</v>
      </c>
      <c r="M1545" s="21" t="n">
        <v>0.01144572259</v>
      </c>
      <c r="N1545" s="24" t="n">
        <v>0</v>
      </c>
    </row>
    <row r="1546" customFormat="false" ht="15" hidden="true" customHeight="true" outlineLevel="1" collapsed="false">
      <c r="A1546" s="20" t="n">
        <v>1544</v>
      </c>
      <c r="B1546" s="14" t="n">
        <v>1</v>
      </c>
      <c r="C1546" s="21" t="n">
        <v>0.00013163</v>
      </c>
      <c r="D1546" s="21" t="n">
        <v>0.00022083</v>
      </c>
      <c r="E1546" s="22" t="n">
        <v>0</v>
      </c>
      <c r="F1546" s="23" t="n">
        <v>0.000146854954298738</v>
      </c>
      <c r="G1546" s="23" t="n">
        <v>0.000114155251141553</v>
      </c>
      <c r="H1546" s="24" t="n">
        <v>0.12</v>
      </c>
      <c r="I1546" s="24" t="n">
        <v>0.14327206</v>
      </c>
      <c r="J1546" s="24" t="n">
        <v>0.3845</v>
      </c>
      <c r="K1546" s="24" t="n">
        <v>0.0326087</v>
      </c>
      <c r="L1546" s="24" t="n">
        <v>0.3687641</v>
      </c>
      <c r="M1546" s="21" t="n">
        <v>0.1150116279</v>
      </c>
      <c r="N1546" s="24" t="n">
        <v>0.11059286</v>
      </c>
    </row>
    <row r="1547" customFormat="false" ht="15" hidden="true" customHeight="true" outlineLevel="1" collapsed="false">
      <c r="A1547" s="20" t="n">
        <v>1545</v>
      </c>
      <c r="B1547" s="14" t="n">
        <v>1</v>
      </c>
      <c r="C1547" s="21" t="n">
        <v>0.00014721</v>
      </c>
      <c r="D1547" s="21" t="n">
        <v>0.00019216</v>
      </c>
      <c r="E1547" s="22" t="n">
        <v>0</v>
      </c>
      <c r="F1547" s="23" t="n">
        <v>0.000164477548814587</v>
      </c>
      <c r="G1547" s="23" t="n">
        <v>0.000114155251141553</v>
      </c>
      <c r="H1547" s="24" t="n">
        <v>0.12</v>
      </c>
      <c r="I1547" s="24" t="n">
        <v>0.13809315</v>
      </c>
      <c r="J1547" s="24" t="n">
        <v>0.3795</v>
      </c>
      <c r="K1547" s="24" t="n">
        <v>0.03277339</v>
      </c>
      <c r="L1547" s="24" t="n">
        <v>0.36788669</v>
      </c>
      <c r="M1547" s="21" t="n">
        <v>0.1516755007</v>
      </c>
      <c r="N1547" s="24" t="n">
        <v>0.41380114</v>
      </c>
    </row>
    <row r="1548" customFormat="false" ht="15" hidden="true" customHeight="true" outlineLevel="1" collapsed="false">
      <c r="A1548" s="20" t="n">
        <v>1546</v>
      </c>
      <c r="B1548" s="14" t="n">
        <v>1</v>
      </c>
      <c r="C1548" s="21" t="n">
        <v>0.00015629</v>
      </c>
      <c r="D1548" s="21" t="n">
        <v>0.00016439</v>
      </c>
      <c r="E1548" s="22" t="n">
        <v>0</v>
      </c>
      <c r="F1548" s="23" t="n">
        <v>0.000187974341502385</v>
      </c>
      <c r="G1548" s="23" t="n">
        <v>0.000114155251141553</v>
      </c>
      <c r="H1548" s="24" t="n">
        <v>0.07</v>
      </c>
      <c r="I1548" s="24" t="n">
        <v>0.13889552</v>
      </c>
      <c r="J1548" s="24" t="n">
        <v>0.4056</v>
      </c>
      <c r="K1548" s="24" t="n">
        <v>0.02536232</v>
      </c>
      <c r="L1548" s="24" t="n">
        <v>0.3621835</v>
      </c>
      <c r="M1548" s="21" t="n">
        <v>0.09186827354</v>
      </c>
      <c r="N1548" s="24" t="n">
        <v>0.64937229</v>
      </c>
    </row>
    <row r="1549" customFormat="false" ht="15" hidden="true" customHeight="true" outlineLevel="1" collapsed="false">
      <c r="A1549" s="20" t="n">
        <v>1547</v>
      </c>
      <c r="B1549" s="14" t="n">
        <v>1</v>
      </c>
      <c r="C1549" s="21" t="n">
        <v>0.00016277</v>
      </c>
      <c r="D1549" s="21" t="n">
        <v>0.00014464</v>
      </c>
      <c r="E1549" s="22" t="n">
        <v>0</v>
      </c>
      <c r="F1549" s="23" t="n">
        <v>0.000206771775652623</v>
      </c>
      <c r="G1549" s="23" t="n">
        <v>0.000114155251141553</v>
      </c>
      <c r="H1549" s="24" t="n">
        <v>0.21</v>
      </c>
      <c r="I1549" s="24" t="n">
        <v>0.14637543</v>
      </c>
      <c r="J1549" s="24" t="n">
        <v>0.4407</v>
      </c>
      <c r="K1549" s="24" t="n">
        <v>0.02042161</v>
      </c>
      <c r="L1549" s="24" t="n">
        <v>0.35936325</v>
      </c>
      <c r="M1549" s="21" t="n">
        <v>0.02839315356</v>
      </c>
      <c r="N1549" s="24" t="n">
        <v>0.797472</v>
      </c>
    </row>
    <row r="1550" customFormat="false" ht="15" hidden="true" customHeight="true" outlineLevel="1" collapsed="false">
      <c r="A1550" s="20" t="n">
        <v>1548</v>
      </c>
      <c r="B1550" s="14" t="n">
        <v>1</v>
      </c>
      <c r="C1550" s="21" t="n">
        <v>0.0001674</v>
      </c>
      <c r="D1550" s="21" t="n">
        <v>0.00013327</v>
      </c>
      <c r="E1550" s="22" t="n">
        <v>0</v>
      </c>
      <c r="F1550" s="23" t="n">
        <v>0.000187974341502385</v>
      </c>
      <c r="G1550" s="23" t="n">
        <v>0.000114155251141553</v>
      </c>
      <c r="H1550" s="24" t="n">
        <v>0.66</v>
      </c>
      <c r="I1550" s="24" t="n">
        <v>0.14992971</v>
      </c>
      <c r="J1550" s="24" t="n">
        <v>0.4538</v>
      </c>
      <c r="K1550" s="24" t="n">
        <v>0.0273386</v>
      </c>
      <c r="L1550" s="24" t="n">
        <v>0.36118075</v>
      </c>
      <c r="M1550" s="21" t="n">
        <v>0.001337349021</v>
      </c>
      <c r="N1550" s="24" t="n">
        <v>0.90609257</v>
      </c>
    </row>
    <row r="1551" customFormat="false" ht="15" hidden="true" customHeight="true" outlineLevel="1" collapsed="false">
      <c r="A1551" s="20" t="n">
        <v>1549</v>
      </c>
      <c r="B1551" s="14" t="n">
        <v>1</v>
      </c>
      <c r="C1551" s="21" t="n">
        <v>0.00016706</v>
      </c>
      <c r="D1551" s="21" t="n">
        <v>0.00012963</v>
      </c>
      <c r="E1551" s="22" t="n">
        <v>0</v>
      </c>
      <c r="F1551" s="23" t="n">
        <v>0.000190324020771165</v>
      </c>
      <c r="G1551" s="23" t="n">
        <v>0.000114155251141553</v>
      </c>
      <c r="H1551" s="24" t="n">
        <v>0.03</v>
      </c>
      <c r="I1551" s="24" t="n">
        <v>0.15989629</v>
      </c>
      <c r="J1551" s="24" t="n">
        <v>0.4402</v>
      </c>
      <c r="K1551" s="24" t="n">
        <v>0.02420949</v>
      </c>
      <c r="L1551" s="24" t="n">
        <v>0.36475307</v>
      </c>
      <c r="M1551" s="21" t="n">
        <v>0.05496416592</v>
      </c>
      <c r="N1551" s="24" t="n">
        <v>0.77592171</v>
      </c>
    </row>
    <row r="1552" customFormat="false" ht="15" hidden="true" customHeight="true" outlineLevel="1" collapsed="false">
      <c r="A1552" s="20" t="n">
        <v>1550</v>
      </c>
      <c r="B1552" s="14" t="n">
        <v>1</v>
      </c>
      <c r="C1552" s="21" t="n">
        <v>0.00016115</v>
      </c>
      <c r="D1552" s="21" t="n">
        <v>0.0001299</v>
      </c>
      <c r="E1552" s="22" t="n">
        <v>0</v>
      </c>
      <c r="F1552" s="23" t="n">
        <v>0.000213820813458963</v>
      </c>
      <c r="G1552" s="23" t="n">
        <v>0.000114155251141553</v>
      </c>
      <c r="H1552" s="24" t="n">
        <v>0.05</v>
      </c>
      <c r="I1552" s="24" t="n">
        <v>0.15471075</v>
      </c>
      <c r="J1552" s="24" t="n">
        <v>0.4148</v>
      </c>
      <c r="K1552" s="24" t="n">
        <v>0.02980896</v>
      </c>
      <c r="L1552" s="24" t="n">
        <v>0.36631988</v>
      </c>
      <c r="M1552" s="21" t="n">
        <v>0.2342941604</v>
      </c>
      <c r="N1552" s="24" t="n">
        <v>0.83532429</v>
      </c>
    </row>
    <row r="1553" customFormat="false" ht="15" hidden="true" customHeight="true" outlineLevel="1" collapsed="false">
      <c r="A1553" s="20" t="n">
        <v>1551</v>
      </c>
      <c r="B1553" s="14" t="n">
        <v>1</v>
      </c>
      <c r="C1553" s="21" t="n">
        <v>0.00015302</v>
      </c>
      <c r="D1553" s="21" t="n">
        <v>0.00013387</v>
      </c>
      <c r="E1553" s="22" t="n">
        <v>0</v>
      </c>
      <c r="F1553" s="23" t="n">
        <v>0.000223219530534082</v>
      </c>
      <c r="G1553" s="23" t="n">
        <v>0.000114155251141553</v>
      </c>
      <c r="H1553" s="24" t="n">
        <v>0.04</v>
      </c>
      <c r="I1553" s="24" t="n">
        <v>0.14252274</v>
      </c>
      <c r="J1553" s="24" t="n">
        <v>0.3934</v>
      </c>
      <c r="K1553" s="24" t="n">
        <v>0.02206851</v>
      </c>
      <c r="L1553" s="24" t="n">
        <v>0.36519178</v>
      </c>
      <c r="M1553" s="21" t="n">
        <v>0.2996138405</v>
      </c>
      <c r="N1553" s="24" t="n">
        <v>0.73301057</v>
      </c>
    </row>
    <row r="1554" customFormat="false" ht="15" hidden="true" customHeight="true" outlineLevel="1" collapsed="false">
      <c r="A1554" s="20" t="n">
        <v>1552</v>
      </c>
      <c r="B1554" s="14" t="n">
        <v>1</v>
      </c>
      <c r="C1554" s="21" t="n">
        <v>0.00014582</v>
      </c>
      <c r="D1554" s="21" t="n">
        <v>0.0001449</v>
      </c>
      <c r="E1554" s="22" t="n">
        <v>0</v>
      </c>
      <c r="F1554" s="23" t="n">
        <v>0.000223219530534082</v>
      </c>
      <c r="G1554" s="23" t="n">
        <v>0.000114155251141553</v>
      </c>
      <c r="H1554" s="24" t="n">
        <v>0.05</v>
      </c>
      <c r="I1554" s="24" t="n">
        <v>0.12539455</v>
      </c>
      <c r="J1554" s="24" t="n">
        <v>0.3668</v>
      </c>
      <c r="K1554" s="24" t="n">
        <v>0.02519763</v>
      </c>
      <c r="L1554" s="24" t="n">
        <v>0.36375031</v>
      </c>
      <c r="M1554" s="21" t="n">
        <v>0.186527256</v>
      </c>
      <c r="N1554" s="24" t="n">
        <v>0.50574086</v>
      </c>
    </row>
    <row r="1555" customFormat="false" ht="15" hidden="true" customHeight="true" outlineLevel="1" collapsed="false">
      <c r="A1555" s="20" t="n">
        <v>1553</v>
      </c>
      <c r="B1555" s="14" t="n">
        <v>1</v>
      </c>
      <c r="C1555" s="21" t="n">
        <v>0.00013469</v>
      </c>
      <c r="D1555" s="21" t="n">
        <v>0.0001734</v>
      </c>
      <c r="E1555" s="22" t="n">
        <v>0</v>
      </c>
      <c r="F1555" s="23" t="n">
        <v>0.000164477548814587</v>
      </c>
      <c r="G1555" s="23" t="n">
        <v>0.000114155251141553</v>
      </c>
      <c r="H1555" s="24" t="n">
        <v>0.03</v>
      </c>
      <c r="I1555" s="24" t="n">
        <v>0.11318002</v>
      </c>
      <c r="J1555" s="24" t="n">
        <v>0.328</v>
      </c>
      <c r="K1555" s="24" t="n">
        <v>0.03738472</v>
      </c>
      <c r="L1555" s="24" t="n">
        <v>0.36130609</v>
      </c>
      <c r="M1555" s="21" t="n">
        <v>0.0545114941</v>
      </c>
      <c r="N1555" s="24" t="n">
        <v>0.27115029</v>
      </c>
    </row>
    <row r="1556" customFormat="false" ht="15" hidden="true" customHeight="true" outlineLevel="1" collapsed="false">
      <c r="A1556" s="20" t="n">
        <v>1554</v>
      </c>
      <c r="B1556" s="14" t="n">
        <v>1</v>
      </c>
      <c r="C1556" s="21" t="n">
        <v>0.00013092</v>
      </c>
      <c r="D1556" s="21" t="n">
        <v>0.00019133</v>
      </c>
      <c r="E1556" s="22" t="n">
        <v>0</v>
      </c>
      <c r="F1556" s="23" t="n">
        <v>0.000117483963438991</v>
      </c>
      <c r="G1556" s="23" t="n">
        <v>0.000114155251141553</v>
      </c>
      <c r="H1556" s="24" t="n">
        <v>0</v>
      </c>
      <c r="I1556" s="24" t="n">
        <v>0.10929418</v>
      </c>
      <c r="J1556" s="24" t="n">
        <v>0.2743</v>
      </c>
      <c r="K1556" s="24" t="n">
        <v>0.04347826</v>
      </c>
      <c r="L1556" s="24" t="n">
        <v>0.36099273</v>
      </c>
      <c r="M1556" s="21" t="n">
        <v>0.0015261374</v>
      </c>
      <c r="N1556" s="24" t="n">
        <v>0.03155657</v>
      </c>
    </row>
    <row r="1557" customFormat="false" ht="15" hidden="true" customHeight="true" outlineLevel="1" collapsed="false">
      <c r="A1557" s="20" t="n">
        <v>1555</v>
      </c>
      <c r="B1557" s="14" t="n">
        <v>1</v>
      </c>
      <c r="C1557" s="21" t="n">
        <v>0.00013916</v>
      </c>
      <c r="D1557" s="21" t="n">
        <v>0.00019984</v>
      </c>
      <c r="E1557" s="22" t="n">
        <v>0</v>
      </c>
      <c r="F1557" s="23" t="n">
        <v>8.81129725792429E-005</v>
      </c>
      <c r="G1557" s="23" t="n">
        <v>0.000114155251141553</v>
      </c>
      <c r="H1557" s="24" t="n">
        <v>0</v>
      </c>
      <c r="I1557" s="24" t="n">
        <v>0.11796106</v>
      </c>
      <c r="J1557" s="24" t="n">
        <v>0.2882</v>
      </c>
      <c r="K1557" s="24" t="n">
        <v>0.03606719</v>
      </c>
      <c r="L1557" s="24" t="n">
        <v>0.36268488</v>
      </c>
      <c r="M1557" s="21" t="n">
        <v>0.009050317202</v>
      </c>
      <c r="N1557" s="24" t="n">
        <v>0</v>
      </c>
    </row>
    <row r="1558" customFormat="false" ht="15" hidden="true" customHeight="true" outlineLevel="1" collapsed="false">
      <c r="A1558" s="20" t="n">
        <v>1556</v>
      </c>
      <c r="B1558" s="14" t="n">
        <v>1</v>
      </c>
      <c r="C1558" s="21" t="n">
        <v>0.00013678</v>
      </c>
      <c r="D1558" s="21" t="n">
        <v>0.00020959</v>
      </c>
      <c r="E1558" s="22" t="n">
        <v>0</v>
      </c>
      <c r="F1558" s="23" t="n">
        <v>5.87419817194953E-005</v>
      </c>
      <c r="G1558" s="23" t="n">
        <v>0.000114155251141553</v>
      </c>
      <c r="H1558" s="24" t="n">
        <v>0</v>
      </c>
      <c r="I1558" s="24" t="n">
        <v>0.12873664</v>
      </c>
      <c r="J1558" s="24" t="n">
        <v>0.3307</v>
      </c>
      <c r="K1558" s="24" t="n">
        <v>0.02667984</v>
      </c>
      <c r="L1558" s="24" t="n">
        <v>0.36299825</v>
      </c>
      <c r="M1558" s="21" t="n">
        <v>0.09781306086</v>
      </c>
      <c r="N1558" s="24" t="n">
        <v>0</v>
      </c>
    </row>
    <row r="1559" customFormat="false" ht="15" hidden="true" customHeight="true" outlineLevel="1" collapsed="false">
      <c r="A1559" s="20" t="n">
        <v>1557</v>
      </c>
      <c r="B1559" s="14" t="n">
        <v>1</v>
      </c>
      <c r="C1559" s="21" t="n">
        <v>0.00012091</v>
      </c>
      <c r="D1559" s="21" t="n">
        <v>0.00021882</v>
      </c>
      <c r="E1559" s="22" t="n">
        <v>0</v>
      </c>
      <c r="F1559" s="23" t="n">
        <v>3.7594868300477E-005</v>
      </c>
      <c r="G1559" s="23" t="n">
        <v>0.000114155251141553</v>
      </c>
      <c r="H1559" s="24" t="n">
        <v>0</v>
      </c>
      <c r="I1559" s="24" t="n">
        <v>0.1356529</v>
      </c>
      <c r="J1559" s="24" t="n">
        <v>0.3973</v>
      </c>
      <c r="K1559" s="24" t="n">
        <v>0.02635046</v>
      </c>
      <c r="L1559" s="24" t="n">
        <v>0.36331161</v>
      </c>
      <c r="M1559" s="21" t="n">
        <v>0.1324349048</v>
      </c>
      <c r="N1559" s="24" t="n">
        <v>0</v>
      </c>
    </row>
    <row r="1560" customFormat="false" ht="15" hidden="true" customHeight="true" outlineLevel="1" collapsed="false">
      <c r="A1560" s="20" t="n">
        <v>1558</v>
      </c>
      <c r="B1560" s="14" t="n">
        <v>1</v>
      </c>
      <c r="C1560" s="21" t="n">
        <v>0.00010746</v>
      </c>
      <c r="D1560" s="21" t="n">
        <v>0.00022871</v>
      </c>
      <c r="E1560" s="22" t="n">
        <v>0</v>
      </c>
      <c r="F1560" s="23" t="n">
        <v>2.34967926877981E-005</v>
      </c>
      <c r="G1560" s="23" t="n">
        <v>0.000114155251141553</v>
      </c>
      <c r="H1560" s="24" t="n">
        <v>0</v>
      </c>
      <c r="I1560" s="24" t="n">
        <v>0.13768202</v>
      </c>
      <c r="J1560" s="24" t="n">
        <v>0.4869</v>
      </c>
      <c r="K1560" s="24" t="n">
        <v>0.02173913</v>
      </c>
      <c r="L1560" s="24" t="n">
        <v>0.36437704</v>
      </c>
      <c r="M1560" s="21" t="n">
        <v>0.08188971445</v>
      </c>
      <c r="N1560" s="24" t="n">
        <v>0</v>
      </c>
    </row>
    <row r="1561" customFormat="false" ht="15" hidden="true" customHeight="true" outlineLevel="1" collapsed="false">
      <c r="A1561" s="20" t="n">
        <v>1559</v>
      </c>
      <c r="B1561" s="14" t="n">
        <v>1</v>
      </c>
      <c r="C1561" s="21" t="n">
        <v>9.7146E-005</v>
      </c>
      <c r="D1561" s="21" t="n">
        <v>0.00023822</v>
      </c>
      <c r="E1561" s="22" t="n">
        <v>0</v>
      </c>
      <c r="F1561" s="23" t="n">
        <v>9.39871707511925E-006</v>
      </c>
      <c r="G1561" s="23" t="n">
        <v>0.000114155251141553</v>
      </c>
      <c r="H1561" s="24" t="n">
        <v>0</v>
      </c>
      <c r="I1561" s="24" t="n">
        <v>0.14439272</v>
      </c>
      <c r="J1561" s="24" t="n">
        <v>0.5447</v>
      </c>
      <c r="K1561" s="24" t="n">
        <v>0.01251647</v>
      </c>
      <c r="L1561" s="24" t="n">
        <v>0.36299825</v>
      </c>
      <c r="M1561" s="21" t="n">
        <v>0.02623539476</v>
      </c>
      <c r="N1561" s="24" t="n">
        <v>0</v>
      </c>
    </row>
    <row r="1562" customFormat="false" ht="15" hidden="true" customHeight="true" outlineLevel="1" collapsed="false">
      <c r="A1562" s="20" t="n">
        <v>1560</v>
      </c>
      <c r="B1562" s="14" t="n">
        <v>1</v>
      </c>
      <c r="C1562" s="21" t="n">
        <v>8.282E-005</v>
      </c>
      <c r="D1562" s="21" t="n">
        <v>0.0002446</v>
      </c>
      <c r="E1562" s="22" t="n">
        <v>0</v>
      </c>
      <c r="F1562" s="23" t="n">
        <v>5.87419817194953E-006</v>
      </c>
      <c r="G1562" s="23" t="n">
        <v>0.000114155251141553</v>
      </c>
      <c r="H1562" s="24" t="n">
        <v>0</v>
      </c>
      <c r="I1562" s="24" t="n">
        <v>0.15467096</v>
      </c>
      <c r="J1562" s="24" t="n">
        <v>0.5875</v>
      </c>
      <c r="K1562" s="24" t="n">
        <v>0.00675231</v>
      </c>
      <c r="L1562" s="24" t="n">
        <v>0.36205816</v>
      </c>
      <c r="M1562" s="21" t="n">
        <v>0.001337349021</v>
      </c>
      <c r="N1562" s="24" t="n">
        <v>0</v>
      </c>
    </row>
    <row r="1563" customFormat="false" ht="15" hidden="true" customHeight="true" outlineLevel="1" collapsed="false">
      <c r="A1563" s="20" t="n">
        <v>1561</v>
      </c>
      <c r="B1563" s="14" t="n">
        <v>1</v>
      </c>
      <c r="C1563" s="21" t="n">
        <v>7.1205E-005</v>
      </c>
      <c r="D1563" s="21" t="n">
        <v>0.00024962</v>
      </c>
      <c r="E1563" s="22" t="n">
        <v>0</v>
      </c>
      <c r="F1563" s="23" t="n">
        <v>2.34967926877981E-006</v>
      </c>
      <c r="G1563" s="23" t="n">
        <v>0.000114155251141553</v>
      </c>
      <c r="H1563" s="24" t="n">
        <v>0</v>
      </c>
      <c r="I1563" s="24" t="n">
        <v>0.17210419</v>
      </c>
      <c r="J1563" s="24" t="n">
        <v>0.6193</v>
      </c>
      <c r="K1563" s="24" t="n">
        <v>0.00642292</v>
      </c>
      <c r="L1563" s="24" t="n">
        <v>0.36193282</v>
      </c>
      <c r="M1563" s="21" t="n">
        <v>0.04510821462</v>
      </c>
      <c r="N1563" s="24" t="n">
        <v>0</v>
      </c>
    </row>
    <row r="1564" customFormat="false" ht="15" hidden="true" customHeight="true" outlineLevel="1" collapsed="false">
      <c r="A1564" s="20" t="n">
        <v>1562</v>
      </c>
      <c r="B1564" s="14" t="n">
        <v>1</v>
      </c>
      <c r="C1564" s="21" t="n">
        <v>6.5059E-005</v>
      </c>
      <c r="D1564" s="21" t="n">
        <v>0.00025194</v>
      </c>
      <c r="E1564" s="22" t="n">
        <v>0</v>
      </c>
      <c r="F1564" s="23" t="n">
        <v>1.17483963438991E-006</v>
      </c>
      <c r="G1564" s="23" t="n">
        <v>0.000114155251141553</v>
      </c>
      <c r="H1564" s="24" t="n">
        <v>0</v>
      </c>
      <c r="I1564" s="24" t="n">
        <v>0.20087</v>
      </c>
      <c r="J1564" s="24" t="n">
        <v>0.6374</v>
      </c>
      <c r="K1564" s="24" t="n">
        <v>0.0034585</v>
      </c>
      <c r="L1564" s="24" t="n">
        <v>0.36074204</v>
      </c>
      <c r="M1564" s="21" t="n">
        <v>0.1960731283</v>
      </c>
      <c r="N1564" s="24" t="n">
        <v>0</v>
      </c>
    </row>
    <row r="1565" customFormat="false" ht="15" hidden="true" customHeight="true" outlineLevel="1" collapsed="false">
      <c r="A1565" s="20" t="n">
        <v>1563</v>
      </c>
      <c r="B1565" s="14" t="n">
        <v>1</v>
      </c>
      <c r="C1565" s="21" t="n">
        <v>6.1089E-005</v>
      </c>
      <c r="D1565" s="21" t="n">
        <v>0.00025246</v>
      </c>
      <c r="E1565" s="22" t="n">
        <v>0</v>
      </c>
      <c r="F1565" s="23" t="n">
        <v>1.40980756126789E-005</v>
      </c>
      <c r="G1565" s="23" t="n">
        <v>0.000114155251141553</v>
      </c>
      <c r="H1565" s="24" t="n">
        <v>0</v>
      </c>
      <c r="I1565" s="24" t="n">
        <v>0.21994775</v>
      </c>
      <c r="J1565" s="24" t="n">
        <v>0.6409</v>
      </c>
      <c r="K1565" s="24" t="n">
        <v>0.00609354</v>
      </c>
      <c r="L1565" s="24" t="n">
        <v>0.35898721</v>
      </c>
      <c r="M1565" s="21" t="n">
        <v>0.2497591596</v>
      </c>
      <c r="N1565" s="24" t="n">
        <v>0</v>
      </c>
    </row>
    <row r="1566" customFormat="false" ht="15" hidden="true" customHeight="true" outlineLevel="1" collapsed="false">
      <c r="A1566" s="20" t="n">
        <v>1564</v>
      </c>
      <c r="B1566" s="14" t="n">
        <v>1</v>
      </c>
      <c r="C1566" s="21" t="n">
        <v>6.0243E-005</v>
      </c>
      <c r="D1566" s="21" t="n">
        <v>0.00025337</v>
      </c>
      <c r="E1566" s="22" t="n">
        <v>0</v>
      </c>
      <c r="F1566" s="23" t="n">
        <v>3.7594868300477E-005</v>
      </c>
      <c r="G1566" s="23" t="n">
        <v>0.000114155251141553</v>
      </c>
      <c r="H1566" s="24" t="n">
        <v>0</v>
      </c>
      <c r="I1566" s="24" t="n">
        <v>0.22675128</v>
      </c>
      <c r="J1566" s="24" t="n">
        <v>0.6572</v>
      </c>
      <c r="K1566" s="24" t="n">
        <v>0.01959816</v>
      </c>
      <c r="L1566" s="24" t="n">
        <v>0.35798446</v>
      </c>
      <c r="M1566" s="21" t="n">
        <v>0.1564724031</v>
      </c>
      <c r="N1566" s="24" t="n">
        <v>0</v>
      </c>
    </row>
    <row r="1567" customFormat="false" ht="15" hidden="true" customHeight="true" outlineLevel="1" collapsed="false">
      <c r="A1567" s="20" t="n">
        <v>1565</v>
      </c>
      <c r="B1567" s="14" t="n">
        <v>1</v>
      </c>
      <c r="C1567" s="21" t="n">
        <v>6.0451E-005</v>
      </c>
      <c r="D1567" s="21" t="n">
        <v>0.00025475</v>
      </c>
      <c r="E1567" s="22" t="n">
        <v>0</v>
      </c>
      <c r="F1567" s="23" t="n">
        <v>9.39871707511925E-005</v>
      </c>
      <c r="G1567" s="23" t="n">
        <v>0.000114155251141553</v>
      </c>
      <c r="H1567" s="24" t="n">
        <v>0</v>
      </c>
      <c r="I1567" s="24" t="n">
        <v>0.25212196</v>
      </c>
      <c r="J1567" s="24" t="n">
        <v>0.6844</v>
      </c>
      <c r="K1567" s="24" t="n">
        <v>0.01054018</v>
      </c>
      <c r="L1567" s="24" t="n">
        <v>0.3551642</v>
      </c>
      <c r="M1567" s="21" t="n">
        <v>0.04586632014</v>
      </c>
      <c r="N1567" s="24" t="n">
        <v>0</v>
      </c>
    </row>
    <row r="1568" customFormat="false" ht="15" hidden="true" customHeight="true" outlineLevel="1" collapsed="false">
      <c r="A1568" s="20" t="n">
        <v>1566</v>
      </c>
      <c r="B1568" s="14" t="n">
        <v>1</v>
      </c>
      <c r="C1568" s="21" t="n">
        <v>6.1881E-005</v>
      </c>
      <c r="D1568" s="21" t="n">
        <v>0.00025687</v>
      </c>
      <c r="E1568" s="22" t="n">
        <v>0</v>
      </c>
      <c r="F1568" s="23" t="n">
        <v>0.000182100143330435</v>
      </c>
      <c r="G1568" s="23" t="n">
        <v>0.000114155251141553</v>
      </c>
      <c r="H1568" s="24" t="n">
        <v>0</v>
      </c>
      <c r="I1568" s="24" t="n">
        <v>0.28083473</v>
      </c>
      <c r="J1568" s="24" t="n">
        <v>0.7073</v>
      </c>
      <c r="K1568" s="24" t="n">
        <v>0.01811594</v>
      </c>
      <c r="L1568" s="24" t="n">
        <v>0.35171722</v>
      </c>
      <c r="M1568" s="21" t="n">
        <v>0.00141920548</v>
      </c>
      <c r="N1568" s="24" t="n">
        <v>0</v>
      </c>
    </row>
    <row r="1569" customFormat="false" ht="15" hidden="true" customHeight="true" outlineLevel="1" collapsed="false">
      <c r="A1569" s="20" t="n">
        <v>1567</v>
      </c>
      <c r="B1569" s="14" t="n">
        <v>1</v>
      </c>
      <c r="C1569" s="21" t="n">
        <v>6.7258E-005</v>
      </c>
      <c r="D1569" s="21" t="n">
        <v>0.00024373</v>
      </c>
      <c r="E1569" s="22" t="n">
        <v>0</v>
      </c>
      <c r="F1569" s="23" t="n">
        <v>0.000158603350642637</v>
      </c>
      <c r="G1569" s="23" t="n">
        <v>0.000114155251141553</v>
      </c>
      <c r="H1569" s="24" t="n">
        <v>0</v>
      </c>
      <c r="I1569" s="24" t="n">
        <v>0.29883823</v>
      </c>
      <c r="J1569" s="24" t="n">
        <v>0.7232</v>
      </c>
      <c r="K1569" s="24" t="n">
        <v>0.02437418</v>
      </c>
      <c r="L1569" s="24" t="n">
        <v>0.35297067</v>
      </c>
      <c r="M1569" s="21" t="n">
        <v>0.006558807742</v>
      </c>
      <c r="N1569" s="24" t="n">
        <v>0</v>
      </c>
    </row>
    <row r="1570" customFormat="false" ht="15" hidden="true" customHeight="true" outlineLevel="1" collapsed="false">
      <c r="A1570" s="20" t="n">
        <v>1568</v>
      </c>
      <c r="B1570" s="14" t="n">
        <v>1</v>
      </c>
      <c r="C1570" s="21" t="n">
        <v>8.0443E-005</v>
      </c>
      <c r="D1570" s="21" t="n">
        <v>0.00021729</v>
      </c>
      <c r="E1570" s="22" t="n">
        <v>0</v>
      </c>
      <c r="F1570" s="23" t="n">
        <v>0.000146854954298738</v>
      </c>
      <c r="G1570" s="23" t="n">
        <v>0.000114155251141553</v>
      </c>
      <c r="H1570" s="24" t="n">
        <v>0.18</v>
      </c>
      <c r="I1570" s="24" t="n">
        <v>0.27268507</v>
      </c>
      <c r="J1570" s="24" t="n">
        <v>0.7335</v>
      </c>
      <c r="K1570" s="24" t="n">
        <v>0.00559947</v>
      </c>
      <c r="L1570" s="24" t="n">
        <v>0.35391075</v>
      </c>
      <c r="M1570" s="21" t="n">
        <v>0.0788430214</v>
      </c>
      <c r="N1570" s="24" t="n">
        <v>0.133692</v>
      </c>
    </row>
    <row r="1571" customFormat="false" ht="15" hidden="true" customHeight="true" outlineLevel="1" collapsed="false">
      <c r="A1571" s="20" t="n">
        <v>1569</v>
      </c>
      <c r="B1571" s="14" t="n">
        <v>1</v>
      </c>
      <c r="C1571" s="21" t="n">
        <v>9.9155E-005</v>
      </c>
      <c r="D1571" s="21" t="n">
        <v>0.00018299</v>
      </c>
      <c r="E1571" s="22" t="n">
        <v>0</v>
      </c>
      <c r="F1571" s="23" t="n">
        <v>0.000164477548814587</v>
      </c>
      <c r="G1571" s="23" t="n">
        <v>0.000114155251141553</v>
      </c>
      <c r="H1571" s="24" t="n">
        <v>0.32</v>
      </c>
      <c r="I1571" s="24" t="n">
        <v>0.24397894</v>
      </c>
      <c r="J1571" s="24" t="n">
        <v>0.7502</v>
      </c>
      <c r="K1571" s="24" t="n">
        <v>0.00494071</v>
      </c>
      <c r="L1571" s="24" t="n">
        <v>0.35190524</v>
      </c>
      <c r="M1571" s="21" t="n">
        <v>0.110765719</v>
      </c>
      <c r="N1571" s="24" t="n">
        <v>0.37075629</v>
      </c>
    </row>
    <row r="1572" customFormat="false" ht="15" hidden="true" customHeight="true" outlineLevel="1" collapsed="false">
      <c r="A1572" s="20" t="n">
        <v>1570</v>
      </c>
      <c r="B1572" s="14" t="n">
        <v>1</v>
      </c>
      <c r="C1572" s="21" t="n">
        <v>0.00011921</v>
      </c>
      <c r="D1572" s="21" t="n">
        <v>0.00014393</v>
      </c>
      <c r="E1572" s="22" t="n">
        <v>0</v>
      </c>
      <c r="F1572" s="23" t="n">
        <v>0.000187974341502385</v>
      </c>
      <c r="G1572" s="23" t="n">
        <v>0.000114155251141553</v>
      </c>
      <c r="H1572" s="24" t="n">
        <v>0.46</v>
      </c>
      <c r="I1572" s="24" t="n">
        <v>0.2498939</v>
      </c>
      <c r="J1572" s="24" t="n">
        <v>0.7572</v>
      </c>
      <c r="K1572" s="24" t="n">
        <v>0.00494071</v>
      </c>
      <c r="L1572" s="24" t="n">
        <v>0.35215593</v>
      </c>
      <c r="M1572" s="21" t="n">
        <v>0.0704678604</v>
      </c>
      <c r="N1572" s="24" t="n">
        <v>0.54859629</v>
      </c>
    </row>
    <row r="1573" customFormat="false" ht="15" hidden="true" customHeight="true" outlineLevel="1" collapsed="false">
      <c r="A1573" s="20" t="n">
        <v>1571</v>
      </c>
      <c r="B1573" s="14" t="n">
        <v>1</v>
      </c>
      <c r="C1573" s="21" t="n">
        <v>0.00013106</v>
      </c>
      <c r="D1573" s="21" t="n">
        <v>0.00011925</v>
      </c>
      <c r="E1573" s="22" t="n">
        <v>0</v>
      </c>
      <c r="F1573" s="23" t="n">
        <v>0.000206771775652623</v>
      </c>
      <c r="G1573" s="23" t="n">
        <v>0.000114155251141553</v>
      </c>
      <c r="H1573" s="24" t="n">
        <v>0.56</v>
      </c>
      <c r="I1573" s="24" t="n">
        <v>0.27307631</v>
      </c>
      <c r="J1573" s="24" t="n">
        <v>0.7619</v>
      </c>
      <c r="K1573" s="24" t="n">
        <v>0.00032938</v>
      </c>
      <c r="L1573" s="24" t="n">
        <v>0.3522186</v>
      </c>
      <c r="M1573" s="21" t="n">
        <v>0.02369560805</v>
      </c>
      <c r="N1573" s="24" t="n">
        <v>0.73336714</v>
      </c>
    </row>
    <row r="1574" customFormat="false" ht="15" hidden="true" customHeight="true" outlineLevel="1" collapsed="false">
      <c r="A1574" s="20" t="n">
        <v>1572</v>
      </c>
      <c r="B1574" s="14" t="n">
        <v>1</v>
      </c>
      <c r="C1574" s="21" t="n">
        <v>0.00013592</v>
      </c>
      <c r="D1574" s="21" t="n">
        <v>0.00010203</v>
      </c>
      <c r="E1574" s="22" t="n">
        <v>0</v>
      </c>
      <c r="F1574" s="23" t="n">
        <v>0.000187974341502385</v>
      </c>
      <c r="G1574" s="23" t="n">
        <v>0.000114155251141553</v>
      </c>
      <c r="H1574" s="24" t="n">
        <v>0.58</v>
      </c>
      <c r="I1574" s="24" t="n">
        <v>0.28450174</v>
      </c>
      <c r="J1574" s="24" t="n">
        <v>0.7646</v>
      </c>
      <c r="K1574" s="24" t="n">
        <v>0.00049407</v>
      </c>
      <c r="L1574" s="24" t="n">
        <v>0.34989972</v>
      </c>
      <c r="M1574" s="21" t="n">
        <v>0.001337349021</v>
      </c>
      <c r="N1574" s="24" t="n">
        <v>0.65034171</v>
      </c>
    </row>
    <row r="1575" customFormat="false" ht="15" hidden="true" customHeight="true" outlineLevel="1" collapsed="false">
      <c r="A1575" s="20" t="n">
        <v>1573</v>
      </c>
      <c r="B1575" s="14" t="n">
        <v>1</v>
      </c>
      <c r="C1575" s="21" t="n">
        <v>0.00013671</v>
      </c>
      <c r="D1575" s="21" t="n">
        <v>9.0727E-005</v>
      </c>
      <c r="E1575" s="22" t="n">
        <v>0</v>
      </c>
      <c r="F1575" s="23" t="n">
        <v>0.000190324020771165</v>
      </c>
      <c r="G1575" s="23" t="n">
        <v>0.000114155251141553</v>
      </c>
      <c r="H1575" s="24" t="n">
        <v>0.4</v>
      </c>
      <c r="I1575" s="24" t="n">
        <v>0.27925652</v>
      </c>
      <c r="J1575" s="24" t="n">
        <v>0.7665</v>
      </c>
      <c r="K1575" s="24" t="n">
        <v>0.00016469</v>
      </c>
      <c r="L1575" s="24" t="n">
        <v>0.34645275</v>
      </c>
      <c r="M1575" s="21" t="n">
        <v>0.03650707437</v>
      </c>
      <c r="N1575" s="24" t="n">
        <v>0.65331686</v>
      </c>
    </row>
    <row r="1576" customFormat="false" ht="15" hidden="true" customHeight="true" outlineLevel="1" collapsed="false">
      <c r="A1576" s="20" t="n">
        <v>1574</v>
      </c>
      <c r="B1576" s="14" t="n">
        <v>1</v>
      </c>
      <c r="C1576" s="21" t="n">
        <v>0.00013066</v>
      </c>
      <c r="D1576" s="21" t="n">
        <v>8.6472E-005</v>
      </c>
      <c r="E1576" s="22" t="n">
        <v>0</v>
      </c>
      <c r="F1576" s="23" t="n">
        <v>0.000213820813458963</v>
      </c>
      <c r="G1576" s="23" t="n">
        <v>0.000114155251141553</v>
      </c>
      <c r="H1576" s="24" t="n">
        <v>0.52</v>
      </c>
      <c r="I1576" s="24" t="n">
        <v>0.27934935</v>
      </c>
      <c r="J1576" s="24" t="n">
        <v>0.7644</v>
      </c>
      <c r="K1576" s="24" t="n">
        <v>0.00065876</v>
      </c>
      <c r="L1576" s="24" t="n">
        <v>0.34463525</v>
      </c>
      <c r="M1576" s="21" t="n">
        <v>0.1622527097</v>
      </c>
      <c r="N1576" s="24" t="n">
        <v>0.27761314</v>
      </c>
    </row>
    <row r="1577" customFormat="false" ht="15" hidden="true" customHeight="true" outlineLevel="1" collapsed="false">
      <c r="A1577" s="20" t="n">
        <v>1575</v>
      </c>
      <c r="B1577" s="14" t="n">
        <v>1</v>
      </c>
      <c r="C1577" s="21" t="n">
        <v>0.00012364</v>
      </c>
      <c r="D1577" s="21" t="n">
        <v>9.0271E-005</v>
      </c>
      <c r="E1577" s="22" t="n">
        <v>0</v>
      </c>
      <c r="F1577" s="23" t="n">
        <v>0.000223219530534082</v>
      </c>
      <c r="G1577" s="23" t="n">
        <v>0.000114155251141553</v>
      </c>
      <c r="H1577" s="24" t="n">
        <v>0.57</v>
      </c>
      <c r="I1577" s="24" t="n">
        <v>0.26986022</v>
      </c>
      <c r="J1577" s="24" t="n">
        <v>0.7568</v>
      </c>
      <c r="K1577" s="24" t="n">
        <v>0.00065876</v>
      </c>
      <c r="L1577" s="24" t="n">
        <v>0.34507395</v>
      </c>
      <c r="M1577" s="21" t="n">
        <v>0.2057664046</v>
      </c>
      <c r="N1577" s="24" t="n">
        <v>0.09660857</v>
      </c>
    </row>
    <row r="1578" customFormat="false" ht="15" hidden="true" customHeight="true" outlineLevel="1" collapsed="false">
      <c r="A1578" s="20" t="n">
        <v>1576</v>
      </c>
      <c r="B1578" s="14" t="n">
        <v>1</v>
      </c>
      <c r="C1578" s="21" t="n">
        <v>0.00011416</v>
      </c>
      <c r="D1578" s="21" t="n">
        <v>0.00010613</v>
      </c>
      <c r="E1578" s="22" t="n">
        <v>0</v>
      </c>
      <c r="F1578" s="23" t="n">
        <v>0.000223219530534082</v>
      </c>
      <c r="G1578" s="23" t="n">
        <v>0.000114155251141553</v>
      </c>
      <c r="H1578" s="24" t="n">
        <v>0.29</v>
      </c>
      <c r="I1578" s="24" t="n">
        <v>0.25271213</v>
      </c>
      <c r="J1578" s="24" t="n">
        <v>0.758</v>
      </c>
      <c r="K1578" s="24" t="n">
        <v>0</v>
      </c>
      <c r="L1578" s="24" t="n">
        <v>0.34262973</v>
      </c>
      <c r="M1578" s="21" t="n">
        <v>0.1298329198</v>
      </c>
      <c r="N1578" s="24" t="n">
        <v>0.071994</v>
      </c>
    </row>
    <row r="1579" customFormat="false" ht="15" hidden="true" customHeight="true" outlineLevel="1" collapsed="false">
      <c r="A1579" s="20" t="n">
        <v>1577</v>
      </c>
      <c r="B1579" s="14" t="n">
        <v>1</v>
      </c>
      <c r="C1579" s="21" t="n">
        <v>0.00010137</v>
      </c>
      <c r="D1579" s="21" t="n">
        <v>0.00014392</v>
      </c>
      <c r="E1579" s="22" t="n">
        <v>0</v>
      </c>
      <c r="F1579" s="23" t="n">
        <v>0.000164477548814587</v>
      </c>
      <c r="G1579" s="23" t="n">
        <v>0.000114155251141553</v>
      </c>
      <c r="H1579" s="24" t="n">
        <v>0.13</v>
      </c>
      <c r="I1579" s="24" t="n">
        <v>0.25290443</v>
      </c>
      <c r="J1579" s="24" t="n">
        <v>0.7618</v>
      </c>
      <c r="K1579" s="24" t="n">
        <v>0.00708169</v>
      </c>
      <c r="L1579" s="24" t="n">
        <v>0.34294309</v>
      </c>
      <c r="M1579" s="21" t="n">
        <v>0.03818721307</v>
      </c>
      <c r="N1579" s="24" t="n">
        <v>0.04268829</v>
      </c>
    </row>
    <row r="1580" customFormat="false" ht="15" hidden="true" customHeight="true" outlineLevel="1" collapsed="false">
      <c r="A1580" s="20" t="n">
        <v>1578</v>
      </c>
      <c r="B1580" s="14" t="n">
        <v>1</v>
      </c>
      <c r="C1580" s="21" t="n">
        <v>0.00010061</v>
      </c>
      <c r="D1580" s="21" t="n">
        <v>0.00016833</v>
      </c>
      <c r="E1580" s="22" t="n">
        <v>0</v>
      </c>
      <c r="F1580" s="23" t="n">
        <v>0.000117483963438991</v>
      </c>
      <c r="G1580" s="23" t="n">
        <v>0.000114155251141553</v>
      </c>
      <c r="H1580" s="24" t="n">
        <v>0</v>
      </c>
      <c r="I1580" s="24" t="n">
        <v>0.28692873</v>
      </c>
      <c r="J1580" s="24" t="n">
        <v>0.7627</v>
      </c>
      <c r="K1580" s="24" t="n">
        <v>0.01597497</v>
      </c>
      <c r="L1580" s="24" t="n">
        <v>0.34369516</v>
      </c>
      <c r="M1580" s="21" t="n">
        <v>0.001317388919</v>
      </c>
      <c r="N1580" s="24" t="n">
        <v>0.00430114</v>
      </c>
    </row>
    <row r="1581" customFormat="false" ht="15" hidden="true" customHeight="true" outlineLevel="1" collapsed="false">
      <c r="A1581" s="20" t="n">
        <v>1579</v>
      </c>
      <c r="B1581" s="14" t="n">
        <v>1</v>
      </c>
      <c r="C1581" s="21" t="n">
        <v>0.00011455</v>
      </c>
      <c r="D1581" s="21" t="n">
        <v>0.00017717</v>
      </c>
      <c r="E1581" s="22" t="n">
        <v>0</v>
      </c>
      <c r="F1581" s="23" t="n">
        <v>8.81129725792429E-005</v>
      </c>
      <c r="G1581" s="23" t="n">
        <v>0.000114155251141553</v>
      </c>
      <c r="H1581" s="24" t="n">
        <v>0</v>
      </c>
      <c r="I1581" s="24" t="n">
        <v>0.31834699</v>
      </c>
      <c r="J1581" s="24" t="n">
        <v>0.7633</v>
      </c>
      <c r="K1581" s="24" t="n">
        <v>0.01086957</v>
      </c>
      <c r="L1581" s="24" t="n">
        <v>0.34538732</v>
      </c>
      <c r="M1581" s="21" t="n">
        <v>0.004572483764</v>
      </c>
      <c r="N1581" s="24" t="n">
        <v>0</v>
      </c>
    </row>
    <row r="1582" customFormat="false" ht="15" hidden="true" customHeight="true" outlineLevel="1" collapsed="false">
      <c r="A1582" s="20" t="n">
        <v>1580</v>
      </c>
      <c r="B1582" s="14" t="n">
        <v>1</v>
      </c>
      <c r="C1582" s="21" t="n">
        <v>0.00011565</v>
      </c>
      <c r="D1582" s="21" t="n">
        <v>0.00018764</v>
      </c>
      <c r="E1582" s="22" t="n">
        <v>0</v>
      </c>
      <c r="F1582" s="23" t="n">
        <v>5.87419817194953E-005</v>
      </c>
      <c r="G1582" s="23" t="n">
        <v>0.000114155251141553</v>
      </c>
      <c r="H1582" s="24" t="n">
        <v>0</v>
      </c>
      <c r="I1582" s="24" t="n">
        <v>0.34391661</v>
      </c>
      <c r="J1582" s="24" t="n">
        <v>0.7661</v>
      </c>
      <c r="K1582" s="24" t="n">
        <v>0.01268116</v>
      </c>
      <c r="L1582" s="24" t="n">
        <v>0.34570068</v>
      </c>
      <c r="M1582" s="21" t="n">
        <v>0.06249940596</v>
      </c>
      <c r="N1582" s="24" t="n">
        <v>0</v>
      </c>
    </row>
    <row r="1583" customFormat="false" ht="15" hidden="true" customHeight="true" outlineLevel="1" collapsed="false">
      <c r="A1583" s="20" t="n">
        <v>1581</v>
      </c>
      <c r="B1583" s="14" t="n">
        <v>1</v>
      </c>
      <c r="C1583" s="21" t="n">
        <v>0.00010133</v>
      </c>
      <c r="D1583" s="21" t="n">
        <v>0.00019668</v>
      </c>
      <c r="E1583" s="22" t="n">
        <v>0</v>
      </c>
      <c r="F1583" s="23" t="n">
        <v>3.7594868300477E-005</v>
      </c>
      <c r="G1583" s="23" t="n">
        <v>0.000114155251141553</v>
      </c>
      <c r="H1583" s="24" t="n">
        <v>0</v>
      </c>
      <c r="I1583" s="24" t="n">
        <v>0.34574017</v>
      </c>
      <c r="J1583" s="24" t="n">
        <v>0.763</v>
      </c>
      <c r="K1583" s="24" t="n">
        <v>0.01564559</v>
      </c>
      <c r="L1583" s="24" t="n">
        <v>0.3445099</v>
      </c>
      <c r="M1583" s="21" t="n">
        <v>0.09159935816</v>
      </c>
      <c r="N1583" s="24" t="n">
        <v>0</v>
      </c>
    </row>
    <row r="1584" customFormat="false" ht="15" hidden="true" customHeight="true" outlineLevel="1" collapsed="false">
      <c r="A1584" s="20" t="n">
        <v>1582</v>
      </c>
      <c r="B1584" s="14" t="n">
        <v>1</v>
      </c>
      <c r="C1584" s="21" t="n">
        <v>9.2289E-005</v>
      </c>
      <c r="D1584" s="21" t="n">
        <v>0.00020337</v>
      </c>
      <c r="E1584" s="22" t="n">
        <v>0</v>
      </c>
      <c r="F1584" s="23" t="n">
        <v>2.34967926877981E-005</v>
      </c>
      <c r="G1584" s="23" t="n">
        <v>0.000114155251141553</v>
      </c>
      <c r="H1584" s="24" t="n">
        <v>0</v>
      </c>
      <c r="I1584" s="24" t="n">
        <v>0.34184107</v>
      </c>
      <c r="J1584" s="24" t="n">
        <v>0.7606</v>
      </c>
      <c r="K1584" s="24" t="n">
        <v>0.01432806</v>
      </c>
      <c r="L1584" s="24" t="n">
        <v>0.34150163</v>
      </c>
      <c r="M1584" s="21" t="n">
        <v>0.06016074465</v>
      </c>
      <c r="N1584" s="24" t="n">
        <v>0</v>
      </c>
    </row>
    <row r="1585" customFormat="false" ht="15" hidden="true" customHeight="true" outlineLevel="1" collapsed="false">
      <c r="A1585" s="20" t="n">
        <v>1583</v>
      </c>
      <c r="B1585" s="14" t="n">
        <v>1</v>
      </c>
      <c r="C1585" s="21" t="n">
        <v>8.8996E-005</v>
      </c>
      <c r="D1585" s="21" t="n">
        <v>0.0002093</v>
      </c>
      <c r="E1585" s="22" t="n">
        <v>0</v>
      </c>
      <c r="F1585" s="23" t="n">
        <v>9.39871707511925E-006</v>
      </c>
      <c r="G1585" s="23" t="n">
        <v>0.000114155251141553</v>
      </c>
      <c r="H1585" s="24" t="n">
        <v>0</v>
      </c>
      <c r="I1585" s="24" t="n">
        <v>0.3310456</v>
      </c>
      <c r="J1585" s="24" t="n">
        <v>0.7534</v>
      </c>
      <c r="K1585" s="24" t="n">
        <v>0.00823452</v>
      </c>
      <c r="L1585" s="24" t="n">
        <v>0.33968413</v>
      </c>
      <c r="M1585" s="21" t="n">
        <v>0.02132526372</v>
      </c>
      <c r="N1585" s="24" t="n">
        <v>0</v>
      </c>
    </row>
    <row r="1586" customFormat="false" ht="15" hidden="true" customHeight="true" outlineLevel="1" collapsed="false">
      <c r="A1586" s="20" t="n">
        <v>1584</v>
      </c>
      <c r="B1586" s="14" t="n">
        <v>1</v>
      </c>
      <c r="C1586" s="21" t="n">
        <v>7.5619E-005</v>
      </c>
      <c r="D1586" s="21" t="n">
        <v>0.00021478</v>
      </c>
      <c r="E1586" s="22" t="n">
        <v>0</v>
      </c>
      <c r="F1586" s="23" t="n">
        <v>5.87419817194953E-006</v>
      </c>
      <c r="G1586" s="23" t="n">
        <v>0.000114155251141553</v>
      </c>
      <c r="H1586" s="24" t="n">
        <v>0</v>
      </c>
      <c r="I1586" s="24" t="n">
        <v>0.32570754</v>
      </c>
      <c r="J1586" s="24" t="n">
        <v>0.7412</v>
      </c>
      <c r="K1586" s="24" t="n">
        <v>0.0034585</v>
      </c>
      <c r="L1586" s="24" t="n">
        <v>0.33943344</v>
      </c>
      <c r="M1586" s="21" t="n">
        <v>0.001337349021</v>
      </c>
      <c r="N1586" s="24" t="n">
        <v>0</v>
      </c>
    </row>
    <row r="1587" customFormat="false" ht="15" hidden="true" customHeight="true" outlineLevel="1" collapsed="false">
      <c r="A1587" s="20" t="n">
        <v>1585</v>
      </c>
      <c r="B1587" s="14" t="n">
        <v>1</v>
      </c>
      <c r="C1587" s="21" t="n">
        <v>6.2633E-005</v>
      </c>
      <c r="D1587" s="21" t="n">
        <v>0.00022031</v>
      </c>
      <c r="E1587" s="22" t="n">
        <v>0</v>
      </c>
      <c r="F1587" s="23" t="n">
        <v>2.34967926877981E-006</v>
      </c>
      <c r="G1587" s="23" t="n">
        <v>0.000114155251141553</v>
      </c>
      <c r="H1587" s="24" t="n">
        <v>0</v>
      </c>
      <c r="I1587" s="24" t="n">
        <v>0.30551577</v>
      </c>
      <c r="J1587" s="24" t="n">
        <v>0.7276</v>
      </c>
      <c r="K1587" s="24" t="n">
        <v>0.00922266</v>
      </c>
      <c r="L1587" s="24" t="n">
        <v>0.33980948</v>
      </c>
      <c r="M1587" s="21" t="n">
        <v>0.02907530462</v>
      </c>
      <c r="N1587" s="24" t="n">
        <v>0</v>
      </c>
    </row>
    <row r="1588" customFormat="false" ht="15" hidden="true" customHeight="true" outlineLevel="1" collapsed="false">
      <c r="A1588" s="20" t="n">
        <v>1586</v>
      </c>
      <c r="B1588" s="14" t="n">
        <v>1</v>
      </c>
      <c r="C1588" s="21" t="n">
        <v>5.3447E-005</v>
      </c>
      <c r="D1588" s="21" t="n">
        <v>0.00022551</v>
      </c>
      <c r="E1588" s="22" t="n">
        <v>0</v>
      </c>
      <c r="F1588" s="23" t="n">
        <v>1.17483963438991E-006</v>
      </c>
      <c r="G1588" s="23" t="n">
        <v>0.000114155251141553</v>
      </c>
      <c r="H1588" s="24" t="n">
        <v>0</v>
      </c>
      <c r="I1588" s="24" t="n">
        <v>0.30560197</v>
      </c>
      <c r="J1588" s="24" t="n">
        <v>0.7126</v>
      </c>
      <c r="K1588" s="24" t="n">
        <v>0.00971673</v>
      </c>
      <c r="L1588" s="24" t="n">
        <v>0.33774129</v>
      </c>
      <c r="M1588" s="21" t="n">
        <v>0.1325637603</v>
      </c>
      <c r="N1588" s="24" t="n">
        <v>0</v>
      </c>
    </row>
    <row r="1589" customFormat="false" ht="15" hidden="true" customHeight="true" outlineLevel="1" collapsed="false">
      <c r="A1589" s="20" t="n">
        <v>1587</v>
      </c>
      <c r="B1589" s="14" t="n">
        <v>1</v>
      </c>
      <c r="C1589" s="21" t="n">
        <v>4.9242E-005</v>
      </c>
      <c r="D1589" s="21" t="n">
        <v>0.00022998</v>
      </c>
      <c r="E1589" s="22" t="n">
        <v>0</v>
      </c>
      <c r="F1589" s="23" t="n">
        <v>1.40980756126789E-005</v>
      </c>
      <c r="G1589" s="23" t="n">
        <v>0.000114155251141553</v>
      </c>
      <c r="H1589" s="24" t="n">
        <v>0</v>
      </c>
      <c r="I1589" s="24" t="n">
        <v>0.30406355</v>
      </c>
      <c r="J1589" s="24" t="n">
        <v>0.6961</v>
      </c>
      <c r="K1589" s="24" t="n">
        <v>0.00922266</v>
      </c>
      <c r="L1589" s="24" t="n">
        <v>0.33347957</v>
      </c>
      <c r="M1589" s="21" t="n">
        <v>0.1672689488</v>
      </c>
      <c r="N1589" s="24" t="n">
        <v>0</v>
      </c>
    </row>
    <row r="1590" customFormat="false" ht="15" hidden="true" customHeight="true" outlineLevel="1" collapsed="false">
      <c r="A1590" s="20" t="n">
        <v>1588</v>
      </c>
      <c r="B1590" s="14" t="n">
        <v>1</v>
      </c>
      <c r="C1590" s="21" t="n">
        <v>4.8216E-005</v>
      </c>
      <c r="D1590" s="21" t="n">
        <v>0.00023381</v>
      </c>
      <c r="E1590" s="22" t="n">
        <v>0</v>
      </c>
      <c r="F1590" s="23" t="n">
        <v>3.7594868300477E-005</v>
      </c>
      <c r="G1590" s="23" t="n">
        <v>0.000114155251141553</v>
      </c>
      <c r="H1590" s="24" t="n">
        <v>0</v>
      </c>
      <c r="I1590" s="24" t="n">
        <v>0.30282353</v>
      </c>
      <c r="J1590" s="24" t="n">
        <v>0.678</v>
      </c>
      <c r="K1590" s="24" t="n">
        <v>0.0051054</v>
      </c>
      <c r="L1590" s="24" t="n">
        <v>0.33053397</v>
      </c>
      <c r="M1590" s="21" t="n">
        <v>0.1064028086</v>
      </c>
      <c r="N1590" s="24" t="n">
        <v>0</v>
      </c>
    </row>
    <row r="1591" customFormat="false" ht="15" hidden="true" customHeight="true" outlineLevel="1" collapsed="false">
      <c r="A1591" s="20" t="n">
        <v>1589</v>
      </c>
      <c r="B1591" s="14" t="n">
        <v>1</v>
      </c>
      <c r="C1591" s="21" t="n">
        <v>4.7609E-005</v>
      </c>
      <c r="D1591" s="21" t="n">
        <v>0.00023802</v>
      </c>
      <c r="E1591" s="22" t="n">
        <v>0</v>
      </c>
      <c r="F1591" s="23" t="n">
        <v>9.39871707511925E-005</v>
      </c>
      <c r="G1591" s="23" t="n">
        <v>0.000114155251141553</v>
      </c>
      <c r="H1591" s="24" t="n">
        <v>0</v>
      </c>
      <c r="I1591" s="24" t="n">
        <v>0.29798944</v>
      </c>
      <c r="J1591" s="24" t="n">
        <v>0.6571</v>
      </c>
      <c r="K1591" s="24" t="n">
        <v>0.00461133</v>
      </c>
      <c r="L1591" s="24" t="n">
        <v>0.32639759</v>
      </c>
      <c r="M1591" s="21" t="n">
        <v>0.03141693438</v>
      </c>
      <c r="N1591" s="24" t="n">
        <v>0</v>
      </c>
    </row>
    <row r="1592" customFormat="false" ht="15" hidden="true" customHeight="true" outlineLevel="1" collapsed="false">
      <c r="A1592" s="20" t="n">
        <v>1590</v>
      </c>
      <c r="B1592" s="14" t="n">
        <v>1</v>
      </c>
      <c r="C1592" s="21" t="n">
        <v>4.6922E-005</v>
      </c>
      <c r="D1592" s="21" t="n">
        <v>0.00024114</v>
      </c>
      <c r="E1592" s="22" t="n">
        <v>0</v>
      </c>
      <c r="F1592" s="23" t="n">
        <v>0.000182100143330435</v>
      </c>
      <c r="G1592" s="23" t="n">
        <v>0.000114155251141553</v>
      </c>
      <c r="H1592" s="24" t="n">
        <v>0</v>
      </c>
      <c r="I1592" s="24" t="n">
        <v>0.29163683</v>
      </c>
      <c r="J1592" s="24" t="n">
        <v>0.6344</v>
      </c>
      <c r="K1592" s="24" t="n">
        <v>0.00444664</v>
      </c>
      <c r="L1592" s="24" t="n">
        <v>0.32226122</v>
      </c>
      <c r="M1592" s="21" t="n">
        <v>0.001220562343</v>
      </c>
      <c r="N1592" s="24" t="n">
        <v>0</v>
      </c>
    </row>
    <row r="1593" customFormat="false" ht="15" hidden="true" customHeight="true" outlineLevel="1" collapsed="false">
      <c r="A1593" s="20" t="n">
        <v>1591</v>
      </c>
      <c r="B1593" s="14" t="n">
        <v>1</v>
      </c>
      <c r="C1593" s="21" t="n">
        <v>4.6167E-005</v>
      </c>
      <c r="D1593" s="21" t="n">
        <v>0.00022667</v>
      </c>
      <c r="E1593" s="22" t="n">
        <v>0</v>
      </c>
      <c r="F1593" s="23" t="n">
        <v>0.000158603350642637</v>
      </c>
      <c r="G1593" s="23" t="n">
        <v>0.000114155251141553</v>
      </c>
      <c r="H1593" s="24" t="n">
        <v>0</v>
      </c>
      <c r="I1593" s="24" t="n">
        <v>0.28501233</v>
      </c>
      <c r="J1593" s="24" t="n">
        <v>0.6091</v>
      </c>
      <c r="K1593" s="24" t="n">
        <v>0.00625823</v>
      </c>
      <c r="L1593" s="24" t="n">
        <v>0.31950363</v>
      </c>
      <c r="M1593" s="21" t="n">
        <v>0.003034106771</v>
      </c>
      <c r="N1593" s="24" t="n">
        <v>0</v>
      </c>
    </row>
    <row r="1594" customFormat="false" ht="15" hidden="true" customHeight="true" outlineLevel="1" collapsed="false">
      <c r="A1594" s="20" t="n">
        <v>1592</v>
      </c>
      <c r="B1594" s="14" t="n">
        <v>1</v>
      </c>
      <c r="C1594" s="21" t="n">
        <v>5.8368E-005</v>
      </c>
      <c r="D1594" s="21" t="n">
        <v>0.00019456</v>
      </c>
      <c r="E1594" s="22" t="n">
        <v>0</v>
      </c>
      <c r="F1594" s="23" t="n">
        <v>0.000146854954298738</v>
      </c>
      <c r="G1594" s="23" t="n">
        <v>0.000114155251141553</v>
      </c>
      <c r="H1594" s="24" t="n">
        <v>0.22</v>
      </c>
      <c r="I1594" s="24" t="n">
        <v>0.24049097</v>
      </c>
      <c r="J1594" s="24" t="n">
        <v>0.5769</v>
      </c>
      <c r="K1594" s="24" t="n">
        <v>0.01284585</v>
      </c>
      <c r="L1594" s="24" t="n">
        <v>0.31793683</v>
      </c>
      <c r="M1594" s="21" t="n">
        <v>0.0485865149</v>
      </c>
      <c r="N1594" s="24" t="n">
        <v>0.12946886</v>
      </c>
    </row>
    <row r="1595" customFormat="false" ht="15" hidden="true" customHeight="true" outlineLevel="1" collapsed="false">
      <c r="A1595" s="20" t="n">
        <v>1593</v>
      </c>
      <c r="B1595" s="14" t="n">
        <v>1</v>
      </c>
      <c r="C1595" s="21" t="n">
        <v>7.5919E-005</v>
      </c>
      <c r="D1595" s="21" t="n">
        <v>0.00015805</v>
      </c>
      <c r="E1595" s="22" t="n">
        <v>0</v>
      </c>
      <c r="F1595" s="23" t="n">
        <v>0.000164477548814587</v>
      </c>
      <c r="G1595" s="23" t="n">
        <v>0.000114155251141553</v>
      </c>
      <c r="H1595" s="24" t="n">
        <v>0.25</v>
      </c>
      <c r="I1595" s="24" t="n">
        <v>0.17362272</v>
      </c>
      <c r="J1595" s="24" t="n">
        <v>0.5512</v>
      </c>
      <c r="K1595" s="24" t="n">
        <v>0.02256258</v>
      </c>
      <c r="L1595" s="24" t="n">
        <v>0.31668338</v>
      </c>
      <c r="M1595" s="21" t="n">
        <v>0.07478223055</v>
      </c>
      <c r="N1595" s="24" t="n">
        <v>0.29431629</v>
      </c>
    </row>
    <row r="1596" customFormat="false" ht="15" hidden="true" customHeight="true" outlineLevel="1" collapsed="false">
      <c r="A1596" s="20" t="n">
        <v>1594</v>
      </c>
      <c r="B1596" s="14" t="n">
        <v>1</v>
      </c>
      <c r="C1596" s="21" t="n">
        <v>9.5585E-005</v>
      </c>
      <c r="D1596" s="21" t="n">
        <v>0.00011373</v>
      </c>
      <c r="E1596" s="22" t="n">
        <v>0</v>
      </c>
      <c r="F1596" s="23" t="n">
        <v>0.000187974341502385</v>
      </c>
      <c r="G1596" s="23" t="n">
        <v>0.000114155251141553</v>
      </c>
      <c r="H1596" s="24" t="n">
        <v>0.5</v>
      </c>
      <c r="I1596" s="24" t="n">
        <v>0.13969125</v>
      </c>
      <c r="J1596" s="24" t="n">
        <v>0.5302</v>
      </c>
      <c r="K1596" s="24" t="n">
        <v>0.03112648</v>
      </c>
      <c r="L1596" s="24" t="n">
        <v>0.31461519</v>
      </c>
      <c r="M1596" s="21" t="n">
        <v>0.0509111287</v>
      </c>
      <c r="N1596" s="24" t="n">
        <v>0.50194114</v>
      </c>
    </row>
    <row r="1597" customFormat="false" ht="15" hidden="true" customHeight="true" outlineLevel="1" collapsed="false">
      <c r="A1597" s="20" t="n">
        <v>1595</v>
      </c>
      <c r="B1597" s="14" t="n">
        <v>1</v>
      </c>
      <c r="C1597" s="21" t="n">
        <v>0.00011119</v>
      </c>
      <c r="D1597" s="21" t="n">
        <v>7.9376E-005</v>
      </c>
      <c r="E1597" s="22" t="n">
        <v>0</v>
      </c>
      <c r="F1597" s="23" t="n">
        <v>0.000206771775652623</v>
      </c>
      <c r="G1597" s="23" t="n">
        <v>0.000114155251141553</v>
      </c>
      <c r="H1597" s="24" t="n">
        <v>0.62</v>
      </c>
      <c r="I1597" s="24" t="n">
        <v>0.1262367</v>
      </c>
      <c r="J1597" s="24" t="n">
        <v>0.5194</v>
      </c>
      <c r="K1597" s="24" t="n">
        <v>0.0240448</v>
      </c>
      <c r="L1597" s="24" t="n">
        <v>0.31630735</v>
      </c>
      <c r="M1597" s="21" t="n">
        <v>0.01911851222</v>
      </c>
      <c r="N1597" s="24" t="n">
        <v>0.57624171</v>
      </c>
    </row>
    <row r="1598" customFormat="false" ht="15" hidden="true" customHeight="true" outlineLevel="1" collapsed="false">
      <c r="A1598" s="20" t="n">
        <v>1596</v>
      </c>
      <c r="B1598" s="14" t="n">
        <v>1</v>
      </c>
      <c r="C1598" s="21" t="n">
        <v>0.00012139</v>
      </c>
      <c r="D1598" s="21" t="n">
        <v>5.7161E-005</v>
      </c>
      <c r="E1598" s="22" t="n">
        <v>0</v>
      </c>
      <c r="F1598" s="23" t="n">
        <v>0.000187974341502385</v>
      </c>
      <c r="G1598" s="23" t="n">
        <v>0.000114155251141553</v>
      </c>
      <c r="H1598" s="24" t="n">
        <v>0.69</v>
      </c>
      <c r="I1598" s="24" t="n">
        <v>0.13288109</v>
      </c>
      <c r="J1598" s="24" t="n">
        <v>0.5115</v>
      </c>
      <c r="K1598" s="24" t="n">
        <v>0.02453887</v>
      </c>
      <c r="L1598" s="24" t="n">
        <v>0.31887691</v>
      </c>
      <c r="M1598" s="21" t="n">
        <v>0.001337349021</v>
      </c>
      <c r="N1598" s="24" t="n">
        <v>0.577512</v>
      </c>
    </row>
    <row r="1599" customFormat="false" ht="15" hidden="true" customHeight="true" outlineLevel="1" collapsed="false">
      <c r="A1599" s="20" t="n">
        <v>1597</v>
      </c>
      <c r="B1599" s="14" t="n">
        <v>1</v>
      </c>
      <c r="C1599" s="21" t="n">
        <v>0.00012205</v>
      </c>
      <c r="D1599" s="21" t="n">
        <v>4.534E-005</v>
      </c>
      <c r="E1599" s="22" t="n">
        <v>0</v>
      </c>
      <c r="F1599" s="23" t="n">
        <v>0.000190324020771165</v>
      </c>
      <c r="G1599" s="23" t="n">
        <v>0.000114155251141553</v>
      </c>
      <c r="H1599" s="24" t="n">
        <v>0.61</v>
      </c>
      <c r="I1599" s="24" t="n">
        <v>0.14760219</v>
      </c>
      <c r="J1599" s="24" t="n">
        <v>0.4859</v>
      </c>
      <c r="K1599" s="24" t="n">
        <v>0.02420949</v>
      </c>
      <c r="L1599" s="24" t="n">
        <v>0.31875157</v>
      </c>
      <c r="M1599" s="21" t="n">
        <v>0.02158044967</v>
      </c>
      <c r="N1599" s="24" t="n">
        <v>0.66924</v>
      </c>
    </row>
    <row r="1600" customFormat="false" ht="15" hidden="true" customHeight="true" outlineLevel="1" collapsed="false">
      <c r="A1600" s="20" t="n">
        <v>1598</v>
      </c>
      <c r="B1600" s="14" t="n">
        <v>1</v>
      </c>
      <c r="C1600" s="21" t="n">
        <v>0.00011526</v>
      </c>
      <c r="D1600" s="21" t="n">
        <v>4.2341E-005</v>
      </c>
      <c r="E1600" s="22" t="n">
        <v>0</v>
      </c>
      <c r="F1600" s="23" t="n">
        <v>0.000213820813458963</v>
      </c>
      <c r="G1600" s="23" t="n">
        <v>0.000114155251141553</v>
      </c>
      <c r="H1600" s="24" t="n">
        <v>0.61</v>
      </c>
      <c r="I1600" s="24" t="n">
        <v>0.15327843</v>
      </c>
      <c r="J1600" s="24" t="n">
        <v>0.4615</v>
      </c>
      <c r="K1600" s="24" t="n">
        <v>0.02519763</v>
      </c>
      <c r="L1600" s="24" t="n">
        <v>0.31649536</v>
      </c>
      <c r="M1600" s="21" t="n">
        <v>0.1020116052</v>
      </c>
      <c r="N1600" s="24" t="n">
        <v>0.58496657</v>
      </c>
    </row>
    <row r="1601" customFormat="false" ht="15" hidden="true" customHeight="true" outlineLevel="1" collapsed="false">
      <c r="A1601" s="20" t="n">
        <v>1599</v>
      </c>
      <c r="B1601" s="14" t="n">
        <v>1</v>
      </c>
      <c r="C1601" s="21" t="n">
        <v>0.00010695</v>
      </c>
      <c r="D1601" s="21" t="n">
        <v>4.8715E-005</v>
      </c>
      <c r="E1601" s="22" t="n">
        <v>0</v>
      </c>
      <c r="F1601" s="23" t="n">
        <v>0.000223219530534082</v>
      </c>
      <c r="G1601" s="23" t="n">
        <v>0.000114155251141553</v>
      </c>
      <c r="H1601" s="24" t="n">
        <v>0.51</v>
      </c>
      <c r="I1601" s="24" t="n">
        <v>0.1438556</v>
      </c>
      <c r="J1601" s="24" t="n">
        <v>0.4093</v>
      </c>
      <c r="K1601" s="24" t="n">
        <v>0.02684453</v>
      </c>
      <c r="L1601" s="24" t="n">
        <v>0.31486588</v>
      </c>
      <c r="M1601" s="21" t="n">
        <v>0.1278095863</v>
      </c>
      <c r="N1601" s="24" t="n">
        <v>0.49770686</v>
      </c>
    </row>
    <row r="1602" customFormat="false" ht="15" hidden="true" customHeight="true" outlineLevel="1" collapsed="false">
      <c r="A1602" s="20" t="n">
        <v>1600</v>
      </c>
      <c r="B1602" s="14" t="n">
        <v>1</v>
      </c>
      <c r="C1602" s="21" t="n">
        <v>9.8275E-005</v>
      </c>
      <c r="D1602" s="21" t="n">
        <v>7.0192E-005</v>
      </c>
      <c r="E1602" s="22" t="n">
        <v>0</v>
      </c>
      <c r="F1602" s="23" t="n">
        <v>0.000223219530534082</v>
      </c>
      <c r="G1602" s="23" t="n">
        <v>0.000114155251141553</v>
      </c>
      <c r="H1602" s="24" t="n">
        <v>0.36</v>
      </c>
      <c r="I1602" s="24" t="n">
        <v>0.13609719</v>
      </c>
      <c r="J1602" s="24" t="n">
        <v>0.3556</v>
      </c>
      <c r="K1602" s="24" t="n">
        <v>0.02651515</v>
      </c>
      <c r="L1602" s="24" t="n">
        <v>0.31461519</v>
      </c>
      <c r="M1602" s="21" t="n">
        <v>0.08223300168</v>
      </c>
      <c r="N1602" s="24" t="n">
        <v>0.25620771</v>
      </c>
    </row>
    <row r="1603" customFormat="false" ht="15" hidden="true" customHeight="true" outlineLevel="1" collapsed="false">
      <c r="A1603" s="20" t="n">
        <v>1601</v>
      </c>
      <c r="B1603" s="14" t="n">
        <v>1</v>
      </c>
      <c r="C1603" s="21" t="n">
        <v>8.8531E-005</v>
      </c>
      <c r="D1603" s="21" t="n">
        <v>0.00011187</v>
      </c>
      <c r="E1603" s="22" t="n">
        <v>0</v>
      </c>
      <c r="F1603" s="23" t="n">
        <v>0.000164477548814587</v>
      </c>
      <c r="G1603" s="23" t="n">
        <v>0.000114155251141553</v>
      </c>
      <c r="H1603" s="24" t="n">
        <v>0.16</v>
      </c>
      <c r="I1603" s="24" t="n">
        <v>0.13345137</v>
      </c>
      <c r="J1603" s="24" t="n">
        <v>0.3419</v>
      </c>
      <c r="K1603" s="24" t="n">
        <v>0.02618577</v>
      </c>
      <c r="L1603" s="24" t="n">
        <v>0.31580597</v>
      </c>
      <c r="M1603" s="21" t="n">
        <v>0.02441166162</v>
      </c>
      <c r="N1603" s="24" t="n">
        <v>0.09277543</v>
      </c>
    </row>
    <row r="1604" customFormat="false" ht="15" hidden="true" customHeight="true" outlineLevel="1" collapsed="false">
      <c r="A1604" s="20" t="n">
        <v>1602</v>
      </c>
      <c r="B1604" s="14" t="n">
        <v>1</v>
      </c>
      <c r="C1604" s="21" t="n">
        <v>9.0379E-005</v>
      </c>
      <c r="D1604" s="21" t="n">
        <v>0.00013817</v>
      </c>
      <c r="E1604" s="22" t="n">
        <v>0</v>
      </c>
      <c r="F1604" s="23" t="n">
        <v>0.000117483963438991</v>
      </c>
      <c r="G1604" s="23" t="n">
        <v>0.000114155251141553</v>
      </c>
      <c r="H1604" s="24" t="n">
        <v>0</v>
      </c>
      <c r="I1604" s="24" t="n">
        <v>0.16964404</v>
      </c>
      <c r="J1604" s="24" t="n">
        <v>0.3292</v>
      </c>
      <c r="K1604" s="24" t="n">
        <v>0.02618577</v>
      </c>
      <c r="L1604" s="24" t="n">
        <v>0.31530459</v>
      </c>
      <c r="M1604" s="21" t="n">
        <v>0.001110780699</v>
      </c>
      <c r="N1604" s="24" t="n">
        <v>0.01437429</v>
      </c>
    </row>
    <row r="1605" customFormat="false" ht="15" hidden="true" customHeight="true" outlineLevel="1" collapsed="false">
      <c r="A1605" s="20" t="n">
        <v>1603</v>
      </c>
      <c r="B1605" s="14" t="n">
        <v>1</v>
      </c>
      <c r="C1605" s="21" t="n">
        <v>0.00010705</v>
      </c>
      <c r="D1605" s="21" t="n">
        <v>0.00014638</v>
      </c>
      <c r="E1605" s="22" t="n">
        <v>0</v>
      </c>
      <c r="F1605" s="23" t="n">
        <v>8.81129725792429E-005</v>
      </c>
      <c r="G1605" s="23" t="n">
        <v>0.000114155251141553</v>
      </c>
      <c r="H1605" s="24" t="n">
        <v>0</v>
      </c>
      <c r="I1605" s="24" t="n">
        <v>0.20138723</v>
      </c>
      <c r="J1605" s="24" t="n">
        <v>0.3356</v>
      </c>
      <c r="K1605" s="24" t="n">
        <v>0.02519763</v>
      </c>
      <c r="L1605" s="24" t="n">
        <v>0.31248433</v>
      </c>
      <c r="M1605" s="21" t="n">
        <v>0.001698752598</v>
      </c>
      <c r="N1605" s="24" t="n">
        <v>0</v>
      </c>
    </row>
    <row r="1606" customFormat="false" ht="15" hidden="true" customHeight="true" outlineLevel="1" collapsed="false">
      <c r="A1606" s="20" t="n">
        <v>1604</v>
      </c>
      <c r="B1606" s="14" t="n">
        <v>1</v>
      </c>
      <c r="C1606" s="21" t="n">
        <v>0.00011205</v>
      </c>
      <c r="D1606" s="21" t="n">
        <v>0.00015469</v>
      </c>
      <c r="E1606" s="22" t="n">
        <v>0</v>
      </c>
      <c r="F1606" s="23" t="n">
        <v>5.87419817194953E-005</v>
      </c>
      <c r="G1606" s="23" t="n">
        <v>0.000114155251141553</v>
      </c>
      <c r="H1606" s="24" t="n">
        <v>0</v>
      </c>
      <c r="I1606" s="24" t="n">
        <v>0.20474258</v>
      </c>
      <c r="J1606" s="24" t="n">
        <v>0.3317</v>
      </c>
      <c r="K1606" s="24" t="n">
        <v>0.02355072</v>
      </c>
      <c r="L1606" s="24" t="n">
        <v>0.31116821</v>
      </c>
      <c r="M1606" s="21" t="n">
        <v>0.03482405676</v>
      </c>
      <c r="N1606" s="24" t="n">
        <v>0</v>
      </c>
    </row>
    <row r="1607" customFormat="false" ht="15" hidden="true" customHeight="true" outlineLevel="1" collapsed="false">
      <c r="A1607" s="20" t="n">
        <v>1605</v>
      </c>
      <c r="B1607" s="14" t="n">
        <v>1</v>
      </c>
      <c r="C1607" s="21" t="n">
        <v>9.8981E-005</v>
      </c>
      <c r="D1607" s="21" t="n">
        <v>0.00016547</v>
      </c>
      <c r="E1607" s="22" t="n">
        <v>0</v>
      </c>
      <c r="F1607" s="23" t="n">
        <v>3.7594868300477E-005</v>
      </c>
      <c r="G1607" s="23" t="n">
        <v>0.000114155251141553</v>
      </c>
      <c r="H1607" s="24" t="n">
        <v>0</v>
      </c>
      <c r="I1607" s="24" t="n">
        <v>0.19120846</v>
      </c>
      <c r="J1607" s="24" t="n">
        <v>0.3353</v>
      </c>
      <c r="K1607" s="24" t="n">
        <v>0.01943347</v>
      </c>
      <c r="L1607" s="24" t="n">
        <v>0.31047882</v>
      </c>
      <c r="M1607" s="21" t="n">
        <v>0.05748640841</v>
      </c>
      <c r="N1607" s="24" t="n">
        <v>0</v>
      </c>
    </row>
    <row r="1608" customFormat="false" ht="15" hidden="true" customHeight="true" outlineLevel="1" collapsed="false">
      <c r="A1608" s="20" t="n">
        <v>1606</v>
      </c>
      <c r="B1608" s="14" t="n">
        <v>1</v>
      </c>
      <c r="C1608" s="21" t="n">
        <v>9.0477E-005</v>
      </c>
      <c r="D1608" s="21" t="n">
        <v>0.00017665</v>
      </c>
      <c r="E1608" s="22" t="n">
        <v>0</v>
      </c>
      <c r="F1608" s="23" t="n">
        <v>2.34967926877981E-005</v>
      </c>
      <c r="G1608" s="23" t="n">
        <v>0.000114155251141553</v>
      </c>
      <c r="H1608" s="24" t="n">
        <v>0</v>
      </c>
      <c r="I1608" s="24" t="n">
        <v>0.18500172</v>
      </c>
      <c r="J1608" s="24" t="n">
        <v>0.3483</v>
      </c>
      <c r="K1608" s="24" t="n">
        <v>0.01861001</v>
      </c>
      <c r="L1608" s="24" t="n">
        <v>0.30941339</v>
      </c>
      <c r="M1608" s="21" t="n">
        <v>0.04112689749</v>
      </c>
      <c r="N1608" s="24" t="n">
        <v>0</v>
      </c>
    </row>
    <row r="1609" customFormat="false" ht="15" hidden="true" customHeight="true" outlineLevel="1" collapsed="false">
      <c r="A1609" s="20" t="n">
        <v>1607</v>
      </c>
      <c r="B1609" s="14" t="n">
        <v>1</v>
      </c>
      <c r="C1609" s="21" t="n">
        <v>8.9103E-005</v>
      </c>
      <c r="D1609" s="21" t="n">
        <v>0.00018739</v>
      </c>
      <c r="E1609" s="22" t="n">
        <v>0</v>
      </c>
      <c r="F1609" s="23" t="n">
        <v>9.39871707511925E-006</v>
      </c>
      <c r="G1609" s="23" t="n">
        <v>0.000114155251141553</v>
      </c>
      <c r="H1609" s="24" t="n">
        <v>0</v>
      </c>
      <c r="I1609" s="24" t="n">
        <v>0.16523434</v>
      </c>
      <c r="J1609" s="24" t="n">
        <v>0.3611</v>
      </c>
      <c r="K1609" s="24" t="n">
        <v>0.01861001</v>
      </c>
      <c r="L1609" s="24" t="n">
        <v>0.30972675</v>
      </c>
      <c r="M1609" s="21" t="n">
        <v>0.01667811676</v>
      </c>
      <c r="N1609" s="24" t="n">
        <v>0</v>
      </c>
    </row>
    <row r="1610" customFormat="false" ht="15" hidden="true" customHeight="true" outlineLevel="1" collapsed="false">
      <c r="A1610" s="20" t="n">
        <v>1608</v>
      </c>
      <c r="B1610" s="14" t="n">
        <v>1</v>
      </c>
      <c r="C1610" s="21" t="n">
        <v>7.6973E-005</v>
      </c>
      <c r="D1610" s="21" t="n">
        <v>0.00019495</v>
      </c>
      <c r="E1610" s="22" t="n">
        <v>0</v>
      </c>
      <c r="F1610" s="23" t="n">
        <v>5.87419817194953E-006</v>
      </c>
      <c r="G1610" s="23" t="n">
        <v>0.000114155251141553</v>
      </c>
      <c r="H1610" s="24" t="n">
        <v>0</v>
      </c>
      <c r="I1610" s="24" t="n">
        <v>0.1542731</v>
      </c>
      <c r="J1610" s="24" t="n">
        <v>0.3357</v>
      </c>
      <c r="K1610" s="24" t="n">
        <v>0.01268116</v>
      </c>
      <c r="L1610" s="24" t="n">
        <v>0.31079218</v>
      </c>
      <c r="M1610" s="21" t="n">
        <v>0.001337349021</v>
      </c>
      <c r="N1610" s="24" t="n">
        <v>0</v>
      </c>
    </row>
    <row r="1611" customFormat="false" ht="15" hidden="true" customHeight="true" outlineLevel="1" collapsed="false">
      <c r="A1611" s="20" t="n">
        <v>1609</v>
      </c>
      <c r="B1611" s="14" t="n">
        <v>1</v>
      </c>
      <c r="C1611" s="21" t="n">
        <v>6.5619E-005</v>
      </c>
      <c r="D1611" s="21" t="n">
        <v>0.00019866</v>
      </c>
      <c r="E1611" s="22" t="n">
        <v>0</v>
      </c>
      <c r="F1611" s="23" t="n">
        <v>2.34967926877981E-006</v>
      </c>
      <c r="G1611" s="23" t="n">
        <v>0.000114155251141553</v>
      </c>
      <c r="H1611" s="24" t="n">
        <v>0</v>
      </c>
      <c r="I1611" s="24" t="n">
        <v>0.1329673</v>
      </c>
      <c r="J1611" s="24" t="n">
        <v>0.3069</v>
      </c>
      <c r="K1611" s="24" t="n">
        <v>0.02009223</v>
      </c>
      <c r="L1611" s="24" t="n">
        <v>0.31148157</v>
      </c>
      <c r="M1611" s="21" t="n">
        <v>0.01549881256</v>
      </c>
      <c r="N1611" s="24" t="n">
        <v>0</v>
      </c>
    </row>
    <row r="1612" customFormat="false" ht="15" hidden="true" customHeight="true" outlineLevel="1" collapsed="false">
      <c r="A1612" s="20" t="n">
        <v>1610</v>
      </c>
      <c r="B1612" s="14" t="n">
        <v>1</v>
      </c>
      <c r="C1612" s="21" t="n">
        <v>5.9613E-005</v>
      </c>
      <c r="D1612" s="21" t="n">
        <v>0.00020004</v>
      </c>
      <c r="E1612" s="22" t="n">
        <v>0</v>
      </c>
      <c r="F1612" s="23" t="n">
        <v>1.17483963438991E-006</v>
      </c>
      <c r="G1612" s="23" t="n">
        <v>0.000114155251141553</v>
      </c>
      <c r="H1612" s="24" t="n">
        <v>0</v>
      </c>
      <c r="I1612" s="24" t="n">
        <v>0.12459219</v>
      </c>
      <c r="J1612" s="24" t="n">
        <v>0.3031</v>
      </c>
      <c r="K1612" s="24" t="n">
        <v>0.0205863</v>
      </c>
      <c r="L1612" s="24" t="n">
        <v>0.31329907</v>
      </c>
      <c r="M1612" s="21" t="n">
        <v>0.07655611656</v>
      </c>
      <c r="N1612" s="24" t="n">
        <v>0</v>
      </c>
    </row>
    <row r="1613" customFormat="false" ht="15" hidden="true" customHeight="true" outlineLevel="1" collapsed="false">
      <c r="A1613" s="20" t="n">
        <v>1611</v>
      </c>
      <c r="B1613" s="14" t="n">
        <v>1</v>
      </c>
      <c r="C1613" s="21" t="n">
        <v>5.5147E-005</v>
      </c>
      <c r="D1613" s="21" t="n">
        <v>0.00020329</v>
      </c>
      <c r="E1613" s="22" t="n">
        <v>0</v>
      </c>
      <c r="F1613" s="23" t="n">
        <v>1.40980756126789E-005</v>
      </c>
      <c r="G1613" s="23" t="n">
        <v>0.000114155251141553</v>
      </c>
      <c r="H1613" s="24" t="n">
        <v>0</v>
      </c>
      <c r="I1613" s="24" t="n">
        <v>0.11139625</v>
      </c>
      <c r="J1613" s="24" t="n">
        <v>0.2492</v>
      </c>
      <c r="K1613" s="24" t="n">
        <v>0.01861001</v>
      </c>
      <c r="L1613" s="24" t="n">
        <v>0.31467786</v>
      </c>
      <c r="M1613" s="21" t="n">
        <v>0.09510198109</v>
      </c>
      <c r="N1613" s="24" t="n">
        <v>0</v>
      </c>
    </row>
    <row r="1614" customFormat="false" ht="15" hidden="true" customHeight="true" outlineLevel="1" collapsed="false">
      <c r="A1614" s="20" t="n">
        <v>1612</v>
      </c>
      <c r="B1614" s="14" t="n">
        <v>1</v>
      </c>
      <c r="C1614" s="21" t="n">
        <v>5.6029E-005</v>
      </c>
      <c r="D1614" s="21" t="n">
        <v>0.0002074</v>
      </c>
      <c r="E1614" s="22" t="n">
        <v>0</v>
      </c>
      <c r="F1614" s="23" t="n">
        <v>3.7594868300477E-005</v>
      </c>
      <c r="G1614" s="23" t="n">
        <v>0.000114155251141553</v>
      </c>
      <c r="H1614" s="24" t="n">
        <v>0</v>
      </c>
      <c r="I1614" s="24" t="n">
        <v>0.10955943</v>
      </c>
      <c r="J1614" s="24" t="n">
        <v>0.1811</v>
      </c>
      <c r="K1614" s="24" t="n">
        <v>0.01828063</v>
      </c>
      <c r="L1614" s="24" t="n">
        <v>0.31292304</v>
      </c>
      <c r="M1614" s="21" t="n">
        <v>0.06203209027</v>
      </c>
      <c r="N1614" s="24" t="n">
        <v>0</v>
      </c>
    </row>
    <row r="1615" customFormat="false" ht="15" hidden="true" customHeight="true" outlineLevel="1" collapsed="false">
      <c r="A1615" s="20" t="n">
        <v>1613</v>
      </c>
      <c r="B1615" s="14" t="n">
        <v>1</v>
      </c>
      <c r="C1615" s="21" t="n">
        <v>6.1861E-005</v>
      </c>
      <c r="D1615" s="21" t="n">
        <v>0.00020998</v>
      </c>
      <c r="E1615" s="22" t="n">
        <v>0</v>
      </c>
      <c r="F1615" s="23" t="n">
        <v>9.39871707511925E-005</v>
      </c>
      <c r="G1615" s="23" t="n">
        <v>0.000114155251141553</v>
      </c>
      <c r="H1615" s="24" t="n">
        <v>0</v>
      </c>
      <c r="I1615" s="24" t="n">
        <v>0.10325986</v>
      </c>
      <c r="J1615" s="24" t="n">
        <v>0.1205</v>
      </c>
      <c r="K1615" s="24" t="n">
        <v>0.01976285</v>
      </c>
      <c r="L1615" s="24" t="n">
        <v>0.31154425</v>
      </c>
      <c r="M1615" s="21" t="n">
        <v>0.01853377017</v>
      </c>
      <c r="N1615" s="24" t="n">
        <v>0</v>
      </c>
    </row>
    <row r="1616" customFormat="false" ht="15" hidden="true" customHeight="true" outlineLevel="1" collapsed="false">
      <c r="A1616" s="20" t="n">
        <v>1614</v>
      </c>
      <c r="B1616" s="14" t="n">
        <v>1</v>
      </c>
      <c r="C1616" s="21" t="n">
        <v>7.6385E-005</v>
      </c>
      <c r="D1616" s="21" t="n">
        <v>0.00021095</v>
      </c>
      <c r="E1616" s="22" t="n">
        <v>0</v>
      </c>
      <c r="F1616" s="23" t="n">
        <v>0.000182100143330435</v>
      </c>
      <c r="G1616" s="23" t="n">
        <v>0.000114155251141553</v>
      </c>
      <c r="H1616" s="24" t="n">
        <v>0</v>
      </c>
      <c r="I1616" s="24" t="n">
        <v>0.09751731</v>
      </c>
      <c r="J1616" s="24" t="n">
        <v>0.0779</v>
      </c>
      <c r="K1616" s="24" t="n">
        <v>0.02997365</v>
      </c>
      <c r="L1616" s="24" t="n">
        <v>0.31054149</v>
      </c>
      <c r="M1616" s="21" t="n">
        <v>0.001007787439</v>
      </c>
      <c r="N1616" s="24" t="n">
        <v>0</v>
      </c>
    </row>
    <row r="1617" customFormat="false" ht="15" hidden="true" customHeight="true" outlineLevel="1" collapsed="false">
      <c r="A1617" s="20" t="n">
        <v>1615</v>
      </c>
      <c r="B1617" s="14" t="n">
        <v>1</v>
      </c>
      <c r="C1617" s="21" t="n">
        <v>0.00011124</v>
      </c>
      <c r="D1617" s="21" t="n">
        <v>0.00019922</v>
      </c>
      <c r="E1617" s="22" t="n">
        <v>0</v>
      </c>
      <c r="F1617" s="23" t="n">
        <v>0.000158603350642637</v>
      </c>
      <c r="G1617" s="23" t="n">
        <v>0.000114155251141553</v>
      </c>
      <c r="H1617" s="24" t="n">
        <v>0.01</v>
      </c>
      <c r="I1617" s="24" t="n">
        <v>0.07973926</v>
      </c>
      <c r="J1617" s="24" t="n">
        <v>0.0453</v>
      </c>
      <c r="K1617" s="24" t="n">
        <v>0.03376153</v>
      </c>
      <c r="L1617" s="24" t="n">
        <v>0.3096014</v>
      </c>
      <c r="M1617" s="21" t="n">
        <v>0.000827110527</v>
      </c>
      <c r="N1617" s="24" t="n">
        <v>0</v>
      </c>
    </row>
    <row r="1618" customFormat="false" ht="15" hidden="true" customHeight="true" outlineLevel="1" collapsed="false">
      <c r="A1618" s="20" t="n">
        <v>1616</v>
      </c>
      <c r="B1618" s="14" t="n">
        <v>1</v>
      </c>
      <c r="C1618" s="21" t="n">
        <v>0.00013475</v>
      </c>
      <c r="D1618" s="21" t="n">
        <v>0.00017773</v>
      </c>
      <c r="E1618" s="22" t="n">
        <v>0</v>
      </c>
      <c r="F1618" s="23" t="n">
        <v>0.000146854954298738</v>
      </c>
      <c r="G1618" s="23" t="n">
        <v>0.000114155251141553</v>
      </c>
      <c r="H1618" s="24" t="n">
        <v>0.23</v>
      </c>
      <c r="I1618" s="24" t="n">
        <v>0.05840031</v>
      </c>
      <c r="J1618" s="24" t="n">
        <v>0.023</v>
      </c>
      <c r="K1618" s="24" t="n">
        <v>0.02717391</v>
      </c>
      <c r="L1618" s="24" t="n">
        <v>0.30627977</v>
      </c>
      <c r="M1618" s="21" t="n">
        <v>0.0239418653</v>
      </c>
      <c r="N1618" s="24" t="n">
        <v>0.052494</v>
      </c>
    </row>
    <row r="1619" customFormat="false" ht="15" hidden="true" customHeight="true" outlineLevel="1" collapsed="false">
      <c r="A1619" s="20" t="n">
        <v>1617</v>
      </c>
      <c r="B1619" s="14" t="n">
        <v>1</v>
      </c>
      <c r="C1619" s="21" t="n">
        <v>0.00014952</v>
      </c>
      <c r="D1619" s="21" t="n">
        <v>0.00015062</v>
      </c>
      <c r="E1619" s="22" t="n">
        <v>0</v>
      </c>
      <c r="F1619" s="23" t="n">
        <v>0.000164477548814587</v>
      </c>
      <c r="G1619" s="23" t="n">
        <v>0.000114155251141553</v>
      </c>
      <c r="H1619" s="24" t="n">
        <v>0.45</v>
      </c>
      <c r="I1619" s="24" t="n">
        <v>0.03650434</v>
      </c>
      <c r="J1619" s="24" t="n">
        <v>0.0144</v>
      </c>
      <c r="K1619" s="24" t="n">
        <v>0.02355072</v>
      </c>
      <c r="L1619" s="24" t="n">
        <v>0.30496365</v>
      </c>
      <c r="M1619" s="21" t="n">
        <v>0.04308690409</v>
      </c>
      <c r="N1619" s="24" t="n">
        <v>0.21623829</v>
      </c>
    </row>
    <row r="1620" customFormat="false" ht="15" hidden="true" customHeight="true" outlineLevel="1" collapsed="false">
      <c r="A1620" s="20" t="n">
        <v>1618</v>
      </c>
      <c r="B1620" s="14" t="n">
        <v>1</v>
      </c>
      <c r="C1620" s="21" t="n">
        <v>0.00015919</v>
      </c>
      <c r="D1620" s="21" t="n">
        <v>0.00011779</v>
      </c>
      <c r="E1620" s="22" t="n">
        <v>0</v>
      </c>
      <c r="F1620" s="23" t="n">
        <v>0.000187974341502385</v>
      </c>
      <c r="G1620" s="23" t="n">
        <v>0.000114155251141553</v>
      </c>
      <c r="H1620" s="24" t="n">
        <v>0.6</v>
      </c>
      <c r="I1620" s="24" t="n">
        <v>0.02500597</v>
      </c>
      <c r="J1620" s="24" t="n">
        <v>0.0113</v>
      </c>
      <c r="K1620" s="24" t="n">
        <v>0.02470356</v>
      </c>
      <c r="L1620" s="24" t="n">
        <v>0.30427425</v>
      </c>
      <c r="M1620" s="21" t="n">
        <v>0.03268413445</v>
      </c>
      <c r="N1620" s="24" t="n">
        <v>0.34926171</v>
      </c>
    </row>
    <row r="1621" customFormat="false" ht="15" hidden="true" customHeight="true" outlineLevel="1" collapsed="false">
      <c r="A1621" s="20" t="n">
        <v>1619</v>
      </c>
      <c r="B1621" s="14" t="n">
        <v>1</v>
      </c>
      <c r="C1621" s="21" t="n">
        <v>0.00016828</v>
      </c>
      <c r="D1621" s="21" t="n">
        <v>9.2187E-005</v>
      </c>
      <c r="E1621" s="22" t="n">
        <v>0</v>
      </c>
      <c r="F1621" s="23" t="n">
        <v>0.000206771775652623</v>
      </c>
      <c r="G1621" s="23" t="n">
        <v>0.000114155251141553</v>
      </c>
      <c r="H1621" s="24" t="n">
        <v>0.7</v>
      </c>
      <c r="I1621" s="24" t="n">
        <v>0.01734039</v>
      </c>
      <c r="J1621" s="24" t="n">
        <v>0.0102</v>
      </c>
      <c r="K1621" s="24" t="n">
        <v>0.03112648</v>
      </c>
      <c r="L1621" s="24" t="n">
        <v>0.30615442</v>
      </c>
      <c r="M1621" s="21" t="n">
        <v>0.01445476355</v>
      </c>
      <c r="N1621" s="24" t="n">
        <v>0.29714657</v>
      </c>
    </row>
    <row r="1622" customFormat="false" ht="15" hidden="true" customHeight="true" outlineLevel="1" collapsed="false">
      <c r="A1622" s="20" t="n">
        <v>1620</v>
      </c>
      <c r="B1622" s="14" t="n">
        <v>1</v>
      </c>
      <c r="C1622" s="21" t="n">
        <v>0.00017637</v>
      </c>
      <c r="D1622" s="21" t="n">
        <v>7.4007E-005</v>
      </c>
      <c r="E1622" s="22" t="n">
        <v>0</v>
      </c>
      <c r="F1622" s="23" t="n">
        <v>0.000187974341502385</v>
      </c>
      <c r="G1622" s="23" t="n">
        <v>0.000114155251141553</v>
      </c>
      <c r="H1622" s="24" t="n">
        <v>0.78</v>
      </c>
      <c r="I1622" s="24" t="n">
        <v>0.00871993</v>
      </c>
      <c r="J1622" s="24" t="n">
        <v>0.0196</v>
      </c>
      <c r="K1622" s="24" t="n">
        <v>0.03244401</v>
      </c>
      <c r="L1622" s="24" t="n">
        <v>0.30703184</v>
      </c>
      <c r="M1622" s="21" t="n">
        <v>0.001337349021</v>
      </c>
      <c r="N1622" s="24" t="n">
        <v>0.23077971</v>
      </c>
    </row>
    <row r="1623" customFormat="false" ht="15" hidden="true" customHeight="true" outlineLevel="1" collapsed="false">
      <c r="A1623" s="20" t="n">
        <v>1621</v>
      </c>
      <c r="B1623" s="14" t="n">
        <v>1</v>
      </c>
      <c r="C1623" s="21" t="n">
        <v>0.00017591</v>
      </c>
      <c r="D1623" s="21" t="n">
        <v>6.3849E-005</v>
      </c>
      <c r="E1623" s="22" t="n">
        <v>0</v>
      </c>
      <c r="F1623" s="23" t="n">
        <v>0.000190324020771165</v>
      </c>
      <c r="G1623" s="23" t="n">
        <v>0.000114155251141553</v>
      </c>
      <c r="H1623" s="24" t="n">
        <v>0.72</v>
      </c>
      <c r="I1623" s="24" t="n">
        <v>0.00608074</v>
      </c>
      <c r="J1623" s="24" t="n">
        <v>0.0385</v>
      </c>
      <c r="K1623" s="24" t="n">
        <v>0.02272727</v>
      </c>
      <c r="L1623" s="24" t="n">
        <v>0.36368764</v>
      </c>
      <c r="M1623" s="21" t="n">
        <v>0.009992750619</v>
      </c>
      <c r="N1623" s="24" t="n">
        <v>0.18802457</v>
      </c>
    </row>
    <row r="1624" customFormat="false" ht="15" hidden="true" customHeight="true" outlineLevel="1" collapsed="false">
      <c r="A1624" s="20" t="n">
        <v>1622</v>
      </c>
      <c r="B1624" s="14" t="n">
        <v>1</v>
      </c>
      <c r="C1624" s="21" t="n">
        <v>0.00017436</v>
      </c>
      <c r="D1624" s="21" t="n">
        <v>5.9783E-005</v>
      </c>
      <c r="E1624" s="22" t="n">
        <v>0</v>
      </c>
      <c r="F1624" s="23" t="n">
        <v>0.000213820813458963</v>
      </c>
      <c r="G1624" s="23" t="n">
        <v>0.000114155251141553</v>
      </c>
      <c r="H1624" s="24" t="n">
        <v>0.68</v>
      </c>
      <c r="I1624" s="24" t="n">
        <v>0.00635262</v>
      </c>
      <c r="J1624" s="24" t="n">
        <v>0.062</v>
      </c>
      <c r="K1624" s="24" t="n">
        <v>0.0240448</v>
      </c>
      <c r="L1624" s="24" t="n">
        <v>0.33648784</v>
      </c>
      <c r="M1624" s="21" t="n">
        <v>0.05267919935</v>
      </c>
      <c r="N1624" s="24" t="n">
        <v>0.11184086</v>
      </c>
    </row>
    <row r="1625" customFormat="false" ht="15" hidden="true" customHeight="true" outlineLevel="1" collapsed="false">
      <c r="A1625" s="20" t="n">
        <v>1623</v>
      </c>
      <c r="B1625" s="14" t="n">
        <v>1</v>
      </c>
      <c r="C1625" s="21" t="n">
        <v>0.00016929</v>
      </c>
      <c r="D1625" s="21" t="n">
        <v>6.1918E-005</v>
      </c>
      <c r="E1625" s="22" t="n">
        <v>0</v>
      </c>
      <c r="F1625" s="23" t="n">
        <v>0.000223219530534082</v>
      </c>
      <c r="G1625" s="23" t="n">
        <v>0.000114155251141553</v>
      </c>
      <c r="H1625" s="24" t="n">
        <v>0.55</v>
      </c>
      <c r="I1625" s="24" t="n">
        <v>0.00931673</v>
      </c>
      <c r="J1625" s="24" t="n">
        <v>0.0874</v>
      </c>
      <c r="K1625" s="24" t="n">
        <v>0.02618577</v>
      </c>
      <c r="L1625" s="24" t="n">
        <v>0.31166959</v>
      </c>
      <c r="M1625" s="21" t="n">
        <v>0.06463138243</v>
      </c>
      <c r="N1625" s="24" t="n">
        <v>0.043368</v>
      </c>
    </row>
    <row r="1626" customFormat="false" ht="15" hidden="true" customHeight="true" outlineLevel="1" collapsed="false">
      <c r="A1626" s="20" t="n">
        <v>1624</v>
      </c>
      <c r="B1626" s="14" t="n">
        <v>1</v>
      </c>
      <c r="C1626" s="21" t="n">
        <v>0.00016315</v>
      </c>
      <c r="D1626" s="21" t="n">
        <v>7.3489E-005</v>
      </c>
      <c r="E1626" s="22" t="n">
        <v>0</v>
      </c>
      <c r="F1626" s="23" t="n">
        <v>0.000223219530534082</v>
      </c>
      <c r="G1626" s="23" t="n">
        <v>0.000114155251141553</v>
      </c>
      <c r="H1626" s="24" t="n">
        <v>0.37</v>
      </c>
      <c r="I1626" s="24" t="n">
        <v>0.01085515</v>
      </c>
      <c r="J1626" s="24" t="n">
        <v>0.1235</v>
      </c>
      <c r="K1626" s="24" t="n">
        <v>0.02684453</v>
      </c>
      <c r="L1626" s="24" t="n">
        <v>0.31173226</v>
      </c>
      <c r="M1626" s="21" t="n">
        <v>0.0430057102</v>
      </c>
      <c r="N1626" s="24" t="n">
        <v>0.01847486</v>
      </c>
    </row>
    <row r="1627" customFormat="false" ht="15" hidden="true" customHeight="true" outlineLevel="1" collapsed="false">
      <c r="A1627" s="20" t="n">
        <v>1625</v>
      </c>
      <c r="B1627" s="14" t="n">
        <v>1</v>
      </c>
      <c r="C1627" s="21" t="n">
        <v>0.0001489</v>
      </c>
      <c r="D1627" s="21" t="n">
        <v>0.00010947</v>
      </c>
      <c r="E1627" s="22" t="n">
        <v>0</v>
      </c>
      <c r="F1627" s="23" t="n">
        <v>0.000164477548814587</v>
      </c>
      <c r="G1627" s="23" t="n">
        <v>0.000114155251141553</v>
      </c>
      <c r="H1627" s="24" t="n">
        <v>0.14</v>
      </c>
      <c r="I1627" s="24" t="n">
        <v>0.01213496</v>
      </c>
      <c r="J1627" s="24" t="n">
        <v>0.1895</v>
      </c>
      <c r="K1627" s="24" t="n">
        <v>0.02766798</v>
      </c>
      <c r="L1627" s="24" t="n">
        <v>0.31047882</v>
      </c>
      <c r="M1627" s="21" t="n">
        <v>0.01296916106</v>
      </c>
      <c r="N1627" s="24" t="n">
        <v>0.018954</v>
      </c>
    </row>
    <row r="1628" customFormat="false" ht="15" hidden="true" customHeight="true" outlineLevel="1" collapsed="false">
      <c r="A1628" s="20" t="n">
        <v>1626</v>
      </c>
      <c r="B1628" s="14" t="n">
        <v>1</v>
      </c>
      <c r="C1628" s="21" t="n">
        <v>0.00014267</v>
      </c>
      <c r="D1628" s="21" t="n">
        <v>0.00014104</v>
      </c>
      <c r="E1628" s="22" t="n">
        <v>0</v>
      </c>
      <c r="F1628" s="23" t="n">
        <v>0.000117483963438991</v>
      </c>
      <c r="G1628" s="23" t="n">
        <v>0.000114155251141553</v>
      </c>
      <c r="H1628" s="24" t="n">
        <v>0</v>
      </c>
      <c r="I1628" s="24" t="n">
        <v>0.02408424</v>
      </c>
      <c r="J1628" s="24" t="n">
        <v>0.2899</v>
      </c>
      <c r="K1628" s="24" t="n">
        <v>0.02882082</v>
      </c>
      <c r="L1628" s="24" t="n">
        <v>0.31235899</v>
      </c>
      <c r="M1628" s="21" t="n">
        <v>0.0008959193635</v>
      </c>
      <c r="N1628" s="24" t="n">
        <v>0.00197229</v>
      </c>
    </row>
    <row r="1629" customFormat="false" ht="15" hidden="true" customHeight="true" outlineLevel="1" collapsed="false">
      <c r="A1629" s="20" t="n">
        <v>1627</v>
      </c>
      <c r="B1629" s="14" t="n">
        <v>1</v>
      </c>
      <c r="C1629" s="21" t="n">
        <v>0.00015201</v>
      </c>
      <c r="D1629" s="21" t="n">
        <v>0.00015905</v>
      </c>
      <c r="E1629" s="22" t="n">
        <v>0</v>
      </c>
      <c r="F1629" s="23" t="n">
        <v>8.81129725792429E-005</v>
      </c>
      <c r="G1629" s="23" t="n">
        <v>0.000114155251141553</v>
      </c>
      <c r="H1629" s="24" t="n">
        <v>0</v>
      </c>
      <c r="I1629" s="24" t="n">
        <v>0.05075462</v>
      </c>
      <c r="J1629" s="24" t="n">
        <v>0.4352</v>
      </c>
      <c r="K1629" s="24" t="n">
        <v>0.03754941</v>
      </c>
      <c r="L1629" s="24" t="n">
        <v>0.31248433</v>
      </c>
      <c r="M1629" s="21" t="n">
        <v>0.0002643215383</v>
      </c>
      <c r="N1629" s="24" t="n">
        <v>0</v>
      </c>
    </row>
    <row r="1630" customFormat="false" ht="15" hidden="true" customHeight="true" outlineLevel="1" collapsed="false">
      <c r="A1630" s="20" t="n">
        <v>1628</v>
      </c>
      <c r="B1630" s="14" t="n">
        <v>1</v>
      </c>
      <c r="C1630" s="21" t="n">
        <v>0.00015462</v>
      </c>
      <c r="D1630" s="21" t="n">
        <v>0.00017252</v>
      </c>
      <c r="E1630" s="22" t="n">
        <v>0</v>
      </c>
      <c r="F1630" s="23" t="n">
        <v>5.87419817194953E-005</v>
      </c>
      <c r="G1630" s="23" t="n">
        <v>0.000114155251141553</v>
      </c>
      <c r="H1630" s="24" t="n">
        <v>0</v>
      </c>
      <c r="I1630" s="24" t="n">
        <v>0.08570064</v>
      </c>
      <c r="J1630" s="24" t="n">
        <v>0.5668</v>
      </c>
      <c r="K1630" s="24" t="n">
        <v>0.02898551</v>
      </c>
      <c r="L1630" s="24" t="n">
        <v>0.31286037</v>
      </c>
      <c r="M1630" s="21" t="n">
        <v>0.01443515944</v>
      </c>
      <c r="N1630" s="24" t="n">
        <v>0</v>
      </c>
    </row>
    <row r="1631" customFormat="false" ht="15" hidden="true" customHeight="true" outlineLevel="1" collapsed="false">
      <c r="A1631" s="20" t="n">
        <v>1629</v>
      </c>
      <c r="B1631" s="14" t="n">
        <v>1</v>
      </c>
      <c r="C1631" s="21" t="n">
        <v>0.00013781</v>
      </c>
      <c r="D1631" s="21" t="n">
        <v>0.00018249</v>
      </c>
      <c r="E1631" s="22" t="n">
        <v>0</v>
      </c>
      <c r="F1631" s="23" t="n">
        <v>3.7594868300477E-005</v>
      </c>
      <c r="G1631" s="23" t="n">
        <v>0.000114155251141553</v>
      </c>
      <c r="H1631" s="24" t="n">
        <v>0</v>
      </c>
      <c r="I1631" s="24" t="n">
        <v>0.11799422</v>
      </c>
      <c r="J1631" s="24" t="n">
        <v>0.6311</v>
      </c>
      <c r="K1631" s="24" t="n">
        <v>0.03491436</v>
      </c>
      <c r="L1631" s="24" t="n">
        <v>0.31273502</v>
      </c>
      <c r="M1631" s="21" t="n">
        <v>0.02959402653</v>
      </c>
      <c r="N1631" s="24" t="n">
        <v>0</v>
      </c>
    </row>
    <row r="1632" customFormat="false" ht="15" hidden="true" customHeight="true" outlineLevel="1" collapsed="false">
      <c r="A1632" s="20" t="n">
        <v>1630</v>
      </c>
      <c r="B1632" s="14" t="n">
        <v>1</v>
      </c>
      <c r="C1632" s="21" t="n">
        <v>0.000124</v>
      </c>
      <c r="D1632" s="21" t="n">
        <v>0.00018971</v>
      </c>
      <c r="E1632" s="22" t="n">
        <v>0</v>
      </c>
      <c r="F1632" s="23" t="n">
        <v>2.34967926877981E-005</v>
      </c>
      <c r="G1632" s="23" t="n">
        <v>0.000114155251141553</v>
      </c>
      <c r="H1632" s="24" t="n">
        <v>0</v>
      </c>
      <c r="I1632" s="24" t="n">
        <v>0.15106363</v>
      </c>
      <c r="J1632" s="24" t="n">
        <v>0.6448</v>
      </c>
      <c r="K1632" s="24" t="n">
        <v>0.03194993</v>
      </c>
      <c r="L1632" s="24" t="n">
        <v>0.3139258</v>
      </c>
      <c r="M1632" s="21" t="n">
        <v>0.02439775712</v>
      </c>
      <c r="N1632" s="24" t="n">
        <v>0</v>
      </c>
    </row>
    <row r="1633" customFormat="false" ht="15" hidden="true" customHeight="true" outlineLevel="1" collapsed="false">
      <c r="A1633" s="20" t="n">
        <v>1631</v>
      </c>
      <c r="B1633" s="14" t="n">
        <v>1</v>
      </c>
      <c r="C1633" s="21" t="n">
        <v>0.00011155</v>
      </c>
      <c r="D1633" s="21" t="n">
        <v>0.00019574</v>
      </c>
      <c r="E1633" s="22" t="n">
        <v>0</v>
      </c>
      <c r="F1633" s="23" t="n">
        <v>9.39871707511925E-006</v>
      </c>
      <c r="G1633" s="23" t="n">
        <v>0.000114155251141553</v>
      </c>
      <c r="H1633" s="24" t="n">
        <v>0</v>
      </c>
      <c r="I1633" s="24" t="n">
        <v>0.18022731</v>
      </c>
      <c r="J1633" s="24" t="n">
        <v>0.6318</v>
      </c>
      <c r="K1633" s="24" t="n">
        <v>0.02519763</v>
      </c>
      <c r="L1633" s="24" t="n">
        <v>0.31662071</v>
      </c>
      <c r="M1633" s="21" t="n">
        <v>0.01212168355</v>
      </c>
      <c r="N1633" s="24" t="n">
        <v>0</v>
      </c>
    </row>
    <row r="1634" customFormat="false" ht="15" hidden="true" customHeight="true" outlineLevel="1" collapsed="false">
      <c r="A1634" s="20" t="n">
        <v>1632</v>
      </c>
      <c r="B1634" s="14" t="n">
        <v>1</v>
      </c>
      <c r="C1634" s="21" t="n">
        <v>9.5016E-005</v>
      </c>
      <c r="D1634" s="21" t="n">
        <v>0.00020134</v>
      </c>
      <c r="E1634" s="22" t="n">
        <v>0</v>
      </c>
      <c r="F1634" s="23" t="n">
        <v>5.87419817194953E-006</v>
      </c>
      <c r="G1634" s="23" t="n">
        <v>0.000114155251141553</v>
      </c>
      <c r="H1634" s="24" t="n">
        <v>0</v>
      </c>
      <c r="I1634" s="24" t="n">
        <v>0.19571762</v>
      </c>
      <c r="J1634" s="24" t="n">
        <v>0.6296</v>
      </c>
      <c r="K1634" s="24" t="n">
        <v>0.02173913</v>
      </c>
      <c r="L1634" s="24" t="n">
        <v>0.31461519</v>
      </c>
      <c r="M1634" s="21" t="n">
        <v>0.001337349021</v>
      </c>
      <c r="N1634" s="24" t="n">
        <v>0</v>
      </c>
    </row>
    <row r="1635" customFormat="false" ht="15" hidden="true" customHeight="true" outlineLevel="1" collapsed="false">
      <c r="A1635" s="20" t="n">
        <v>1633</v>
      </c>
      <c r="B1635" s="14" t="n">
        <v>1</v>
      </c>
      <c r="C1635" s="21" t="n">
        <v>8.1066E-005</v>
      </c>
      <c r="D1635" s="21" t="n">
        <v>0.00020514</v>
      </c>
      <c r="E1635" s="22" t="n">
        <v>0</v>
      </c>
      <c r="F1635" s="23" t="n">
        <v>2.34967926877981E-006</v>
      </c>
      <c r="G1635" s="23" t="n">
        <v>0.000114155251141553</v>
      </c>
      <c r="H1635" s="24" t="n">
        <v>0</v>
      </c>
      <c r="I1635" s="24" t="n">
        <v>0.19543248</v>
      </c>
      <c r="J1635" s="24" t="n">
        <v>0.6079</v>
      </c>
      <c r="K1635" s="24" t="n">
        <v>0.02602108</v>
      </c>
      <c r="L1635" s="24" t="n">
        <v>0.31674605</v>
      </c>
      <c r="M1635" s="21" t="n">
        <v>0.006984626726</v>
      </c>
      <c r="N1635" s="24" t="n">
        <v>0</v>
      </c>
    </row>
    <row r="1636" customFormat="false" ht="15" hidden="true" customHeight="true" outlineLevel="1" collapsed="false">
      <c r="A1636" s="20" t="n">
        <v>1634</v>
      </c>
      <c r="B1636" s="14" t="n">
        <v>1</v>
      </c>
      <c r="C1636" s="21" t="n">
        <v>7.2836E-005</v>
      </c>
      <c r="D1636" s="21" t="n">
        <v>0.0002056</v>
      </c>
      <c r="E1636" s="22" t="n">
        <v>0</v>
      </c>
      <c r="F1636" s="23" t="n">
        <v>1.17483963438991E-006</v>
      </c>
      <c r="G1636" s="23" t="n">
        <v>0.000114155251141553</v>
      </c>
      <c r="H1636" s="24" t="n">
        <v>0</v>
      </c>
      <c r="I1636" s="24" t="n">
        <v>0.19345641</v>
      </c>
      <c r="J1636" s="24" t="n">
        <v>0.5703</v>
      </c>
      <c r="K1636" s="24" t="n">
        <v>0.02025692</v>
      </c>
      <c r="L1636" s="24" t="n">
        <v>0.32000501</v>
      </c>
      <c r="M1636" s="21" t="n">
        <v>0.03907481347</v>
      </c>
      <c r="N1636" s="24" t="n">
        <v>0</v>
      </c>
    </row>
    <row r="1637" customFormat="false" ht="15" hidden="true" customHeight="true" outlineLevel="1" collapsed="false">
      <c r="A1637" s="20" t="n">
        <v>1635</v>
      </c>
      <c r="B1637" s="14" t="n">
        <v>1</v>
      </c>
      <c r="C1637" s="21" t="n">
        <v>7.0654E-005</v>
      </c>
      <c r="D1637" s="21" t="n">
        <v>0.00020654</v>
      </c>
      <c r="E1637" s="22" t="n">
        <v>0</v>
      </c>
      <c r="F1637" s="23" t="n">
        <v>1.40980756126789E-005</v>
      </c>
      <c r="G1637" s="23" t="n">
        <v>0.000114155251141553</v>
      </c>
      <c r="H1637" s="24" t="n">
        <v>0</v>
      </c>
      <c r="I1637" s="24" t="n">
        <v>0.18390759</v>
      </c>
      <c r="J1637" s="24" t="n">
        <v>0.5202</v>
      </c>
      <c r="K1637" s="24" t="n">
        <v>0.02420949</v>
      </c>
      <c r="L1637" s="24" t="n">
        <v>0.31486588</v>
      </c>
      <c r="M1637" s="21" t="n">
        <v>0.0474079183</v>
      </c>
      <c r="N1637" s="24" t="n">
        <v>0</v>
      </c>
    </row>
    <row r="1638" customFormat="false" ht="15" hidden="true" customHeight="true" outlineLevel="1" collapsed="false">
      <c r="A1638" s="20" t="n">
        <v>1636</v>
      </c>
      <c r="B1638" s="14" t="n">
        <v>1</v>
      </c>
      <c r="C1638" s="21" t="n">
        <v>7.221E-005</v>
      </c>
      <c r="D1638" s="21" t="n">
        <v>0.00020819</v>
      </c>
      <c r="E1638" s="22" t="n">
        <v>0</v>
      </c>
      <c r="F1638" s="23" t="n">
        <v>3.7594868300477E-005</v>
      </c>
      <c r="G1638" s="23" t="n">
        <v>0.000114155251141553</v>
      </c>
      <c r="H1638" s="24" t="n">
        <v>0</v>
      </c>
      <c r="I1638" s="24" t="n">
        <v>0.1634572</v>
      </c>
      <c r="J1638" s="24" t="n">
        <v>0.4803</v>
      </c>
      <c r="K1638" s="24" t="n">
        <v>0.02750329</v>
      </c>
      <c r="L1638" s="24" t="n">
        <v>0.31467786</v>
      </c>
      <c r="M1638" s="21" t="n">
        <v>0.03211309888</v>
      </c>
      <c r="N1638" s="24" t="n">
        <v>0</v>
      </c>
    </row>
    <row r="1639" customFormat="false" ht="15" hidden="true" customHeight="true" outlineLevel="1" collapsed="false">
      <c r="A1639" s="20" t="n">
        <v>1637</v>
      </c>
      <c r="B1639" s="14" t="n">
        <v>1</v>
      </c>
      <c r="C1639" s="21" t="n">
        <v>7.7116E-005</v>
      </c>
      <c r="D1639" s="21" t="n">
        <v>0.00021012</v>
      </c>
      <c r="E1639" s="22" t="n">
        <v>0</v>
      </c>
      <c r="F1639" s="23" t="n">
        <v>9.39871707511925E-005</v>
      </c>
      <c r="G1639" s="23" t="n">
        <v>0.000114155251141553</v>
      </c>
      <c r="H1639" s="24" t="n">
        <v>0</v>
      </c>
      <c r="I1639" s="24" t="n">
        <v>0.14213814</v>
      </c>
      <c r="J1639" s="24" t="n">
        <v>0.4571</v>
      </c>
      <c r="K1639" s="24" t="n">
        <v>0.02371542</v>
      </c>
      <c r="L1639" s="24" t="n">
        <v>0.31555528</v>
      </c>
      <c r="M1639" s="21" t="n">
        <v>0.009764498743</v>
      </c>
      <c r="N1639" s="24" t="n">
        <v>0</v>
      </c>
    </row>
    <row r="1640" customFormat="false" ht="15" hidden="true" customHeight="true" outlineLevel="1" collapsed="false">
      <c r="A1640" s="20" t="n">
        <v>1638</v>
      </c>
      <c r="B1640" s="14" t="n">
        <v>1</v>
      </c>
      <c r="C1640" s="21" t="n">
        <v>8.7609E-005</v>
      </c>
      <c r="D1640" s="21" t="n">
        <v>0.00021112</v>
      </c>
      <c r="E1640" s="22" t="n">
        <v>0</v>
      </c>
      <c r="F1640" s="23" t="n">
        <v>0.000182100143330435</v>
      </c>
      <c r="G1640" s="23" t="n">
        <v>0.000114155251141553</v>
      </c>
      <c r="H1640" s="24" t="n">
        <v>0</v>
      </c>
      <c r="I1640" s="24" t="n">
        <v>0.13442614</v>
      </c>
      <c r="J1640" s="24" t="n">
        <v>0.4414</v>
      </c>
      <c r="K1640" s="24" t="n">
        <v>0.03409091</v>
      </c>
      <c r="L1640" s="24" t="n">
        <v>0.31962898</v>
      </c>
      <c r="M1640" s="21" t="n">
        <v>0.0008212994674</v>
      </c>
      <c r="N1640" s="24" t="n">
        <v>0</v>
      </c>
    </row>
    <row r="1641" customFormat="false" ht="15" hidden="true" customHeight="true" outlineLevel="1" collapsed="false">
      <c r="A1641" s="20" t="n">
        <v>1639</v>
      </c>
      <c r="B1641" s="14" t="n">
        <v>1</v>
      </c>
      <c r="C1641" s="21" t="n">
        <v>0.00011899</v>
      </c>
      <c r="D1641" s="21" t="n">
        <v>0.00019769</v>
      </c>
      <c r="E1641" s="22" t="n">
        <v>0</v>
      </c>
      <c r="F1641" s="23" t="n">
        <v>0.000158603350642637</v>
      </c>
      <c r="G1641" s="23" t="n">
        <v>0.000114155251141553</v>
      </c>
      <c r="H1641" s="24" t="n">
        <v>0.01</v>
      </c>
      <c r="I1641" s="24" t="n">
        <v>0.11403544</v>
      </c>
      <c r="J1641" s="24" t="n">
        <v>0.4226</v>
      </c>
      <c r="K1641" s="24" t="n">
        <v>0.04199605</v>
      </c>
      <c r="L1641" s="24" t="n">
        <v>0.32439208</v>
      </c>
      <c r="M1641" s="21" t="n">
        <v>7.933020656E-005</v>
      </c>
      <c r="N1641" s="24" t="n">
        <v>0</v>
      </c>
    </row>
    <row r="1642" customFormat="false" ht="15" hidden="true" customHeight="true" outlineLevel="1" collapsed="false">
      <c r="A1642" s="20" t="n">
        <v>1640</v>
      </c>
      <c r="B1642" s="14" t="n">
        <v>1</v>
      </c>
      <c r="C1642" s="21" t="n">
        <v>0.00014199</v>
      </c>
      <c r="D1642" s="21" t="n">
        <v>0.00017464</v>
      </c>
      <c r="E1642" s="22" t="n">
        <v>0</v>
      </c>
      <c r="F1642" s="23" t="n">
        <v>0.000146854954298738</v>
      </c>
      <c r="G1642" s="23" t="n">
        <v>0.000114155251141553</v>
      </c>
      <c r="H1642" s="24" t="n">
        <v>0.21</v>
      </c>
      <c r="I1642" s="24" t="n">
        <v>0.09209968</v>
      </c>
      <c r="J1642" s="24" t="n">
        <v>0.4093</v>
      </c>
      <c r="K1642" s="24" t="n">
        <v>0.04150198</v>
      </c>
      <c r="L1642" s="24" t="n">
        <v>0.32382803</v>
      </c>
      <c r="M1642" s="21" t="n">
        <v>0.009465606586</v>
      </c>
      <c r="N1642" s="24" t="n">
        <v>0.00885857</v>
      </c>
    </row>
    <row r="1643" customFormat="false" ht="15" hidden="true" customHeight="true" outlineLevel="1" collapsed="false">
      <c r="A1643" s="20" t="n">
        <v>1641</v>
      </c>
      <c r="B1643" s="14" t="n">
        <v>1</v>
      </c>
      <c r="C1643" s="21" t="n">
        <v>0.00015752</v>
      </c>
      <c r="D1643" s="21" t="n">
        <v>0.00015115</v>
      </c>
      <c r="E1643" s="22" t="n">
        <v>0</v>
      </c>
      <c r="F1643" s="23" t="n">
        <v>0.000164477548814587</v>
      </c>
      <c r="G1643" s="23" t="n">
        <v>0.000114155251141553</v>
      </c>
      <c r="H1643" s="24" t="n">
        <v>0.45</v>
      </c>
      <c r="I1643" s="24" t="n">
        <v>0.0706281</v>
      </c>
      <c r="J1643" s="24" t="n">
        <v>0.4114</v>
      </c>
      <c r="K1643" s="24" t="n">
        <v>0.02355072</v>
      </c>
      <c r="L1643" s="24" t="n">
        <v>0.32627225</v>
      </c>
      <c r="M1643" s="21" t="n">
        <v>0.02191522399</v>
      </c>
      <c r="N1643" s="24" t="n">
        <v>0.33114343</v>
      </c>
    </row>
    <row r="1644" customFormat="false" ht="15" hidden="true" customHeight="true" outlineLevel="1" collapsed="false">
      <c r="A1644" s="20" t="n">
        <v>1642</v>
      </c>
      <c r="B1644" s="14" t="n">
        <v>1</v>
      </c>
      <c r="C1644" s="21" t="n">
        <v>0.00016398</v>
      </c>
      <c r="D1644" s="21" t="n">
        <v>0.00012289</v>
      </c>
      <c r="E1644" s="22" t="n">
        <v>0</v>
      </c>
      <c r="F1644" s="23" t="n">
        <v>0.000187974341502385</v>
      </c>
      <c r="G1644" s="23" t="n">
        <v>0.000114155251141553</v>
      </c>
      <c r="H1644" s="24" t="n">
        <v>0.45</v>
      </c>
      <c r="I1644" s="24" t="n">
        <v>0.07020371</v>
      </c>
      <c r="J1644" s="24" t="n">
        <v>0.408</v>
      </c>
      <c r="K1644" s="24" t="n">
        <v>0.02388011</v>
      </c>
      <c r="L1644" s="24" t="n">
        <v>0.32476811</v>
      </c>
      <c r="M1644" s="21" t="n">
        <v>0.01942738036</v>
      </c>
      <c r="N1644" s="24" t="n">
        <v>0.35127857</v>
      </c>
    </row>
    <row r="1645" customFormat="false" ht="15" hidden="true" customHeight="true" outlineLevel="1" collapsed="false">
      <c r="A1645" s="20" t="n">
        <v>1643</v>
      </c>
      <c r="B1645" s="14" t="n">
        <v>1</v>
      </c>
      <c r="C1645" s="21" t="n">
        <v>0.00017347</v>
      </c>
      <c r="D1645" s="21" t="n">
        <v>0.00010035</v>
      </c>
      <c r="E1645" s="22" t="n">
        <v>0</v>
      </c>
      <c r="F1645" s="23" t="n">
        <v>0.000206771775652623</v>
      </c>
      <c r="G1645" s="23" t="n">
        <v>0.000114155251141553</v>
      </c>
      <c r="H1645" s="24" t="n">
        <v>0.33</v>
      </c>
      <c r="I1645" s="24" t="n">
        <v>0.0773388</v>
      </c>
      <c r="J1645" s="24" t="n">
        <v>0.3935</v>
      </c>
      <c r="K1645" s="24" t="n">
        <v>0.02420949</v>
      </c>
      <c r="L1645" s="24" t="n">
        <v>0.32589621</v>
      </c>
      <c r="M1645" s="21" t="n">
        <v>0.01061875166</v>
      </c>
      <c r="N1645" s="24" t="n">
        <v>0.47148771</v>
      </c>
    </row>
    <row r="1646" customFormat="false" ht="15" hidden="true" customHeight="true" outlineLevel="1" collapsed="false">
      <c r="A1646" s="20" t="n">
        <v>1644</v>
      </c>
      <c r="B1646" s="14" t="n">
        <v>1</v>
      </c>
      <c r="C1646" s="21" t="n">
        <v>0.00018089</v>
      </c>
      <c r="D1646" s="21" t="n">
        <v>8.7916E-005</v>
      </c>
      <c r="E1646" s="22" t="n">
        <v>0</v>
      </c>
      <c r="F1646" s="23" t="n">
        <v>0.000187974341502385</v>
      </c>
      <c r="G1646" s="23" t="n">
        <v>0.000114155251141553</v>
      </c>
      <c r="H1646" s="24" t="n">
        <v>0.35</v>
      </c>
      <c r="I1646" s="24" t="n">
        <v>0.0878425</v>
      </c>
      <c r="J1646" s="24" t="n">
        <v>0.3683</v>
      </c>
      <c r="K1646" s="24" t="n">
        <v>0.02322134</v>
      </c>
      <c r="L1646" s="24" t="n">
        <v>0.3257082</v>
      </c>
      <c r="M1646" s="21" t="n">
        <v>0.001337349021</v>
      </c>
      <c r="N1646" s="24" t="n">
        <v>0.546078</v>
      </c>
    </row>
    <row r="1647" customFormat="false" ht="15" hidden="true" customHeight="true" outlineLevel="1" collapsed="false">
      <c r="A1647" s="20" t="n">
        <v>1645</v>
      </c>
      <c r="B1647" s="14" t="n">
        <v>1</v>
      </c>
      <c r="C1647" s="21" t="n">
        <v>0.00017875</v>
      </c>
      <c r="D1647" s="21" t="n">
        <v>8.2657E-005</v>
      </c>
      <c r="E1647" s="22" t="n">
        <v>0</v>
      </c>
      <c r="F1647" s="23" t="n">
        <v>0.000190324020771165</v>
      </c>
      <c r="G1647" s="23" t="n">
        <v>0.000114155251141553</v>
      </c>
      <c r="H1647" s="24" t="n">
        <v>0.17</v>
      </c>
      <c r="I1647" s="24" t="n">
        <v>0.10729158</v>
      </c>
      <c r="J1647" s="24" t="n">
        <v>0.3449</v>
      </c>
      <c r="K1647" s="24" t="n">
        <v>0.02042161</v>
      </c>
      <c r="L1647" s="24" t="n">
        <v>0.32595889</v>
      </c>
      <c r="M1647" s="21" t="n">
        <v>0.004256795455</v>
      </c>
      <c r="N1647" s="24" t="n">
        <v>0.86388343</v>
      </c>
    </row>
    <row r="1648" customFormat="false" ht="15" hidden="true" customHeight="true" outlineLevel="1" collapsed="false">
      <c r="A1648" s="20" t="n">
        <v>1646</v>
      </c>
      <c r="B1648" s="14" t="n">
        <v>1</v>
      </c>
      <c r="C1648" s="21" t="n">
        <v>0.00017701</v>
      </c>
      <c r="D1648" s="21" t="n">
        <v>8.2924E-005</v>
      </c>
      <c r="E1648" s="22" t="n">
        <v>0</v>
      </c>
      <c r="F1648" s="23" t="n">
        <v>0.000213820813458963</v>
      </c>
      <c r="G1648" s="23" t="n">
        <v>0.000114155251141553</v>
      </c>
      <c r="H1648" s="24" t="n">
        <v>0.16</v>
      </c>
      <c r="I1648" s="24" t="n">
        <v>0.12589189</v>
      </c>
      <c r="J1648" s="24" t="n">
        <v>0.3301</v>
      </c>
      <c r="K1648" s="24" t="n">
        <v>0.01811594</v>
      </c>
      <c r="L1648" s="24" t="n">
        <v>0.32608423</v>
      </c>
      <c r="M1648" s="21" t="n">
        <v>0.02611883635</v>
      </c>
      <c r="N1648" s="24" t="n">
        <v>0.56529943</v>
      </c>
    </row>
    <row r="1649" customFormat="false" ht="15" hidden="true" customHeight="true" outlineLevel="1" collapsed="false">
      <c r="A1649" s="20" t="n">
        <v>1647</v>
      </c>
      <c r="B1649" s="14" t="n">
        <v>1</v>
      </c>
      <c r="C1649" s="21" t="n">
        <v>0.00017149</v>
      </c>
      <c r="D1649" s="21" t="n">
        <v>8.8686E-005</v>
      </c>
      <c r="E1649" s="22" t="n">
        <v>0</v>
      </c>
      <c r="F1649" s="23" t="n">
        <v>0.000223219530534082</v>
      </c>
      <c r="G1649" s="23" t="n">
        <v>0.000114155251141553</v>
      </c>
      <c r="H1649" s="24" t="n">
        <v>0.14</v>
      </c>
      <c r="I1649" s="24" t="n">
        <v>0.13547386</v>
      </c>
      <c r="J1649" s="24" t="n">
        <v>0.3232</v>
      </c>
      <c r="K1649" s="24" t="n">
        <v>0.02239789</v>
      </c>
      <c r="L1649" s="24" t="n">
        <v>0.32746302</v>
      </c>
      <c r="M1649" s="21" t="n">
        <v>0.03115439869</v>
      </c>
      <c r="N1649" s="24" t="n">
        <v>0.65704971</v>
      </c>
    </row>
    <row r="1650" customFormat="false" ht="15" hidden="true" customHeight="true" outlineLevel="1" collapsed="false">
      <c r="A1650" s="20" t="n">
        <v>1648</v>
      </c>
      <c r="B1650" s="14" t="n">
        <v>1</v>
      </c>
      <c r="C1650" s="21" t="n">
        <v>0.00016317</v>
      </c>
      <c r="D1650" s="21" t="n">
        <v>0.00010238</v>
      </c>
      <c r="E1650" s="22" t="n">
        <v>0</v>
      </c>
      <c r="F1650" s="23" t="n">
        <v>0.000223219530534082</v>
      </c>
      <c r="G1650" s="23" t="n">
        <v>0.000114155251141553</v>
      </c>
      <c r="H1650" s="24" t="n">
        <v>0.11</v>
      </c>
      <c r="I1650" s="24" t="n">
        <v>0.14426673</v>
      </c>
      <c r="J1650" s="24" t="n">
        <v>0.3269</v>
      </c>
      <c r="K1650" s="24" t="n">
        <v>0.01861001</v>
      </c>
      <c r="L1650" s="24" t="n">
        <v>0.3297819</v>
      </c>
      <c r="M1650" s="21" t="n">
        <v>0.02168309135</v>
      </c>
      <c r="N1650" s="24" t="n">
        <v>0.5421</v>
      </c>
    </row>
    <row r="1651" customFormat="false" ht="15" hidden="true" customHeight="true" outlineLevel="1" collapsed="false">
      <c r="A1651" s="20" t="n">
        <v>1649</v>
      </c>
      <c r="B1651" s="14" t="n">
        <v>1</v>
      </c>
      <c r="C1651" s="21" t="n">
        <v>0.00014931</v>
      </c>
      <c r="D1651" s="21" t="n">
        <v>0.00013156</v>
      </c>
      <c r="E1651" s="22" t="n">
        <v>0</v>
      </c>
      <c r="F1651" s="23" t="n">
        <v>0.000164477548814587</v>
      </c>
      <c r="G1651" s="23" t="n">
        <v>0.000114155251141553</v>
      </c>
      <c r="H1651" s="24" t="n">
        <v>0.02</v>
      </c>
      <c r="I1651" s="24" t="n">
        <v>0.12644227</v>
      </c>
      <c r="J1651" s="24" t="n">
        <v>0.3071</v>
      </c>
      <c r="K1651" s="24" t="n">
        <v>0.02239789</v>
      </c>
      <c r="L1651" s="24" t="n">
        <v>0.33097267</v>
      </c>
      <c r="M1651" s="21" t="n">
        <v>0.006675302517</v>
      </c>
      <c r="N1651" s="24" t="n">
        <v>0.23413371</v>
      </c>
    </row>
    <row r="1652" customFormat="false" ht="15" hidden="true" customHeight="true" outlineLevel="1" collapsed="false">
      <c r="A1652" s="20" t="n">
        <v>1650</v>
      </c>
      <c r="B1652" s="14" t="n">
        <v>1</v>
      </c>
      <c r="C1652" s="21" t="n">
        <v>0.00014296</v>
      </c>
      <c r="D1652" s="21" t="n">
        <v>0.00015833</v>
      </c>
      <c r="E1652" s="22" t="n">
        <v>0</v>
      </c>
      <c r="F1652" s="23" t="n">
        <v>0.000117483963438991</v>
      </c>
      <c r="G1652" s="23" t="n">
        <v>0.000114155251141553</v>
      </c>
      <c r="H1652" s="24" t="n">
        <v>0</v>
      </c>
      <c r="I1652" s="24" t="n">
        <v>0.12520888</v>
      </c>
      <c r="J1652" s="24" t="n">
        <v>0.3012</v>
      </c>
      <c r="K1652" s="24" t="n">
        <v>0.01976285</v>
      </c>
      <c r="L1652" s="24" t="n">
        <v>0.3327275</v>
      </c>
      <c r="M1652" s="21" t="n">
        <v>0.0007373714549</v>
      </c>
      <c r="N1652" s="24" t="n">
        <v>0.030186</v>
      </c>
    </row>
    <row r="1653" customFormat="false" ht="15" hidden="true" customHeight="true" outlineLevel="1" collapsed="false">
      <c r="A1653" s="20" t="n">
        <v>1651</v>
      </c>
      <c r="B1653" s="14" t="n">
        <v>1</v>
      </c>
      <c r="C1653" s="21" t="n">
        <v>0.00015237</v>
      </c>
      <c r="D1653" s="21" t="n">
        <v>0.00016814</v>
      </c>
      <c r="E1653" s="22" t="n">
        <v>0</v>
      </c>
      <c r="F1653" s="23" t="n">
        <v>8.81129725792429E-005</v>
      </c>
      <c r="G1653" s="23" t="n">
        <v>0.000114155251141553</v>
      </c>
      <c r="H1653" s="24" t="n">
        <v>0</v>
      </c>
      <c r="I1653" s="24" t="n">
        <v>0.14750935</v>
      </c>
      <c r="J1653" s="24" t="n">
        <v>0.2972</v>
      </c>
      <c r="K1653" s="24" t="n">
        <v>0.02108037</v>
      </c>
      <c r="L1653" s="24" t="n">
        <v>0.33222612</v>
      </c>
      <c r="M1653" s="21" t="n">
        <v>5.375713774E-006</v>
      </c>
      <c r="N1653" s="24" t="n">
        <v>0</v>
      </c>
    </row>
    <row r="1654" customFormat="false" ht="15" hidden="true" customHeight="true" outlineLevel="1" collapsed="false">
      <c r="A1654" s="20" t="n">
        <v>1652</v>
      </c>
      <c r="B1654" s="14" t="n">
        <v>1</v>
      </c>
      <c r="C1654" s="21" t="n">
        <v>0.00015488</v>
      </c>
      <c r="D1654" s="21" t="n">
        <v>0.00017863</v>
      </c>
      <c r="E1654" s="22" t="n">
        <v>0</v>
      </c>
      <c r="F1654" s="23" t="n">
        <v>5.87419817194953E-005</v>
      </c>
      <c r="G1654" s="23" t="n">
        <v>0.000114155251141553</v>
      </c>
      <c r="H1654" s="24" t="n">
        <v>0</v>
      </c>
      <c r="I1654" s="24" t="n">
        <v>0.16931249</v>
      </c>
      <c r="J1654" s="24" t="n">
        <v>0.2917</v>
      </c>
      <c r="K1654" s="24" t="n">
        <v>0.02042161</v>
      </c>
      <c r="L1654" s="24" t="n">
        <v>0.33216345</v>
      </c>
      <c r="M1654" s="21" t="n">
        <v>0.00519520141</v>
      </c>
      <c r="N1654" s="24" t="n">
        <v>0</v>
      </c>
    </row>
    <row r="1655" customFormat="false" ht="15" hidden="true" customHeight="true" outlineLevel="1" collapsed="false">
      <c r="A1655" s="20" t="n">
        <v>1653</v>
      </c>
      <c r="B1655" s="14" t="n">
        <v>1</v>
      </c>
      <c r="C1655" s="21" t="n">
        <v>0.00013584</v>
      </c>
      <c r="D1655" s="21" t="n">
        <v>0.00018957</v>
      </c>
      <c r="E1655" s="22" t="n">
        <v>0</v>
      </c>
      <c r="F1655" s="23" t="n">
        <v>3.7594868300477E-005</v>
      </c>
      <c r="G1655" s="23" t="n">
        <v>0.000114155251141553</v>
      </c>
      <c r="H1655" s="24" t="n">
        <v>0</v>
      </c>
      <c r="I1655" s="24" t="n">
        <v>0.18690486</v>
      </c>
      <c r="J1655" s="24" t="n">
        <v>0.2881</v>
      </c>
      <c r="K1655" s="24" t="n">
        <v>0.01301054</v>
      </c>
      <c r="L1655" s="24" t="n">
        <v>0.33028328</v>
      </c>
      <c r="M1655" s="21" t="n">
        <v>0.01461223576</v>
      </c>
      <c r="N1655" s="24" t="n">
        <v>0</v>
      </c>
    </row>
    <row r="1656" customFormat="false" ht="15" hidden="true" customHeight="true" outlineLevel="1" collapsed="false">
      <c r="A1656" s="20" t="n">
        <v>1654</v>
      </c>
      <c r="B1656" s="14" t="n">
        <v>1</v>
      </c>
      <c r="C1656" s="21" t="n">
        <v>0.00011763</v>
      </c>
      <c r="D1656" s="21" t="n">
        <v>0.00019998</v>
      </c>
      <c r="E1656" s="22" t="n">
        <v>0</v>
      </c>
      <c r="F1656" s="23" t="n">
        <v>2.34967926877981E-005</v>
      </c>
      <c r="G1656" s="23" t="n">
        <v>0.000114155251141553</v>
      </c>
      <c r="H1656" s="24" t="n">
        <v>0</v>
      </c>
      <c r="I1656" s="24" t="n">
        <v>0.20225591</v>
      </c>
      <c r="J1656" s="24" t="n">
        <v>0.2972</v>
      </c>
      <c r="K1656" s="24" t="n">
        <v>0.00988142</v>
      </c>
      <c r="L1656" s="24" t="n">
        <v>0.33222612</v>
      </c>
      <c r="M1656" s="21" t="n">
        <v>0.01441557306</v>
      </c>
      <c r="N1656" s="24" t="n">
        <v>0</v>
      </c>
    </row>
    <row r="1657" customFormat="false" ht="15" hidden="true" customHeight="true" outlineLevel="1" collapsed="false">
      <c r="A1657" s="20" t="n">
        <v>1655</v>
      </c>
      <c r="B1657" s="14" t="n">
        <v>1</v>
      </c>
      <c r="C1657" s="21" t="n">
        <v>0.00010221</v>
      </c>
      <c r="D1657" s="21" t="n">
        <v>0.00020913</v>
      </c>
      <c r="E1657" s="22" t="n">
        <v>0</v>
      </c>
      <c r="F1657" s="23" t="n">
        <v>9.39871707511925E-006</v>
      </c>
      <c r="G1657" s="23" t="n">
        <v>0.000114155251141553</v>
      </c>
      <c r="H1657" s="24" t="n">
        <v>0</v>
      </c>
      <c r="I1657" s="24" t="n">
        <v>0.21699027</v>
      </c>
      <c r="J1657" s="24" t="n">
        <v>0.2948</v>
      </c>
      <c r="K1657" s="24" t="n">
        <v>0.00592885</v>
      </c>
      <c r="L1657" s="24" t="n">
        <v>0.33260216</v>
      </c>
      <c r="M1657" s="21" t="n">
        <v>0.008985876895</v>
      </c>
      <c r="N1657" s="24" t="n">
        <v>0</v>
      </c>
    </row>
    <row r="1658" customFormat="false" ht="15" hidden="true" customHeight="true" outlineLevel="1" collapsed="false">
      <c r="A1658" s="20" t="n">
        <v>1656</v>
      </c>
      <c r="B1658" s="14" t="n">
        <v>1</v>
      </c>
      <c r="C1658" s="21" t="n">
        <v>8.1481E-005</v>
      </c>
      <c r="D1658" s="21" t="n">
        <v>0.0002156</v>
      </c>
      <c r="E1658" s="22" t="n">
        <v>0</v>
      </c>
      <c r="F1658" s="23" t="n">
        <v>5.87419817194953E-006</v>
      </c>
      <c r="G1658" s="23" t="n">
        <v>0.000114155251141553</v>
      </c>
      <c r="H1658" s="24" t="n">
        <v>0</v>
      </c>
      <c r="I1658" s="24" t="n">
        <v>0.21816397</v>
      </c>
      <c r="J1658" s="24" t="n">
        <v>0.2854</v>
      </c>
      <c r="K1658" s="24" t="n">
        <v>0.01218709</v>
      </c>
      <c r="L1658" s="24" t="n">
        <v>0.32834044</v>
      </c>
      <c r="M1658" s="21" t="n">
        <v>0.001337349021</v>
      </c>
      <c r="N1658" s="24" t="n">
        <v>0</v>
      </c>
    </row>
    <row r="1659" customFormat="false" ht="15" hidden="true" customHeight="true" outlineLevel="1" collapsed="false">
      <c r="A1659" s="20" t="n">
        <v>1657</v>
      </c>
      <c r="B1659" s="14" t="n">
        <v>1</v>
      </c>
      <c r="C1659" s="21" t="n">
        <v>6.497E-005</v>
      </c>
      <c r="D1659" s="21" t="n">
        <v>0.00022152</v>
      </c>
      <c r="E1659" s="22" t="n">
        <v>0</v>
      </c>
      <c r="F1659" s="23" t="n">
        <v>2.34967926877981E-006</v>
      </c>
      <c r="G1659" s="23" t="n">
        <v>0.000114155251141553</v>
      </c>
      <c r="H1659" s="24" t="n">
        <v>0</v>
      </c>
      <c r="I1659" s="24" t="n">
        <v>0.20844938</v>
      </c>
      <c r="J1659" s="24" t="n">
        <v>0.2762</v>
      </c>
      <c r="K1659" s="24" t="n">
        <v>0.01235178</v>
      </c>
      <c r="L1659" s="24" t="n">
        <v>0.3261469</v>
      </c>
      <c r="M1659" s="21" t="n">
        <v>0.003537621009</v>
      </c>
      <c r="N1659" s="24" t="n">
        <v>0</v>
      </c>
    </row>
    <row r="1660" customFormat="false" ht="15" hidden="true" customHeight="true" outlineLevel="1" collapsed="false">
      <c r="A1660" s="20" t="n">
        <v>1658</v>
      </c>
      <c r="B1660" s="14" t="n">
        <v>1</v>
      </c>
      <c r="C1660" s="21" t="n">
        <v>5.5108E-005</v>
      </c>
      <c r="D1660" s="21" t="n">
        <v>0.00022609</v>
      </c>
      <c r="E1660" s="22" t="n">
        <v>0</v>
      </c>
      <c r="F1660" s="23" t="n">
        <v>1.17483963438991E-006</v>
      </c>
      <c r="G1660" s="23" t="n">
        <v>0.000114155251141553</v>
      </c>
      <c r="H1660" s="24" t="n">
        <v>0</v>
      </c>
      <c r="I1660" s="24" t="n">
        <v>0.20757407</v>
      </c>
      <c r="J1660" s="24" t="n">
        <v>0.2863</v>
      </c>
      <c r="K1660" s="24" t="n">
        <v>0.00889328</v>
      </c>
      <c r="L1660" s="24" t="n">
        <v>0.32633492</v>
      </c>
      <c r="M1660" s="21" t="n">
        <v>0.02254233121</v>
      </c>
      <c r="N1660" s="24" t="n">
        <v>0</v>
      </c>
    </row>
    <row r="1661" customFormat="false" ht="15" hidden="true" customHeight="true" outlineLevel="1" collapsed="false">
      <c r="A1661" s="20" t="n">
        <v>1659</v>
      </c>
      <c r="B1661" s="14" t="n">
        <v>1</v>
      </c>
      <c r="C1661" s="21" t="n">
        <v>5.141E-005</v>
      </c>
      <c r="D1661" s="21" t="n">
        <v>0.00023009</v>
      </c>
      <c r="E1661" s="22" t="n">
        <v>0</v>
      </c>
      <c r="F1661" s="23" t="n">
        <v>1.40980756126789E-005</v>
      </c>
      <c r="G1661" s="23" t="n">
        <v>0.000114155251141553</v>
      </c>
      <c r="H1661" s="24" t="n">
        <v>0</v>
      </c>
      <c r="I1661" s="24" t="n">
        <v>0.20221612</v>
      </c>
      <c r="J1661" s="24" t="n">
        <v>0.2808</v>
      </c>
      <c r="K1661" s="24" t="n">
        <v>0.0154809</v>
      </c>
      <c r="L1661" s="24" t="n">
        <v>0.3261469</v>
      </c>
      <c r="M1661" s="21" t="n">
        <v>0.02670509611</v>
      </c>
      <c r="N1661" s="24" t="n">
        <v>0</v>
      </c>
    </row>
    <row r="1662" customFormat="false" ht="15" hidden="true" customHeight="true" outlineLevel="1" collapsed="false">
      <c r="A1662" s="20" t="n">
        <v>1660</v>
      </c>
      <c r="B1662" s="14" t="n">
        <v>1</v>
      </c>
      <c r="C1662" s="21" t="n">
        <v>5.4157E-005</v>
      </c>
      <c r="D1662" s="21" t="n">
        <v>0.00023215</v>
      </c>
      <c r="E1662" s="22" t="n">
        <v>0</v>
      </c>
      <c r="F1662" s="23" t="n">
        <v>3.7594868300477E-005</v>
      </c>
      <c r="G1662" s="23" t="n">
        <v>0.000114155251141553</v>
      </c>
      <c r="H1662" s="24" t="n">
        <v>0</v>
      </c>
      <c r="I1662" s="24" t="n">
        <v>0.20149996</v>
      </c>
      <c r="J1662" s="24" t="n">
        <v>0.2736</v>
      </c>
      <c r="K1662" s="24" t="n">
        <v>0.01943347</v>
      </c>
      <c r="L1662" s="24" t="n">
        <v>0.32407872</v>
      </c>
      <c r="M1662" s="21" t="n">
        <v>0.01878956517</v>
      </c>
      <c r="N1662" s="24" t="n">
        <v>0</v>
      </c>
    </row>
    <row r="1663" customFormat="false" ht="15" hidden="true" customHeight="true" outlineLevel="1" collapsed="false">
      <c r="A1663" s="20" t="n">
        <v>1661</v>
      </c>
      <c r="B1663" s="14" t="n">
        <v>1</v>
      </c>
      <c r="C1663" s="21" t="n">
        <v>6.0193E-005</v>
      </c>
      <c r="D1663" s="21" t="n">
        <v>0.00023488</v>
      </c>
      <c r="E1663" s="22" t="n">
        <v>0</v>
      </c>
      <c r="F1663" s="23" t="n">
        <v>9.39871707511925E-005</v>
      </c>
      <c r="G1663" s="23" t="n">
        <v>0.000114155251141553</v>
      </c>
      <c r="H1663" s="24" t="n">
        <v>0</v>
      </c>
      <c r="I1663" s="24" t="n">
        <v>0.19249489</v>
      </c>
      <c r="J1663" s="24" t="n">
        <v>0.2736</v>
      </c>
      <c r="K1663" s="24" t="n">
        <v>0.02075099</v>
      </c>
      <c r="L1663" s="24" t="n">
        <v>0.32150915</v>
      </c>
      <c r="M1663" s="21" t="n">
        <v>0.005813065645</v>
      </c>
      <c r="N1663" s="24" t="n">
        <v>0</v>
      </c>
    </row>
    <row r="1664" customFormat="false" ht="15" hidden="true" customHeight="true" outlineLevel="1" collapsed="false">
      <c r="A1664" s="20" t="n">
        <v>1662</v>
      </c>
      <c r="B1664" s="14" t="n">
        <v>1</v>
      </c>
      <c r="C1664" s="21" t="n">
        <v>7.4192E-005</v>
      </c>
      <c r="D1664" s="21" t="n">
        <v>0.00023819</v>
      </c>
      <c r="E1664" s="22" t="n">
        <v>0</v>
      </c>
      <c r="F1664" s="23" t="n">
        <v>0.000182100143330435</v>
      </c>
      <c r="G1664" s="23" t="n">
        <v>0.000114155251141553</v>
      </c>
      <c r="H1664" s="24" t="n">
        <v>0</v>
      </c>
      <c r="I1664" s="24" t="n">
        <v>0.17619559</v>
      </c>
      <c r="J1664" s="24" t="n">
        <v>0.2502</v>
      </c>
      <c r="K1664" s="24" t="n">
        <v>0.03573781</v>
      </c>
      <c r="L1664" s="24" t="n">
        <v>0.32125846</v>
      </c>
      <c r="M1664" s="21" t="n">
        <v>0.0007107221009</v>
      </c>
      <c r="N1664" s="24" t="n">
        <v>0</v>
      </c>
    </row>
    <row r="1665" customFormat="false" ht="15" hidden="true" customHeight="true" outlineLevel="1" collapsed="false">
      <c r="A1665" s="20" t="n">
        <v>1663</v>
      </c>
      <c r="B1665" s="14" t="n">
        <v>1</v>
      </c>
      <c r="C1665" s="21" t="n">
        <v>0.00010549</v>
      </c>
      <c r="D1665" s="21" t="n">
        <v>0.00023439</v>
      </c>
      <c r="E1665" s="22" t="n">
        <v>0</v>
      </c>
      <c r="F1665" s="23" t="n">
        <v>0.000158603350642637</v>
      </c>
      <c r="G1665" s="23" t="n">
        <v>0.000114155251141553</v>
      </c>
      <c r="H1665" s="24" t="n">
        <v>0.01</v>
      </c>
      <c r="I1665" s="24" t="n">
        <v>0.15138856</v>
      </c>
      <c r="J1665" s="24" t="n">
        <v>0.2104</v>
      </c>
      <c r="K1665" s="24" t="n">
        <v>0.04166667</v>
      </c>
      <c r="L1665" s="24" t="n">
        <v>0.32282527</v>
      </c>
      <c r="M1665" s="21" t="n">
        <v>7.373714549E-007</v>
      </c>
      <c r="N1665" s="24" t="n">
        <v>0</v>
      </c>
    </row>
    <row r="1666" customFormat="false" ht="15" hidden="true" customHeight="true" outlineLevel="1" collapsed="false">
      <c r="A1666" s="20" t="n">
        <v>1664</v>
      </c>
      <c r="B1666" s="14" t="n">
        <v>1</v>
      </c>
      <c r="C1666" s="21" t="n">
        <v>0.00012764</v>
      </c>
      <c r="D1666" s="21" t="n">
        <v>0.00022054</v>
      </c>
      <c r="E1666" s="22" t="n">
        <v>0</v>
      </c>
      <c r="F1666" s="23" t="n">
        <v>0.000146854954298738</v>
      </c>
      <c r="G1666" s="23" t="n">
        <v>0.000114155251141553</v>
      </c>
      <c r="H1666" s="24" t="n">
        <v>0.25</v>
      </c>
      <c r="I1666" s="24" t="n">
        <v>0.14181985</v>
      </c>
      <c r="J1666" s="24" t="n">
        <v>0.1618</v>
      </c>
      <c r="K1666" s="24" t="n">
        <v>0.03376153</v>
      </c>
      <c r="L1666" s="24" t="n">
        <v>0.31900226</v>
      </c>
      <c r="M1666" s="21" t="n">
        <v>0.00412789735</v>
      </c>
      <c r="N1666" s="24" t="n">
        <v>0.06675686</v>
      </c>
    </row>
    <row r="1667" customFormat="false" ht="15" hidden="true" customHeight="true" outlineLevel="1" collapsed="false">
      <c r="A1667" s="20" t="n">
        <v>1665</v>
      </c>
      <c r="B1667" s="14" t="n">
        <v>1</v>
      </c>
      <c r="C1667" s="21" t="n">
        <v>0.0001422</v>
      </c>
      <c r="D1667" s="21" t="n">
        <v>0.00019621</v>
      </c>
      <c r="E1667" s="22" t="n">
        <v>0</v>
      </c>
      <c r="F1667" s="23" t="n">
        <v>0.000164477548814587</v>
      </c>
      <c r="G1667" s="23" t="n">
        <v>0.000114155251141553</v>
      </c>
      <c r="H1667" s="24" t="n">
        <v>0.47</v>
      </c>
      <c r="I1667" s="24" t="n">
        <v>0.14084507</v>
      </c>
      <c r="J1667" s="24" t="n">
        <v>0.1106</v>
      </c>
      <c r="K1667" s="24" t="n">
        <v>0.02503294</v>
      </c>
      <c r="L1667" s="24" t="n">
        <v>0.31962898</v>
      </c>
      <c r="M1667" s="21" t="n">
        <v>0.01259872237</v>
      </c>
      <c r="N1667" s="24" t="n">
        <v>0.14950371</v>
      </c>
    </row>
    <row r="1668" customFormat="false" ht="15" hidden="true" customHeight="true" outlineLevel="1" collapsed="false">
      <c r="A1668" s="20" t="n">
        <v>1666</v>
      </c>
      <c r="B1668" s="14" t="n">
        <v>1</v>
      </c>
      <c r="C1668" s="21" t="n">
        <v>0.00015057</v>
      </c>
      <c r="D1668" s="21" t="n">
        <v>0.00016836</v>
      </c>
      <c r="E1668" s="22" t="n">
        <v>0</v>
      </c>
      <c r="F1668" s="23" t="n">
        <v>0.000187974341502385</v>
      </c>
      <c r="G1668" s="23" t="n">
        <v>0.000114155251141553</v>
      </c>
      <c r="H1668" s="24" t="n">
        <v>0.62</v>
      </c>
      <c r="I1668" s="24" t="n">
        <v>0.14567916</v>
      </c>
      <c r="J1668" s="24" t="n">
        <v>0.0779</v>
      </c>
      <c r="K1668" s="24" t="n">
        <v>0.02206851</v>
      </c>
      <c r="L1668" s="24" t="n">
        <v>0.32364001</v>
      </c>
      <c r="M1668" s="21" t="n">
        <v>0.01296004069</v>
      </c>
      <c r="N1668" s="24" t="n">
        <v>0.63832971</v>
      </c>
    </row>
    <row r="1669" customFormat="false" ht="15" hidden="true" customHeight="true" outlineLevel="1" collapsed="false">
      <c r="A1669" s="20" t="n">
        <v>1667</v>
      </c>
      <c r="B1669" s="14" t="n">
        <v>1</v>
      </c>
      <c r="C1669" s="21" t="n">
        <v>0.00016315</v>
      </c>
      <c r="D1669" s="21" t="n">
        <v>0.0001468</v>
      </c>
      <c r="E1669" s="22" t="n">
        <v>0</v>
      </c>
      <c r="F1669" s="23" t="n">
        <v>0.000206771775652623</v>
      </c>
      <c r="G1669" s="23" t="n">
        <v>0.000114155251141553</v>
      </c>
      <c r="H1669" s="24" t="n">
        <v>0.72</v>
      </c>
      <c r="I1669" s="24" t="n">
        <v>0.13460518</v>
      </c>
      <c r="J1669" s="24" t="n">
        <v>0.0587</v>
      </c>
      <c r="K1669" s="24" t="n">
        <v>0.01828063</v>
      </c>
      <c r="L1669" s="24" t="n">
        <v>0.32539484</v>
      </c>
      <c r="M1669" s="21" t="n">
        <v>0.008481331148</v>
      </c>
      <c r="N1669" s="24" t="n">
        <v>0.847392</v>
      </c>
    </row>
    <row r="1670" customFormat="false" ht="15" hidden="true" customHeight="true" outlineLevel="1" collapsed="false">
      <c r="A1670" s="20" t="n">
        <v>1668</v>
      </c>
      <c r="B1670" s="14" t="n">
        <v>1</v>
      </c>
      <c r="C1670" s="21" t="n">
        <v>0.00016823</v>
      </c>
      <c r="D1670" s="21" t="n">
        <v>0.00013202</v>
      </c>
      <c r="E1670" s="22" t="n">
        <v>0</v>
      </c>
      <c r="F1670" s="23" t="n">
        <v>0.000187974341502385</v>
      </c>
      <c r="G1670" s="23" t="n">
        <v>0.000114155251141553</v>
      </c>
      <c r="H1670" s="24" t="n">
        <v>0.77</v>
      </c>
      <c r="I1670" s="24" t="n">
        <v>0.12493037</v>
      </c>
      <c r="J1670" s="24" t="n">
        <v>0.0459</v>
      </c>
      <c r="K1670" s="24" t="n">
        <v>0.00362319</v>
      </c>
      <c r="L1670" s="24" t="n">
        <v>0.32545751</v>
      </c>
      <c r="M1670" s="21" t="n">
        <v>0.001337349021</v>
      </c>
      <c r="N1670" s="24" t="n">
        <v>1</v>
      </c>
    </row>
    <row r="1671" customFormat="false" ht="15" hidden="true" customHeight="true" outlineLevel="1" collapsed="false">
      <c r="A1671" s="20" t="n">
        <v>1669</v>
      </c>
      <c r="B1671" s="14" t="n">
        <v>1</v>
      </c>
      <c r="C1671" s="21" t="n">
        <v>0.00016469</v>
      </c>
      <c r="D1671" s="21" t="n">
        <v>0.00012266</v>
      </c>
      <c r="E1671" s="22" t="n">
        <v>0</v>
      </c>
      <c r="F1671" s="23" t="n">
        <v>0.000190324020771165</v>
      </c>
      <c r="G1671" s="23" t="n">
        <v>0.000114155251141553</v>
      </c>
      <c r="H1671" s="24" t="n">
        <v>0.74</v>
      </c>
      <c r="I1671" s="24" t="n">
        <v>0.12043447</v>
      </c>
      <c r="J1671" s="24" t="n">
        <v>0.0406</v>
      </c>
      <c r="K1671" s="24" t="n">
        <v>0.01383399</v>
      </c>
      <c r="L1671" s="24" t="n">
        <v>0.3245801</v>
      </c>
      <c r="M1671" s="21" t="n">
        <v>0.003537621009</v>
      </c>
      <c r="N1671" s="24" t="n">
        <v>0.96260914</v>
      </c>
    </row>
    <row r="1672" customFormat="false" ht="15" hidden="true" customHeight="true" outlineLevel="1" collapsed="false">
      <c r="A1672" s="20" t="n">
        <v>1670</v>
      </c>
      <c r="B1672" s="14" t="n">
        <v>1</v>
      </c>
      <c r="C1672" s="21" t="n">
        <v>0.00016329</v>
      </c>
      <c r="D1672" s="21" t="n">
        <v>0.00011928</v>
      </c>
      <c r="E1672" s="22" t="n">
        <v>0</v>
      </c>
      <c r="F1672" s="23" t="n">
        <v>0.000213820813458963</v>
      </c>
      <c r="G1672" s="23" t="n">
        <v>0.000114155251141553</v>
      </c>
      <c r="H1672" s="24" t="n">
        <v>0.7</v>
      </c>
      <c r="I1672" s="24" t="n">
        <v>0.1199504</v>
      </c>
      <c r="J1672" s="24" t="n">
        <v>0.0382</v>
      </c>
      <c r="K1672" s="24" t="n">
        <v>0.01943347</v>
      </c>
      <c r="L1672" s="24" t="n">
        <v>0.32263725</v>
      </c>
      <c r="M1672" s="21" t="n">
        <v>0.02254233121</v>
      </c>
      <c r="N1672" s="24" t="n">
        <v>0.42477686</v>
      </c>
    </row>
    <row r="1673" customFormat="false" ht="15" hidden="true" customHeight="true" outlineLevel="1" collapsed="false">
      <c r="A1673" s="20" t="n">
        <v>1671</v>
      </c>
      <c r="B1673" s="14" t="n">
        <v>1</v>
      </c>
      <c r="C1673" s="21" t="n">
        <v>0.00015726</v>
      </c>
      <c r="D1673" s="21" t="n">
        <v>0.00012283</v>
      </c>
      <c r="E1673" s="22" t="n">
        <v>0</v>
      </c>
      <c r="F1673" s="23" t="n">
        <v>0.000223219530534082</v>
      </c>
      <c r="G1673" s="23" t="n">
        <v>0.000114155251141553</v>
      </c>
      <c r="H1673" s="24" t="n">
        <v>0.57</v>
      </c>
      <c r="I1673" s="24" t="n">
        <v>0.12131641</v>
      </c>
      <c r="J1673" s="24" t="n">
        <v>0.0323</v>
      </c>
      <c r="K1673" s="24" t="n">
        <v>0.02042161</v>
      </c>
      <c r="L1673" s="24" t="n">
        <v>0.32420406</v>
      </c>
      <c r="M1673" s="21" t="n">
        <v>0.02670509611</v>
      </c>
      <c r="N1673" s="24" t="n">
        <v>0.36291171</v>
      </c>
    </row>
    <row r="1674" customFormat="false" ht="15" hidden="true" customHeight="true" outlineLevel="1" collapsed="false">
      <c r="A1674" s="20" t="n">
        <v>1672</v>
      </c>
      <c r="B1674" s="14" t="n">
        <v>1</v>
      </c>
      <c r="C1674" s="21" t="n">
        <v>0.00015048</v>
      </c>
      <c r="D1674" s="21" t="n">
        <v>0.00013388</v>
      </c>
      <c r="E1674" s="22" t="n">
        <v>0</v>
      </c>
      <c r="F1674" s="23" t="n">
        <v>0.000223219530534082</v>
      </c>
      <c r="G1674" s="23" t="n">
        <v>0.000114155251141553</v>
      </c>
      <c r="H1674" s="24" t="n">
        <v>0.39</v>
      </c>
      <c r="I1674" s="24" t="n">
        <v>0.10507679</v>
      </c>
      <c r="J1674" s="24" t="n">
        <v>0.0263</v>
      </c>
      <c r="K1674" s="24" t="n">
        <v>0.01861001</v>
      </c>
      <c r="L1674" s="24" t="n">
        <v>0.32608423</v>
      </c>
      <c r="M1674" s="21" t="n">
        <v>0.01878956517</v>
      </c>
      <c r="N1674" s="24" t="n">
        <v>0.09878143</v>
      </c>
    </row>
    <row r="1675" customFormat="false" ht="15" hidden="true" customHeight="true" outlineLevel="1" collapsed="false">
      <c r="A1675" s="20" t="n">
        <v>1673</v>
      </c>
      <c r="B1675" s="14" t="n">
        <v>1</v>
      </c>
      <c r="C1675" s="21" t="n">
        <v>0.00013463</v>
      </c>
      <c r="D1675" s="21" t="n">
        <v>0.00016743</v>
      </c>
      <c r="E1675" s="22" t="n">
        <v>0</v>
      </c>
      <c r="F1675" s="23" t="n">
        <v>0.000164477548814587</v>
      </c>
      <c r="G1675" s="23" t="n">
        <v>0.000114155251141553</v>
      </c>
      <c r="H1675" s="24" t="n">
        <v>0.16</v>
      </c>
      <c r="I1675" s="24" t="n">
        <v>0.08542214</v>
      </c>
      <c r="J1675" s="24" t="n">
        <v>0.026</v>
      </c>
      <c r="K1675" s="24" t="n">
        <v>0.01663373</v>
      </c>
      <c r="L1675" s="24" t="n">
        <v>0.3238907</v>
      </c>
      <c r="M1675" s="21" t="n">
        <v>0.005813065645</v>
      </c>
      <c r="N1675" s="24" t="n">
        <v>0.28738543</v>
      </c>
    </row>
    <row r="1676" customFormat="false" ht="15" hidden="true" customHeight="true" outlineLevel="1" collapsed="false">
      <c r="A1676" s="20" t="n">
        <v>1674</v>
      </c>
      <c r="B1676" s="14" t="n">
        <v>1</v>
      </c>
      <c r="C1676" s="21" t="n">
        <v>0.00012776</v>
      </c>
      <c r="D1676" s="21" t="n">
        <v>0.00020211</v>
      </c>
      <c r="E1676" s="22" t="n">
        <v>0</v>
      </c>
      <c r="F1676" s="23" t="n">
        <v>0.000117483963438991</v>
      </c>
      <c r="G1676" s="23" t="n">
        <v>0.000114155251141553</v>
      </c>
      <c r="H1676" s="24" t="n">
        <v>0</v>
      </c>
      <c r="I1676" s="24" t="n">
        <v>0.08158935</v>
      </c>
      <c r="J1676" s="24" t="n">
        <v>0.0267</v>
      </c>
      <c r="K1676" s="24" t="n">
        <v>0.03837286</v>
      </c>
      <c r="L1676" s="24" t="n">
        <v>0.32445475</v>
      </c>
      <c r="M1676" s="21" t="n">
        <v>0.0007107221009</v>
      </c>
      <c r="N1676" s="24" t="n">
        <v>0.07610571</v>
      </c>
    </row>
    <row r="1677" customFormat="false" ht="15" hidden="true" customHeight="true" outlineLevel="1" collapsed="false">
      <c r="A1677" s="20" t="n">
        <v>1675</v>
      </c>
      <c r="B1677" s="14" t="n">
        <v>1</v>
      </c>
      <c r="C1677" s="21" t="n">
        <v>0.00013755</v>
      </c>
      <c r="D1677" s="21" t="n">
        <v>0.00021505</v>
      </c>
      <c r="E1677" s="22" t="n">
        <v>0</v>
      </c>
      <c r="F1677" s="23" t="n">
        <v>8.81129725792429E-005</v>
      </c>
      <c r="G1677" s="23" t="n">
        <v>0.000114155251141553</v>
      </c>
      <c r="H1677" s="24" t="n">
        <v>0</v>
      </c>
      <c r="I1677" s="24" t="n">
        <v>0.08665553</v>
      </c>
      <c r="J1677" s="24" t="n">
        <v>0.024</v>
      </c>
      <c r="K1677" s="24" t="n">
        <v>0.04001976</v>
      </c>
      <c r="L1677" s="24" t="n">
        <v>0.32495613</v>
      </c>
      <c r="M1677" s="21" t="n">
        <v>7.373714549E-007</v>
      </c>
      <c r="N1677" s="24" t="n">
        <v>0</v>
      </c>
    </row>
    <row r="1678" customFormat="false" ht="15" hidden="true" customHeight="true" outlineLevel="1" collapsed="false">
      <c r="A1678" s="20" t="n">
        <v>1676</v>
      </c>
      <c r="B1678" s="14" t="n">
        <v>1</v>
      </c>
      <c r="C1678" s="21" t="n">
        <v>0.00014351</v>
      </c>
      <c r="D1678" s="21" t="n">
        <v>0.00022682</v>
      </c>
      <c r="E1678" s="22" t="n">
        <v>0</v>
      </c>
      <c r="F1678" s="23" t="n">
        <v>5.87419817194953E-005</v>
      </c>
      <c r="G1678" s="23" t="n">
        <v>0.000114155251141553</v>
      </c>
      <c r="H1678" s="24" t="n">
        <v>0</v>
      </c>
      <c r="I1678" s="24" t="n">
        <v>0.08519005</v>
      </c>
      <c r="J1678" s="24" t="n">
        <v>0.0197</v>
      </c>
      <c r="K1678" s="24" t="n">
        <v>0.03524374</v>
      </c>
      <c r="L1678" s="24" t="n">
        <v>0.32470544</v>
      </c>
      <c r="M1678" s="21" t="n">
        <v>0.00412789735</v>
      </c>
      <c r="N1678" s="24" t="n">
        <v>0</v>
      </c>
    </row>
    <row r="1679" customFormat="false" ht="15" hidden="true" customHeight="true" outlineLevel="1" collapsed="false">
      <c r="A1679" s="20" t="n">
        <v>1677</v>
      </c>
      <c r="B1679" s="14" t="n">
        <v>1</v>
      </c>
      <c r="C1679" s="21" t="n">
        <v>0.00012454</v>
      </c>
      <c r="D1679" s="21" t="n">
        <v>0.00023697</v>
      </c>
      <c r="E1679" s="22" t="n">
        <v>0</v>
      </c>
      <c r="F1679" s="23" t="n">
        <v>3.7594868300477E-005</v>
      </c>
      <c r="G1679" s="23" t="n">
        <v>0.000114155251141553</v>
      </c>
      <c r="H1679" s="24" t="n">
        <v>0</v>
      </c>
      <c r="I1679" s="24" t="n">
        <v>0.08851224</v>
      </c>
      <c r="J1679" s="24" t="n">
        <v>0.0144</v>
      </c>
      <c r="K1679" s="24" t="n">
        <v>0.02552701</v>
      </c>
      <c r="L1679" s="24" t="n">
        <v>0.32564553</v>
      </c>
      <c r="M1679" s="21" t="n">
        <v>0.01259872237</v>
      </c>
      <c r="N1679" s="24" t="n">
        <v>0</v>
      </c>
    </row>
    <row r="1680" customFormat="false" ht="15" hidden="true" customHeight="true" outlineLevel="1" collapsed="false">
      <c r="A1680" s="20" t="n">
        <v>1678</v>
      </c>
      <c r="B1680" s="14" t="n">
        <v>1</v>
      </c>
      <c r="C1680" s="21" t="n">
        <v>0.00010775</v>
      </c>
      <c r="D1680" s="21" t="n">
        <v>0.00024522</v>
      </c>
      <c r="E1680" s="22" t="n">
        <v>0</v>
      </c>
      <c r="F1680" s="23" t="n">
        <v>2.34967926877981E-005</v>
      </c>
      <c r="G1680" s="23" t="n">
        <v>0.000114155251141553</v>
      </c>
      <c r="H1680" s="24" t="n">
        <v>0</v>
      </c>
      <c r="I1680" s="24" t="n">
        <v>0.08890348</v>
      </c>
      <c r="J1680" s="24" t="n">
        <v>0.0114</v>
      </c>
      <c r="K1680" s="24" t="n">
        <v>0.03063241</v>
      </c>
      <c r="L1680" s="24" t="n">
        <v>0.32595889</v>
      </c>
      <c r="M1680" s="21" t="n">
        <v>0.01296004069</v>
      </c>
      <c r="N1680" s="24" t="n">
        <v>0</v>
      </c>
    </row>
    <row r="1681" customFormat="false" ht="15" hidden="true" customHeight="true" outlineLevel="1" collapsed="false">
      <c r="A1681" s="20" t="n">
        <v>1679</v>
      </c>
      <c r="B1681" s="14" t="n">
        <v>1</v>
      </c>
      <c r="C1681" s="21" t="n">
        <v>9.5685E-005</v>
      </c>
      <c r="D1681" s="21" t="n">
        <v>0.00025055</v>
      </c>
      <c r="E1681" s="22" t="n">
        <v>0</v>
      </c>
      <c r="F1681" s="23" t="n">
        <v>9.39871707511925E-006</v>
      </c>
      <c r="G1681" s="23" t="n">
        <v>0.000114155251141553</v>
      </c>
      <c r="H1681" s="24" t="n">
        <v>0</v>
      </c>
      <c r="I1681" s="24" t="n">
        <v>0.08184796</v>
      </c>
      <c r="J1681" s="24" t="n">
        <v>0.0107</v>
      </c>
      <c r="K1681" s="24" t="n">
        <v>0.02190382</v>
      </c>
      <c r="L1681" s="24" t="n">
        <v>0.32639759</v>
      </c>
      <c r="M1681" s="21" t="n">
        <v>0.008481331148</v>
      </c>
      <c r="N1681" s="24" t="n">
        <v>0</v>
      </c>
    </row>
    <row r="1682" customFormat="false" ht="15" hidden="true" customHeight="true" outlineLevel="1" collapsed="false">
      <c r="A1682" s="20" t="n">
        <v>1680</v>
      </c>
      <c r="B1682" s="14" t="n">
        <v>1</v>
      </c>
      <c r="C1682" s="21" t="n">
        <v>7.4411E-005</v>
      </c>
      <c r="D1682" s="21" t="n">
        <v>0.00025482</v>
      </c>
      <c r="E1682" s="22" t="n">
        <v>0</v>
      </c>
      <c r="F1682" s="23" t="n">
        <v>5.87419817194953E-006</v>
      </c>
      <c r="G1682" s="23" t="n">
        <v>0.000114155251141553</v>
      </c>
      <c r="H1682" s="24" t="n">
        <v>0</v>
      </c>
      <c r="I1682" s="24" t="n">
        <v>0.07116522</v>
      </c>
      <c r="J1682" s="24" t="n">
        <v>0.0112</v>
      </c>
      <c r="K1682" s="24" t="n">
        <v>0.01152833</v>
      </c>
      <c r="L1682" s="24" t="n">
        <v>0.32464277</v>
      </c>
      <c r="M1682" s="21" t="n">
        <v>0.001337349021</v>
      </c>
      <c r="N1682" s="24" t="n">
        <v>0</v>
      </c>
    </row>
    <row r="1683" customFormat="false" ht="15" hidden="true" customHeight="true" outlineLevel="1" collapsed="false">
      <c r="A1683" s="20" t="n">
        <v>1681</v>
      </c>
      <c r="B1683" s="14" t="n">
        <v>1</v>
      </c>
      <c r="C1683" s="21" t="n">
        <v>5.7706E-005</v>
      </c>
      <c r="D1683" s="21" t="n">
        <v>0.00025725</v>
      </c>
      <c r="E1683" s="22" t="n">
        <v>0</v>
      </c>
      <c r="F1683" s="23" t="n">
        <v>2.34967926877981E-006</v>
      </c>
      <c r="G1683" s="23" t="n">
        <v>0.000114155251141553</v>
      </c>
      <c r="H1683" s="24" t="n">
        <v>0</v>
      </c>
      <c r="I1683" s="24" t="n">
        <v>0.06391077</v>
      </c>
      <c r="J1683" s="24" t="n">
        <v>0.0108</v>
      </c>
      <c r="K1683" s="24" t="n">
        <v>0.01268116</v>
      </c>
      <c r="L1683" s="24" t="n">
        <v>0.32464277</v>
      </c>
      <c r="M1683" s="21" t="n">
        <v>0.00550865192</v>
      </c>
      <c r="N1683" s="24" t="n">
        <v>0</v>
      </c>
    </row>
    <row r="1684" customFormat="false" ht="15" hidden="true" customHeight="true" outlineLevel="1" collapsed="false">
      <c r="A1684" s="20" t="n">
        <v>1682</v>
      </c>
      <c r="B1684" s="14" t="n">
        <v>1</v>
      </c>
      <c r="C1684" s="21" t="n">
        <v>5.0244E-005</v>
      </c>
      <c r="D1684" s="21" t="n">
        <v>0.00025777</v>
      </c>
      <c r="E1684" s="22" t="n">
        <v>0</v>
      </c>
      <c r="F1684" s="23" t="n">
        <v>1.17483963438991E-006</v>
      </c>
      <c r="G1684" s="23" t="n">
        <v>0.000114155251141553</v>
      </c>
      <c r="H1684" s="24" t="n">
        <v>0</v>
      </c>
      <c r="I1684" s="24" t="n">
        <v>0.05082756</v>
      </c>
      <c r="J1684" s="24" t="n">
        <v>0.011</v>
      </c>
      <c r="K1684" s="24" t="n">
        <v>0.00971673</v>
      </c>
      <c r="L1684" s="24" t="n">
        <v>0.32483078</v>
      </c>
      <c r="M1684" s="21" t="n">
        <v>0.03216321468</v>
      </c>
      <c r="N1684" s="24" t="n">
        <v>0</v>
      </c>
    </row>
    <row r="1685" customFormat="false" ht="15" hidden="true" customHeight="true" outlineLevel="1" collapsed="false">
      <c r="A1685" s="20" t="n">
        <v>1683</v>
      </c>
      <c r="B1685" s="14" t="n">
        <v>1</v>
      </c>
      <c r="C1685" s="21" t="n">
        <v>4.8284E-005</v>
      </c>
      <c r="D1685" s="21" t="n">
        <v>0.00025832</v>
      </c>
      <c r="E1685" s="22" t="n">
        <v>0</v>
      </c>
      <c r="F1685" s="23" t="n">
        <v>1.40980756126789E-005</v>
      </c>
      <c r="G1685" s="23" t="n">
        <v>0.000114155251141553</v>
      </c>
      <c r="H1685" s="24" t="n">
        <v>0</v>
      </c>
      <c r="I1685" s="24" t="n">
        <v>0.04297631</v>
      </c>
      <c r="J1685" s="24" t="n">
        <v>0.0102</v>
      </c>
      <c r="K1685" s="24" t="n">
        <v>0.00378788</v>
      </c>
      <c r="L1685" s="24" t="n">
        <v>0.32483078</v>
      </c>
      <c r="M1685" s="21" t="n">
        <v>0.03871435866</v>
      </c>
      <c r="N1685" s="24" t="n">
        <v>0</v>
      </c>
    </row>
    <row r="1686" customFormat="false" ht="15" hidden="true" customHeight="true" outlineLevel="1" collapsed="false">
      <c r="A1686" s="20" t="n">
        <v>1684</v>
      </c>
      <c r="B1686" s="14" t="n">
        <v>1</v>
      </c>
      <c r="C1686" s="21" t="n">
        <v>5.028E-005</v>
      </c>
      <c r="D1686" s="21" t="n">
        <v>0.00025942</v>
      </c>
      <c r="E1686" s="22" t="n">
        <v>0</v>
      </c>
      <c r="F1686" s="23" t="n">
        <v>3.7594868300477E-005</v>
      </c>
      <c r="G1686" s="23" t="n">
        <v>0.000114155251141553</v>
      </c>
      <c r="H1686" s="24" t="n">
        <v>0</v>
      </c>
      <c r="I1686" s="24" t="n">
        <v>0.0364115</v>
      </c>
      <c r="J1686" s="24" t="n">
        <v>0.0086</v>
      </c>
      <c r="K1686" s="24" t="n">
        <v>0.00279974</v>
      </c>
      <c r="L1686" s="24" t="n">
        <v>0.32201053</v>
      </c>
      <c r="M1686" s="21" t="n">
        <v>0.02655771733</v>
      </c>
      <c r="N1686" s="24" t="n">
        <v>0</v>
      </c>
    </row>
    <row r="1687" customFormat="false" ht="15" hidden="true" customHeight="true" outlineLevel="1" collapsed="false">
      <c r="A1687" s="20" t="n">
        <v>1685</v>
      </c>
      <c r="B1687" s="14" t="n">
        <v>1</v>
      </c>
      <c r="C1687" s="21" t="n">
        <v>5.4681E-005</v>
      </c>
      <c r="D1687" s="21" t="n">
        <v>0.00026144</v>
      </c>
      <c r="E1687" s="22" t="n">
        <v>0</v>
      </c>
      <c r="F1687" s="23" t="n">
        <v>9.39871707511925E-005</v>
      </c>
      <c r="G1687" s="23" t="n">
        <v>0.000114155251141553</v>
      </c>
      <c r="H1687" s="24" t="n">
        <v>0</v>
      </c>
      <c r="I1687" s="24" t="n">
        <v>0.03065569</v>
      </c>
      <c r="J1687" s="24" t="n">
        <v>0.0054</v>
      </c>
      <c r="K1687" s="24" t="n">
        <v>0.00362319</v>
      </c>
      <c r="L1687" s="24" t="n">
        <v>0.31925295</v>
      </c>
      <c r="M1687" s="21" t="n">
        <v>0.008122250268</v>
      </c>
      <c r="N1687" s="24" t="n">
        <v>0</v>
      </c>
    </row>
    <row r="1688" customFormat="false" ht="15" hidden="true" customHeight="true" outlineLevel="1" collapsed="false">
      <c r="A1688" s="20" t="n">
        <v>1686</v>
      </c>
      <c r="B1688" s="14" t="n">
        <v>1</v>
      </c>
      <c r="C1688" s="21" t="n">
        <v>6.7203E-005</v>
      </c>
      <c r="D1688" s="21" t="n">
        <v>0.000263</v>
      </c>
      <c r="E1688" s="22" t="n">
        <v>0</v>
      </c>
      <c r="F1688" s="23" t="n">
        <v>0.000182100143330435</v>
      </c>
      <c r="G1688" s="23" t="n">
        <v>0.000114155251141553</v>
      </c>
      <c r="H1688" s="24" t="n">
        <v>0</v>
      </c>
      <c r="I1688" s="24" t="n">
        <v>0.03074189</v>
      </c>
      <c r="J1688" s="24" t="n">
        <v>0.0046</v>
      </c>
      <c r="K1688" s="24" t="n">
        <v>0.00428195</v>
      </c>
      <c r="L1688" s="24" t="n">
        <v>0.32056906</v>
      </c>
      <c r="M1688" s="21" t="n">
        <v>0.0007785816978</v>
      </c>
      <c r="N1688" s="24" t="n">
        <v>0</v>
      </c>
    </row>
    <row r="1689" customFormat="false" ht="15" hidden="true" customHeight="true" outlineLevel="1" collapsed="false">
      <c r="A1689" s="20" t="n">
        <v>1687</v>
      </c>
      <c r="B1689" s="14" t="n">
        <v>1</v>
      </c>
      <c r="C1689" s="21" t="n">
        <v>9.9844E-005</v>
      </c>
      <c r="D1689" s="21" t="n">
        <v>0.00024877</v>
      </c>
      <c r="E1689" s="22" t="n">
        <v>0</v>
      </c>
      <c r="F1689" s="23" t="n">
        <v>0.000158603350642637</v>
      </c>
      <c r="G1689" s="23" t="n">
        <v>0.000114155251141553</v>
      </c>
      <c r="H1689" s="24" t="n">
        <v>0.02</v>
      </c>
      <c r="I1689" s="24" t="n">
        <v>0.0340243</v>
      </c>
      <c r="J1689" s="24" t="n">
        <v>0.0074</v>
      </c>
      <c r="K1689" s="24" t="n">
        <v>0.01218709</v>
      </c>
      <c r="L1689" s="24" t="n">
        <v>0.32013036</v>
      </c>
      <c r="M1689" s="21" t="n">
        <v>2.766125055E-005</v>
      </c>
      <c r="N1689" s="24" t="n">
        <v>0</v>
      </c>
    </row>
    <row r="1690" customFormat="false" ht="15" hidden="true" customHeight="true" outlineLevel="1" collapsed="false">
      <c r="A1690" s="20" t="n">
        <v>1688</v>
      </c>
      <c r="B1690" s="14" t="n">
        <v>1</v>
      </c>
      <c r="C1690" s="21" t="n">
        <v>0.00012503</v>
      </c>
      <c r="D1690" s="21" t="n">
        <v>0.00022312</v>
      </c>
      <c r="E1690" s="22" t="n">
        <v>0</v>
      </c>
      <c r="F1690" s="23" t="n">
        <v>0.000146854954298738</v>
      </c>
      <c r="G1690" s="23" t="n">
        <v>0.000114155251141553</v>
      </c>
      <c r="H1690" s="24" t="n">
        <v>0.25</v>
      </c>
      <c r="I1690" s="24" t="n">
        <v>0.03139837</v>
      </c>
      <c r="J1690" s="24" t="n">
        <v>0.0149</v>
      </c>
      <c r="K1690" s="24" t="n">
        <v>0.02552701</v>
      </c>
      <c r="L1690" s="24" t="n">
        <v>0.31881424</v>
      </c>
      <c r="M1690" s="21" t="n">
        <v>0.007118319583</v>
      </c>
      <c r="N1690" s="24" t="n">
        <v>0.15294686</v>
      </c>
    </row>
    <row r="1691" customFormat="false" ht="15" hidden="true" customHeight="true" outlineLevel="1" collapsed="false">
      <c r="A1691" s="20" t="n">
        <v>1689</v>
      </c>
      <c r="B1691" s="14" t="n">
        <v>1</v>
      </c>
      <c r="C1691" s="21" t="n">
        <v>0.00014016</v>
      </c>
      <c r="D1691" s="21" t="n">
        <v>0.00019268</v>
      </c>
      <c r="E1691" s="22" t="n">
        <v>0</v>
      </c>
      <c r="F1691" s="23" t="n">
        <v>0.000164477548814587</v>
      </c>
      <c r="G1691" s="23" t="n">
        <v>0.000114155251141553</v>
      </c>
      <c r="H1691" s="24" t="n">
        <v>0.48</v>
      </c>
      <c r="I1691" s="24" t="n">
        <v>0.0297008</v>
      </c>
      <c r="J1691" s="24" t="n">
        <v>0.027</v>
      </c>
      <c r="K1691" s="24" t="n">
        <v>0.02420949</v>
      </c>
      <c r="L1691" s="24" t="n">
        <v>0.32219855</v>
      </c>
      <c r="M1691" s="21" t="n">
        <v>0.01801780538</v>
      </c>
      <c r="N1691" s="24" t="n">
        <v>0.37155857</v>
      </c>
    </row>
    <row r="1692" customFormat="false" ht="15" hidden="true" customHeight="true" outlineLevel="1" collapsed="false">
      <c r="A1692" s="20" t="n">
        <v>1690</v>
      </c>
      <c r="B1692" s="14" t="n">
        <v>1</v>
      </c>
      <c r="C1692" s="21" t="n">
        <v>0.00014977</v>
      </c>
      <c r="D1692" s="21" t="n">
        <v>0.00016026</v>
      </c>
      <c r="E1692" s="22" t="n">
        <v>0</v>
      </c>
      <c r="F1692" s="23" t="n">
        <v>0.000187974341502385</v>
      </c>
      <c r="G1692" s="23" t="n">
        <v>0.000114155251141553</v>
      </c>
      <c r="H1692" s="24" t="n">
        <v>0.55</v>
      </c>
      <c r="I1692" s="24" t="n">
        <v>0.0325124</v>
      </c>
      <c r="J1692" s="24" t="n">
        <v>0.034</v>
      </c>
      <c r="K1692" s="24" t="n">
        <v>0.02009223</v>
      </c>
      <c r="L1692" s="24" t="n">
        <v>0.32451742</v>
      </c>
      <c r="M1692" s="21" t="n">
        <v>0.01679706549</v>
      </c>
      <c r="N1692" s="24" t="n">
        <v>0.59782543</v>
      </c>
    </row>
    <row r="1693" customFormat="false" ht="15" hidden="true" customHeight="true" outlineLevel="1" collapsed="false">
      <c r="A1693" s="20" t="n">
        <v>1691</v>
      </c>
      <c r="B1693" s="14" t="n">
        <v>1</v>
      </c>
      <c r="C1693" s="21" t="n">
        <v>0.00015974</v>
      </c>
      <c r="D1693" s="21" t="n">
        <v>0.00013728</v>
      </c>
      <c r="E1693" s="22" t="n">
        <v>0</v>
      </c>
      <c r="F1693" s="23" t="n">
        <v>0.000206771775652623</v>
      </c>
      <c r="G1693" s="23" t="n">
        <v>0.000114155251141553</v>
      </c>
      <c r="H1693" s="24" t="n">
        <v>0.62</v>
      </c>
      <c r="I1693" s="24" t="n">
        <v>0.03704146</v>
      </c>
      <c r="J1693" s="24" t="n">
        <v>0.0366</v>
      </c>
      <c r="K1693" s="24" t="n">
        <v>0.02388011</v>
      </c>
      <c r="L1693" s="24" t="n">
        <v>0.3220732</v>
      </c>
      <c r="M1693" s="21" t="n">
        <v>0.009779606268</v>
      </c>
      <c r="N1693" s="24" t="n">
        <v>0.78027857</v>
      </c>
    </row>
    <row r="1694" customFormat="false" ht="15" hidden="true" customHeight="true" outlineLevel="1" collapsed="false">
      <c r="A1694" s="20" t="n">
        <v>1692</v>
      </c>
      <c r="B1694" s="14" t="n">
        <v>1</v>
      </c>
      <c r="C1694" s="21" t="n">
        <v>0.00016898</v>
      </c>
      <c r="D1694" s="21" t="n">
        <v>0.00012349</v>
      </c>
      <c r="E1694" s="22" t="n">
        <v>0</v>
      </c>
      <c r="F1694" s="23" t="n">
        <v>0.000187974341502385</v>
      </c>
      <c r="G1694" s="23" t="n">
        <v>0.000114155251141553</v>
      </c>
      <c r="H1694" s="24" t="n">
        <v>0.68</v>
      </c>
      <c r="I1694" s="24" t="n">
        <v>0.04308904</v>
      </c>
      <c r="J1694" s="24" t="n">
        <v>0.0419</v>
      </c>
      <c r="K1694" s="24" t="n">
        <v>0.0240448</v>
      </c>
      <c r="L1694" s="24" t="n">
        <v>0.32533216</v>
      </c>
      <c r="M1694" s="21" t="n">
        <v>0.001337349021</v>
      </c>
      <c r="N1694" s="24" t="n">
        <v>0.99438857</v>
      </c>
    </row>
    <row r="1695" customFormat="false" ht="15" hidden="true" customHeight="true" outlineLevel="1" collapsed="false">
      <c r="A1695" s="20" t="n">
        <v>1693</v>
      </c>
      <c r="B1695" s="14" t="n">
        <v>1</v>
      </c>
      <c r="C1695" s="21" t="n">
        <v>0.00016635</v>
      </c>
      <c r="D1695" s="21" t="n">
        <v>0.00011624</v>
      </c>
      <c r="E1695" s="22" t="n">
        <v>0</v>
      </c>
      <c r="F1695" s="23" t="n">
        <v>0.000190324020771165</v>
      </c>
      <c r="G1695" s="23" t="n">
        <v>0.000114155251141553</v>
      </c>
      <c r="H1695" s="24" t="n">
        <v>0.61</v>
      </c>
      <c r="I1695" s="24" t="n">
        <v>0.05718681</v>
      </c>
      <c r="J1695" s="24" t="n">
        <v>0.0468</v>
      </c>
      <c r="K1695" s="24" t="n">
        <v>0.02091568</v>
      </c>
      <c r="L1695" s="24" t="n">
        <v>0.32476811</v>
      </c>
      <c r="M1695" s="21" t="n">
        <v>0.009333119472</v>
      </c>
      <c r="N1695" s="24" t="n">
        <v>1</v>
      </c>
    </row>
    <row r="1696" customFormat="false" ht="15" hidden="true" customHeight="true" outlineLevel="1" collapsed="false">
      <c r="A1696" s="20" t="n">
        <v>1694</v>
      </c>
      <c r="B1696" s="14" t="n">
        <v>1</v>
      </c>
      <c r="C1696" s="21" t="n">
        <v>0.00016299</v>
      </c>
      <c r="D1696" s="21" t="n">
        <v>0.00011465</v>
      </c>
      <c r="E1696" s="22" t="n">
        <v>0</v>
      </c>
      <c r="F1696" s="23" t="n">
        <v>0.000213820813458963</v>
      </c>
      <c r="G1696" s="23" t="n">
        <v>0.000114155251141553</v>
      </c>
      <c r="H1696" s="24" t="n">
        <v>0.55</v>
      </c>
      <c r="I1696" s="24" t="n">
        <v>0.06523037</v>
      </c>
      <c r="J1696" s="24" t="n">
        <v>0.0557</v>
      </c>
      <c r="K1696" s="24" t="n">
        <v>0.01992754</v>
      </c>
      <c r="L1696" s="24" t="n">
        <v>0.32470544</v>
      </c>
      <c r="M1696" s="21" t="n">
        <v>0.04973976866</v>
      </c>
      <c r="N1696" s="24" t="n">
        <v>0.914082</v>
      </c>
    </row>
    <row r="1697" customFormat="false" ht="15" hidden="true" customHeight="true" outlineLevel="1" collapsed="false">
      <c r="A1697" s="20" t="n">
        <v>1695</v>
      </c>
      <c r="B1697" s="14" t="n">
        <v>1</v>
      </c>
      <c r="C1697" s="21" t="n">
        <v>0.00015639</v>
      </c>
      <c r="D1697" s="21" t="n">
        <v>0.00011938</v>
      </c>
      <c r="E1697" s="22" t="n">
        <v>0</v>
      </c>
      <c r="F1697" s="23" t="n">
        <v>0.000223219530534082</v>
      </c>
      <c r="G1697" s="23" t="n">
        <v>0.000114155251141553</v>
      </c>
      <c r="H1697" s="24" t="n">
        <v>0.55</v>
      </c>
      <c r="I1697" s="24" t="n">
        <v>0.07546219</v>
      </c>
      <c r="J1697" s="24" t="n">
        <v>0.0778</v>
      </c>
      <c r="K1697" s="24" t="n">
        <v>0.02503294</v>
      </c>
      <c r="L1697" s="24" t="n">
        <v>0.32608423</v>
      </c>
      <c r="M1697" s="21" t="n">
        <v>0.0608995824</v>
      </c>
      <c r="N1697" s="24" t="n">
        <v>0.78864686</v>
      </c>
    </row>
    <row r="1698" customFormat="false" ht="15" hidden="true" customHeight="true" outlineLevel="1" collapsed="false">
      <c r="A1698" s="20" t="n">
        <v>1696</v>
      </c>
      <c r="B1698" s="14" t="n">
        <v>1</v>
      </c>
      <c r="C1698" s="21" t="n">
        <v>0.00014758</v>
      </c>
      <c r="D1698" s="21" t="n">
        <v>0.00013143</v>
      </c>
      <c r="E1698" s="22" t="n">
        <v>0</v>
      </c>
      <c r="F1698" s="23" t="n">
        <v>0.000223219530534082</v>
      </c>
      <c r="G1698" s="23" t="n">
        <v>0.000114155251141553</v>
      </c>
      <c r="H1698" s="24" t="n">
        <v>0.27</v>
      </c>
      <c r="I1698" s="24" t="n">
        <v>0.08446062</v>
      </c>
      <c r="J1698" s="24" t="n">
        <v>0.1174</v>
      </c>
      <c r="K1698" s="24" t="n">
        <v>0.02552701</v>
      </c>
      <c r="L1698" s="24" t="n">
        <v>0.32483078</v>
      </c>
      <c r="M1698" s="21" t="n">
        <v>0.04065613315</v>
      </c>
      <c r="N1698" s="24" t="n">
        <v>0.55591714</v>
      </c>
    </row>
    <row r="1699" customFormat="false" ht="15" hidden="true" customHeight="true" outlineLevel="1" collapsed="false">
      <c r="A1699" s="20" t="n">
        <v>1697</v>
      </c>
      <c r="B1699" s="14" t="n">
        <v>1</v>
      </c>
      <c r="C1699" s="21" t="n">
        <v>0.00013345</v>
      </c>
      <c r="D1699" s="21" t="n">
        <v>0.00016447</v>
      </c>
      <c r="E1699" s="22" t="n">
        <v>0</v>
      </c>
      <c r="F1699" s="23" t="n">
        <v>0.000164477548814587</v>
      </c>
      <c r="G1699" s="23" t="n">
        <v>0.000114155251141553</v>
      </c>
      <c r="H1699" s="24" t="n">
        <v>0.14</v>
      </c>
      <c r="I1699" s="24" t="n">
        <v>0.09039548</v>
      </c>
      <c r="J1699" s="24" t="n">
        <v>0.1797</v>
      </c>
      <c r="K1699" s="24" t="n">
        <v>0.02750329</v>
      </c>
      <c r="L1699" s="24" t="n">
        <v>0.32263725</v>
      </c>
      <c r="M1699" s="21" t="n">
        <v>0.01227933354</v>
      </c>
      <c r="N1699" s="24" t="n">
        <v>0.325884</v>
      </c>
    </row>
    <row r="1700" customFormat="false" ht="15" hidden="true" customHeight="true" outlineLevel="1" collapsed="false">
      <c r="A1700" s="20" t="n">
        <v>1698</v>
      </c>
      <c r="B1700" s="14" t="n">
        <v>1</v>
      </c>
      <c r="C1700" s="21" t="n">
        <v>0.00012747</v>
      </c>
      <c r="D1700" s="21" t="n">
        <v>0.00020395</v>
      </c>
      <c r="E1700" s="22" t="n">
        <v>0</v>
      </c>
      <c r="F1700" s="23" t="n">
        <v>0.000117483963438991</v>
      </c>
      <c r="G1700" s="23" t="n">
        <v>0.000114155251141553</v>
      </c>
      <c r="H1700" s="24" t="n">
        <v>0</v>
      </c>
      <c r="I1700" s="24" t="n">
        <v>0.09866449</v>
      </c>
      <c r="J1700" s="24" t="n">
        <v>0.2607</v>
      </c>
      <c r="K1700" s="24" t="n">
        <v>0.03096179</v>
      </c>
      <c r="L1700" s="24" t="n">
        <v>0.32439208</v>
      </c>
      <c r="M1700" s="21" t="n">
        <v>0.0008806483422</v>
      </c>
      <c r="N1700" s="24" t="n">
        <v>0.05578114</v>
      </c>
    </row>
    <row r="1701" customFormat="false" ht="15" hidden="true" customHeight="true" outlineLevel="1" collapsed="false">
      <c r="A1701" s="20" t="n">
        <v>1699</v>
      </c>
      <c r="B1701" s="14" t="n">
        <v>1</v>
      </c>
      <c r="C1701" s="21" t="n">
        <v>0.00013606</v>
      </c>
      <c r="D1701" s="21" t="n">
        <v>0.00021689</v>
      </c>
      <c r="E1701" s="22" t="n">
        <v>0</v>
      </c>
      <c r="F1701" s="23" t="n">
        <v>8.81129725792429E-005</v>
      </c>
      <c r="G1701" s="23" t="n">
        <v>0.000114155251141553</v>
      </c>
      <c r="H1701" s="24" t="n">
        <v>0</v>
      </c>
      <c r="I1701" s="24" t="n">
        <v>0.12407496</v>
      </c>
      <c r="J1701" s="24" t="n">
        <v>0.3262</v>
      </c>
      <c r="K1701" s="24" t="n">
        <v>0.02618577</v>
      </c>
      <c r="L1701" s="24" t="n">
        <v>0.3275257</v>
      </c>
      <c r="M1701" s="21" t="n">
        <v>0.0002152987276</v>
      </c>
      <c r="N1701" s="24" t="n">
        <v>0</v>
      </c>
    </row>
    <row r="1702" customFormat="false" ht="15" hidden="true" customHeight="true" outlineLevel="1" collapsed="false">
      <c r="A1702" s="20" t="n">
        <v>1700</v>
      </c>
      <c r="B1702" s="14" t="n">
        <v>1</v>
      </c>
      <c r="C1702" s="21" t="n">
        <v>0.00014012</v>
      </c>
      <c r="D1702" s="21" t="n">
        <v>0.00022907</v>
      </c>
      <c r="E1702" s="22" t="n">
        <v>0</v>
      </c>
      <c r="F1702" s="23" t="n">
        <v>5.87419817194953E-005</v>
      </c>
      <c r="G1702" s="23" t="n">
        <v>0.000114155251141553</v>
      </c>
      <c r="H1702" s="24" t="n">
        <v>0</v>
      </c>
      <c r="I1702" s="24" t="n">
        <v>0.144963</v>
      </c>
      <c r="J1702" s="24" t="n">
        <v>0.3589</v>
      </c>
      <c r="K1702" s="24" t="n">
        <v>0.01515152</v>
      </c>
      <c r="L1702" s="24" t="n">
        <v>0.32545751</v>
      </c>
      <c r="M1702" s="21" t="n">
        <v>0.01332820196</v>
      </c>
      <c r="N1702" s="24" t="n">
        <v>0</v>
      </c>
    </row>
    <row r="1703" customFormat="false" ht="15" hidden="true" customHeight="true" outlineLevel="1" collapsed="false">
      <c r="A1703" s="20" t="n">
        <v>1701</v>
      </c>
      <c r="B1703" s="14" t="n">
        <v>1</v>
      </c>
      <c r="C1703" s="21" t="n">
        <v>0.0001225</v>
      </c>
      <c r="D1703" s="21" t="n">
        <v>0.00024017</v>
      </c>
      <c r="E1703" s="22" t="n">
        <v>0</v>
      </c>
      <c r="F1703" s="23" t="n">
        <v>3.7594868300477E-005</v>
      </c>
      <c r="G1703" s="23" t="n">
        <v>0.000114155251141553</v>
      </c>
      <c r="H1703" s="24" t="n">
        <v>0</v>
      </c>
      <c r="I1703" s="24" t="n">
        <v>0.15471738</v>
      </c>
      <c r="J1703" s="24" t="n">
        <v>0.3921</v>
      </c>
      <c r="K1703" s="24" t="n">
        <v>0.01350461</v>
      </c>
      <c r="L1703" s="24" t="n">
        <v>0.32489346</v>
      </c>
      <c r="M1703" s="21" t="n">
        <v>0.02793422146</v>
      </c>
      <c r="N1703" s="24" t="n">
        <v>0</v>
      </c>
    </row>
    <row r="1704" customFormat="false" ht="15" hidden="true" customHeight="true" outlineLevel="1" collapsed="false">
      <c r="A1704" s="20" t="n">
        <v>1702</v>
      </c>
      <c r="B1704" s="14" t="n">
        <v>1</v>
      </c>
      <c r="C1704" s="21" t="n">
        <v>0.00010509</v>
      </c>
      <c r="D1704" s="21" t="n">
        <v>0.00024916</v>
      </c>
      <c r="E1704" s="22" t="n">
        <v>0</v>
      </c>
      <c r="F1704" s="23" t="n">
        <v>2.34967926877981E-005</v>
      </c>
      <c r="G1704" s="23" t="n">
        <v>0.000114155251141553</v>
      </c>
      <c r="H1704" s="24" t="n">
        <v>0</v>
      </c>
      <c r="I1704" s="24" t="n">
        <v>0.14823214</v>
      </c>
      <c r="J1704" s="24" t="n">
        <v>0.4194</v>
      </c>
      <c r="K1704" s="24" t="n">
        <v>0.01679842</v>
      </c>
      <c r="L1704" s="24" t="n">
        <v>0.32633492</v>
      </c>
      <c r="M1704" s="21" t="n">
        <v>0.023342893</v>
      </c>
      <c r="N1704" s="24" t="n">
        <v>0</v>
      </c>
    </row>
    <row r="1705" customFormat="false" ht="15" hidden="true" customHeight="true" outlineLevel="1" collapsed="false">
      <c r="A1705" s="20" t="n">
        <v>1703</v>
      </c>
      <c r="B1705" s="14" t="n">
        <v>1</v>
      </c>
      <c r="C1705" s="21" t="n">
        <v>9.2361E-005</v>
      </c>
      <c r="D1705" s="21" t="n">
        <v>0.00025607</v>
      </c>
      <c r="E1705" s="22" t="n">
        <v>0</v>
      </c>
      <c r="F1705" s="23" t="n">
        <v>9.39871707511925E-006</v>
      </c>
      <c r="G1705" s="23" t="n">
        <v>0.000114155251141553</v>
      </c>
      <c r="H1705" s="24" t="n">
        <v>0</v>
      </c>
      <c r="I1705" s="24" t="n">
        <v>0.15280099</v>
      </c>
      <c r="J1705" s="24" t="n">
        <v>0.4276</v>
      </c>
      <c r="K1705" s="24" t="n">
        <v>0.00938735</v>
      </c>
      <c r="L1705" s="24" t="n">
        <v>0.32714966</v>
      </c>
      <c r="M1705" s="21" t="n">
        <v>0.01181044316</v>
      </c>
      <c r="N1705" s="24" t="n">
        <v>0</v>
      </c>
    </row>
    <row r="1706" customFormat="false" ht="15" hidden="true" customHeight="true" outlineLevel="1" collapsed="false">
      <c r="A1706" s="20" t="n">
        <v>1704</v>
      </c>
      <c r="B1706" s="14" t="n">
        <v>1</v>
      </c>
      <c r="C1706" s="21" t="n">
        <v>7.3682E-005</v>
      </c>
      <c r="D1706" s="21" t="n">
        <v>0.00026208</v>
      </c>
      <c r="E1706" s="22" t="n">
        <v>0</v>
      </c>
      <c r="F1706" s="23" t="n">
        <v>5.87419817194953E-006</v>
      </c>
      <c r="G1706" s="23" t="n">
        <v>0.000114155251141553</v>
      </c>
      <c r="H1706" s="24" t="n">
        <v>0</v>
      </c>
      <c r="I1706" s="24" t="n">
        <v>0.1570648</v>
      </c>
      <c r="J1706" s="24" t="n">
        <v>0.4209</v>
      </c>
      <c r="K1706" s="24" t="n">
        <v>0.00543478</v>
      </c>
      <c r="L1706" s="24" t="n">
        <v>0.32539484</v>
      </c>
      <c r="M1706" s="21" t="n">
        <v>0.001337349021</v>
      </c>
      <c r="N1706" s="24" t="n">
        <v>0</v>
      </c>
    </row>
    <row r="1707" customFormat="false" ht="15" hidden="true" customHeight="true" outlineLevel="1" collapsed="false">
      <c r="A1707" s="20" t="n">
        <v>1705</v>
      </c>
      <c r="B1707" s="14" t="n">
        <v>1</v>
      </c>
      <c r="C1707" s="21" t="n">
        <v>5.8251E-005</v>
      </c>
      <c r="D1707" s="21" t="n">
        <v>0.00026739</v>
      </c>
      <c r="E1707" s="22" t="n">
        <v>0</v>
      </c>
      <c r="F1707" s="23" t="n">
        <v>2.34967926877981E-006</v>
      </c>
      <c r="G1707" s="23" t="n">
        <v>0.000114155251141553</v>
      </c>
      <c r="H1707" s="24" t="n">
        <v>0</v>
      </c>
      <c r="I1707" s="24" t="n">
        <v>0.15127583</v>
      </c>
      <c r="J1707" s="24" t="n">
        <v>0.4131</v>
      </c>
      <c r="K1707" s="24" t="n">
        <v>0.00889328</v>
      </c>
      <c r="L1707" s="24" t="n">
        <v>0.32733768</v>
      </c>
      <c r="M1707" s="21" t="n">
        <v>0.01642054425</v>
      </c>
      <c r="N1707" s="24" t="n">
        <v>0</v>
      </c>
    </row>
    <row r="1708" customFormat="false" ht="15" hidden="true" customHeight="true" outlineLevel="1" collapsed="false">
      <c r="A1708" s="20" t="n">
        <v>1706</v>
      </c>
      <c r="B1708" s="14" t="n">
        <v>1</v>
      </c>
      <c r="C1708" s="21" t="n">
        <v>4.8617E-005</v>
      </c>
      <c r="D1708" s="21" t="n">
        <v>0.00027144</v>
      </c>
      <c r="E1708" s="22" t="n">
        <v>0</v>
      </c>
      <c r="F1708" s="23" t="n">
        <v>1.17483963438991E-006</v>
      </c>
      <c r="G1708" s="23" t="n">
        <v>0.000114155251141553</v>
      </c>
      <c r="H1708" s="24" t="n">
        <v>0</v>
      </c>
      <c r="I1708" s="24" t="n">
        <v>0.14933291</v>
      </c>
      <c r="J1708" s="24" t="n">
        <v>0.3877</v>
      </c>
      <c r="K1708" s="24" t="n">
        <v>0.01152833</v>
      </c>
      <c r="L1708" s="24" t="n">
        <v>0.3268363</v>
      </c>
      <c r="M1708" s="21" t="n">
        <v>0.08046450007</v>
      </c>
      <c r="N1708" s="24" t="n">
        <v>0</v>
      </c>
    </row>
    <row r="1709" customFormat="false" ht="15" hidden="true" customHeight="true" outlineLevel="1" collapsed="false">
      <c r="A1709" s="20" t="n">
        <v>1707</v>
      </c>
      <c r="B1709" s="14" t="n">
        <v>1</v>
      </c>
      <c r="C1709" s="21" t="n">
        <v>4.508E-005</v>
      </c>
      <c r="D1709" s="21" t="n">
        <v>0.00027444</v>
      </c>
      <c r="E1709" s="22" t="n">
        <v>0</v>
      </c>
      <c r="F1709" s="23" t="n">
        <v>1.40980756126789E-005</v>
      </c>
      <c r="G1709" s="23" t="n">
        <v>0.000114155251141553</v>
      </c>
      <c r="H1709" s="24" t="n">
        <v>0</v>
      </c>
      <c r="I1709" s="24" t="n">
        <v>0.15000265</v>
      </c>
      <c r="J1709" s="24" t="n">
        <v>0.3701</v>
      </c>
      <c r="K1709" s="24" t="n">
        <v>0.00938735</v>
      </c>
      <c r="L1709" s="24" t="n">
        <v>0.32545751</v>
      </c>
      <c r="M1709" s="21" t="n">
        <v>0.1001112626</v>
      </c>
      <c r="N1709" s="24" t="n">
        <v>0</v>
      </c>
    </row>
    <row r="1710" customFormat="false" ht="15" hidden="true" customHeight="true" outlineLevel="1" collapsed="false">
      <c r="A1710" s="20" t="n">
        <v>1708</v>
      </c>
      <c r="B1710" s="14" t="n">
        <v>1</v>
      </c>
      <c r="C1710" s="21" t="n">
        <v>4.7012E-005</v>
      </c>
      <c r="D1710" s="21" t="n">
        <v>0.00027728</v>
      </c>
      <c r="E1710" s="22" t="n">
        <v>0</v>
      </c>
      <c r="F1710" s="23" t="n">
        <v>3.7594868300477E-005</v>
      </c>
      <c r="G1710" s="23" t="n">
        <v>0.000114155251141553</v>
      </c>
      <c r="H1710" s="24" t="n">
        <v>0</v>
      </c>
      <c r="I1710" s="24" t="n">
        <v>0.15138856</v>
      </c>
      <c r="J1710" s="24" t="n">
        <v>0.3458</v>
      </c>
      <c r="K1710" s="24" t="n">
        <v>0.00823452</v>
      </c>
      <c r="L1710" s="24" t="n">
        <v>0.32564553</v>
      </c>
      <c r="M1710" s="21" t="n">
        <v>0.06513839758</v>
      </c>
      <c r="N1710" s="24" t="n">
        <v>0</v>
      </c>
    </row>
    <row r="1711" customFormat="false" ht="15" hidden="true" customHeight="true" outlineLevel="1" collapsed="false">
      <c r="A1711" s="20" t="n">
        <v>1709</v>
      </c>
      <c r="B1711" s="14" t="n">
        <v>1</v>
      </c>
      <c r="C1711" s="21" t="n">
        <v>5.194E-005</v>
      </c>
      <c r="D1711" s="21" t="n">
        <v>0.00027923</v>
      </c>
      <c r="E1711" s="22" t="n">
        <v>0</v>
      </c>
      <c r="F1711" s="23" t="n">
        <v>9.39871707511925E-005</v>
      </c>
      <c r="G1711" s="23" t="n">
        <v>0.000114155251141553</v>
      </c>
      <c r="H1711" s="24" t="n">
        <v>0</v>
      </c>
      <c r="I1711" s="24" t="n">
        <v>0.14925997</v>
      </c>
      <c r="J1711" s="24" t="n">
        <v>0.3338</v>
      </c>
      <c r="K1711" s="24" t="n">
        <v>0.00905797</v>
      </c>
      <c r="L1711" s="24" t="n">
        <v>0.32282527</v>
      </c>
      <c r="M1711" s="21" t="n">
        <v>0.01943932587</v>
      </c>
      <c r="N1711" s="24" t="n">
        <v>0</v>
      </c>
    </row>
    <row r="1712" customFormat="false" ht="15" hidden="true" customHeight="true" outlineLevel="1" collapsed="false">
      <c r="A1712" s="20" t="n">
        <v>1710</v>
      </c>
      <c r="B1712" s="14" t="n">
        <v>1</v>
      </c>
      <c r="C1712" s="21" t="n">
        <v>6.2034E-005</v>
      </c>
      <c r="D1712" s="21" t="n">
        <v>0.00028075</v>
      </c>
      <c r="E1712" s="22" t="n">
        <v>0</v>
      </c>
      <c r="F1712" s="23" t="n">
        <v>0.000182100143330435</v>
      </c>
      <c r="G1712" s="23" t="n">
        <v>0.000114155251141553</v>
      </c>
      <c r="H1712" s="24" t="n">
        <v>0</v>
      </c>
      <c r="I1712" s="24" t="n">
        <v>0.15454497</v>
      </c>
      <c r="J1712" s="24" t="n">
        <v>0.3444</v>
      </c>
      <c r="K1712" s="24" t="n">
        <v>0.01103426</v>
      </c>
      <c r="L1712" s="24" t="n">
        <v>0.31956631</v>
      </c>
      <c r="M1712" s="21" t="n">
        <v>0.001024490761</v>
      </c>
      <c r="N1712" s="24" t="n">
        <v>0</v>
      </c>
    </row>
    <row r="1713" customFormat="false" ht="15" hidden="true" customHeight="true" outlineLevel="1" collapsed="false">
      <c r="A1713" s="20" t="n">
        <v>1711</v>
      </c>
      <c r="B1713" s="14" t="n">
        <v>1</v>
      </c>
      <c r="C1713" s="21" t="n">
        <v>9.5435E-005</v>
      </c>
      <c r="D1713" s="21" t="n">
        <v>0.00026654</v>
      </c>
      <c r="E1713" s="22" t="n">
        <v>0</v>
      </c>
      <c r="F1713" s="23" t="n">
        <v>0.000158603350642637</v>
      </c>
      <c r="G1713" s="23" t="n">
        <v>0.000114155251141553</v>
      </c>
      <c r="H1713" s="24" t="n">
        <v>0.01</v>
      </c>
      <c r="I1713" s="24" t="n">
        <v>0.14940585</v>
      </c>
      <c r="J1713" s="24" t="n">
        <v>0.3644</v>
      </c>
      <c r="K1713" s="24" t="n">
        <v>0.0171278</v>
      </c>
      <c r="L1713" s="24" t="n">
        <v>0.31875157</v>
      </c>
      <c r="M1713" s="21" t="n">
        <v>0.0009443794659</v>
      </c>
      <c r="N1713" s="24" t="n">
        <v>0</v>
      </c>
    </row>
    <row r="1714" customFormat="false" ht="15" hidden="true" customHeight="true" outlineLevel="1" collapsed="false">
      <c r="A1714" s="20" t="n">
        <v>1712</v>
      </c>
      <c r="B1714" s="14" t="n">
        <v>1</v>
      </c>
      <c r="C1714" s="21" t="n">
        <v>0.0001215</v>
      </c>
      <c r="D1714" s="21" t="n">
        <v>0.00023913</v>
      </c>
      <c r="E1714" s="22" t="n">
        <v>0</v>
      </c>
      <c r="F1714" s="23" t="n">
        <v>0.000146854954298738</v>
      </c>
      <c r="G1714" s="23" t="n">
        <v>0.000114155251141553</v>
      </c>
      <c r="H1714" s="24" t="n">
        <v>0.06</v>
      </c>
      <c r="I1714" s="24" t="n">
        <v>0.13357736</v>
      </c>
      <c r="J1714" s="24" t="n">
        <v>0.3795</v>
      </c>
      <c r="K1714" s="24" t="n">
        <v>0.01861001</v>
      </c>
      <c r="L1714" s="24" t="n">
        <v>0.31705941</v>
      </c>
      <c r="M1714" s="21" t="n">
        <v>0.02556989666</v>
      </c>
      <c r="N1714" s="24" t="n">
        <v>0</v>
      </c>
    </row>
    <row r="1715" customFormat="false" ht="15" hidden="true" customHeight="true" outlineLevel="1" collapsed="false">
      <c r="A1715" s="20" t="n">
        <v>1713</v>
      </c>
      <c r="B1715" s="14" t="n">
        <v>1</v>
      </c>
      <c r="C1715" s="21" t="n">
        <v>0.0001394</v>
      </c>
      <c r="D1715" s="21" t="n">
        <v>0.00020601</v>
      </c>
      <c r="E1715" s="22" t="n">
        <v>0</v>
      </c>
      <c r="F1715" s="23" t="n">
        <v>0.000164477548814587</v>
      </c>
      <c r="G1715" s="23" t="n">
        <v>0.000114155251141553</v>
      </c>
      <c r="H1715" s="24" t="n">
        <v>0.1</v>
      </c>
      <c r="I1715" s="24" t="n">
        <v>0.14207846</v>
      </c>
      <c r="J1715" s="24" t="n">
        <v>0.3686</v>
      </c>
      <c r="K1715" s="24" t="n">
        <v>0.00872859</v>
      </c>
      <c r="L1715" s="24" t="n">
        <v>0.31668338</v>
      </c>
      <c r="M1715" s="21" t="n">
        <v>0.04529695168</v>
      </c>
      <c r="N1715" s="24" t="n">
        <v>0</v>
      </c>
    </row>
    <row r="1716" customFormat="false" ht="15" hidden="true" customHeight="true" outlineLevel="1" collapsed="false">
      <c r="A1716" s="20" t="n">
        <v>1714</v>
      </c>
      <c r="B1716" s="14" t="n">
        <v>1</v>
      </c>
      <c r="C1716" s="21" t="n">
        <v>0.00014998</v>
      </c>
      <c r="D1716" s="21" t="n">
        <v>0.0001785</v>
      </c>
      <c r="E1716" s="22" t="n">
        <v>0</v>
      </c>
      <c r="F1716" s="23" t="n">
        <v>0.000187974341502385</v>
      </c>
      <c r="G1716" s="23" t="n">
        <v>0.000114155251141553</v>
      </c>
      <c r="H1716" s="24" t="n">
        <v>0.2</v>
      </c>
      <c r="I1716" s="24" t="n">
        <v>0.15690565</v>
      </c>
      <c r="J1716" s="24" t="n">
        <v>0.3297</v>
      </c>
      <c r="K1716" s="24" t="n">
        <v>0.0085639</v>
      </c>
      <c r="L1716" s="24" t="n">
        <v>0.31825019</v>
      </c>
      <c r="M1716" s="21" t="n">
        <v>0.0340023016</v>
      </c>
      <c r="N1716" s="24" t="n">
        <v>0</v>
      </c>
    </row>
    <row r="1717" customFormat="false" ht="15" hidden="true" customHeight="true" outlineLevel="1" collapsed="false">
      <c r="A1717" s="20" t="n">
        <v>1715</v>
      </c>
      <c r="B1717" s="14" t="n">
        <v>1</v>
      </c>
      <c r="C1717" s="21" t="n">
        <v>0.00015786</v>
      </c>
      <c r="D1717" s="21" t="n">
        <v>0.00015994</v>
      </c>
      <c r="E1717" s="22" t="n">
        <v>0</v>
      </c>
      <c r="F1717" s="23" t="n">
        <v>0.000206771775652623</v>
      </c>
      <c r="G1717" s="23" t="n">
        <v>0.000114155251141553</v>
      </c>
      <c r="H1717" s="24" t="n">
        <v>0.21</v>
      </c>
      <c r="I1717" s="24" t="n">
        <v>0.16738283</v>
      </c>
      <c r="J1717" s="24" t="n">
        <v>0.3043</v>
      </c>
      <c r="K1717" s="24" t="n">
        <v>0.01416337</v>
      </c>
      <c r="L1717" s="24" t="n">
        <v>0.31850088</v>
      </c>
      <c r="M1717" s="21" t="n">
        <v>0.014810679</v>
      </c>
      <c r="N1717" s="24" t="n">
        <v>0</v>
      </c>
    </row>
    <row r="1718" customFormat="false" ht="15" hidden="true" customHeight="true" outlineLevel="1" collapsed="false">
      <c r="A1718" s="20" t="n">
        <v>1716</v>
      </c>
      <c r="B1718" s="14" t="n">
        <v>1</v>
      </c>
      <c r="C1718" s="21" t="n">
        <v>0.0001665</v>
      </c>
      <c r="D1718" s="21" t="n">
        <v>0.00014797</v>
      </c>
      <c r="E1718" s="22" t="n">
        <v>0</v>
      </c>
      <c r="F1718" s="23" t="n">
        <v>0.000187974341502385</v>
      </c>
      <c r="G1718" s="23" t="n">
        <v>0.000114155251141553</v>
      </c>
      <c r="H1718" s="24" t="n">
        <v>0.21</v>
      </c>
      <c r="I1718" s="24" t="n">
        <v>0.15907403</v>
      </c>
      <c r="J1718" s="24" t="n">
        <v>0.2954</v>
      </c>
      <c r="K1718" s="24" t="n">
        <v>0.02388011</v>
      </c>
      <c r="L1718" s="24" t="n">
        <v>0.32345199</v>
      </c>
      <c r="M1718" s="21" t="n">
        <v>0.001337349021</v>
      </c>
      <c r="N1718" s="24" t="n">
        <v>0</v>
      </c>
    </row>
    <row r="1719" customFormat="false" ht="15" hidden="true" customHeight="true" outlineLevel="1" collapsed="false">
      <c r="A1719" s="20" t="n">
        <v>1717</v>
      </c>
      <c r="B1719" s="14" t="n">
        <v>1</v>
      </c>
      <c r="C1719" s="21" t="n">
        <v>0.00016218</v>
      </c>
      <c r="D1719" s="21" t="n">
        <v>0.00014087</v>
      </c>
      <c r="E1719" s="22" t="n">
        <v>0</v>
      </c>
      <c r="F1719" s="23" t="n">
        <v>0.000190324020771165</v>
      </c>
      <c r="G1719" s="23" t="n">
        <v>0.000114155251141553</v>
      </c>
      <c r="H1719" s="24" t="n">
        <v>0.06</v>
      </c>
      <c r="I1719" s="24" t="n">
        <v>0.15122941</v>
      </c>
      <c r="J1719" s="24" t="n">
        <v>0.3032</v>
      </c>
      <c r="K1719" s="24" t="n">
        <v>0.03244401</v>
      </c>
      <c r="L1719" s="24" t="n">
        <v>0.32633492</v>
      </c>
      <c r="M1719" s="21" t="n">
        <v>0.02772175636</v>
      </c>
      <c r="N1719" s="24" t="n">
        <v>0</v>
      </c>
    </row>
    <row r="1720" customFormat="false" ht="15" hidden="true" customHeight="true" outlineLevel="1" collapsed="false">
      <c r="A1720" s="20" t="n">
        <v>1718</v>
      </c>
      <c r="B1720" s="14" t="n">
        <v>1</v>
      </c>
      <c r="C1720" s="21" t="n">
        <v>0.00015153</v>
      </c>
      <c r="D1720" s="21" t="n">
        <v>0.00013965</v>
      </c>
      <c r="E1720" s="22" t="n">
        <v>0</v>
      </c>
      <c r="F1720" s="23" t="n">
        <v>0.000213820813458963</v>
      </c>
      <c r="G1720" s="23" t="n">
        <v>0.000114155251141553</v>
      </c>
      <c r="H1720" s="24" t="n">
        <v>0.13</v>
      </c>
      <c r="I1720" s="24" t="n">
        <v>0.15867616</v>
      </c>
      <c r="J1720" s="24" t="n">
        <v>0.3404</v>
      </c>
      <c r="K1720" s="24" t="n">
        <v>0.03376153</v>
      </c>
      <c r="L1720" s="24" t="n">
        <v>0.32671096</v>
      </c>
      <c r="M1720" s="21" t="n">
        <v>0.1270980621</v>
      </c>
      <c r="N1720" s="24" t="n">
        <v>0</v>
      </c>
    </row>
    <row r="1721" customFormat="false" ht="15" hidden="true" customHeight="true" outlineLevel="1" collapsed="false">
      <c r="A1721" s="20" t="n">
        <v>1719</v>
      </c>
      <c r="B1721" s="14" t="n">
        <v>1</v>
      </c>
      <c r="C1721" s="21" t="n">
        <v>0.00014393</v>
      </c>
      <c r="D1721" s="21" t="n">
        <v>0.00014509</v>
      </c>
      <c r="E1721" s="22" t="n">
        <v>0</v>
      </c>
      <c r="F1721" s="23" t="n">
        <v>0.000223219530534082</v>
      </c>
      <c r="G1721" s="23" t="n">
        <v>0.000114155251141553</v>
      </c>
      <c r="H1721" s="24" t="n">
        <v>0.04</v>
      </c>
      <c r="I1721" s="24" t="n">
        <v>0.17441182</v>
      </c>
      <c r="J1721" s="24" t="n">
        <v>0.3939</v>
      </c>
      <c r="K1721" s="24" t="n">
        <v>0.04545455</v>
      </c>
      <c r="L1721" s="24" t="n">
        <v>0.32884181</v>
      </c>
      <c r="M1721" s="21" t="n">
        <v>0.1601966304</v>
      </c>
      <c r="N1721" s="24" t="n">
        <v>0</v>
      </c>
    </row>
    <row r="1722" customFormat="false" ht="15" hidden="true" customHeight="true" outlineLevel="1" collapsed="false">
      <c r="A1722" s="20" t="n">
        <v>1720</v>
      </c>
      <c r="B1722" s="14" t="n">
        <v>1</v>
      </c>
      <c r="C1722" s="21" t="n">
        <v>0.00013874</v>
      </c>
      <c r="D1722" s="21" t="n">
        <v>0.00015676</v>
      </c>
      <c r="E1722" s="22" t="n">
        <v>0</v>
      </c>
      <c r="F1722" s="23" t="n">
        <v>0.000223219530534082</v>
      </c>
      <c r="G1722" s="23" t="n">
        <v>0.000114155251141553</v>
      </c>
      <c r="H1722" s="24" t="n">
        <v>0.03</v>
      </c>
      <c r="I1722" s="24" t="n">
        <v>0.18374844</v>
      </c>
      <c r="J1722" s="24" t="n">
        <v>0.4246</v>
      </c>
      <c r="K1722" s="24" t="n">
        <v>0.02503294</v>
      </c>
      <c r="L1722" s="24" t="n">
        <v>0.32508147</v>
      </c>
      <c r="M1722" s="21" t="n">
        <v>0.1020837832</v>
      </c>
      <c r="N1722" s="24" t="n">
        <v>0</v>
      </c>
    </row>
    <row r="1723" customFormat="false" ht="15" hidden="true" customHeight="true" outlineLevel="1" collapsed="false">
      <c r="A1723" s="20" t="n">
        <v>1721</v>
      </c>
      <c r="B1723" s="14" t="n">
        <v>1</v>
      </c>
      <c r="C1723" s="21" t="n">
        <v>0.00012887</v>
      </c>
      <c r="D1723" s="21" t="n">
        <v>0.00018345</v>
      </c>
      <c r="E1723" s="22" t="n">
        <v>0</v>
      </c>
      <c r="F1723" s="23" t="n">
        <v>0.000164477548814587</v>
      </c>
      <c r="G1723" s="23" t="n">
        <v>0.000114155251141553</v>
      </c>
      <c r="H1723" s="24" t="n">
        <v>0.05</v>
      </c>
      <c r="I1723" s="24" t="n">
        <v>0.18611575</v>
      </c>
      <c r="J1723" s="24" t="n">
        <v>0.4445</v>
      </c>
      <c r="K1723" s="24" t="n">
        <v>0.03211462</v>
      </c>
      <c r="L1723" s="24" t="n">
        <v>0.32646027</v>
      </c>
      <c r="M1723" s="21" t="n">
        <v>0.03016690106</v>
      </c>
      <c r="N1723" s="24" t="n">
        <v>0.02432486</v>
      </c>
    </row>
    <row r="1724" customFormat="false" ht="15" hidden="true" customHeight="true" outlineLevel="1" collapsed="false">
      <c r="A1724" s="20" t="n">
        <v>1722</v>
      </c>
      <c r="B1724" s="14" t="n">
        <v>1</v>
      </c>
      <c r="C1724" s="21" t="n">
        <v>0.00012585</v>
      </c>
      <c r="D1724" s="21" t="n">
        <v>0.00021461</v>
      </c>
      <c r="E1724" s="22" t="n">
        <v>0</v>
      </c>
      <c r="F1724" s="23" t="n">
        <v>0.000117483963438991</v>
      </c>
      <c r="G1724" s="23" t="n">
        <v>0.000114155251141553</v>
      </c>
      <c r="H1724" s="24" t="n">
        <v>0</v>
      </c>
      <c r="I1724" s="24" t="n">
        <v>0.16188563</v>
      </c>
      <c r="J1724" s="24" t="n">
        <v>0.4605</v>
      </c>
      <c r="K1724" s="24" t="n">
        <v>0.05204216</v>
      </c>
      <c r="L1724" s="24" t="n">
        <v>0.32689897</v>
      </c>
      <c r="M1724" s="21" t="n">
        <v>0.001201784792</v>
      </c>
      <c r="N1724" s="24" t="n">
        <v>0</v>
      </c>
    </row>
    <row r="1725" customFormat="false" ht="15" hidden="true" customHeight="true" outlineLevel="1" collapsed="false">
      <c r="A1725" s="20" t="n">
        <v>1723</v>
      </c>
      <c r="B1725" s="14" t="n">
        <v>1</v>
      </c>
      <c r="C1725" s="21" t="n">
        <v>0.00013145</v>
      </c>
      <c r="D1725" s="21" t="n">
        <v>0.00022298</v>
      </c>
      <c r="E1725" s="22" t="n">
        <v>0</v>
      </c>
      <c r="F1725" s="23" t="n">
        <v>8.81129725792429E-005</v>
      </c>
      <c r="G1725" s="23" t="n">
        <v>0.000114155251141553</v>
      </c>
      <c r="H1725" s="24" t="n">
        <v>0</v>
      </c>
      <c r="I1725" s="24" t="n">
        <v>0.15115647</v>
      </c>
      <c r="J1725" s="24" t="n">
        <v>0.4378</v>
      </c>
      <c r="K1725" s="24" t="n">
        <v>0.0479249</v>
      </c>
      <c r="L1725" s="24" t="n">
        <v>0.32733768</v>
      </c>
      <c r="M1725" s="21" t="n">
        <v>0.002775148023</v>
      </c>
      <c r="N1725" s="24" t="n">
        <v>0</v>
      </c>
    </row>
    <row r="1726" customFormat="false" ht="15" hidden="true" customHeight="true" outlineLevel="1" collapsed="false">
      <c r="A1726" s="20" t="n">
        <v>1724</v>
      </c>
      <c r="B1726" s="14" t="n">
        <v>1</v>
      </c>
      <c r="C1726" s="21" t="n">
        <v>0.00013201</v>
      </c>
      <c r="D1726" s="21" t="n">
        <v>0.00023127</v>
      </c>
      <c r="E1726" s="22" t="n">
        <v>0</v>
      </c>
      <c r="F1726" s="23" t="n">
        <v>5.87419817194953E-005</v>
      </c>
      <c r="G1726" s="23" t="n">
        <v>0.000114155251141553</v>
      </c>
      <c r="H1726" s="24" t="n">
        <v>0</v>
      </c>
      <c r="I1726" s="24" t="n">
        <v>0.14860349</v>
      </c>
      <c r="J1726" s="24" t="n">
        <v>0.4125</v>
      </c>
      <c r="K1726" s="24" t="n">
        <v>0.05286561</v>
      </c>
      <c r="L1726" s="24" t="n">
        <v>0.32652294</v>
      </c>
      <c r="M1726" s="21" t="n">
        <v>0.04607840205</v>
      </c>
      <c r="N1726" s="24" t="n">
        <v>0</v>
      </c>
    </row>
    <row r="1727" customFormat="false" ht="15" hidden="true" customHeight="true" outlineLevel="1" collapsed="false">
      <c r="A1727" s="20" t="n">
        <v>1725</v>
      </c>
      <c r="B1727" s="14" t="n">
        <v>1</v>
      </c>
      <c r="C1727" s="21" t="n">
        <v>0.00011408</v>
      </c>
      <c r="D1727" s="21" t="n">
        <v>0.00023981</v>
      </c>
      <c r="E1727" s="22" t="n">
        <v>0</v>
      </c>
      <c r="F1727" s="23" t="n">
        <v>3.7594868300477E-005</v>
      </c>
      <c r="G1727" s="23" t="n">
        <v>0.000114155251141553</v>
      </c>
      <c r="H1727" s="24" t="n">
        <v>0</v>
      </c>
      <c r="I1727" s="24" t="n">
        <v>0.13987693</v>
      </c>
      <c r="J1727" s="24" t="n">
        <v>0.3762</v>
      </c>
      <c r="K1727" s="24" t="n">
        <v>0.03211462</v>
      </c>
      <c r="L1727" s="24" t="n">
        <v>0.32476811</v>
      </c>
      <c r="M1727" s="21" t="n">
        <v>0.07168719697</v>
      </c>
      <c r="N1727" s="24" t="n">
        <v>0</v>
      </c>
    </row>
    <row r="1728" customFormat="false" ht="15" hidden="true" customHeight="true" outlineLevel="1" collapsed="false">
      <c r="A1728" s="20" t="n">
        <v>1726</v>
      </c>
      <c r="B1728" s="14" t="n">
        <v>1</v>
      </c>
      <c r="C1728" s="21" t="n">
        <v>9.6636E-005</v>
      </c>
      <c r="D1728" s="21" t="n">
        <v>0.00024618</v>
      </c>
      <c r="E1728" s="22" t="n">
        <v>0</v>
      </c>
      <c r="F1728" s="23" t="n">
        <v>2.34967926877981E-005</v>
      </c>
      <c r="G1728" s="23" t="n">
        <v>0.000114155251141553</v>
      </c>
      <c r="H1728" s="24" t="n">
        <v>0</v>
      </c>
      <c r="I1728" s="24" t="n">
        <v>0.13141561</v>
      </c>
      <c r="J1728" s="24" t="n">
        <v>0.3665</v>
      </c>
      <c r="K1728" s="24" t="n">
        <v>0.0102108</v>
      </c>
      <c r="L1728" s="24" t="n">
        <v>0.32295061</v>
      </c>
      <c r="M1728" s="21" t="n">
        <v>0.04918306849</v>
      </c>
      <c r="N1728" s="24" t="n">
        <v>0</v>
      </c>
    </row>
    <row r="1729" customFormat="false" ht="15" hidden="true" customHeight="true" outlineLevel="1" collapsed="false">
      <c r="A1729" s="20" t="n">
        <v>1727</v>
      </c>
      <c r="B1729" s="14" t="n">
        <v>1</v>
      </c>
      <c r="C1729" s="21" t="n">
        <v>8.5345E-005</v>
      </c>
      <c r="D1729" s="21" t="n">
        <v>0.000251</v>
      </c>
      <c r="E1729" s="22" t="n">
        <v>0</v>
      </c>
      <c r="F1729" s="23" t="n">
        <v>9.39871707511925E-006</v>
      </c>
      <c r="G1729" s="23" t="n">
        <v>0.000114155251141553</v>
      </c>
      <c r="H1729" s="24" t="n">
        <v>0</v>
      </c>
      <c r="I1729" s="24" t="n">
        <v>0.12370362</v>
      </c>
      <c r="J1729" s="24" t="n">
        <v>0.3657</v>
      </c>
      <c r="K1729" s="24" t="n">
        <v>0.00971673</v>
      </c>
      <c r="L1729" s="24" t="n">
        <v>0.32364001</v>
      </c>
      <c r="M1729" s="21" t="n">
        <v>0.0186962783</v>
      </c>
      <c r="N1729" s="24" t="n">
        <v>0</v>
      </c>
    </row>
    <row r="1730" customFormat="false" ht="15" hidden="true" customHeight="true" outlineLevel="1" collapsed="false">
      <c r="A1730" s="20" t="n">
        <v>1728</v>
      </c>
      <c r="B1730" s="14" t="n">
        <v>1</v>
      </c>
      <c r="C1730" s="21" t="n">
        <v>6.8496E-005</v>
      </c>
      <c r="D1730" s="21" t="n">
        <v>0.00025444</v>
      </c>
      <c r="E1730" s="22" t="n">
        <v>0</v>
      </c>
      <c r="F1730" s="23" t="n">
        <v>5.87419817194953E-006</v>
      </c>
      <c r="G1730" s="23" t="n">
        <v>0.000114155251141553</v>
      </c>
      <c r="H1730" s="24" t="n">
        <v>0</v>
      </c>
      <c r="I1730" s="24" t="n">
        <v>0.11610435</v>
      </c>
      <c r="J1730" s="24" t="n">
        <v>0.3713</v>
      </c>
      <c r="K1730" s="24" t="n">
        <v>0.01119895</v>
      </c>
      <c r="L1730" s="24" t="n">
        <v>0.33059664</v>
      </c>
      <c r="M1730" s="21" t="n">
        <v>0.001337349021</v>
      </c>
      <c r="N1730" s="24" t="n">
        <v>0</v>
      </c>
    </row>
    <row r="1731" customFormat="false" ht="15" hidden="true" customHeight="true" outlineLevel="1" collapsed="false">
      <c r="A1731" s="20" t="n">
        <v>1729</v>
      </c>
      <c r="B1731" s="14" t="n">
        <v>1</v>
      </c>
      <c r="C1731" s="21" t="n">
        <v>5.438E-005</v>
      </c>
      <c r="D1731" s="21" t="n">
        <v>0.00025747</v>
      </c>
      <c r="E1731" s="22" t="n">
        <v>0</v>
      </c>
      <c r="F1731" s="23" t="n">
        <v>2.34967926877981E-006</v>
      </c>
      <c r="G1731" s="23" t="n">
        <v>0.000114155251141553</v>
      </c>
      <c r="H1731" s="24" t="n">
        <v>0</v>
      </c>
      <c r="I1731" s="24" t="n">
        <v>0.11245723</v>
      </c>
      <c r="J1731" s="24" t="n">
        <v>0.3802</v>
      </c>
      <c r="K1731" s="24" t="n">
        <v>0.006917</v>
      </c>
      <c r="L1731" s="24" t="n">
        <v>0.33072199</v>
      </c>
      <c r="M1731" s="21" t="n">
        <v>0.04329033578</v>
      </c>
      <c r="N1731" s="24" t="n">
        <v>0</v>
      </c>
    </row>
    <row r="1732" customFormat="false" ht="15" hidden="true" customHeight="true" outlineLevel="1" collapsed="false">
      <c r="A1732" s="20" t="n">
        <v>1730</v>
      </c>
      <c r="B1732" s="14" t="n">
        <v>1</v>
      </c>
      <c r="C1732" s="21" t="n">
        <v>4.3738E-005</v>
      </c>
      <c r="D1732" s="21" t="n">
        <v>0.00026048</v>
      </c>
      <c r="E1732" s="22" t="n">
        <v>0</v>
      </c>
      <c r="F1732" s="23" t="n">
        <v>1.17483963438991E-006</v>
      </c>
      <c r="G1732" s="23" t="n">
        <v>0.000114155251141553</v>
      </c>
      <c r="H1732" s="24" t="n">
        <v>0</v>
      </c>
      <c r="I1732" s="24" t="n">
        <v>0.11591204</v>
      </c>
      <c r="J1732" s="24" t="n">
        <v>0.375</v>
      </c>
      <c r="K1732" s="24" t="n">
        <v>0.00559947</v>
      </c>
      <c r="L1732" s="24" t="n">
        <v>0.32808975</v>
      </c>
      <c r="M1732" s="21" t="n">
        <v>0.1889656082</v>
      </c>
      <c r="N1732" s="24" t="n">
        <v>0</v>
      </c>
    </row>
    <row r="1733" customFormat="false" ht="15" hidden="true" customHeight="true" outlineLevel="1" collapsed="false">
      <c r="A1733" s="20" t="n">
        <v>1731</v>
      </c>
      <c r="B1733" s="14" t="n">
        <v>1</v>
      </c>
      <c r="C1733" s="21" t="n">
        <v>3.8599E-005</v>
      </c>
      <c r="D1733" s="21" t="n">
        <v>0.00026259</v>
      </c>
      <c r="E1733" s="22" t="n">
        <v>0</v>
      </c>
      <c r="F1733" s="23" t="n">
        <v>1.40980756126789E-005</v>
      </c>
      <c r="G1733" s="23" t="n">
        <v>0.000114155251141553</v>
      </c>
      <c r="H1733" s="24" t="n">
        <v>0</v>
      </c>
      <c r="I1733" s="24" t="n">
        <v>0.11750351</v>
      </c>
      <c r="J1733" s="24" t="n">
        <v>0.3639</v>
      </c>
      <c r="K1733" s="24" t="n">
        <v>0.00576416</v>
      </c>
      <c r="L1733" s="24" t="n">
        <v>0.32834044</v>
      </c>
      <c r="M1733" s="21" t="n">
        <v>0.2405033866</v>
      </c>
      <c r="N1733" s="24" t="n">
        <v>0</v>
      </c>
    </row>
    <row r="1734" customFormat="false" ht="15" hidden="true" customHeight="true" outlineLevel="1" collapsed="false">
      <c r="A1734" s="20" t="n">
        <v>1732</v>
      </c>
      <c r="B1734" s="14" t="n">
        <v>1</v>
      </c>
      <c r="C1734" s="21" t="n">
        <v>3.7588E-005</v>
      </c>
      <c r="D1734" s="21" t="n">
        <v>0.00026398</v>
      </c>
      <c r="E1734" s="22" t="n">
        <v>0</v>
      </c>
      <c r="F1734" s="23" t="n">
        <v>3.7594868300477E-005</v>
      </c>
      <c r="G1734" s="23" t="n">
        <v>0.000114155251141553</v>
      </c>
      <c r="H1734" s="24" t="n">
        <v>0</v>
      </c>
      <c r="I1734" s="24" t="n">
        <v>0.11826609</v>
      </c>
      <c r="J1734" s="24" t="n">
        <v>0.3651</v>
      </c>
      <c r="K1734" s="24" t="n">
        <v>0.00806983</v>
      </c>
      <c r="L1734" s="24" t="n">
        <v>0.32721233</v>
      </c>
      <c r="M1734" s="21" t="n">
        <v>0.1508778688</v>
      </c>
      <c r="N1734" s="24" t="n">
        <v>0</v>
      </c>
    </row>
    <row r="1735" customFormat="false" ht="15" hidden="true" customHeight="true" outlineLevel="1" collapsed="false">
      <c r="A1735" s="20" t="n">
        <v>1733</v>
      </c>
      <c r="B1735" s="14" t="n">
        <v>1</v>
      </c>
      <c r="C1735" s="21" t="n">
        <v>3.8883E-005</v>
      </c>
      <c r="D1735" s="21" t="n">
        <v>0.00026483</v>
      </c>
      <c r="E1735" s="22" t="n">
        <v>0</v>
      </c>
      <c r="F1735" s="23" t="n">
        <v>9.39871707511925E-005</v>
      </c>
      <c r="G1735" s="23" t="n">
        <v>0.000114155251141553</v>
      </c>
      <c r="H1735" s="24" t="n">
        <v>0</v>
      </c>
      <c r="I1735" s="24" t="n">
        <v>0.12230445</v>
      </c>
      <c r="J1735" s="24" t="n">
        <v>0.378</v>
      </c>
      <c r="K1735" s="24" t="n">
        <v>0.01333992</v>
      </c>
      <c r="L1735" s="24" t="n">
        <v>0.32483078</v>
      </c>
      <c r="M1735" s="21" t="n">
        <v>0.04425504501</v>
      </c>
      <c r="N1735" s="24" t="n">
        <v>0</v>
      </c>
    </row>
    <row r="1736" customFormat="false" ht="15" hidden="true" customHeight="true" outlineLevel="1" collapsed="false">
      <c r="A1736" s="20" t="n">
        <v>1734</v>
      </c>
      <c r="B1736" s="14" t="n">
        <v>1</v>
      </c>
      <c r="C1736" s="21" t="n">
        <v>4.0618E-005</v>
      </c>
      <c r="D1736" s="21" t="n">
        <v>0.000264</v>
      </c>
      <c r="E1736" s="22" t="n">
        <v>0</v>
      </c>
      <c r="F1736" s="23" t="n">
        <v>0.000182100143330435</v>
      </c>
      <c r="G1736" s="23" t="n">
        <v>0.000114155251141553</v>
      </c>
      <c r="H1736" s="24" t="n">
        <v>0</v>
      </c>
      <c r="I1736" s="24" t="n">
        <v>0.12237739</v>
      </c>
      <c r="J1736" s="24" t="n">
        <v>0.3965</v>
      </c>
      <c r="K1736" s="24" t="n">
        <v>0.01185771</v>
      </c>
      <c r="L1736" s="24" t="n">
        <v>0.32301329</v>
      </c>
      <c r="M1736" s="21" t="n">
        <v>0.001398436951</v>
      </c>
      <c r="N1736" s="24" t="n">
        <v>0</v>
      </c>
    </row>
    <row r="1737" customFormat="false" ht="15" hidden="true" customHeight="true" outlineLevel="1" collapsed="false">
      <c r="A1737" s="20" t="n">
        <v>1735</v>
      </c>
      <c r="B1737" s="14" t="n">
        <v>1</v>
      </c>
      <c r="C1737" s="21" t="n">
        <v>4.5366E-005</v>
      </c>
      <c r="D1737" s="21" t="n">
        <v>0.00025014</v>
      </c>
      <c r="E1737" s="22" t="n">
        <v>0</v>
      </c>
      <c r="F1737" s="23" t="n">
        <v>0.000158603350642637</v>
      </c>
      <c r="G1737" s="23" t="n">
        <v>0.000114155251141553</v>
      </c>
      <c r="H1737" s="24" t="n">
        <v>0</v>
      </c>
      <c r="I1737" s="24" t="n">
        <v>0.12901515</v>
      </c>
      <c r="J1737" s="24" t="n">
        <v>0.4207</v>
      </c>
      <c r="K1737" s="24" t="n">
        <v>0.02124506</v>
      </c>
      <c r="L1737" s="24" t="n">
        <v>0.32194786</v>
      </c>
      <c r="M1737" s="21" t="n">
        <v>0.00612295974</v>
      </c>
      <c r="N1737" s="24" t="n">
        <v>0</v>
      </c>
    </row>
    <row r="1738" customFormat="false" ht="15" hidden="true" customHeight="true" outlineLevel="1" collapsed="false">
      <c r="A1738" s="20" t="n">
        <v>1736</v>
      </c>
      <c r="B1738" s="14" t="n">
        <v>1</v>
      </c>
      <c r="C1738" s="21" t="n">
        <v>6.2417E-005</v>
      </c>
      <c r="D1738" s="21" t="n">
        <v>0.00022901</v>
      </c>
      <c r="E1738" s="22" t="n">
        <v>0</v>
      </c>
      <c r="F1738" s="23" t="n">
        <v>0.000146854954298738</v>
      </c>
      <c r="G1738" s="23" t="n">
        <v>0.000114155251141553</v>
      </c>
      <c r="H1738" s="24" t="n">
        <v>0.04</v>
      </c>
      <c r="I1738" s="24" t="n">
        <v>0.12806026</v>
      </c>
      <c r="J1738" s="24" t="n">
        <v>0.431</v>
      </c>
      <c r="K1738" s="24" t="n">
        <v>0.0428195</v>
      </c>
      <c r="L1738" s="24" t="n">
        <v>0.31906493</v>
      </c>
      <c r="M1738" s="21" t="n">
        <v>0.07537044678</v>
      </c>
      <c r="N1738" s="24" t="n">
        <v>0.07161514</v>
      </c>
    </row>
    <row r="1739" customFormat="false" ht="15" hidden="true" customHeight="true" outlineLevel="1" collapsed="false">
      <c r="A1739" s="20" t="n">
        <v>1737</v>
      </c>
      <c r="B1739" s="14" t="n">
        <v>1</v>
      </c>
      <c r="C1739" s="21" t="n">
        <v>8.6328E-005</v>
      </c>
      <c r="D1739" s="21" t="n">
        <v>0.00020415</v>
      </c>
      <c r="E1739" s="22" t="n">
        <v>0</v>
      </c>
      <c r="F1739" s="23" t="n">
        <v>0.000164477548814587</v>
      </c>
      <c r="G1739" s="23" t="n">
        <v>0.000114155251141553</v>
      </c>
      <c r="H1739" s="24" t="n">
        <v>0.04</v>
      </c>
      <c r="I1739" s="24" t="n">
        <v>0.12301398</v>
      </c>
      <c r="J1739" s="24" t="n">
        <v>0.4223</v>
      </c>
      <c r="K1739" s="24" t="n">
        <v>0.08250988</v>
      </c>
      <c r="L1739" s="24" t="n">
        <v>0.31944096</v>
      </c>
      <c r="M1739" s="21" t="n">
        <v>0.1067371358</v>
      </c>
      <c r="N1739" s="24" t="n">
        <v>0.14553686</v>
      </c>
    </row>
    <row r="1740" customFormat="false" ht="15" hidden="true" customHeight="true" outlineLevel="1" collapsed="false">
      <c r="A1740" s="20" t="n">
        <v>1738</v>
      </c>
      <c r="B1740" s="14" t="n">
        <v>1</v>
      </c>
      <c r="C1740" s="21" t="n">
        <v>0.00010309</v>
      </c>
      <c r="D1740" s="21" t="n">
        <v>0.00018588</v>
      </c>
      <c r="E1740" s="22" t="n">
        <v>0</v>
      </c>
      <c r="F1740" s="23" t="n">
        <v>0.000187974341502385</v>
      </c>
      <c r="G1740" s="23" t="n">
        <v>0.000114155251141553</v>
      </c>
      <c r="H1740" s="24" t="n">
        <v>0.08</v>
      </c>
      <c r="I1740" s="24" t="n">
        <v>0.12067319</v>
      </c>
      <c r="J1740" s="24" t="n">
        <v>0.403</v>
      </c>
      <c r="K1740" s="24" t="n">
        <v>0.09403821</v>
      </c>
      <c r="L1740" s="24" t="n">
        <v>0.32088243</v>
      </c>
      <c r="M1740" s="21" t="n">
        <v>0.06831908982</v>
      </c>
      <c r="N1740" s="24" t="n">
        <v>0.36077229</v>
      </c>
    </row>
    <row r="1741" customFormat="false" ht="15" hidden="true" customHeight="true" outlineLevel="1" collapsed="false">
      <c r="A1741" s="20" t="n">
        <v>1739</v>
      </c>
      <c r="B1741" s="14" t="n">
        <v>1</v>
      </c>
      <c r="C1741" s="21" t="n">
        <v>0.00011281</v>
      </c>
      <c r="D1741" s="21" t="n">
        <v>0.00017374</v>
      </c>
      <c r="E1741" s="22" t="n">
        <v>0</v>
      </c>
      <c r="F1741" s="23" t="n">
        <v>0.000206771775652623</v>
      </c>
      <c r="G1741" s="23" t="n">
        <v>0.000114155251141553</v>
      </c>
      <c r="H1741" s="24" t="n">
        <v>0.09</v>
      </c>
      <c r="I1741" s="24" t="n">
        <v>0.12138272</v>
      </c>
      <c r="J1741" s="24" t="n">
        <v>0.3934</v>
      </c>
      <c r="K1741" s="24" t="n">
        <v>0.08020422</v>
      </c>
      <c r="L1741" s="24" t="n">
        <v>0.32063174</v>
      </c>
      <c r="M1741" s="21" t="n">
        <v>0.02320817098</v>
      </c>
      <c r="N1741" s="24" t="n">
        <v>0.51258257</v>
      </c>
    </row>
    <row r="1742" customFormat="false" ht="15" hidden="true" customHeight="true" outlineLevel="1" collapsed="false">
      <c r="A1742" s="20" t="n">
        <v>1740</v>
      </c>
      <c r="B1742" s="14" t="n">
        <v>1</v>
      </c>
      <c r="C1742" s="21" t="n">
        <v>0.00011701</v>
      </c>
      <c r="D1742" s="21" t="n">
        <v>0.00016586</v>
      </c>
      <c r="E1742" s="22" t="n">
        <v>0</v>
      </c>
      <c r="F1742" s="23" t="n">
        <v>0.000187974341502385</v>
      </c>
      <c r="G1742" s="23" t="n">
        <v>0.000114155251141553</v>
      </c>
      <c r="H1742" s="24" t="n">
        <v>0.06</v>
      </c>
      <c r="I1742" s="24" t="n">
        <v>0.13939285</v>
      </c>
      <c r="J1742" s="24" t="n">
        <v>0.3774</v>
      </c>
      <c r="K1742" s="24" t="n">
        <v>0.06521739</v>
      </c>
      <c r="L1742" s="24" t="n">
        <v>0.31668338</v>
      </c>
      <c r="M1742" s="21" t="n">
        <v>0.001337349021</v>
      </c>
      <c r="N1742" s="24" t="n">
        <v>0.20019257</v>
      </c>
    </row>
    <row r="1743" customFormat="false" ht="15" hidden="true" customHeight="true" outlineLevel="1" collapsed="false">
      <c r="A1743" s="20" t="n">
        <v>1741</v>
      </c>
      <c r="B1743" s="14" t="n">
        <v>1</v>
      </c>
      <c r="C1743" s="21" t="n">
        <v>0.00011497</v>
      </c>
      <c r="D1743" s="21" t="n">
        <v>0.00016151</v>
      </c>
      <c r="E1743" s="22" t="n">
        <v>0</v>
      </c>
      <c r="F1743" s="23" t="n">
        <v>0.000190324020771165</v>
      </c>
      <c r="G1743" s="23" t="n">
        <v>0.000114155251141553</v>
      </c>
      <c r="H1743" s="24" t="n">
        <v>0.05</v>
      </c>
      <c r="I1743" s="24" t="n">
        <v>0.15719079</v>
      </c>
      <c r="J1743" s="24" t="n">
        <v>0.358</v>
      </c>
      <c r="K1743" s="24" t="n">
        <v>0.0650527</v>
      </c>
      <c r="L1743" s="24" t="n">
        <v>0.31674605</v>
      </c>
      <c r="M1743" s="21" t="n">
        <v>0.06151558927</v>
      </c>
      <c r="N1743" s="24" t="n">
        <v>0</v>
      </c>
    </row>
    <row r="1744" customFormat="false" ht="15" hidden="true" customHeight="true" outlineLevel="1" collapsed="false">
      <c r="A1744" s="20" t="n">
        <v>1742</v>
      </c>
      <c r="B1744" s="14" t="n">
        <v>1</v>
      </c>
      <c r="C1744" s="21" t="n">
        <v>0.00010878</v>
      </c>
      <c r="D1744" s="21" t="n">
        <v>0.00016092</v>
      </c>
      <c r="E1744" s="22" t="n">
        <v>0</v>
      </c>
      <c r="F1744" s="23" t="n">
        <v>0.000213820813458963</v>
      </c>
      <c r="G1744" s="23" t="n">
        <v>0.000114155251141553</v>
      </c>
      <c r="H1744" s="24" t="n">
        <v>0.06</v>
      </c>
      <c r="I1744" s="24" t="n">
        <v>0.16583115</v>
      </c>
      <c r="J1744" s="24" t="n">
        <v>0.3521</v>
      </c>
      <c r="K1744" s="24" t="n">
        <v>0.03096179</v>
      </c>
      <c r="L1744" s="24" t="n">
        <v>0.3173101</v>
      </c>
      <c r="M1744" s="21" t="n">
        <v>0.2594510381</v>
      </c>
      <c r="N1744" s="24" t="n">
        <v>0.361374</v>
      </c>
    </row>
    <row r="1745" customFormat="false" ht="15" hidden="true" customHeight="true" outlineLevel="1" collapsed="false">
      <c r="A1745" s="20" t="n">
        <v>1743</v>
      </c>
      <c r="B1745" s="14" t="n">
        <v>1</v>
      </c>
      <c r="C1745" s="21" t="n">
        <v>0.0001032</v>
      </c>
      <c r="D1745" s="21" t="n">
        <v>0.00016417</v>
      </c>
      <c r="E1745" s="22" t="n">
        <v>0</v>
      </c>
      <c r="F1745" s="23" t="n">
        <v>0.000223219530534082</v>
      </c>
      <c r="G1745" s="23" t="n">
        <v>0.000114155251141553</v>
      </c>
      <c r="H1745" s="24" t="n">
        <v>0.11</v>
      </c>
      <c r="I1745" s="24" t="n">
        <v>0.17179916</v>
      </c>
      <c r="J1745" s="24" t="n">
        <v>0.3635</v>
      </c>
      <c r="K1745" s="24" t="n">
        <v>0.04001976</v>
      </c>
      <c r="L1745" s="24" t="n">
        <v>0.31492855</v>
      </c>
      <c r="M1745" s="21" t="n">
        <v>0.3324928902</v>
      </c>
      <c r="N1745" s="24" t="n">
        <v>0</v>
      </c>
    </row>
    <row r="1746" customFormat="false" ht="15" hidden="true" customHeight="true" outlineLevel="1" collapsed="false">
      <c r="A1746" s="20" t="n">
        <v>1744</v>
      </c>
      <c r="B1746" s="14" t="n">
        <v>1</v>
      </c>
      <c r="C1746" s="21" t="n">
        <v>9.9252E-005</v>
      </c>
      <c r="D1746" s="21" t="n">
        <v>0.00017177</v>
      </c>
      <c r="E1746" s="22" t="n">
        <v>0</v>
      </c>
      <c r="F1746" s="23" t="n">
        <v>0.000223219530534082</v>
      </c>
      <c r="G1746" s="23" t="n">
        <v>0.000114155251141553</v>
      </c>
      <c r="H1746" s="24" t="n">
        <v>0.08</v>
      </c>
      <c r="I1746" s="24" t="n">
        <v>0.16889472</v>
      </c>
      <c r="J1746" s="24" t="n">
        <v>0.3973</v>
      </c>
      <c r="K1746" s="24" t="n">
        <v>0.06818182</v>
      </c>
      <c r="L1746" s="24" t="n">
        <v>0.31492855</v>
      </c>
      <c r="M1746" s="21" t="n">
        <v>0.2062852401</v>
      </c>
      <c r="N1746" s="24" t="n">
        <v>0.003198</v>
      </c>
    </row>
    <row r="1747" customFormat="false" ht="15" hidden="true" customHeight="true" outlineLevel="1" collapsed="false">
      <c r="A1747" s="20" t="n">
        <v>1745</v>
      </c>
      <c r="B1747" s="14" t="n">
        <v>1</v>
      </c>
      <c r="C1747" s="21" t="n">
        <v>9.2272E-005</v>
      </c>
      <c r="D1747" s="21" t="n">
        <v>0.00018806</v>
      </c>
      <c r="E1747" s="22" t="n">
        <v>0</v>
      </c>
      <c r="F1747" s="23" t="n">
        <v>0.000164477548814587</v>
      </c>
      <c r="G1747" s="23" t="n">
        <v>0.000114155251141553</v>
      </c>
      <c r="H1747" s="24" t="n">
        <v>0.03</v>
      </c>
      <c r="I1747" s="24" t="n">
        <v>0.16350362</v>
      </c>
      <c r="J1747" s="24" t="n">
        <v>0.4427</v>
      </c>
      <c r="K1747" s="24" t="n">
        <v>0.07411067</v>
      </c>
      <c r="L1747" s="24" t="n">
        <v>0.31680872</v>
      </c>
      <c r="M1747" s="21" t="n">
        <v>0.06018612179</v>
      </c>
      <c r="N1747" s="24" t="n">
        <v>0</v>
      </c>
    </row>
    <row r="1748" customFormat="false" ht="15" hidden="true" customHeight="true" outlineLevel="1" collapsed="false">
      <c r="A1748" s="20" t="n">
        <v>1746</v>
      </c>
      <c r="B1748" s="14" t="n">
        <v>1</v>
      </c>
      <c r="C1748" s="21" t="n">
        <v>9.1363E-005</v>
      </c>
      <c r="D1748" s="21" t="n">
        <v>0.00020777</v>
      </c>
      <c r="E1748" s="22" t="n">
        <v>0</v>
      </c>
      <c r="F1748" s="23" t="n">
        <v>0.000117483963438991</v>
      </c>
      <c r="G1748" s="23" t="n">
        <v>0.000114155251141553</v>
      </c>
      <c r="H1748" s="24" t="n">
        <v>0</v>
      </c>
      <c r="I1748" s="24" t="n">
        <v>0.16286703</v>
      </c>
      <c r="J1748" s="24" t="n">
        <v>0.4863</v>
      </c>
      <c r="K1748" s="24" t="n">
        <v>0.07658103</v>
      </c>
      <c r="L1748" s="24" t="n">
        <v>0.3179995</v>
      </c>
      <c r="M1748" s="21" t="n">
        <v>0.001592804081</v>
      </c>
      <c r="N1748" s="24" t="n">
        <v>0</v>
      </c>
    </row>
    <row r="1749" customFormat="false" ht="15" hidden="true" customHeight="true" outlineLevel="1" collapsed="false">
      <c r="A1749" s="20" t="n">
        <v>1747</v>
      </c>
      <c r="B1749" s="14" t="n">
        <v>1</v>
      </c>
      <c r="C1749" s="21" t="n">
        <v>0.00010268</v>
      </c>
      <c r="D1749" s="21" t="n">
        <v>0.00021524</v>
      </c>
      <c r="E1749" s="22" t="n">
        <v>0</v>
      </c>
      <c r="F1749" s="23" t="n">
        <v>8.81129725792429E-005</v>
      </c>
      <c r="G1749" s="23" t="n">
        <v>0.000114155251141553</v>
      </c>
      <c r="H1749" s="24" t="n">
        <v>0</v>
      </c>
      <c r="I1749" s="24" t="n">
        <v>0.17016127</v>
      </c>
      <c r="J1749" s="24" t="n">
        <v>0.507</v>
      </c>
      <c r="K1749" s="24" t="n">
        <v>0.04430171</v>
      </c>
      <c r="L1749" s="24" t="n">
        <v>0.31944096</v>
      </c>
      <c r="M1749" s="21" t="n">
        <v>0.01081152312</v>
      </c>
      <c r="N1749" s="24" t="n">
        <v>0</v>
      </c>
    </row>
    <row r="1750" customFormat="false" ht="15" hidden="true" customHeight="true" outlineLevel="1" collapsed="false">
      <c r="A1750" s="20" t="n">
        <v>1748</v>
      </c>
      <c r="B1750" s="14" t="n">
        <v>1</v>
      </c>
      <c r="C1750" s="21" t="n">
        <v>9.9453E-005</v>
      </c>
      <c r="D1750" s="21" t="n">
        <v>0.00022224</v>
      </c>
      <c r="E1750" s="22" t="n">
        <v>0</v>
      </c>
      <c r="F1750" s="23" t="n">
        <v>5.87419817194953E-005</v>
      </c>
      <c r="G1750" s="23" t="n">
        <v>0.000114155251141553</v>
      </c>
      <c r="H1750" s="24" t="n">
        <v>0</v>
      </c>
      <c r="I1750" s="24" t="n">
        <v>0.17808546</v>
      </c>
      <c r="J1750" s="24" t="n">
        <v>0.4969</v>
      </c>
      <c r="K1750" s="24" t="n">
        <v>0.01943347</v>
      </c>
      <c r="L1750" s="24" t="n">
        <v>0.32219855</v>
      </c>
      <c r="M1750" s="21" t="n">
        <v>0.1105371791</v>
      </c>
      <c r="N1750" s="24" t="n">
        <v>0</v>
      </c>
    </row>
    <row r="1751" customFormat="false" ht="15" hidden="true" customHeight="true" outlineLevel="1" collapsed="false">
      <c r="A1751" s="20" t="n">
        <v>1749</v>
      </c>
      <c r="B1751" s="14" t="n">
        <v>1</v>
      </c>
      <c r="C1751" s="21" t="n">
        <v>8.2737E-005</v>
      </c>
      <c r="D1751" s="21" t="n">
        <v>0.00022916</v>
      </c>
      <c r="E1751" s="22" t="n">
        <v>0</v>
      </c>
      <c r="F1751" s="23" t="n">
        <v>3.7594868300477E-005</v>
      </c>
      <c r="G1751" s="23" t="n">
        <v>0.000114155251141553</v>
      </c>
      <c r="H1751" s="24" t="n">
        <v>0</v>
      </c>
      <c r="I1751" s="24" t="n">
        <v>0.16929922</v>
      </c>
      <c r="J1751" s="24" t="n">
        <v>0.4594</v>
      </c>
      <c r="K1751" s="24" t="n">
        <v>0.02338603</v>
      </c>
      <c r="L1751" s="24" t="n">
        <v>0.32332665</v>
      </c>
      <c r="M1751" s="21" t="n">
        <v>0.1467016662</v>
      </c>
      <c r="N1751" s="24" t="n">
        <v>0</v>
      </c>
    </row>
    <row r="1752" customFormat="false" ht="15" hidden="true" customHeight="true" outlineLevel="1" collapsed="false">
      <c r="A1752" s="20" t="n">
        <v>1750</v>
      </c>
      <c r="B1752" s="14" t="n">
        <v>1</v>
      </c>
      <c r="C1752" s="21" t="n">
        <v>6.9612E-005</v>
      </c>
      <c r="D1752" s="21" t="n">
        <v>0.00023499</v>
      </c>
      <c r="E1752" s="22" t="n">
        <v>0</v>
      </c>
      <c r="F1752" s="23" t="n">
        <v>2.34967926877981E-005</v>
      </c>
      <c r="G1752" s="23" t="n">
        <v>0.000114155251141553</v>
      </c>
      <c r="H1752" s="24" t="n">
        <v>0</v>
      </c>
      <c r="I1752" s="24" t="n">
        <v>0.1557651</v>
      </c>
      <c r="J1752" s="24" t="n">
        <v>0.4056</v>
      </c>
      <c r="K1752" s="24" t="n">
        <v>0.03376153</v>
      </c>
      <c r="L1752" s="24" t="n">
        <v>0.32382803</v>
      </c>
      <c r="M1752" s="21" t="n">
        <v>0.08930171248</v>
      </c>
      <c r="N1752" s="24" t="n">
        <v>0</v>
      </c>
    </row>
    <row r="1753" customFormat="false" ht="15" hidden="true" customHeight="true" outlineLevel="1" collapsed="false">
      <c r="A1753" s="20" t="n">
        <v>1751</v>
      </c>
      <c r="B1753" s="14" t="n">
        <v>1</v>
      </c>
      <c r="C1753" s="21" t="n">
        <v>6.5651E-005</v>
      </c>
      <c r="D1753" s="21" t="n">
        <v>0.00023838</v>
      </c>
      <c r="E1753" s="22" t="n">
        <v>0</v>
      </c>
      <c r="F1753" s="23" t="n">
        <v>9.39871707511925E-006</v>
      </c>
      <c r="G1753" s="23" t="n">
        <v>0.000114155251141553</v>
      </c>
      <c r="H1753" s="24" t="n">
        <v>0</v>
      </c>
      <c r="I1753" s="24" t="n">
        <v>0.15110342</v>
      </c>
      <c r="J1753" s="24" t="n">
        <v>0.3612</v>
      </c>
      <c r="K1753" s="24" t="n">
        <v>0.02091568</v>
      </c>
      <c r="L1753" s="24" t="n">
        <v>0.32313863</v>
      </c>
      <c r="M1753" s="21" t="n">
        <v>0.02784303256</v>
      </c>
      <c r="N1753" s="24" t="n">
        <v>0</v>
      </c>
    </row>
    <row r="1754" customFormat="false" ht="15" hidden="true" customHeight="true" outlineLevel="1" collapsed="false">
      <c r="A1754" s="20" t="n">
        <v>1752</v>
      </c>
      <c r="B1754" s="14" t="n">
        <v>1</v>
      </c>
      <c r="C1754" s="21" t="n">
        <v>4.9824E-005</v>
      </c>
      <c r="D1754" s="21" t="n">
        <v>0.0002396</v>
      </c>
      <c r="E1754" s="22" t="n">
        <v>0</v>
      </c>
      <c r="F1754" s="23" t="n">
        <v>5.87419817194953E-006</v>
      </c>
      <c r="G1754" s="23" t="n">
        <v>0.000114155251141553</v>
      </c>
      <c r="H1754" s="24" t="n">
        <v>0</v>
      </c>
      <c r="I1754" s="24" t="n">
        <v>0.15466433</v>
      </c>
      <c r="J1754" s="24" t="n">
        <v>0.3456</v>
      </c>
      <c r="K1754" s="24" t="n">
        <v>0.00428195</v>
      </c>
      <c r="L1754" s="24" t="n">
        <v>0.32251191</v>
      </c>
      <c r="M1754" s="21" t="n">
        <v>0.001337349021</v>
      </c>
      <c r="N1754" s="24" t="n">
        <v>0</v>
      </c>
    </row>
    <row r="1755" customFormat="false" ht="15" hidden="true" customHeight="true" outlineLevel="1" collapsed="false">
      <c r="A1755" s="20" t="n">
        <v>1753</v>
      </c>
      <c r="B1755" s="14" t="n">
        <v>1</v>
      </c>
      <c r="C1755" s="21" t="n">
        <v>3.7874E-005</v>
      </c>
      <c r="D1755" s="21" t="n">
        <v>0.00023985</v>
      </c>
      <c r="E1755" s="22" t="n">
        <v>0</v>
      </c>
      <c r="F1755" s="23" t="n">
        <v>2.34967926877981E-006</v>
      </c>
      <c r="G1755" s="23" t="n">
        <v>0.000114155251141553</v>
      </c>
      <c r="H1755" s="24" t="n">
        <v>0</v>
      </c>
      <c r="I1755" s="24" t="n">
        <v>0.15803294</v>
      </c>
      <c r="J1755" s="24" t="n">
        <v>0.3449</v>
      </c>
      <c r="K1755" s="24" t="n">
        <v>0.00279974</v>
      </c>
      <c r="L1755" s="24" t="n">
        <v>0.32639759</v>
      </c>
      <c r="M1755" s="21" t="n">
        <v>0.08424935438</v>
      </c>
      <c r="N1755" s="24" t="n">
        <v>0</v>
      </c>
    </row>
    <row r="1756" customFormat="false" ht="15" hidden="true" customHeight="true" outlineLevel="1" collapsed="false">
      <c r="A1756" s="20" t="n">
        <v>1754</v>
      </c>
      <c r="B1756" s="14" t="n">
        <v>1</v>
      </c>
      <c r="C1756" s="21" t="n">
        <v>2.9806E-005</v>
      </c>
      <c r="D1756" s="21" t="n">
        <v>0.00024014</v>
      </c>
      <c r="E1756" s="22" t="n">
        <v>0</v>
      </c>
      <c r="F1756" s="23" t="n">
        <v>1.17483963438991E-006</v>
      </c>
      <c r="G1756" s="23" t="n">
        <v>0.000114155251141553</v>
      </c>
      <c r="H1756" s="24" t="n">
        <v>0</v>
      </c>
      <c r="I1756" s="24" t="n">
        <v>0.16355667</v>
      </c>
      <c r="J1756" s="24" t="n">
        <v>0.3508</v>
      </c>
      <c r="K1756" s="24" t="n">
        <v>0.00263505</v>
      </c>
      <c r="L1756" s="24" t="n">
        <v>0.32677363</v>
      </c>
      <c r="M1756" s="21" t="n">
        <v>0.3455896997</v>
      </c>
      <c r="N1756" s="24" t="n">
        <v>0</v>
      </c>
    </row>
    <row r="1757" customFormat="false" ht="15" hidden="true" customHeight="true" outlineLevel="1" collapsed="false">
      <c r="A1757" s="20" t="n">
        <v>1755</v>
      </c>
      <c r="B1757" s="14" t="n">
        <v>1</v>
      </c>
      <c r="C1757" s="21" t="n">
        <v>2.5483E-005</v>
      </c>
      <c r="D1757" s="21" t="n">
        <v>0.0002404</v>
      </c>
      <c r="E1757" s="22" t="n">
        <v>0</v>
      </c>
      <c r="F1757" s="23" t="n">
        <v>1.40980756126789E-005</v>
      </c>
      <c r="G1757" s="23" t="n">
        <v>0.000114155251141553</v>
      </c>
      <c r="H1757" s="24" t="n">
        <v>0</v>
      </c>
      <c r="I1757" s="24" t="n">
        <v>0.16936553</v>
      </c>
      <c r="J1757" s="24" t="n">
        <v>0.3582</v>
      </c>
      <c r="K1757" s="24" t="n">
        <v>0.00312912</v>
      </c>
      <c r="L1757" s="24" t="n">
        <v>0.32376535</v>
      </c>
      <c r="M1757" s="21" t="n">
        <v>0.445375627</v>
      </c>
      <c r="N1757" s="24" t="n">
        <v>0</v>
      </c>
    </row>
    <row r="1758" customFormat="false" ht="15" hidden="true" customHeight="true" outlineLevel="1" collapsed="false">
      <c r="A1758" s="20" t="n">
        <v>1756</v>
      </c>
      <c r="B1758" s="14" t="n">
        <v>1</v>
      </c>
      <c r="C1758" s="21" t="n">
        <v>2.4264E-005</v>
      </c>
      <c r="D1758" s="21" t="n">
        <v>0.00024086</v>
      </c>
      <c r="E1758" s="22" t="n">
        <v>0</v>
      </c>
      <c r="F1758" s="23" t="n">
        <v>3.7594868300477E-005</v>
      </c>
      <c r="G1758" s="23" t="n">
        <v>0.000114155251141553</v>
      </c>
      <c r="H1758" s="24" t="n">
        <v>0</v>
      </c>
      <c r="I1758" s="24" t="n">
        <v>0.17375534</v>
      </c>
      <c r="J1758" s="24" t="n">
        <v>0.3803</v>
      </c>
      <c r="K1758" s="24" t="n">
        <v>0.00263505</v>
      </c>
      <c r="L1758" s="24" t="n">
        <v>0.32107044</v>
      </c>
      <c r="M1758" s="21" t="n">
        <v>0.2738263003</v>
      </c>
      <c r="N1758" s="24" t="n">
        <v>0</v>
      </c>
    </row>
    <row r="1759" customFormat="false" ht="15" hidden="true" customHeight="true" outlineLevel="1" collapsed="false">
      <c r="A1759" s="20" t="n">
        <v>1757</v>
      </c>
      <c r="B1759" s="14" t="n">
        <v>1</v>
      </c>
      <c r="C1759" s="21" t="n">
        <v>2.4313E-005</v>
      </c>
      <c r="D1759" s="21" t="n">
        <v>0.00024124</v>
      </c>
      <c r="E1759" s="22" t="n">
        <v>0</v>
      </c>
      <c r="F1759" s="23" t="n">
        <v>9.39871707511925E-005</v>
      </c>
      <c r="G1759" s="23" t="n">
        <v>0.000114155251141553</v>
      </c>
      <c r="H1759" s="24" t="n">
        <v>0</v>
      </c>
      <c r="I1759" s="24" t="n">
        <v>0.17967693</v>
      </c>
      <c r="J1759" s="24" t="n">
        <v>0.3827</v>
      </c>
      <c r="K1759" s="24" t="n">
        <v>0.00263505</v>
      </c>
      <c r="L1759" s="24" t="n">
        <v>0.32031838</v>
      </c>
      <c r="M1759" s="21" t="n">
        <v>0.07954397962</v>
      </c>
      <c r="N1759" s="24" t="n">
        <v>0</v>
      </c>
    </row>
    <row r="1760" customFormat="false" ht="15" hidden="true" customHeight="true" outlineLevel="1" collapsed="false">
      <c r="A1760" s="20" t="n">
        <v>1758</v>
      </c>
      <c r="B1760" s="14" t="n">
        <v>1</v>
      </c>
      <c r="C1760" s="21" t="n">
        <v>2.3952E-005</v>
      </c>
      <c r="D1760" s="21" t="n">
        <v>0.00024088</v>
      </c>
      <c r="E1760" s="22" t="n">
        <v>0</v>
      </c>
      <c r="F1760" s="23" t="n">
        <v>0.000182100143330435</v>
      </c>
      <c r="G1760" s="23" t="n">
        <v>0.000114155251141553</v>
      </c>
      <c r="H1760" s="24" t="n">
        <v>0</v>
      </c>
      <c r="I1760" s="24" t="n">
        <v>0.18277367</v>
      </c>
      <c r="J1760" s="24" t="n">
        <v>0.3912</v>
      </c>
      <c r="K1760" s="24" t="n">
        <v>0.00329381</v>
      </c>
      <c r="L1760" s="24" t="n">
        <v>0.31837553</v>
      </c>
      <c r="M1760" s="21" t="n">
        <v>0.00180439493</v>
      </c>
      <c r="N1760" s="24" t="n">
        <v>0</v>
      </c>
    </row>
    <row r="1761" customFormat="false" ht="15" hidden="true" customHeight="true" outlineLevel="1" collapsed="false">
      <c r="A1761" s="20" t="n">
        <v>1759</v>
      </c>
      <c r="B1761" s="14" t="n">
        <v>1</v>
      </c>
      <c r="C1761" s="21" t="n">
        <v>2.3227E-005</v>
      </c>
      <c r="D1761" s="21" t="n">
        <v>0.00023323</v>
      </c>
      <c r="E1761" s="22" t="n">
        <v>0</v>
      </c>
      <c r="F1761" s="23" t="n">
        <v>0.000158603350642637</v>
      </c>
      <c r="G1761" s="23" t="n">
        <v>0.000114155251141553</v>
      </c>
      <c r="H1761" s="24" t="n">
        <v>0.01</v>
      </c>
      <c r="I1761" s="24" t="n">
        <v>0.18219013</v>
      </c>
      <c r="J1761" s="24" t="n">
        <v>0.3916</v>
      </c>
      <c r="K1761" s="24" t="n">
        <v>0.00922266</v>
      </c>
      <c r="L1761" s="24" t="n">
        <v>0.31649536</v>
      </c>
      <c r="M1761" s="21" t="n">
        <v>0.01743361183</v>
      </c>
      <c r="N1761" s="24" t="n">
        <v>0</v>
      </c>
    </row>
    <row r="1762" customFormat="false" ht="15" hidden="true" customHeight="true" outlineLevel="1" collapsed="false">
      <c r="A1762" s="20" t="n">
        <v>1760</v>
      </c>
      <c r="B1762" s="14" t="n">
        <v>1</v>
      </c>
      <c r="C1762" s="21" t="n">
        <v>3.4392E-005</v>
      </c>
      <c r="D1762" s="21" t="n">
        <v>0.00021762</v>
      </c>
      <c r="E1762" s="22" t="n">
        <v>0</v>
      </c>
      <c r="F1762" s="23" t="n">
        <v>0.000146854954298738</v>
      </c>
      <c r="G1762" s="23" t="n">
        <v>0.000114155251141553</v>
      </c>
      <c r="H1762" s="24" t="n">
        <v>0.05</v>
      </c>
      <c r="I1762" s="24" t="n">
        <v>0.18691149</v>
      </c>
      <c r="J1762" s="24" t="n">
        <v>0.3815</v>
      </c>
      <c r="K1762" s="24" t="n">
        <v>0.01268116</v>
      </c>
      <c r="L1762" s="24" t="n">
        <v>0.31417649</v>
      </c>
      <c r="M1762" s="21" t="n">
        <v>0.1552280322</v>
      </c>
      <c r="N1762" s="24" t="n">
        <v>0.05434371</v>
      </c>
    </row>
    <row r="1763" customFormat="false" ht="15" hidden="true" customHeight="true" outlineLevel="1" collapsed="false">
      <c r="A1763" s="20" t="n">
        <v>1761</v>
      </c>
      <c r="B1763" s="14" t="n">
        <v>1</v>
      </c>
      <c r="C1763" s="21" t="n">
        <v>5.6081E-005</v>
      </c>
      <c r="D1763" s="21" t="n">
        <v>0.00019448</v>
      </c>
      <c r="E1763" s="22" t="n">
        <v>0</v>
      </c>
      <c r="F1763" s="23" t="n">
        <v>0.000164477548814587</v>
      </c>
      <c r="G1763" s="23" t="n">
        <v>0.000114155251141553</v>
      </c>
      <c r="H1763" s="24" t="n">
        <v>0.16</v>
      </c>
      <c r="I1763" s="24" t="n">
        <v>0.18860906</v>
      </c>
      <c r="J1763" s="24" t="n">
        <v>0.3747</v>
      </c>
      <c r="K1763" s="24" t="n">
        <v>0.00263505</v>
      </c>
      <c r="L1763" s="24" t="n">
        <v>0.31123088</v>
      </c>
      <c r="M1763" s="21" t="n">
        <v>0.1955715678</v>
      </c>
      <c r="N1763" s="24" t="n">
        <v>0</v>
      </c>
    </row>
    <row r="1764" customFormat="false" ht="15" hidden="true" customHeight="true" outlineLevel="1" collapsed="false">
      <c r="A1764" s="20" t="n">
        <v>1762</v>
      </c>
      <c r="B1764" s="14" t="n">
        <v>1</v>
      </c>
      <c r="C1764" s="21" t="n">
        <v>7.5141E-005</v>
      </c>
      <c r="D1764" s="21" t="n">
        <v>0.00017012</v>
      </c>
      <c r="E1764" s="22" t="n">
        <v>0</v>
      </c>
      <c r="F1764" s="23" t="n">
        <v>0.000187974341502385</v>
      </c>
      <c r="G1764" s="23" t="n">
        <v>0.000114155251141553</v>
      </c>
      <c r="H1764" s="24" t="n">
        <v>0.18</v>
      </c>
      <c r="I1764" s="24" t="n">
        <v>0.19956367</v>
      </c>
      <c r="J1764" s="24" t="n">
        <v>0.374</v>
      </c>
      <c r="K1764" s="24" t="n">
        <v>0.01235178</v>
      </c>
      <c r="L1764" s="24" t="n">
        <v>0.3096014</v>
      </c>
      <c r="M1764" s="21" t="n">
        <v>0.1141928116</v>
      </c>
      <c r="N1764" s="24" t="n">
        <v>0.02530543</v>
      </c>
    </row>
    <row r="1765" customFormat="false" ht="15" hidden="true" customHeight="true" outlineLevel="1" collapsed="false">
      <c r="A1765" s="20" t="n">
        <v>1763</v>
      </c>
      <c r="B1765" s="14" t="n">
        <v>1</v>
      </c>
      <c r="C1765" s="21" t="n">
        <v>9.093E-005</v>
      </c>
      <c r="D1765" s="21" t="n">
        <v>0.00015219</v>
      </c>
      <c r="E1765" s="22" t="n">
        <v>0</v>
      </c>
      <c r="F1765" s="23" t="n">
        <v>0.000206771775652623</v>
      </c>
      <c r="G1765" s="23" t="n">
        <v>0.000114155251141553</v>
      </c>
      <c r="H1765" s="24" t="n">
        <v>0.08</v>
      </c>
      <c r="I1765" s="24" t="n">
        <v>0.21650619</v>
      </c>
      <c r="J1765" s="24" t="n">
        <v>0.376</v>
      </c>
      <c r="K1765" s="24" t="n">
        <v>0.01778656</v>
      </c>
      <c r="L1765" s="24" t="n">
        <v>0.30859865</v>
      </c>
      <c r="M1765" s="21" t="n">
        <v>0.03305721161</v>
      </c>
      <c r="N1765" s="24" t="n">
        <v>0.05783143</v>
      </c>
    </row>
    <row r="1766" customFormat="false" ht="15" hidden="true" customHeight="true" outlineLevel="1" collapsed="false">
      <c r="A1766" s="20" t="n">
        <v>1764</v>
      </c>
      <c r="B1766" s="14" t="n">
        <v>1</v>
      </c>
      <c r="C1766" s="21" t="n">
        <v>0.00010443</v>
      </c>
      <c r="D1766" s="21" t="n">
        <v>0.00013916</v>
      </c>
      <c r="E1766" s="22" t="n">
        <v>0</v>
      </c>
      <c r="F1766" s="23" t="n">
        <v>0.000187974341502385</v>
      </c>
      <c r="G1766" s="23" t="n">
        <v>0.000114155251141553</v>
      </c>
      <c r="H1766" s="24" t="n">
        <v>0.18</v>
      </c>
      <c r="I1766" s="24" t="n">
        <v>0.23602822</v>
      </c>
      <c r="J1766" s="24" t="n">
        <v>0.3692</v>
      </c>
      <c r="K1766" s="24" t="n">
        <v>0.00757576</v>
      </c>
      <c r="L1766" s="24" t="n">
        <v>0.31010278</v>
      </c>
      <c r="M1766" s="21" t="n">
        <v>0.001337349021</v>
      </c>
      <c r="N1766" s="24" t="n">
        <v>0.28366371</v>
      </c>
    </row>
    <row r="1767" customFormat="false" ht="15" hidden="true" customHeight="true" outlineLevel="1" collapsed="false">
      <c r="A1767" s="20" t="n">
        <v>1765</v>
      </c>
      <c r="B1767" s="14" t="n">
        <v>1</v>
      </c>
      <c r="C1767" s="21" t="n">
        <v>0.00010519</v>
      </c>
      <c r="D1767" s="21" t="n">
        <v>0.00013111</v>
      </c>
      <c r="E1767" s="22" t="n">
        <v>0</v>
      </c>
      <c r="F1767" s="23" t="n">
        <v>0.000190324020771165</v>
      </c>
      <c r="G1767" s="23" t="n">
        <v>0.000114155251141553</v>
      </c>
      <c r="H1767" s="24" t="n">
        <v>0.12</v>
      </c>
      <c r="I1767" s="24" t="n">
        <v>0.2389857</v>
      </c>
      <c r="J1767" s="24" t="n">
        <v>0.369</v>
      </c>
      <c r="K1767" s="24" t="n">
        <v>0.00806983</v>
      </c>
      <c r="L1767" s="24" t="n">
        <v>0.30884934</v>
      </c>
      <c r="M1767" s="21" t="n">
        <v>0.1119899204</v>
      </c>
      <c r="N1767" s="24" t="n">
        <v>0</v>
      </c>
    </row>
    <row r="1768" customFormat="false" ht="15" hidden="true" customHeight="true" outlineLevel="1" collapsed="false">
      <c r="A1768" s="20" t="n">
        <v>1766</v>
      </c>
      <c r="B1768" s="14" t="n">
        <v>1</v>
      </c>
      <c r="C1768" s="21" t="n">
        <v>9.6143E-005</v>
      </c>
      <c r="D1768" s="21" t="n">
        <v>0.00012786</v>
      </c>
      <c r="E1768" s="22" t="n">
        <v>0</v>
      </c>
      <c r="F1768" s="23" t="n">
        <v>0.000213820813458963</v>
      </c>
      <c r="G1768" s="23" t="n">
        <v>0.000114155251141553</v>
      </c>
      <c r="H1768" s="24" t="n">
        <v>0.07</v>
      </c>
      <c r="I1768" s="24" t="n">
        <v>0.25117371</v>
      </c>
      <c r="J1768" s="24" t="n">
        <v>0.3862</v>
      </c>
      <c r="K1768" s="24" t="n">
        <v>0.02025692</v>
      </c>
      <c r="L1768" s="24" t="n">
        <v>0.30703184</v>
      </c>
      <c r="M1768" s="21" t="n">
        <v>0.4489512425</v>
      </c>
      <c r="N1768" s="24" t="n">
        <v>0.00160457</v>
      </c>
    </row>
    <row r="1769" customFormat="false" ht="15" hidden="true" customHeight="true" outlineLevel="1" collapsed="false">
      <c r="A1769" s="20" t="n">
        <v>1767</v>
      </c>
      <c r="B1769" s="14" t="n">
        <v>1</v>
      </c>
      <c r="C1769" s="21" t="n">
        <v>8.9497E-005</v>
      </c>
      <c r="D1769" s="21" t="n">
        <v>0.00013024</v>
      </c>
      <c r="E1769" s="22" t="n">
        <v>0</v>
      </c>
      <c r="F1769" s="23" t="n">
        <v>0.000223219530534082</v>
      </c>
      <c r="G1769" s="23" t="n">
        <v>0.000114155251141553</v>
      </c>
      <c r="H1769" s="24" t="n">
        <v>0.04</v>
      </c>
      <c r="I1769" s="24" t="n">
        <v>0.25497997</v>
      </c>
      <c r="J1769" s="24" t="n">
        <v>0.4313</v>
      </c>
      <c r="K1769" s="24" t="n">
        <v>0.01284585</v>
      </c>
      <c r="L1769" s="24" t="n">
        <v>0.30753322</v>
      </c>
      <c r="M1769" s="21" t="n">
        <v>0.5812897641</v>
      </c>
      <c r="N1769" s="24" t="n">
        <v>0.04618714</v>
      </c>
    </row>
    <row r="1770" customFormat="false" ht="15" hidden="true" customHeight="true" outlineLevel="1" collapsed="false">
      <c r="A1770" s="20" t="n">
        <v>1768</v>
      </c>
      <c r="B1770" s="14" t="n">
        <v>1</v>
      </c>
      <c r="C1770" s="21" t="n">
        <v>8.3107E-005</v>
      </c>
      <c r="D1770" s="21" t="n">
        <v>0.00013883</v>
      </c>
      <c r="E1770" s="22" t="n">
        <v>0</v>
      </c>
      <c r="F1770" s="23" t="n">
        <v>0.000223219530534082</v>
      </c>
      <c r="G1770" s="23" t="n">
        <v>0.000114155251141553</v>
      </c>
      <c r="H1770" s="24" t="n">
        <v>0.08</v>
      </c>
      <c r="I1770" s="24" t="n">
        <v>0.25661786</v>
      </c>
      <c r="J1770" s="24" t="n">
        <v>0.4953</v>
      </c>
      <c r="K1770" s="24" t="n">
        <v>0.01317523</v>
      </c>
      <c r="L1770" s="24" t="n">
        <v>0.30947606</v>
      </c>
      <c r="M1770" s="21" t="n">
        <v>0.354702427</v>
      </c>
      <c r="N1770" s="24" t="n">
        <v>0</v>
      </c>
    </row>
    <row r="1771" customFormat="false" ht="15" hidden="true" customHeight="true" outlineLevel="1" collapsed="false">
      <c r="A1771" s="20" t="n">
        <v>1769</v>
      </c>
      <c r="B1771" s="14" t="n">
        <v>1</v>
      </c>
      <c r="C1771" s="21" t="n">
        <v>7.6177E-005</v>
      </c>
      <c r="D1771" s="21" t="n">
        <v>0.00016104</v>
      </c>
      <c r="E1771" s="22" t="n">
        <v>0</v>
      </c>
      <c r="F1771" s="23" t="n">
        <v>0.000164477548814587</v>
      </c>
      <c r="G1771" s="23" t="n">
        <v>0.000114155251141553</v>
      </c>
      <c r="H1771" s="24" t="n">
        <v>0.11</v>
      </c>
      <c r="I1771" s="24" t="n">
        <v>0.26352086</v>
      </c>
      <c r="J1771" s="24" t="n">
        <v>0.5624</v>
      </c>
      <c r="K1771" s="24" t="n">
        <v>0.01350461</v>
      </c>
      <c r="L1771" s="24" t="n">
        <v>0.31004011</v>
      </c>
      <c r="M1771" s="21" t="n">
        <v>0.1026624334</v>
      </c>
      <c r="N1771" s="24" t="n">
        <v>0.00157114</v>
      </c>
    </row>
    <row r="1772" customFormat="false" ht="15" hidden="true" customHeight="true" outlineLevel="1" collapsed="false">
      <c r="A1772" s="20" t="n">
        <v>1770</v>
      </c>
      <c r="B1772" s="14" t="n">
        <v>1</v>
      </c>
      <c r="C1772" s="21" t="n">
        <v>7.7702E-005</v>
      </c>
      <c r="D1772" s="21" t="n">
        <v>0.0001871</v>
      </c>
      <c r="E1772" s="22" t="n">
        <v>0</v>
      </c>
      <c r="F1772" s="23" t="n">
        <v>0.000117483963438991</v>
      </c>
      <c r="G1772" s="23" t="n">
        <v>0.000114155251141553</v>
      </c>
      <c r="H1772" s="24" t="n">
        <v>0</v>
      </c>
      <c r="I1772" s="24" t="n">
        <v>0.28445532</v>
      </c>
      <c r="J1772" s="24" t="n">
        <v>0.6195</v>
      </c>
      <c r="K1772" s="24" t="n">
        <v>0.00823452</v>
      </c>
      <c r="L1772" s="24" t="n">
        <v>0.31004011</v>
      </c>
      <c r="M1772" s="21" t="n">
        <v>0.002033940692</v>
      </c>
      <c r="N1772" s="24" t="n">
        <v>0</v>
      </c>
    </row>
    <row r="1773" customFormat="false" ht="15" hidden="true" customHeight="true" outlineLevel="1" collapsed="false">
      <c r="A1773" s="20" t="n">
        <v>1771</v>
      </c>
      <c r="B1773" s="14" t="n">
        <v>1</v>
      </c>
      <c r="C1773" s="21" t="n">
        <v>9.3E-005</v>
      </c>
      <c r="D1773" s="21" t="n">
        <v>0.0001977</v>
      </c>
      <c r="E1773" s="22" t="n">
        <v>0</v>
      </c>
      <c r="F1773" s="23" t="n">
        <v>8.81129725792429E-005</v>
      </c>
      <c r="G1773" s="23" t="n">
        <v>0.000114155251141553</v>
      </c>
      <c r="H1773" s="24" t="n">
        <v>0</v>
      </c>
      <c r="I1773" s="24" t="n">
        <v>0.31548898</v>
      </c>
      <c r="J1773" s="24" t="n">
        <v>0.6339</v>
      </c>
      <c r="K1773" s="24" t="n">
        <v>0.00774045</v>
      </c>
      <c r="L1773" s="24" t="n">
        <v>0.3114189</v>
      </c>
      <c r="M1773" s="21" t="n">
        <v>0.02632304078</v>
      </c>
      <c r="N1773" s="24" t="n">
        <v>0</v>
      </c>
    </row>
    <row r="1774" customFormat="false" ht="15" hidden="true" customHeight="true" outlineLevel="1" collapsed="false">
      <c r="A1774" s="20" t="n">
        <v>1772</v>
      </c>
      <c r="B1774" s="14" t="n">
        <v>1</v>
      </c>
      <c r="C1774" s="21" t="n">
        <v>9.5144E-005</v>
      </c>
      <c r="D1774" s="21" t="n">
        <v>0.00020734</v>
      </c>
      <c r="E1774" s="22" t="n">
        <v>0</v>
      </c>
      <c r="F1774" s="23" t="n">
        <v>5.87419817194953E-005</v>
      </c>
      <c r="G1774" s="23" t="n">
        <v>0.000114155251141553</v>
      </c>
      <c r="H1774" s="24" t="n">
        <v>0</v>
      </c>
      <c r="I1774" s="24" t="n">
        <v>0.3503289</v>
      </c>
      <c r="J1774" s="24" t="n">
        <v>0.6111</v>
      </c>
      <c r="K1774" s="24" t="n">
        <v>0.00988142</v>
      </c>
      <c r="L1774" s="24" t="n">
        <v>0.31010278</v>
      </c>
      <c r="M1774" s="21" t="n">
        <v>0.2105843262</v>
      </c>
      <c r="N1774" s="24" t="n">
        <v>0</v>
      </c>
    </row>
    <row r="1775" customFormat="false" ht="15" hidden="true" customHeight="true" outlineLevel="1" collapsed="false">
      <c r="A1775" s="20" t="n">
        <v>1773</v>
      </c>
      <c r="B1775" s="14" t="n">
        <v>1</v>
      </c>
      <c r="C1775" s="21" t="n">
        <v>8.2601E-005</v>
      </c>
      <c r="D1775" s="21" t="n">
        <v>0.00021583</v>
      </c>
      <c r="E1775" s="22" t="n">
        <v>0</v>
      </c>
      <c r="F1775" s="23" t="n">
        <v>3.7594868300477E-005</v>
      </c>
      <c r="G1775" s="23" t="n">
        <v>0.000114155251141553</v>
      </c>
      <c r="H1775" s="24" t="n">
        <v>0</v>
      </c>
      <c r="I1775" s="24" t="n">
        <v>0.37376993</v>
      </c>
      <c r="J1775" s="24" t="n">
        <v>0.5686</v>
      </c>
      <c r="K1775" s="24" t="n">
        <v>0.00790514</v>
      </c>
      <c r="L1775" s="24" t="n">
        <v>0.30784658</v>
      </c>
      <c r="M1775" s="21" t="n">
        <v>0.2542425865</v>
      </c>
      <c r="N1775" s="24" t="n">
        <v>0</v>
      </c>
    </row>
    <row r="1776" customFormat="false" ht="15" hidden="true" customHeight="true" outlineLevel="1" collapsed="false">
      <c r="A1776" s="20" t="n">
        <v>1774</v>
      </c>
      <c r="B1776" s="14" t="n">
        <v>1</v>
      </c>
      <c r="C1776" s="21" t="n">
        <v>7.3808E-005</v>
      </c>
      <c r="D1776" s="21" t="n">
        <v>0.00022161</v>
      </c>
      <c r="E1776" s="22" t="n">
        <v>0</v>
      </c>
      <c r="F1776" s="23" t="n">
        <v>2.34967926877981E-005</v>
      </c>
      <c r="G1776" s="23" t="n">
        <v>0.000114155251141553</v>
      </c>
      <c r="H1776" s="24" t="n">
        <v>0</v>
      </c>
      <c r="I1776" s="24" t="n">
        <v>0.37453914</v>
      </c>
      <c r="J1776" s="24" t="n">
        <v>0.5164</v>
      </c>
      <c r="K1776" s="24" t="n">
        <v>0.00790514</v>
      </c>
      <c r="L1776" s="24" t="n">
        <v>0.30790925</v>
      </c>
      <c r="M1776" s="21" t="n">
        <v>0.1433262021</v>
      </c>
      <c r="N1776" s="24" t="n">
        <v>0</v>
      </c>
    </row>
    <row r="1777" customFormat="false" ht="15" hidden="true" customHeight="true" outlineLevel="1" collapsed="false">
      <c r="A1777" s="20" t="n">
        <v>1775</v>
      </c>
      <c r="B1777" s="14" t="n">
        <v>1</v>
      </c>
      <c r="C1777" s="21" t="n">
        <v>7.1963E-005</v>
      </c>
      <c r="D1777" s="21" t="n">
        <v>0.00022577</v>
      </c>
      <c r="E1777" s="22" t="n">
        <v>0</v>
      </c>
      <c r="F1777" s="23" t="n">
        <v>9.39871707511925E-006</v>
      </c>
      <c r="G1777" s="23" t="n">
        <v>0.000114155251141553</v>
      </c>
      <c r="H1777" s="24" t="n">
        <v>0</v>
      </c>
      <c r="I1777" s="24" t="n">
        <v>0.36361104</v>
      </c>
      <c r="J1777" s="24" t="n">
        <v>0.4723</v>
      </c>
      <c r="K1777" s="24" t="n">
        <v>0.00839921</v>
      </c>
      <c r="L1777" s="24" t="n">
        <v>0.30747054</v>
      </c>
      <c r="M1777" s="21" t="n">
        <v>0.03888482282</v>
      </c>
      <c r="N1777" s="24" t="n">
        <v>0</v>
      </c>
    </row>
    <row r="1778" customFormat="false" ht="15" hidden="true" customHeight="true" outlineLevel="1" collapsed="false">
      <c r="A1778" s="20" t="n">
        <v>1776</v>
      </c>
      <c r="B1778" s="14" t="n">
        <v>1</v>
      </c>
      <c r="C1778" s="21" t="n">
        <v>5.7854E-005</v>
      </c>
      <c r="D1778" s="21" t="n">
        <v>0.00022959</v>
      </c>
      <c r="E1778" s="22" t="n">
        <v>0</v>
      </c>
      <c r="F1778" s="23" t="n">
        <v>5.87419817194953E-006</v>
      </c>
      <c r="G1778" s="23" t="n">
        <v>0.000114155251141553</v>
      </c>
      <c r="H1778" s="24" t="n">
        <v>0</v>
      </c>
      <c r="I1778" s="24" t="n">
        <v>0.36309382</v>
      </c>
      <c r="J1778" s="24" t="n">
        <v>0.4501</v>
      </c>
      <c r="K1778" s="24" t="n">
        <v>0.00477602</v>
      </c>
      <c r="L1778" s="24" t="n">
        <v>0.30696917</v>
      </c>
      <c r="M1778" s="21" t="n">
        <v>0.001337349021</v>
      </c>
      <c r="N1778" s="24" t="n">
        <v>0</v>
      </c>
    </row>
    <row r="1779" customFormat="false" ht="15" hidden="true" customHeight="true" outlineLevel="1" collapsed="false">
      <c r="A1779" s="20" t="n">
        <v>1777</v>
      </c>
      <c r="B1779" s="14" t="n">
        <v>1</v>
      </c>
      <c r="C1779" s="21" t="n">
        <v>4.6551E-005</v>
      </c>
      <c r="D1779" s="21" t="n">
        <v>0.00023348</v>
      </c>
      <c r="E1779" s="22" t="n">
        <v>0</v>
      </c>
      <c r="F1779" s="23" t="n">
        <v>2.34967926877981E-006</v>
      </c>
      <c r="G1779" s="23" t="n">
        <v>0.000114155251141553</v>
      </c>
      <c r="H1779" s="24" t="n">
        <v>0</v>
      </c>
      <c r="I1779" s="24" t="n">
        <v>0.35024933</v>
      </c>
      <c r="J1779" s="24" t="n">
        <v>0.4554</v>
      </c>
      <c r="K1779" s="24" t="n">
        <v>0.00774045</v>
      </c>
      <c r="L1779" s="24" t="n">
        <v>0.30778391</v>
      </c>
      <c r="M1779" s="21" t="n">
        <v>0.1373463863</v>
      </c>
      <c r="N1779" s="24" t="n">
        <v>0</v>
      </c>
    </row>
    <row r="1780" customFormat="false" ht="15" hidden="true" customHeight="true" outlineLevel="1" collapsed="false">
      <c r="A1780" s="20" t="n">
        <v>1778</v>
      </c>
      <c r="B1780" s="14" t="n">
        <v>1</v>
      </c>
      <c r="C1780" s="21" t="n">
        <v>3.9506E-005</v>
      </c>
      <c r="D1780" s="21" t="n">
        <v>0.00023642</v>
      </c>
      <c r="E1780" s="22" t="n">
        <v>0</v>
      </c>
      <c r="F1780" s="23" t="n">
        <v>1.17483963438991E-006</v>
      </c>
      <c r="G1780" s="23" t="n">
        <v>0.000114155251141553</v>
      </c>
      <c r="H1780" s="24" t="n">
        <v>0</v>
      </c>
      <c r="I1780" s="24" t="n">
        <v>0.34325349</v>
      </c>
      <c r="J1780" s="24" t="n">
        <v>0.4955</v>
      </c>
      <c r="K1780" s="24" t="n">
        <v>0.00461133</v>
      </c>
      <c r="L1780" s="24" t="n">
        <v>0.31010278</v>
      </c>
      <c r="M1780" s="21" t="n">
        <v>0.5422555359</v>
      </c>
      <c r="N1780" s="24" t="n">
        <v>0</v>
      </c>
    </row>
    <row r="1781" customFormat="false" ht="15" hidden="true" customHeight="true" outlineLevel="1" collapsed="false">
      <c r="A1781" s="20" t="n">
        <v>1779</v>
      </c>
      <c r="B1781" s="14" t="n">
        <v>1</v>
      </c>
      <c r="C1781" s="21" t="n">
        <v>3.582E-005</v>
      </c>
      <c r="D1781" s="21" t="n">
        <v>0.00023813</v>
      </c>
      <c r="E1781" s="22" t="n">
        <v>0</v>
      </c>
      <c r="F1781" s="23" t="n">
        <v>1.40980756126789E-005</v>
      </c>
      <c r="G1781" s="23" t="n">
        <v>0.000114155251141553</v>
      </c>
      <c r="H1781" s="24" t="n">
        <v>0</v>
      </c>
      <c r="I1781" s="24" t="n">
        <v>0.34461287</v>
      </c>
      <c r="J1781" s="24" t="n">
        <v>0.5423</v>
      </c>
      <c r="K1781" s="24" t="n">
        <v>0.0051054</v>
      </c>
      <c r="L1781" s="24" t="n">
        <v>0.30809727</v>
      </c>
      <c r="M1781" s="21" t="n">
        <v>0.704292443</v>
      </c>
      <c r="N1781" s="24" t="n">
        <v>0</v>
      </c>
    </row>
    <row r="1782" customFormat="false" ht="15" hidden="true" customHeight="true" outlineLevel="1" collapsed="false">
      <c r="A1782" s="20" t="n">
        <v>1780</v>
      </c>
      <c r="B1782" s="14" t="n">
        <v>1</v>
      </c>
      <c r="C1782" s="21" t="n">
        <v>3.9505E-005</v>
      </c>
      <c r="D1782" s="21" t="n">
        <v>0.0002385</v>
      </c>
      <c r="E1782" s="22" t="n">
        <v>0</v>
      </c>
      <c r="F1782" s="23" t="n">
        <v>3.7594868300477E-005</v>
      </c>
      <c r="G1782" s="23" t="n">
        <v>0.000114155251141553</v>
      </c>
      <c r="H1782" s="24" t="n">
        <v>0</v>
      </c>
      <c r="I1782" s="24" t="n">
        <v>0.34165539</v>
      </c>
      <c r="J1782" s="24" t="n">
        <v>0.5626</v>
      </c>
      <c r="K1782" s="24" t="n">
        <v>0.0085639</v>
      </c>
      <c r="L1782" s="24" t="n">
        <v>0.30696917</v>
      </c>
      <c r="M1782" s="21" t="n">
        <v>0.4275944439</v>
      </c>
      <c r="N1782" s="24" t="n">
        <v>0</v>
      </c>
    </row>
    <row r="1783" customFormat="false" ht="15" hidden="true" customHeight="true" outlineLevel="1" collapsed="false">
      <c r="A1783" s="20" t="n">
        <v>1781</v>
      </c>
      <c r="B1783" s="14" t="n">
        <v>1</v>
      </c>
      <c r="C1783" s="21" t="n">
        <v>4.6466E-005</v>
      </c>
      <c r="D1783" s="21" t="n">
        <v>0.00023781</v>
      </c>
      <c r="E1783" s="22" t="n">
        <v>0</v>
      </c>
      <c r="F1783" s="23" t="n">
        <v>9.39871707511925E-005</v>
      </c>
      <c r="G1783" s="23" t="n">
        <v>0.000114155251141553</v>
      </c>
      <c r="H1783" s="24" t="n">
        <v>0</v>
      </c>
      <c r="I1783" s="24" t="n">
        <v>0.34686083</v>
      </c>
      <c r="J1783" s="24" t="n">
        <v>0.5632</v>
      </c>
      <c r="K1783" s="24" t="n">
        <v>0.01729249</v>
      </c>
      <c r="L1783" s="24" t="n">
        <v>0.30747054</v>
      </c>
      <c r="M1783" s="21" t="n">
        <v>0.1234570616</v>
      </c>
      <c r="N1783" s="24" t="n">
        <v>0</v>
      </c>
    </row>
    <row r="1784" customFormat="false" ht="15" hidden="true" customHeight="true" outlineLevel="1" collapsed="false">
      <c r="A1784" s="20" t="n">
        <v>1782</v>
      </c>
      <c r="B1784" s="14" t="n">
        <v>1</v>
      </c>
      <c r="C1784" s="21" t="n">
        <v>6.2944E-005</v>
      </c>
      <c r="D1784" s="21" t="n">
        <v>0.00023756</v>
      </c>
      <c r="E1784" s="22" t="n">
        <v>0</v>
      </c>
      <c r="F1784" s="23" t="n">
        <v>0.000182100143330435</v>
      </c>
      <c r="G1784" s="23" t="n">
        <v>0.000114155251141553</v>
      </c>
      <c r="H1784" s="24" t="n">
        <v>0</v>
      </c>
      <c r="I1784" s="24" t="n">
        <v>0.35523594</v>
      </c>
      <c r="J1784" s="24" t="n">
        <v>0.5596</v>
      </c>
      <c r="K1784" s="24" t="n">
        <v>0.0428195</v>
      </c>
      <c r="L1784" s="24" t="n">
        <v>0.30690649</v>
      </c>
      <c r="M1784" s="21" t="n">
        <v>0.00222535763</v>
      </c>
      <c r="N1784" s="24" t="n">
        <v>0</v>
      </c>
    </row>
    <row r="1785" customFormat="false" ht="15" hidden="true" customHeight="true" outlineLevel="1" collapsed="false">
      <c r="A1785" s="20" t="n">
        <v>1783</v>
      </c>
      <c r="B1785" s="14" t="n">
        <v>1</v>
      </c>
      <c r="C1785" s="21" t="n">
        <v>9.8406E-005</v>
      </c>
      <c r="D1785" s="21" t="n">
        <v>0.0002237</v>
      </c>
      <c r="E1785" s="22" t="n">
        <v>0</v>
      </c>
      <c r="F1785" s="23" t="n">
        <v>0.000158603350642637</v>
      </c>
      <c r="G1785" s="23" t="n">
        <v>0.000114155251141553</v>
      </c>
      <c r="H1785" s="24" t="n">
        <v>0.01</v>
      </c>
      <c r="I1785" s="24" t="n">
        <v>0.35215246</v>
      </c>
      <c r="J1785" s="24" t="n">
        <v>0.5751</v>
      </c>
      <c r="K1785" s="24" t="n">
        <v>0.03458498</v>
      </c>
      <c r="L1785" s="24" t="n">
        <v>0.30690649</v>
      </c>
      <c r="M1785" s="21" t="n">
        <v>0.03501827532</v>
      </c>
      <c r="N1785" s="24" t="n">
        <v>0</v>
      </c>
    </row>
    <row r="1786" customFormat="false" ht="15" hidden="true" customHeight="true" outlineLevel="1" collapsed="false">
      <c r="A1786" s="20" t="n">
        <v>1784</v>
      </c>
      <c r="B1786" s="14" t="n">
        <v>1</v>
      </c>
      <c r="C1786" s="21" t="n">
        <v>0.00012865</v>
      </c>
      <c r="D1786" s="21" t="n">
        <v>0.00019896</v>
      </c>
      <c r="E1786" s="22" t="n">
        <v>0</v>
      </c>
      <c r="F1786" s="23" t="n">
        <v>0.000146854954298738</v>
      </c>
      <c r="G1786" s="23" t="n">
        <v>0.000114155251141553</v>
      </c>
      <c r="H1786" s="24" t="n">
        <v>0.15</v>
      </c>
      <c r="I1786" s="24" t="n">
        <v>0.32717302</v>
      </c>
      <c r="J1786" s="24" t="n">
        <v>0.5619</v>
      </c>
      <c r="K1786" s="24" t="n">
        <v>0.06274704</v>
      </c>
      <c r="L1786" s="24" t="n">
        <v>0.30408624</v>
      </c>
      <c r="M1786" s="21" t="n">
        <v>0.2617434717</v>
      </c>
      <c r="N1786" s="24" t="n">
        <v>0.18385714</v>
      </c>
    </row>
    <row r="1787" customFormat="false" ht="15" hidden="true" customHeight="true" outlineLevel="1" collapsed="false">
      <c r="A1787" s="20" t="n">
        <v>1785</v>
      </c>
      <c r="B1787" s="14" t="n">
        <v>1</v>
      </c>
      <c r="C1787" s="21" t="n">
        <v>0.00014685</v>
      </c>
      <c r="D1787" s="21" t="n">
        <v>0.00016373</v>
      </c>
      <c r="E1787" s="22" t="n">
        <v>0</v>
      </c>
      <c r="F1787" s="23" t="n">
        <v>0.000164477548814587</v>
      </c>
      <c r="G1787" s="23" t="n">
        <v>0.000114155251141553</v>
      </c>
      <c r="H1787" s="24" t="n">
        <v>0.26</v>
      </c>
      <c r="I1787" s="24" t="n">
        <v>0.31767062</v>
      </c>
      <c r="J1787" s="24" t="n">
        <v>0.5366</v>
      </c>
      <c r="K1787" s="24" t="n">
        <v>0.03919631</v>
      </c>
      <c r="L1787" s="24" t="n">
        <v>0.29537478</v>
      </c>
      <c r="M1787" s="21" t="n">
        <v>0.3072250906</v>
      </c>
      <c r="N1787" s="24" t="n">
        <v>0.10906629</v>
      </c>
    </row>
    <row r="1788" customFormat="false" ht="15" hidden="true" customHeight="true" outlineLevel="1" collapsed="false">
      <c r="A1788" s="20" t="n">
        <v>1786</v>
      </c>
      <c r="B1788" s="14" t="n">
        <v>1</v>
      </c>
      <c r="C1788" s="21" t="n">
        <v>0.00015799</v>
      </c>
      <c r="D1788" s="21" t="n">
        <v>0.00012665</v>
      </c>
      <c r="E1788" s="22" t="n">
        <v>0</v>
      </c>
      <c r="F1788" s="23" t="n">
        <v>0.000187974341502385</v>
      </c>
      <c r="G1788" s="23" t="n">
        <v>0.000114155251141553</v>
      </c>
      <c r="H1788" s="24" t="n">
        <v>0.15</v>
      </c>
      <c r="I1788" s="24" t="n">
        <v>0.34859155</v>
      </c>
      <c r="J1788" s="24" t="n">
        <v>0.5036</v>
      </c>
      <c r="K1788" s="24" t="n">
        <v>0.0171278</v>
      </c>
      <c r="L1788" s="24" t="n">
        <v>0.30220607</v>
      </c>
      <c r="M1788" s="21" t="n">
        <v>0.1691321384</v>
      </c>
      <c r="N1788" s="24" t="n">
        <v>0</v>
      </c>
    </row>
    <row r="1789" customFormat="false" ht="15" hidden="true" customHeight="true" outlineLevel="1" collapsed="false">
      <c r="A1789" s="20" t="n">
        <v>1787</v>
      </c>
      <c r="B1789" s="14" t="n">
        <v>1</v>
      </c>
      <c r="C1789" s="21" t="n">
        <v>0.00017055</v>
      </c>
      <c r="D1789" s="21" t="n">
        <v>9.8686E-005</v>
      </c>
      <c r="E1789" s="22" t="n">
        <v>0</v>
      </c>
      <c r="F1789" s="23" t="n">
        <v>0.000206771775652623</v>
      </c>
      <c r="G1789" s="23" t="n">
        <v>0.000114155251141553</v>
      </c>
      <c r="H1789" s="24" t="n">
        <v>0.56</v>
      </c>
      <c r="I1789" s="24" t="n">
        <v>0.37040795</v>
      </c>
      <c r="J1789" s="24" t="n">
        <v>0.505</v>
      </c>
      <c r="K1789" s="24" t="n">
        <v>0.00905797</v>
      </c>
      <c r="L1789" s="24" t="n">
        <v>0.30358486</v>
      </c>
      <c r="M1789" s="21" t="n">
        <v>0.04386334891</v>
      </c>
      <c r="N1789" s="24" t="n">
        <v>0</v>
      </c>
    </row>
    <row r="1790" customFormat="false" ht="15" hidden="true" customHeight="true" outlineLevel="1" collapsed="false">
      <c r="A1790" s="20" t="n">
        <v>1788</v>
      </c>
      <c r="B1790" s="14" t="n">
        <v>1</v>
      </c>
      <c r="C1790" s="21" t="n">
        <v>0.00017941</v>
      </c>
      <c r="D1790" s="21" t="n">
        <v>7.9329E-005</v>
      </c>
      <c r="E1790" s="22" t="n">
        <v>0</v>
      </c>
      <c r="F1790" s="23" t="n">
        <v>0.000187974341502385</v>
      </c>
      <c r="G1790" s="23" t="n">
        <v>0.000114155251141553</v>
      </c>
      <c r="H1790" s="24" t="n">
        <v>0.84</v>
      </c>
      <c r="I1790" s="24" t="n">
        <v>0.38228429</v>
      </c>
      <c r="J1790" s="24" t="n">
        <v>0.5155</v>
      </c>
      <c r="K1790" s="24" t="n">
        <v>0.00971673</v>
      </c>
      <c r="L1790" s="24" t="n">
        <v>0.30590374</v>
      </c>
      <c r="M1790" s="21" t="n">
        <v>0.001337349021</v>
      </c>
      <c r="N1790" s="24" t="n">
        <v>0</v>
      </c>
    </row>
    <row r="1791" customFormat="false" ht="15" hidden="true" customHeight="true" outlineLevel="1" collapsed="false">
      <c r="A1791" s="20" t="n">
        <v>1789</v>
      </c>
      <c r="B1791" s="14" t="n">
        <v>1</v>
      </c>
      <c r="C1791" s="21" t="n">
        <v>0.00017934</v>
      </c>
      <c r="D1791" s="21" t="n">
        <v>6.6644E-005</v>
      </c>
      <c r="E1791" s="22" t="n">
        <v>0</v>
      </c>
      <c r="F1791" s="23" t="n">
        <v>0.000190324020771165</v>
      </c>
      <c r="G1791" s="23" t="n">
        <v>0.000114155251141553</v>
      </c>
      <c r="H1791" s="24" t="n">
        <v>0.8</v>
      </c>
      <c r="I1791" s="24" t="n">
        <v>0.38048062</v>
      </c>
      <c r="J1791" s="24" t="n">
        <v>0.5075</v>
      </c>
      <c r="K1791" s="24" t="n">
        <v>0.0051054</v>
      </c>
      <c r="L1791" s="24" t="n">
        <v>0.30928804</v>
      </c>
      <c r="M1791" s="21" t="n">
        <v>0.1619088153</v>
      </c>
      <c r="N1791" s="24" t="n">
        <v>0</v>
      </c>
    </row>
    <row r="1792" customFormat="false" ht="15" hidden="true" customHeight="true" outlineLevel="1" collapsed="false">
      <c r="A1792" s="20" t="n">
        <v>1790</v>
      </c>
      <c r="B1792" s="14" t="n">
        <v>1</v>
      </c>
      <c r="C1792" s="21" t="n">
        <v>0.00017796</v>
      </c>
      <c r="D1792" s="21" t="n">
        <v>6.0756E-005</v>
      </c>
      <c r="E1792" s="22" t="n">
        <v>0</v>
      </c>
      <c r="F1792" s="23" t="n">
        <v>0.000213820813458963</v>
      </c>
      <c r="G1792" s="23" t="n">
        <v>0.000114155251141553</v>
      </c>
      <c r="H1792" s="24" t="n">
        <v>0.72</v>
      </c>
      <c r="I1792" s="24" t="n">
        <v>0.37281504</v>
      </c>
      <c r="J1792" s="24" t="n">
        <v>0.5107</v>
      </c>
      <c r="K1792" s="24" t="n">
        <v>0.00477602</v>
      </c>
      <c r="L1792" s="24" t="n">
        <v>0.31104287</v>
      </c>
      <c r="M1792" s="21" t="n">
        <v>0.6318387202</v>
      </c>
      <c r="N1792" s="24" t="n">
        <v>0</v>
      </c>
    </row>
    <row r="1793" customFormat="false" ht="15" hidden="true" customHeight="true" outlineLevel="1" collapsed="false">
      <c r="A1793" s="20" t="n">
        <v>1791</v>
      </c>
      <c r="B1793" s="14" t="n">
        <v>1</v>
      </c>
      <c r="C1793" s="21" t="n">
        <v>0.00017417</v>
      </c>
      <c r="D1793" s="21" t="n">
        <v>6.2421E-005</v>
      </c>
      <c r="E1793" s="22" t="n">
        <v>0</v>
      </c>
      <c r="F1793" s="23" t="n">
        <v>0.000223219530534082</v>
      </c>
      <c r="G1793" s="23" t="n">
        <v>0.000114155251141553</v>
      </c>
      <c r="H1793" s="24" t="n">
        <v>0.6</v>
      </c>
      <c r="I1793" s="24" t="n">
        <v>0.3724437</v>
      </c>
      <c r="J1793" s="24" t="n">
        <v>0.5372</v>
      </c>
      <c r="K1793" s="24" t="n">
        <v>0.00872859</v>
      </c>
      <c r="L1793" s="24" t="n">
        <v>0.31242166</v>
      </c>
      <c r="M1793" s="21" t="n">
        <v>0.8226045749</v>
      </c>
      <c r="N1793" s="24" t="n">
        <v>0</v>
      </c>
    </row>
    <row r="1794" customFormat="false" ht="15" hidden="true" customHeight="true" outlineLevel="1" collapsed="false">
      <c r="A1794" s="20" t="n">
        <v>1792</v>
      </c>
      <c r="B1794" s="14" t="n">
        <v>1</v>
      </c>
      <c r="C1794" s="21" t="n">
        <v>0.00016555</v>
      </c>
      <c r="D1794" s="21" t="n">
        <v>7.2672E-005</v>
      </c>
      <c r="E1794" s="22" t="n">
        <v>0</v>
      </c>
      <c r="F1794" s="23" t="n">
        <v>0.000223219530534082</v>
      </c>
      <c r="G1794" s="23" t="n">
        <v>0.000114155251141553</v>
      </c>
      <c r="H1794" s="24" t="n">
        <v>0.41</v>
      </c>
      <c r="I1794" s="24" t="n">
        <v>0.34849208</v>
      </c>
      <c r="J1794" s="24" t="n">
        <v>0.5619</v>
      </c>
      <c r="K1794" s="24" t="n">
        <v>0.0085639</v>
      </c>
      <c r="L1794" s="24" t="n">
        <v>0.31110554</v>
      </c>
      <c r="M1794" s="21" t="n">
        <v>0.4975008192</v>
      </c>
      <c r="N1794" s="24" t="n">
        <v>0.33096514</v>
      </c>
    </row>
    <row r="1795" customFormat="false" ht="15" hidden="true" customHeight="true" outlineLevel="1" collapsed="false">
      <c r="A1795" s="20" t="n">
        <v>1793</v>
      </c>
      <c r="B1795" s="14" t="n">
        <v>1</v>
      </c>
      <c r="C1795" s="21" t="n">
        <v>0.00015061</v>
      </c>
      <c r="D1795" s="21" t="n">
        <v>0.00010338</v>
      </c>
      <c r="E1795" s="22" t="n">
        <v>0</v>
      </c>
      <c r="F1795" s="23" t="n">
        <v>0.000164477548814587</v>
      </c>
      <c r="G1795" s="23" t="n">
        <v>0.000114155251141553</v>
      </c>
      <c r="H1795" s="24" t="n">
        <v>0.17</v>
      </c>
      <c r="I1795" s="24" t="n">
        <v>0.31562823</v>
      </c>
      <c r="J1795" s="24" t="n">
        <v>0.587</v>
      </c>
      <c r="K1795" s="24" t="n">
        <v>0.00609354</v>
      </c>
      <c r="L1795" s="24" t="n">
        <v>0.31072951</v>
      </c>
      <c r="M1795" s="21" t="n">
        <v>0.1433714678</v>
      </c>
      <c r="N1795" s="24" t="n">
        <v>0.17543314</v>
      </c>
    </row>
    <row r="1796" customFormat="false" ht="15" hidden="true" customHeight="true" outlineLevel="1" collapsed="false">
      <c r="A1796" s="20" t="n">
        <v>1794</v>
      </c>
      <c r="B1796" s="14" t="n">
        <v>1</v>
      </c>
      <c r="C1796" s="21" t="n">
        <v>0.0001427</v>
      </c>
      <c r="D1796" s="21" t="n">
        <v>0.00013478</v>
      </c>
      <c r="E1796" s="22" t="n">
        <v>0</v>
      </c>
      <c r="F1796" s="23" t="n">
        <v>0.000117483963438991</v>
      </c>
      <c r="G1796" s="23" t="n">
        <v>0.000114155251141553</v>
      </c>
      <c r="H1796" s="24" t="n">
        <v>0</v>
      </c>
      <c r="I1796" s="24" t="n">
        <v>0.32452057</v>
      </c>
      <c r="J1796" s="24" t="n">
        <v>0.6257</v>
      </c>
      <c r="K1796" s="24" t="n">
        <v>0.00527009</v>
      </c>
      <c r="L1796" s="24" t="n">
        <v>0.30978942</v>
      </c>
      <c r="M1796" s="21" t="n">
        <v>0.002398687091</v>
      </c>
      <c r="N1796" s="24" t="n">
        <v>0.05439943</v>
      </c>
    </row>
    <row r="1797" customFormat="false" ht="15" hidden="true" customHeight="true" outlineLevel="1" collapsed="false">
      <c r="A1797" s="20" t="n">
        <v>1795</v>
      </c>
      <c r="B1797" s="14" t="n">
        <v>1</v>
      </c>
      <c r="C1797" s="21" t="n">
        <v>0.00015535</v>
      </c>
      <c r="D1797" s="21" t="n">
        <v>0.00014665</v>
      </c>
      <c r="E1797" s="22" t="n">
        <v>0</v>
      </c>
      <c r="F1797" s="23" t="n">
        <v>8.81129725792429E-005</v>
      </c>
      <c r="G1797" s="23" t="n">
        <v>0.000114155251141553</v>
      </c>
      <c r="H1797" s="24" t="n">
        <v>0</v>
      </c>
      <c r="I1797" s="24" t="n">
        <v>0.35052784</v>
      </c>
      <c r="J1797" s="24" t="n">
        <v>0.6487</v>
      </c>
      <c r="K1797" s="24" t="n">
        <v>0.00806983</v>
      </c>
      <c r="L1797" s="24" t="n">
        <v>0.30778391</v>
      </c>
      <c r="M1797" s="21" t="n">
        <v>0.0438427976</v>
      </c>
      <c r="N1797" s="24" t="n">
        <v>0</v>
      </c>
    </row>
    <row r="1798" customFormat="false" ht="15" hidden="true" customHeight="true" outlineLevel="1" collapsed="false">
      <c r="A1798" s="20" t="n">
        <v>1796</v>
      </c>
      <c r="B1798" s="14" t="n">
        <v>1</v>
      </c>
      <c r="C1798" s="21" t="n">
        <v>0.00016003</v>
      </c>
      <c r="D1798" s="21" t="n">
        <v>0.00015674</v>
      </c>
      <c r="E1798" s="22" t="n">
        <v>0</v>
      </c>
      <c r="F1798" s="23" t="n">
        <v>5.87419817194953E-005</v>
      </c>
      <c r="G1798" s="23" t="n">
        <v>0.000114155251141553</v>
      </c>
      <c r="H1798" s="24" t="n">
        <v>0</v>
      </c>
      <c r="I1798" s="24" t="n">
        <v>0.35783534</v>
      </c>
      <c r="J1798" s="24" t="n">
        <v>0.6451</v>
      </c>
      <c r="K1798" s="24" t="n">
        <v>0.01383399</v>
      </c>
      <c r="L1798" s="24" t="n">
        <v>0.30728253</v>
      </c>
      <c r="M1798" s="25" t="n">
        <v>0.31168596</v>
      </c>
      <c r="N1798" s="24" t="n">
        <v>0</v>
      </c>
    </row>
    <row r="1799" customFormat="false" ht="15" hidden="true" customHeight="true" outlineLevel="1" collapsed="false">
      <c r="A1799" s="20" t="n">
        <v>1797</v>
      </c>
      <c r="B1799" s="14" t="n">
        <v>1</v>
      </c>
      <c r="C1799" s="21" t="n">
        <v>0.0001404</v>
      </c>
      <c r="D1799" s="21" t="n">
        <v>0.0001671</v>
      </c>
      <c r="E1799" s="22" t="n">
        <v>0</v>
      </c>
      <c r="F1799" s="23" t="n">
        <v>3.7594868300477E-005</v>
      </c>
      <c r="G1799" s="23" t="n">
        <v>0.000114155251141553</v>
      </c>
      <c r="H1799" s="24" t="n">
        <v>0</v>
      </c>
      <c r="I1799" s="24" t="n">
        <v>0.35694013</v>
      </c>
      <c r="J1799" s="24" t="n">
        <v>0.6232</v>
      </c>
      <c r="K1799" s="24" t="n">
        <v>0.02206851</v>
      </c>
      <c r="L1799" s="24" t="n">
        <v>0.30747054</v>
      </c>
      <c r="M1799" s="21" t="n">
        <v>0.3581084776</v>
      </c>
      <c r="N1799" s="24" t="n">
        <v>0</v>
      </c>
    </row>
    <row r="1800" customFormat="false" ht="15" hidden="true" customHeight="true" outlineLevel="1" collapsed="false">
      <c r="A1800" s="20" t="n">
        <v>1798</v>
      </c>
      <c r="B1800" s="14" t="n">
        <v>1</v>
      </c>
      <c r="C1800" s="21" t="n">
        <v>0.00012394</v>
      </c>
      <c r="D1800" s="21" t="n">
        <v>0.00017742</v>
      </c>
      <c r="E1800" s="22" t="n">
        <v>0</v>
      </c>
      <c r="F1800" s="23" t="n">
        <v>2.34967926877981E-005</v>
      </c>
      <c r="G1800" s="23" t="n">
        <v>0.000114155251141553</v>
      </c>
      <c r="H1800" s="24" t="n">
        <v>0</v>
      </c>
      <c r="I1800" s="24" t="n">
        <v>0.33609188</v>
      </c>
      <c r="J1800" s="24" t="n">
        <v>0.5936</v>
      </c>
      <c r="K1800" s="24" t="n">
        <v>0.04430171</v>
      </c>
      <c r="L1800" s="24" t="n">
        <v>0.3091627</v>
      </c>
      <c r="M1800" s="21" t="n">
        <v>0.1935738788</v>
      </c>
      <c r="N1800" s="24" t="n">
        <v>0</v>
      </c>
    </row>
    <row r="1801" customFormat="false" ht="15" hidden="true" customHeight="true" outlineLevel="1" collapsed="false">
      <c r="A1801" s="20" t="n">
        <v>1799</v>
      </c>
      <c r="B1801" s="14" t="n">
        <v>1</v>
      </c>
      <c r="C1801" s="21" t="n">
        <v>0.00010687</v>
      </c>
      <c r="D1801" s="21" t="n">
        <v>0.00018699</v>
      </c>
      <c r="E1801" s="22" t="n">
        <v>0</v>
      </c>
      <c r="F1801" s="23" t="n">
        <v>9.39871707511925E-006</v>
      </c>
      <c r="G1801" s="23" t="n">
        <v>0.000114155251141553</v>
      </c>
      <c r="H1801" s="24" t="n">
        <v>0</v>
      </c>
      <c r="I1801" s="24" t="n">
        <v>0.31763083</v>
      </c>
      <c r="J1801" s="24" t="n">
        <v>0.5379</v>
      </c>
      <c r="K1801" s="24" t="n">
        <v>0.01103426</v>
      </c>
      <c r="L1801" s="24" t="n">
        <v>0.3096014</v>
      </c>
      <c r="M1801" s="21" t="n">
        <v>0.04845460589</v>
      </c>
      <c r="N1801" s="24" t="n">
        <v>0</v>
      </c>
    </row>
    <row r="1802" customFormat="false" ht="15" hidden="true" customHeight="true" outlineLevel="1" collapsed="false">
      <c r="A1802" s="20" t="n">
        <v>1800</v>
      </c>
      <c r="B1802" s="14" t="n">
        <v>1</v>
      </c>
      <c r="C1802" s="21" t="n">
        <v>8.3856E-005</v>
      </c>
      <c r="D1802" s="21" t="n">
        <v>0.00019505</v>
      </c>
      <c r="E1802" s="22" t="n">
        <v>0</v>
      </c>
      <c r="F1802" s="23" t="n">
        <v>5.87419817194953E-006</v>
      </c>
      <c r="G1802" s="23" t="n">
        <v>0.000114155251141553</v>
      </c>
      <c r="H1802" s="24" t="n">
        <v>0</v>
      </c>
      <c r="I1802" s="24" t="n">
        <v>0.2973197</v>
      </c>
      <c r="J1802" s="24" t="n">
        <v>0.4677</v>
      </c>
      <c r="K1802" s="24" t="n">
        <v>0.02371542</v>
      </c>
      <c r="L1802" s="24" t="n">
        <v>0.30834796</v>
      </c>
      <c r="M1802" s="21" t="n">
        <v>0.001337349021</v>
      </c>
      <c r="N1802" s="24" t="n">
        <v>0</v>
      </c>
    </row>
    <row r="1803" customFormat="false" ht="15" hidden="true" customHeight="true" outlineLevel="1" collapsed="false">
      <c r="A1803" s="20" t="n">
        <v>1801</v>
      </c>
      <c r="B1803" s="14" t="n">
        <v>1</v>
      </c>
      <c r="C1803" s="21" t="n">
        <v>6.7737E-005</v>
      </c>
      <c r="D1803" s="21" t="n">
        <v>0.00020062</v>
      </c>
      <c r="E1803" s="22" t="n">
        <v>0</v>
      </c>
      <c r="F1803" s="23" t="n">
        <v>2.34967926877981E-006</v>
      </c>
      <c r="G1803" s="23" t="n">
        <v>0.000114155251141553</v>
      </c>
      <c r="H1803" s="24" t="n">
        <v>0</v>
      </c>
      <c r="I1803" s="24" t="n">
        <v>0.27737991</v>
      </c>
      <c r="J1803" s="24" t="n">
        <v>0.43</v>
      </c>
      <c r="K1803" s="24" t="n">
        <v>0.02420949</v>
      </c>
      <c r="L1803" s="24" t="n">
        <v>0.30653046</v>
      </c>
      <c r="M1803" s="21" t="n">
        <v>0.1844846126</v>
      </c>
      <c r="N1803" s="24" t="n">
        <v>0</v>
      </c>
    </row>
    <row r="1804" customFormat="false" ht="15" hidden="true" customHeight="true" outlineLevel="1" collapsed="false">
      <c r="A1804" s="20" t="n">
        <v>1802</v>
      </c>
      <c r="B1804" s="14" t="n">
        <v>1</v>
      </c>
      <c r="C1804" s="21" t="n">
        <v>6.0581E-005</v>
      </c>
      <c r="D1804" s="21" t="n">
        <v>0.0002037</v>
      </c>
      <c r="E1804" s="22" t="n">
        <v>0</v>
      </c>
      <c r="F1804" s="23" t="n">
        <v>1.17483963438991E-006</v>
      </c>
      <c r="G1804" s="23" t="n">
        <v>0.000114155251141553</v>
      </c>
      <c r="H1804" s="24" t="n">
        <v>0</v>
      </c>
      <c r="I1804" s="24" t="n">
        <v>0.26430333</v>
      </c>
      <c r="J1804" s="24" t="n">
        <v>0.3931</v>
      </c>
      <c r="K1804" s="24" t="n">
        <v>0.01136364</v>
      </c>
      <c r="L1804" s="24" t="n">
        <v>0.30997744</v>
      </c>
      <c r="M1804" s="21" t="n">
        <v>0.7136215694</v>
      </c>
      <c r="N1804" s="24" t="n">
        <v>0</v>
      </c>
    </row>
    <row r="1805" customFormat="false" ht="15" hidden="true" customHeight="true" outlineLevel="1" collapsed="false">
      <c r="A1805" s="20" t="n">
        <v>1803</v>
      </c>
      <c r="B1805" s="14" t="n">
        <v>1</v>
      </c>
      <c r="C1805" s="21" t="n">
        <v>5.7809E-005</v>
      </c>
      <c r="D1805" s="21" t="n">
        <v>0.0002061</v>
      </c>
      <c r="E1805" s="22" t="n">
        <v>0</v>
      </c>
      <c r="F1805" s="23" t="n">
        <v>1.40980756126789E-005</v>
      </c>
      <c r="G1805" s="23" t="n">
        <v>0.000114155251141553</v>
      </c>
      <c r="H1805" s="24" t="n">
        <v>0</v>
      </c>
      <c r="I1805" s="24" t="n">
        <v>0.24811676</v>
      </c>
      <c r="J1805" s="24" t="n">
        <v>0.344</v>
      </c>
      <c r="K1805" s="24" t="n">
        <v>0.01037549</v>
      </c>
      <c r="L1805" s="24" t="n">
        <v>0.31085485</v>
      </c>
      <c r="M1805" s="21" t="n">
        <v>0.9307649082</v>
      </c>
      <c r="N1805" s="24" t="n">
        <v>0</v>
      </c>
    </row>
    <row r="1806" customFormat="false" ht="15" hidden="true" customHeight="true" outlineLevel="1" collapsed="false">
      <c r="A1806" s="20" t="n">
        <v>1804</v>
      </c>
      <c r="B1806" s="14" t="n">
        <v>1</v>
      </c>
      <c r="C1806" s="21" t="n">
        <v>5.8986E-005</v>
      </c>
      <c r="D1806" s="21" t="n">
        <v>0.00020816</v>
      </c>
      <c r="E1806" s="22" t="n">
        <v>0</v>
      </c>
      <c r="F1806" s="23" t="n">
        <v>3.7594868300477E-005</v>
      </c>
      <c r="G1806" s="23" t="n">
        <v>0.000114155251141553</v>
      </c>
      <c r="H1806" s="24" t="n">
        <v>0</v>
      </c>
      <c r="I1806" s="24" t="n">
        <v>0.23924432</v>
      </c>
      <c r="J1806" s="24" t="n">
        <v>0.2889</v>
      </c>
      <c r="K1806" s="24" t="n">
        <v>0.00279974</v>
      </c>
      <c r="L1806" s="24" t="n">
        <v>0.30784658</v>
      </c>
      <c r="M1806" s="21" t="n">
        <v>0.561265391</v>
      </c>
      <c r="N1806" s="24" t="n">
        <v>0</v>
      </c>
    </row>
    <row r="1807" customFormat="false" ht="15" hidden="true" customHeight="true" outlineLevel="1" collapsed="false">
      <c r="A1807" s="20" t="n">
        <v>1805</v>
      </c>
      <c r="B1807" s="14" t="n">
        <v>1</v>
      </c>
      <c r="C1807" s="21" t="n">
        <v>6.4803E-005</v>
      </c>
      <c r="D1807" s="21" t="n">
        <v>0.00021158</v>
      </c>
      <c r="E1807" s="22" t="n">
        <v>0</v>
      </c>
      <c r="F1807" s="23" t="n">
        <v>9.39871707511925E-005</v>
      </c>
      <c r="G1807" s="23" t="n">
        <v>0.000114155251141553</v>
      </c>
      <c r="H1807" s="24" t="n">
        <v>0</v>
      </c>
      <c r="I1807" s="24" t="n">
        <v>0.23460253</v>
      </c>
      <c r="J1807" s="24" t="n">
        <v>0.2355</v>
      </c>
      <c r="K1807" s="24" t="n">
        <v>0.01976285</v>
      </c>
      <c r="L1807" s="24" t="n">
        <v>0.30941339</v>
      </c>
      <c r="M1807" s="21" t="n">
        <v>0.1615163886</v>
      </c>
      <c r="N1807" s="24" t="n">
        <v>0</v>
      </c>
    </row>
    <row r="1808" customFormat="false" ht="15" hidden="true" customHeight="true" outlineLevel="1" collapsed="false">
      <c r="A1808" s="20" t="n">
        <v>1806</v>
      </c>
      <c r="B1808" s="14" t="n">
        <v>1</v>
      </c>
      <c r="C1808" s="21" t="n">
        <v>7.9143E-005</v>
      </c>
      <c r="D1808" s="21" t="n">
        <v>0.00021463</v>
      </c>
      <c r="E1808" s="22" t="n">
        <v>0</v>
      </c>
      <c r="F1808" s="23" t="n">
        <v>0.000182100143330435</v>
      </c>
      <c r="G1808" s="23" t="n">
        <v>0.000114155251141553</v>
      </c>
      <c r="H1808" s="24" t="n">
        <v>0</v>
      </c>
      <c r="I1808" s="24" t="n">
        <v>0.22443039</v>
      </c>
      <c r="J1808" s="24" t="n">
        <v>0.19</v>
      </c>
      <c r="K1808" s="24" t="n">
        <v>0.0273386</v>
      </c>
      <c r="L1808" s="24" t="n">
        <v>0.30903735</v>
      </c>
      <c r="M1808" s="21" t="n">
        <v>0.002549821739</v>
      </c>
      <c r="N1808" s="24" t="n">
        <v>0</v>
      </c>
    </row>
    <row r="1809" customFormat="false" ht="15" hidden="true" customHeight="true" outlineLevel="1" collapsed="false">
      <c r="A1809" s="20" t="n">
        <v>1807</v>
      </c>
      <c r="B1809" s="14" t="n">
        <v>1</v>
      </c>
      <c r="C1809" s="21" t="n">
        <v>0.00011035</v>
      </c>
      <c r="D1809" s="21" t="n">
        <v>0.00019489</v>
      </c>
      <c r="E1809" s="22" t="n">
        <v>0</v>
      </c>
      <c r="F1809" s="23" t="n">
        <v>0.000158603350642637</v>
      </c>
      <c r="G1809" s="23" t="n">
        <v>0.000114155251141553</v>
      </c>
      <c r="H1809" s="24" t="n">
        <v>0.02</v>
      </c>
      <c r="I1809" s="24" t="n">
        <v>0.20951036</v>
      </c>
      <c r="J1809" s="24" t="n">
        <v>0.1635</v>
      </c>
      <c r="K1809" s="24" t="n">
        <v>0.05088933</v>
      </c>
      <c r="L1809" s="24" t="n">
        <v>0.30872399</v>
      </c>
      <c r="M1809" s="21" t="n">
        <v>0.05223917901</v>
      </c>
      <c r="N1809" s="24" t="n">
        <v>0</v>
      </c>
    </row>
    <row r="1810" customFormat="false" ht="15" hidden="true" customHeight="true" outlineLevel="1" collapsed="false">
      <c r="A1810" s="20" t="n">
        <v>1808</v>
      </c>
      <c r="B1810" s="14" t="n">
        <v>1</v>
      </c>
      <c r="C1810" s="21" t="n">
        <v>0.00013552</v>
      </c>
      <c r="D1810" s="21" t="n">
        <v>0.00016084</v>
      </c>
      <c r="E1810" s="22" t="n">
        <v>0</v>
      </c>
      <c r="F1810" s="23" t="n">
        <v>0.000146854954298738</v>
      </c>
      <c r="G1810" s="23" t="n">
        <v>0.000114155251141553</v>
      </c>
      <c r="H1810" s="24" t="n">
        <v>0.12</v>
      </c>
      <c r="I1810" s="24" t="n">
        <v>0.16977666</v>
      </c>
      <c r="J1810" s="24" t="n">
        <v>0.1506</v>
      </c>
      <c r="K1810" s="24" t="n">
        <v>0.04150198</v>
      </c>
      <c r="L1810" s="24" t="n">
        <v>0.30922537</v>
      </c>
      <c r="M1810" s="21" t="n">
        <v>0.3578585182</v>
      </c>
      <c r="N1810" s="24" t="n">
        <v>0.22045029</v>
      </c>
    </row>
    <row r="1811" customFormat="false" ht="15" hidden="true" customHeight="true" outlineLevel="1" collapsed="false">
      <c r="A1811" s="20" t="n">
        <v>1809</v>
      </c>
      <c r="B1811" s="14" t="n">
        <v>1</v>
      </c>
      <c r="C1811" s="21" t="n">
        <v>0.00015093</v>
      </c>
      <c r="D1811" s="21" t="n">
        <v>0.00012278</v>
      </c>
      <c r="E1811" s="22" t="n">
        <v>0</v>
      </c>
      <c r="F1811" s="23" t="n">
        <v>0.000164477548814587</v>
      </c>
      <c r="G1811" s="23" t="n">
        <v>0.000114155251141553</v>
      </c>
      <c r="H1811" s="24" t="n">
        <v>0.37</v>
      </c>
      <c r="I1811" s="24" t="n">
        <v>0.12270895</v>
      </c>
      <c r="J1811" s="24" t="n">
        <v>0.1499</v>
      </c>
      <c r="K1811" s="24" t="n">
        <v>0.02964427</v>
      </c>
      <c r="L1811" s="24" t="n">
        <v>0.31248433</v>
      </c>
      <c r="M1811" s="21" t="n">
        <v>0.4045709596</v>
      </c>
      <c r="N1811" s="24" t="n">
        <v>0.41219657</v>
      </c>
    </row>
    <row r="1812" customFormat="false" ht="15" hidden="true" customHeight="true" outlineLevel="1" collapsed="false">
      <c r="A1812" s="20" t="n">
        <v>1810</v>
      </c>
      <c r="B1812" s="14" t="n">
        <v>1</v>
      </c>
      <c r="C1812" s="21" t="n">
        <v>0.00016003</v>
      </c>
      <c r="D1812" s="21" t="n">
        <v>8.1794E-005</v>
      </c>
      <c r="E1812" s="22" t="n">
        <v>0</v>
      </c>
      <c r="F1812" s="23" t="n">
        <v>0.000187974341502385</v>
      </c>
      <c r="G1812" s="23" t="n">
        <v>0.000114155251141553</v>
      </c>
      <c r="H1812" s="24" t="n">
        <v>0.41</v>
      </c>
      <c r="I1812" s="24" t="n">
        <v>0.11085913</v>
      </c>
      <c r="J1812" s="24" t="n">
        <v>0.1446</v>
      </c>
      <c r="K1812" s="24" t="n">
        <v>0.0273386</v>
      </c>
      <c r="L1812" s="24" t="n">
        <v>0.31455252</v>
      </c>
      <c r="M1812" s="21" t="n">
        <v>0.2156551168</v>
      </c>
      <c r="N1812" s="24" t="n">
        <v>0.68625514</v>
      </c>
    </row>
    <row r="1813" customFormat="false" ht="15" hidden="true" customHeight="true" outlineLevel="1" collapsed="false">
      <c r="A1813" s="20" t="n">
        <v>1811</v>
      </c>
      <c r="B1813" s="14" t="n">
        <v>1</v>
      </c>
      <c r="C1813" s="21" t="n">
        <v>0.00016944</v>
      </c>
      <c r="D1813" s="21" t="n">
        <v>4.9955E-005</v>
      </c>
      <c r="E1813" s="22" t="n">
        <v>0</v>
      </c>
      <c r="F1813" s="23" t="n">
        <v>0.000206771775652623</v>
      </c>
      <c r="G1813" s="23" t="n">
        <v>0.000114155251141553</v>
      </c>
      <c r="H1813" s="24" t="n">
        <v>0.48</v>
      </c>
      <c r="I1813" s="24" t="n">
        <v>0.11240418</v>
      </c>
      <c r="J1813" s="24" t="n">
        <v>0.1389</v>
      </c>
      <c r="K1813" s="24" t="n">
        <v>0.02025692</v>
      </c>
      <c r="L1813" s="24" t="n">
        <v>0.31304838</v>
      </c>
      <c r="M1813" s="21" t="n">
        <v>0.05251680029</v>
      </c>
      <c r="N1813" s="24" t="n">
        <v>0.84040543</v>
      </c>
    </row>
    <row r="1814" customFormat="false" ht="15" hidden="true" customHeight="true" outlineLevel="1" collapsed="false">
      <c r="A1814" s="20" t="n">
        <v>1812</v>
      </c>
      <c r="B1814" s="14" t="n">
        <v>1</v>
      </c>
      <c r="C1814" s="21" t="n">
        <v>0.00018073</v>
      </c>
      <c r="D1814" s="21" t="n">
        <v>3.008E-005</v>
      </c>
      <c r="E1814" s="22" t="n">
        <v>0</v>
      </c>
      <c r="F1814" s="23" t="n">
        <v>0.000187974341502385</v>
      </c>
      <c r="G1814" s="23" t="n">
        <v>0.000114155251141553</v>
      </c>
      <c r="H1814" s="24" t="n">
        <v>0.81</v>
      </c>
      <c r="I1814" s="24" t="n">
        <v>0.12400865</v>
      </c>
      <c r="J1814" s="24" t="n">
        <v>0.1408</v>
      </c>
      <c r="K1814" s="24" t="n">
        <v>0.01432806</v>
      </c>
      <c r="L1814" s="24" t="n">
        <v>0.31574329</v>
      </c>
      <c r="M1814" s="21" t="n">
        <v>0.001337349021</v>
      </c>
      <c r="N1814" s="24" t="n">
        <v>0.36531857</v>
      </c>
    </row>
    <row r="1815" customFormat="false" ht="15" hidden="true" customHeight="true" outlineLevel="1" collapsed="false">
      <c r="A1815" s="20" t="n">
        <v>1813</v>
      </c>
      <c r="B1815" s="14" t="n">
        <v>1</v>
      </c>
      <c r="C1815" s="21" t="n">
        <v>0.00018131</v>
      </c>
      <c r="D1815" s="21" t="n">
        <v>1.8478E-005</v>
      </c>
      <c r="E1815" s="22" t="n">
        <v>0</v>
      </c>
      <c r="F1815" s="23" t="n">
        <v>0.000190324020771165</v>
      </c>
      <c r="G1815" s="23" t="n">
        <v>0.000114155251141553</v>
      </c>
      <c r="H1815" s="24" t="n">
        <v>0.78</v>
      </c>
      <c r="I1815" s="24" t="n">
        <v>0.13812631</v>
      </c>
      <c r="J1815" s="24" t="n">
        <v>0.1339</v>
      </c>
      <c r="K1815" s="24" t="n">
        <v>0.0154809</v>
      </c>
      <c r="L1815" s="24" t="n">
        <v>0.32269992</v>
      </c>
      <c r="M1815" s="21" t="n">
        <v>0.1940720195</v>
      </c>
      <c r="N1815" s="24" t="n">
        <v>0.27423686</v>
      </c>
    </row>
    <row r="1816" customFormat="false" ht="15" hidden="true" customHeight="true" outlineLevel="1" collapsed="false">
      <c r="A1816" s="20" t="n">
        <v>1814</v>
      </c>
      <c r="B1816" s="14" t="n">
        <v>1</v>
      </c>
      <c r="C1816" s="21" t="n">
        <v>0.00018236</v>
      </c>
      <c r="D1816" s="21" t="n">
        <v>1.3894E-005</v>
      </c>
      <c r="E1816" s="22" t="n">
        <v>0</v>
      </c>
      <c r="F1816" s="23" t="n">
        <v>0.000213820813458963</v>
      </c>
      <c r="G1816" s="23" t="n">
        <v>0.000114155251141553</v>
      </c>
      <c r="H1816" s="24" t="n">
        <v>0.69</v>
      </c>
      <c r="I1816" s="24" t="n">
        <v>0.15654094</v>
      </c>
      <c r="J1816" s="24" t="n">
        <v>0.1286</v>
      </c>
      <c r="K1816" s="24" t="n">
        <v>0.01795125</v>
      </c>
      <c r="L1816" s="24" t="n">
        <v>0.32326398</v>
      </c>
      <c r="M1816" s="21" t="n">
        <v>0.7482149803</v>
      </c>
      <c r="N1816" s="24" t="n">
        <v>0.017394</v>
      </c>
    </row>
    <row r="1817" customFormat="false" ht="15" hidden="true" customHeight="true" outlineLevel="1" collapsed="false">
      <c r="A1817" s="20" t="n">
        <v>1815</v>
      </c>
      <c r="B1817" s="14" t="n">
        <v>1</v>
      </c>
      <c r="C1817" s="21" t="n">
        <v>0.00017895</v>
      </c>
      <c r="D1817" s="21" t="n">
        <v>1.6657E-005</v>
      </c>
      <c r="E1817" s="22" t="n">
        <v>0</v>
      </c>
      <c r="F1817" s="23" t="n">
        <v>0.000223219530534082</v>
      </c>
      <c r="G1817" s="23" t="n">
        <v>0.000114155251141553</v>
      </c>
      <c r="H1817" s="24" t="n">
        <v>0.48</v>
      </c>
      <c r="I1817" s="24" t="n">
        <v>0.16311902</v>
      </c>
      <c r="J1817" s="24" t="n">
        <v>0.1296</v>
      </c>
      <c r="K1817" s="24" t="n">
        <v>0.01119895</v>
      </c>
      <c r="L1817" s="24" t="n">
        <v>0.32602156</v>
      </c>
      <c r="M1817" s="21" t="n">
        <v>0.9765532181</v>
      </c>
      <c r="N1817" s="24" t="n">
        <v>0.06745886</v>
      </c>
    </row>
    <row r="1818" customFormat="false" ht="15" hidden="true" customHeight="true" outlineLevel="1" collapsed="false">
      <c r="A1818" s="20" t="n">
        <v>1816</v>
      </c>
      <c r="B1818" s="14" t="n">
        <v>1</v>
      </c>
      <c r="C1818" s="21" t="n">
        <v>0.00016984</v>
      </c>
      <c r="D1818" s="21" t="n">
        <v>3.0724E-005</v>
      </c>
      <c r="E1818" s="22" t="n">
        <v>0</v>
      </c>
      <c r="F1818" s="23" t="n">
        <v>0.000223219530534082</v>
      </c>
      <c r="G1818" s="23" t="n">
        <v>0.000114155251141553</v>
      </c>
      <c r="H1818" s="24" t="n">
        <v>0.38</v>
      </c>
      <c r="I1818" s="24" t="n">
        <v>0.15658073</v>
      </c>
      <c r="J1818" s="24" t="n">
        <v>0.1524</v>
      </c>
      <c r="K1818" s="24" t="n">
        <v>0.01070487</v>
      </c>
      <c r="L1818" s="24" t="n">
        <v>0.32846578</v>
      </c>
      <c r="M1818" s="21" t="n">
        <v>0.5882235654</v>
      </c>
      <c r="N1818" s="24" t="n">
        <v>0.03573514</v>
      </c>
    </row>
    <row r="1819" customFormat="false" ht="15" hidden="true" customHeight="true" outlineLevel="1" collapsed="false">
      <c r="A1819" s="20" t="n">
        <v>1817</v>
      </c>
      <c r="B1819" s="14" t="n">
        <v>1</v>
      </c>
      <c r="C1819" s="21" t="n">
        <v>0.00015321</v>
      </c>
      <c r="D1819" s="21" t="n">
        <v>6.8638E-005</v>
      </c>
      <c r="E1819" s="22" t="n">
        <v>0</v>
      </c>
      <c r="F1819" s="23" t="n">
        <v>0.000164477548814587</v>
      </c>
      <c r="G1819" s="23" t="n">
        <v>0.000114155251141553</v>
      </c>
      <c r="H1819" s="24" t="n">
        <v>0.17</v>
      </c>
      <c r="I1819" s="24" t="n">
        <v>0.14387549</v>
      </c>
      <c r="J1819" s="24" t="n">
        <v>0.2008</v>
      </c>
      <c r="K1819" s="24" t="n">
        <v>0.0120224</v>
      </c>
      <c r="L1819" s="24" t="n">
        <v>0.33015793</v>
      </c>
      <c r="M1819" s="21" t="n">
        <v>0.1691826859</v>
      </c>
      <c r="N1819" s="24" t="n">
        <v>0.00306429</v>
      </c>
    </row>
    <row r="1820" customFormat="false" ht="15" hidden="true" customHeight="true" outlineLevel="1" collapsed="false">
      <c r="A1820" s="20" t="n">
        <v>1818</v>
      </c>
      <c r="B1820" s="14" t="n">
        <v>1</v>
      </c>
      <c r="C1820" s="21" t="n">
        <v>0.00014243</v>
      </c>
      <c r="D1820" s="21" t="n">
        <v>0.00010704</v>
      </c>
      <c r="E1820" s="22" t="n">
        <v>0</v>
      </c>
      <c r="F1820" s="23" t="n">
        <v>0.000117483963438991</v>
      </c>
      <c r="G1820" s="23" t="n">
        <v>0.000114155251141553</v>
      </c>
      <c r="H1820" s="24" t="n">
        <v>0</v>
      </c>
      <c r="I1820" s="24" t="n">
        <v>0.16555264</v>
      </c>
      <c r="J1820" s="24" t="n">
        <v>0.258</v>
      </c>
      <c r="K1820" s="24" t="n">
        <v>0.01498682</v>
      </c>
      <c r="L1820" s="24" t="n">
        <v>0.33423164</v>
      </c>
      <c r="M1820" s="21" t="n">
        <v>0.002612009806</v>
      </c>
      <c r="N1820" s="24" t="n">
        <v>0.00291943</v>
      </c>
    </row>
    <row r="1821" customFormat="false" ht="15" hidden="true" customHeight="true" outlineLevel="1" collapsed="false">
      <c r="A1821" s="20" t="n">
        <v>1819</v>
      </c>
      <c r="B1821" s="14" t="n">
        <v>1</v>
      </c>
      <c r="C1821" s="21" t="n">
        <v>0.00014941</v>
      </c>
      <c r="D1821" s="21" t="n">
        <v>0.00012236</v>
      </c>
      <c r="E1821" s="22" t="n">
        <v>0</v>
      </c>
      <c r="F1821" s="23" t="n">
        <v>8.81129725792429E-005</v>
      </c>
      <c r="G1821" s="23" t="n">
        <v>0.000114155251141553</v>
      </c>
      <c r="H1821" s="24" t="n">
        <v>0</v>
      </c>
      <c r="I1821" s="24" t="n">
        <v>0.21000106</v>
      </c>
      <c r="J1821" s="24" t="n">
        <v>0.2947</v>
      </c>
      <c r="K1821" s="24" t="n">
        <v>0.02865613</v>
      </c>
      <c r="L1821" s="24" t="n">
        <v>0.33811732</v>
      </c>
      <c r="M1821" s="21" t="n">
        <v>0.05587701381</v>
      </c>
      <c r="N1821" s="24" t="n">
        <v>0</v>
      </c>
    </row>
    <row r="1822" customFormat="false" ht="15" hidden="true" customHeight="true" outlineLevel="1" collapsed="false">
      <c r="A1822" s="20" t="n">
        <v>1820</v>
      </c>
      <c r="B1822" s="14" t="n">
        <v>1</v>
      </c>
      <c r="C1822" s="21" t="n">
        <v>0.00015733</v>
      </c>
      <c r="D1822" s="21" t="n">
        <v>0.00013516</v>
      </c>
      <c r="E1822" s="22" t="n">
        <v>0</v>
      </c>
      <c r="F1822" s="23" t="n">
        <v>5.87419817194953E-005</v>
      </c>
      <c r="G1822" s="23" t="n">
        <v>0.000114155251141553</v>
      </c>
      <c r="H1822" s="24" t="n">
        <v>0</v>
      </c>
      <c r="I1822" s="24" t="n">
        <v>0.24043792</v>
      </c>
      <c r="J1822" s="24" t="n">
        <v>0.2991</v>
      </c>
      <c r="K1822" s="24" t="n">
        <v>0.02453887</v>
      </c>
      <c r="L1822" s="24" t="n">
        <v>0.33830534</v>
      </c>
      <c r="M1822" s="21" t="n">
        <v>0.3775341849</v>
      </c>
      <c r="N1822" s="24" t="n">
        <v>0</v>
      </c>
    </row>
    <row r="1823" customFormat="false" ht="15" hidden="true" customHeight="true" outlineLevel="1" collapsed="false">
      <c r="A1823" s="20" t="n">
        <v>1821</v>
      </c>
      <c r="B1823" s="14" t="n">
        <v>1</v>
      </c>
      <c r="C1823" s="21" t="n">
        <v>0.00014076</v>
      </c>
      <c r="D1823" s="21" t="n">
        <v>0.00014721</v>
      </c>
      <c r="E1823" s="22" t="n">
        <v>0</v>
      </c>
      <c r="F1823" s="23" t="n">
        <v>3.7594868300477E-005</v>
      </c>
      <c r="G1823" s="23" t="n">
        <v>0.000114155251141553</v>
      </c>
      <c r="H1823" s="24" t="n">
        <v>0</v>
      </c>
      <c r="I1823" s="24" t="n">
        <v>0.24685022</v>
      </c>
      <c r="J1823" s="24" t="n">
        <v>0.2768</v>
      </c>
      <c r="K1823" s="24" t="n">
        <v>0.01597497</v>
      </c>
      <c r="L1823" s="24" t="n">
        <v>0.33611181</v>
      </c>
      <c r="M1823" s="21" t="n">
        <v>0.4242265919</v>
      </c>
      <c r="N1823" s="24" t="n">
        <v>0</v>
      </c>
    </row>
    <row r="1824" customFormat="false" ht="15" hidden="true" customHeight="true" outlineLevel="1" collapsed="false">
      <c r="A1824" s="20" t="n">
        <v>1822</v>
      </c>
      <c r="B1824" s="14" t="n">
        <v>1</v>
      </c>
      <c r="C1824" s="21" t="n">
        <v>0.00012219</v>
      </c>
      <c r="D1824" s="21" t="n">
        <v>0.00015778</v>
      </c>
      <c r="E1824" s="22" t="n">
        <v>0</v>
      </c>
      <c r="F1824" s="23" t="n">
        <v>2.34967926877981E-005</v>
      </c>
      <c r="G1824" s="23" t="n">
        <v>0.000114155251141553</v>
      </c>
      <c r="H1824" s="24" t="n">
        <v>0</v>
      </c>
      <c r="I1824" s="24" t="n">
        <v>0.24173099</v>
      </c>
      <c r="J1824" s="24" t="n">
        <v>0.2372</v>
      </c>
      <c r="K1824" s="24" t="n">
        <v>0.01663373</v>
      </c>
      <c r="L1824" s="24" t="n">
        <v>0.33366759</v>
      </c>
      <c r="M1824" s="21" t="n">
        <v>0.224937569</v>
      </c>
      <c r="N1824" s="24" t="n">
        <v>0</v>
      </c>
    </row>
    <row r="1825" customFormat="false" ht="15" hidden="true" customHeight="true" outlineLevel="1" collapsed="false">
      <c r="A1825" s="20" t="n">
        <v>1823</v>
      </c>
      <c r="B1825" s="14" t="n">
        <v>1</v>
      </c>
      <c r="C1825" s="21" t="n">
        <v>0.00010601</v>
      </c>
      <c r="D1825" s="21" t="n">
        <v>0.00016662</v>
      </c>
      <c r="E1825" s="22" t="n">
        <v>0</v>
      </c>
      <c r="F1825" s="23" t="n">
        <v>9.39871707511925E-006</v>
      </c>
      <c r="G1825" s="23" t="n">
        <v>0.000114155251141553</v>
      </c>
      <c r="H1825" s="24" t="n">
        <v>0</v>
      </c>
      <c r="I1825" s="24" t="n">
        <v>0.2295032</v>
      </c>
      <c r="J1825" s="24" t="n">
        <v>0.1943</v>
      </c>
      <c r="K1825" s="24" t="n">
        <v>0.00872859</v>
      </c>
      <c r="L1825" s="24" t="n">
        <v>0.33247681</v>
      </c>
      <c r="M1825" s="21" t="n">
        <v>0.05420320767</v>
      </c>
      <c r="N1825" s="24" t="n">
        <v>0</v>
      </c>
    </row>
    <row r="1826" customFormat="false" ht="15" hidden="true" customHeight="true" outlineLevel="1" collapsed="false">
      <c r="A1826" s="20" t="n">
        <v>1824</v>
      </c>
      <c r="B1826" s="14" t="n">
        <v>1</v>
      </c>
      <c r="C1826" s="21" t="n">
        <v>8.5428E-005</v>
      </c>
      <c r="D1826" s="21" t="n">
        <v>0.00017433</v>
      </c>
      <c r="E1826" s="22" t="n">
        <v>0</v>
      </c>
      <c r="F1826" s="23" t="n">
        <v>5.87419817194953E-006</v>
      </c>
      <c r="G1826" s="23" t="n">
        <v>0.000114155251141553</v>
      </c>
      <c r="H1826" s="24" t="n">
        <v>0</v>
      </c>
      <c r="I1826" s="24" t="n">
        <v>0.21384048</v>
      </c>
      <c r="J1826" s="24" t="n">
        <v>0.1533</v>
      </c>
      <c r="K1826" s="24" t="n">
        <v>0.0085639</v>
      </c>
      <c r="L1826" s="24" t="n">
        <v>0.33297819</v>
      </c>
      <c r="M1826" s="21" t="n">
        <v>0.001337349021</v>
      </c>
      <c r="N1826" s="24" t="n">
        <v>0</v>
      </c>
    </row>
    <row r="1827" customFormat="false" ht="15" hidden="true" customHeight="true" outlineLevel="1" collapsed="false">
      <c r="A1827" s="20" t="n">
        <v>1825</v>
      </c>
      <c r="B1827" s="14" t="n">
        <v>1</v>
      </c>
      <c r="C1827" s="21" t="n">
        <v>6.9927E-005</v>
      </c>
      <c r="D1827" s="21" t="n">
        <v>0.00018117</v>
      </c>
      <c r="E1827" s="22" t="n">
        <v>0</v>
      </c>
      <c r="F1827" s="23" t="n">
        <v>2.34967926877981E-006</v>
      </c>
      <c r="G1827" s="23" t="n">
        <v>0.000114155251141553</v>
      </c>
      <c r="H1827" s="24" t="n">
        <v>0</v>
      </c>
      <c r="I1827" s="24" t="n">
        <v>0.19760086</v>
      </c>
      <c r="J1827" s="24" t="n">
        <v>0.1174</v>
      </c>
      <c r="K1827" s="24" t="n">
        <v>0.0085639</v>
      </c>
      <c r="L1827" s="24" t="n">
        <v>0.33279017</v>
      </c>
      <c r="M1827" s="21" t="n">
        <v>0.198987833</v>
      </c>
      <c r="N1827" s="24" t="n">
        <v>0</v>
      </c>
    </row>
    <row r="1828" customFormat="false" ht="15" hidden="true" customHeight="true" outlineLevel="1" collapsed="false">
      <c r="A1828" s="20" t="n">
        <v>1826</v>
      </c>
      <c r="B1828" s="14" t="n">
        <v>1</v>
      </c>
      <c r="C1828" s="21" t="n">
        <v>6.1148E-005</v>
      </c>
      <c r="D1828" s="21" t="n">
        <v>0.00018753</v>
      </c>
      <c r="E1828" s="22" t="n">
        <v>0</v>
      </c>
      <c r="F1828" s="23" t="n">
        <v>1.17483963438991E-006</v>
      </c>
      <c r="G1828" s="23" t="n">
        <v>0.000114155251141553</v>
      </c>
      <c r="H1828" s="24" t="n">
        <v>0</v>
      </c>
      <c r="I1828" s="24" t="n">
        <v>0.18157343</v>
      </c>
      <c r="J1828" s="24" t="n">
        <v>0.0865</v>
      </c>
      <c r="K1828" s="24" t="n">
        <v>0.0085639</v>
      </c>
      <c r="L1828" s="24" t="n">
        <v>0.3320381</v>
      </c>
      <c r="M1828" s="21" t="n">
        <v>0.7659232136</v>
      </c>
      <c r="N1828" s="24" t="n">
        <v>0</v>
      </c>
    </row>
    <row r="1829" customFormat="false" ht="15" hidden="true" customHeight="true" outlineLevel="1" collapsed="false">
      <c r="A1829" s="20" t="n">
        <v>1827</v>
      </c>
      <c r="B1829" s="14" t="n">
        <v>1</v>
      </c>
      <c r="C1829" s="21" t="n">
        <v>5.5926E-005</v>
      </c>
      <c r="D1829" s="21" t="n">
        <v>0.00019364</v>
      </c>
      <c r="E1829" s="22" t="n">
        <v>0</v>
      </c>
      <c r="F1829" s="23" t="n">
        <v>1.40980756126789E-005</v>
      </c>
      <c r="G1829" s="23" t="n">
        <v>0.000114155251141553</v>
      </c>
      <c r="H1829" s="24" t="n">
        <v>0</v>
      </c>
      <c r="I1829" s="24" t="n">
        <v>0.17103658</v>
      </c>
      <c r="J1829" s="24" t="n">
        <v>0.0654</v>
      </c>
      <c r="K1829" s="24" t="n">
        <v>0.00905797</v>
      </c>
      <c r="L1829" s="24" t="n">
        <v>0.33053397</v>
      </c>
      <c r="M1829" s="22" t="n">
        <v>1</v>
      </c>
      <c r="N1829" s="24" t="n">
        <v>0</v>
      </c>
    </row>
    <row r="1830" customFormat="false" ht="15" hidden="true" customHeight="true" outlineLevel="1" collapsed="false">
      <c r="A1830" s="20" t="n">
        <v>1828</v>
      </c>
      <c r="B1830" s="14" t="n">
        <v>1</v>
      </c>
      <c r="C1830" s="21" t="n">
        <v>5.7739E-005</v>
      </c>
      <c r="D1830" s="21" t="n">
        <v>0.00019982</v>
      </c>
      <c r="E1830" s="22" t="n">
        <v>0</v>
      </c>
      <c r="F1830" s="23" t="n">
        <v>3.7594868300477E-005</v>
      </c>
      <c r="G1830" s="23" t="n">
        <v>0.000114155251141553</v>
      </c>
      <c r="H1830" s="24" t="n">
        <v>0</v>
      </c>
      <c r="I1830" s="24" t="n">
        <v>0.16670645</v>
      </c>
      <c r="J1830" s="24" t="n">
        <v>0.055</v>
      </c>
      <c r="K1830" s="24" t="n">
        <v>0.00971673</v>
      </c>
      <c r="L1830" s="24" t="n">
        <v>0.33028328</v>
      </c>
      <c r="M1830" s="21" t="n">
        <v>0.6020204614</v>
      </c>
      <c r="N1830" s="24" t="n">
        <v>0</v>
      </c>
    </row>
    <row r="1831" customFormat="false" ht="15" hidden="true" customHeight="true" outlineLevel="1" collapsed="false">
      <c r="A1831" s="20" t="n">
        <v>1829</v>
      </c>
      <c r="B1831" s="14" t="n">
        <v>1</v>
      </c>
      <c r="C1831" s="21" t="n">
        <v>6.3664E-005</v>
      </c>
      <c r="D1831" s="21" t="n">
        <v>0.00020663</v>
      </c>
      <c r="E1831" s="22" t="n">
        <v>0</v>
      </c>
      <c r="F1831" s="23" t="n">
        <v>9.39871707511925E-005</v>
      </c>
      <c r="G1831" s="23" t="n">
        <v>0.000114155251141553</v>
      </c>
      <c r="H1831" s="24" t="n">
        <v>0</v>
      </c>
      <c r="I1831" s="24" t="n">
        <v>0.15949842</v>
      </c>
      <c r="J1831" s="24" t="n">
        <v>0.0518</v>
      </c>
      <c r="K1831" s="24" t="n">
        <v>0.01449275</v>
      </c>
      <c r="L1831" s="24" t="n">
        <v>0.3315994</v>
      </c>
      <c r="M1831" s="21" t="n">
        <v>0.1731051653</v>
      </c>
      <c r="N1831" s="24" t="n">
        <v>0</v>
      </c>
    </row>
    <row r="1832" customFormat="false" ht="15" hidden="true" customHeight="true" outlineLevel="1" collapsed="false">
      <c r="A1832" s="20" t="n">
        <v>1830</v>
      </c>
      <c r="B1832" s="14" t="n">
        <v>1</v>
      </c>
      <c r="C1832" s="21" t="n">
        <v>7.6368E-005</v>
      </c>
      <c r="D1832" s="21" t="n">
        <v>0.00021064</v>
      </c>
      <c r="E1832" s="22" t="n">
        <v>0</v>
      </c>
      <c r="F1832" s="23" t="n">
        <v>0.000182100143330435</v>
      </c>
      <c r="G1832" s="23" t="n">
        <v>0.000114155251141553</v>
      </c>
      <c r="H1832" s="24" t="n">
        <v>0</v>
      </c>
      <c r="I1832" s="24" t="n">
        <v>0.15236333</v>
      </c>
      <c r="J1832" s="24" t="n">
        <v>0.0522</v>
      </c>
      <c r="K1832" s="24" t="n">
        <v>0.02717391</v>
      </c>
      <c r="L1832" s="24" t="n">
        <v>0.33172474</v>
      </c>
      <c r="M1832" s="21" t="n">
        <v>0.002643479467</v>
      </c>
      <c r="N1832" s="24" t="n">
        <v>0</v>
      </c>
    </row>
    <row r="1833" customFormat="false" ht="15" hidden="true" customHeight="true" outlineLevel="1" collapsed="false">
      <c r="A1833" s="20" t="n">
        <v>1831</v>
      </c>
      <c r="B1833" s="14" t="n">
        <v>1</v>
      </c>
      <c r="C1833" s="21" t="n">
        <v>0.0001097</v>
      </c>
      <c r="D1833" s="21" t="n">
        <v>0.00018845</v>
      </c>
      <c r="E1833" s="22" t="n">
        <v>0</v>
      </c>
      <c r="F1833" s="23" t="n">
        <v>0.000158603350642637</v>
      </c>
      <c r="G1833" s="23" t="n">
        <v>0.000114155251141553</v>
      </c>
      <c r="H1833" s="24" t="n">
        <v>0.01</v>
      </c>
      <c r="I1833" s="24" t="n">
        <v>0.13201241</v>
      </c>
      <c r="J1833" s="24" t="n">
        <v>0.0529</v>
      </c>
      <c r="K1833" s="24" t="n">
        <v>0.06241765</v>
      </c>
      <c r="L1833" s="24" t="n">
        <v>0.33492103</v>
      </c>
      <c r="M1833" s="21" t="n">
        <v>0.05775760903</v>
      </c>
      <c r="N1833" s="24" t="n">
        <v>0</v>
      </c>
    </row>
    <row r="1834" customFormat="false" ht="15" hidden="true" customHeight="true" outlineLevel="1" collapsed="false">
      <c r="A1834" s="20" t="n">
        <v>1832</v>
      </c>
      <c r="B1834" s="14" t="n">
        <v>1</v>
      </c>
      <c r="C1834" s="21" t="n">
        <v>0.00013688</v>
      </c>
      <c r="D1834" s="21" t="n">
        <v>0.00015591</v>
      </c>
      <c r="E1834" s="22" t="n">
        <v>0</v>
      </c>
      <c r="F1834" s="23" t="n">
        <v>0.000146854954298738</v>
      </c>
      <c r="G1834" s="23" t="n">
        <v>0.000114155251141553</v>
      </c>
      <c r="H1834" s="24" t="n">
        <v>0.11</v>
      </c>
      <c r="I1834" s="24" t="n">
        <v>0.09680778</v>
      </c>
      <c r="J1834" s="24" t="n">
        <v>0.0548</v>
      </c>
      <c r="K1834" s="24" t="n">
        <v>0.04199605</v>
      </c>
      <c r="L1834" s="24" t="n">
        <v>0.33592379</v>
      </c>
      <c r="M1834" s="21" t="n">
        <v>0.3876368471</v>
      </c>
      <c r="N1834" s="24" t="n">
        <v>0.00181629</v>
      </c>
    </row>
    <row r="1835" customFormat="false" ht="15" hidden="true" customHeight="true" outlineLevel="1" collapsed="false">
      <c r="A1835" s="20" t="n">
        <v>1833</v>
      </c>
      <c r="B1835" s="14" t="n">
        <v>1</v>
      </c>
      <c r="C1835" s="21" t="n">
        <v>0.00015294</v>
      </c>
      <c r="D1835" s="21" t="n">
        <v>0.00011991</v>
      </c>
      <c r="E1835" s="22" t="n">
        <v>0</v>
      </c>
      <c r="F1835" s="23" t="n">
        <v>0.000164477548814587</v>
      </c>
      <c r="G1835" s="23" t="n">
        <v>0.000114155251141553</v>
      </c>
      <c r="H1835" s="24" t="n">
        <v>0.35</v>
      </c>
      <c r="I1835" s="24" t="n">
        <v>0.06678205</v>
      </c>
      <c r="J1835" s="24" t="n">
        <v>0.0567</v>
      </c>
      <c r="K1835" s="24" t="n">
        <v>0.02289196</v>
      </c>
      <c r="L1835" s="24" t="n">
        <v>0.33573577</v>
      </c>
      <c r="M1835" s="21" t="n">
        <v>0.4342887457</v>
      </c>
      <c r="N1835" s="24" t="n">
        <v>0.25859229</v>
      </c>
    </row>
    <row r="1836" customFormat="false" ht="15" hidden="true" customHeight="true" outlineLevel="1" collapsed="false">
      <c r="A1836" s="20" t="n">
        <v>1834</v>
      </c>
      <c r="B1836" s="14" t="n">
        <v>1</v>
      </c>
      <c r="C1836" s="21" t="n">
        <v>0.00016178</v>
      </c>
      <c r="D1836" s="21" t="n">
        <v>7.9611E-005</v>
      </c>
      <c r="E1836" s="22" t="n">
        <v>0</v>
      </c>
      <c r="F1836" s="23" t="n">
        <v>0.000187974341502385</v>
      </c>
      <c r="G1836" s="23" t="n">
        <v>0.000114155251141553</v>
      </c>
      <c r="H1836" s="24" t="n">
        <v>0.43</v>
      </c>
      <c r="I1836" s="24" t="n">
        <v>0.06188165</v>
      </c>
      <c r="J1836" s="24" t="n">
        <v>0.0539</v>
      </c>
      <c r="K1836" s="24" t="n">
        <v>0.01613966</v>
      </c>
      <c r="L1836" s="24" t="n">
        <v>0.34031085</v>
      </c>
      <c r="M1836" s="21" t="n">
        <v>0.2296770461</v>
      </c>
      <c r="N1836" s="24" t="n">
        <v>0.60974829</v>
      </c>
    </row>
    <row r="1837" customFormat="false" ht="15" hidden="true" customHeight="true" outlineLevel="1" collapsed="false">
      <c r="A1837" s="20" t="n">
        <v>1835</v>
      </c>
      <c r="B1837" s="14" t="n">
        <v>1</v>
      </c>
      <c r="C1837" s="21" t="n">
        <v>0.00017192</v>
      </c>
      <c r="D1837" s="21" t="n">
        <v>4.939E-005</v>
      </c>
      <c r="E1837" s="22" t="n">
        <v>0</v>
      </c>
      <c r="F1837" s="23" t="n">
        <v>0.000206771775652623</v>
      </c>
      <c r="G1837" s="23" t="n">
        <v>0.000114155251141553</v>
      </c>
      <c r="H1837" s="24" t="n">
        <v>0.65</v>
      </c>
      <c r="I1837" s="24" t="n">
        <v>0.06989868</v>
      </c>
      <c r="J1837" s="24" t="n">
        <v>0.049</v>
      </c>
      <c r="K1837" s="24" t="n">
        <v>0.01218709</v>
      </c>
      <c r="L1837" s="24" t="n">
        <v>0.3397468</v>
      </c>
      <c r="M1837" s="21" t="n">
        <v>0.05505978346</v>
      </c>
      <c r="N1837" s="24" t="n">
        <v>0.207012</v>
      </c>
    </row>
    <row r="1838" customFormat="false" ht="15" hidden="true" customHeight="true" outlineLevel="1" collapsed="false">
      <c r="A1838" s="20" t="n">
        <v>1836</v>
      </c>
      <c r="B1838" s="14" t="n">
        <v>1</v>
      </c>
      <c r="C1838" s="21" t="n">
        <v>0.0001792</v>
      </c>
      <c r="D1838" s="21" t="n">
        <v>3.1917E-005</v>
      </c>
      <c r="E1838" s="22" t="n">
        <v>0</v>
      </c>
      <c r="F1838" s="23" t="n">
        <v>0.000187974341502385</v>
      </c>
      <c r="G1838" s="23" t="n">
        <v>0.000114155251141553</v>
      </c>
      <c r="H1838" s="24" t="n">
        <v>0.75</v>
      </c>
      <c r="I1838" s="24" t="n">
        <v>0.0797459</v>
      </c>
      <c r="J1838" s="24" t="n">
        <v>0.0469</v>
      </c>
      <c r="K1838" s="24" t="n">
        <v>0.01169302</v>
      </c>
      <c r="L1838" s="24" t="n">
        <v>0.34093758</v>
      </c>
      <c r="M1838" s="21" t="n">
        <v>0.001337349021</v>
      </c>
      <c r="N1838" s="24" t="n">
        <v>0.29422714</v>
      </c>
    </row>
    <row r="1839" customFormat="false" ht="15" hidden="true" customHeight="true" outlineLevel="1" collapsed="false">
      <c r="A1839" s="20" t="n">
        <v>1837</v>
      </c>
      <c r="B1839" s="14" t="n">
        <v>1</v>
      </c>
      <c r="C1839" s="21" t="n">
        <v>0.00017889</v>
      </c>
      <c r="D1839" s="21" t="n">
        <v>2.2984E-005</v>
      </c>
      <c r="E1839" s="22" t="n">
        <v>0</v>
      </c>
      <c r="F1839" s="23" t="n">
        <v>0.000190324020771165</v>
      </c>
      <c r="G1839" s="23" t="n">
        <v>0.000114155251141553</v>
      </c>
      <c r="H1839" s="24" t="n">
        <v>0.77</v>
      </c>
      <c r="I1839" s="24" t="n">
        <v>0.08025649</v>
      </c>
      <c r="J1839" s="24" t="n">
        <v>0.0458</v>
      </c>
      <c r="K1839" s="24" t="n">
        <v>0.00971673</v>
      </c>
      <c r="L1839" s="24" t="n">
        <v>0.34356982</v>
      </c>
      <c r="M1839" s="21" t="n">
        <v>0.1940720195</v>
      </c>
      <c r="N1839" s="24" t="n">
        <v>0.34541743</v>
      </c>
    </row>
    <row r="1840" customFormat="false" ht="15" hidden="true" customHeight="true" outlineLevel="1" collapsed="false">
      <c r="A1840" s="20" t="n">
        <v>1838</v>
      </c>
      <c r="B1840" s="14" t="n">
        <v>1</v>
      </c>
      <c r="C1840" s="21" t="n">
        <v>0.00017609</v>
      </c>
      <c r="D1840" s="21" t="n">
        <v>2.1445E-005</v>
      </c>
      <c r="E1840" s="22" t="n">
        <v>0</v>
      </c>
      <c r="F1840" s="23" t="n">
        <v>0.000213820813458963</v>
      </c>
      <c r="G1840" s="23" t="n">
        <v>0.000114155251141553</v>
      </c>
      <c r="H1840" s="24" t="n">
        <v>0.71</v>
      </c>
      <c r="I1840" s="24" t="n">
        <v>0.08493807</v>
      </c>
      <c r="J1840" s="24" t="n">
        <v>0.0457</v>
      </c>
      <c r="K1840" s="24" t="n">
        <v>0.01086957</v>
      </c>
      <c r="L1840" s="24" t="n">
        <v>0.34388318</v>
      </c>
      <c r="M1840" s="21" t="n">
        <v>0.7482149803</v>
      </c>
      <c r="N1840" s="24" t="n">
        <v>0.31109743</v>
      </c>
    </row>
    <row r="1841" customFormat="false" ht="15" hidden="true" customHeight="true" outlineLevel="1" collapsed="false">
      <c r="A1841" s="20" t="n">
        <v>1839</v>
      </c>
      <c r="B1841" s="14" t="n">
        <v>1</v>
      </c>
      <c r="C1841" s="21" t="n">
        <v>0.00016979</v>
      </c>
      <c r="D1841" s="21" t="n">
        <v>2.6924E-005</v>
      </c>
      <c r="E1841" s="22" t="n">
        <v>0</v>
      </c>
      <c r="F1841" s="23" t="n">
        <v>0.000223219530534082</v>
      </c>
      <c r="G1841" s="23" t="n">
        <v>0.000114155251141553</v>
      </c>
      <c r="H1841" s="24" t="n">
        <v>0.58</v>
      </c>
      <c r="I1841" s="24" t="n">
        <v>0.08977879</v>
      </c>
      <c r="J1841" s="24" t="n">
        <v>0.0474</v>
      </c>
      <c r="K1841" s="24" t="n">
        <v>0.0102108</v>
      </c>
      <c r="L1841" s="24" t="n">
        <v>0.34175232</v>
      </c>
      <c r="M1841" s="21" t="n">
        <v>0.9765532181</v>
      </c>
      <c r="N1841" s="24" t="n">
        <v>0.18374571</v>
      </c>
    </row>
    <row r="1842" customFormat="false" ht="15" hidden="true" customHeight="true" outlineLevel="1" collapsed="false">
      <c r="A1842" s="20" t="n">
        <v>1840</v>
      </c>
      <c r="B1842" s="14" t="n">
        <v>1</v>
      </c>
      <c r="C1842" s="21" t="n">
        <v>0.00016142</v>
      </c>
      <c r="D1842" s="21" t="n">
        <v>4.1368E-005</v>
      </c>
      <c r="E1842" s="22" t="n">
        <v>0</v>
      </c>
      <c r="F1842" s="23" t="n">
        <v>0.000223219530534082</v>
      </c>
      <c r="G1842" s="23" t="n">
        <v>0.000114155251141553</v>
      </c>
      <c r="H1842" s="24" t="n">
        <v>0.4</v>
      </c>
      <c r="I1842" s="24" t="n">
        <v>0.09286226</v>
      </c>
      <c r="J1842" s="24" t="n">
        <v>0.0519</v>
      </c>
      <c r="K1842" s="24" t="n">
        <v>0.00938735</v>
      </c>
      <c r="L1842" s="24" t="n">
        <v>0.33912008</v>
      </c>
      <c r="M1842" s="21" t="n">
        <v>0.5882235654</v>
      </c>
      <c r="N1842" s="24" t="n">
        <v>0.21397629</v>
      </c>
    </row>
    <row r="1843" customFormat="false" ht="15" hidden="true" customHeight="true" outlineLevel="1" collapsed="false">
      <c r="A1843" s="20" t="n">
        <v>1841</v>
      </c>
      <c r="B1843" s="14" t="n">
        <v>1</v>
      </c>
      <c r="C1843" s="21" t="n">
        <v>0.00014683</v>
      </c>
      <c r="D1843" s="21" t="n">
        <v>8.0695E-005</v>
      </c>
      <c r="E1843" s="22" t="n">
        <v>0</v>
      </c>
      <c r="F1843" s="23" t="n">
        <v>0.000164477548814587</v>
      </c>
      <c r="G1843" s="23" t="n">
        <v>0.000114155251141553</v>
      </c>
      <c r="H1843" s="24" t="n">
        <v>0.18</v>
      </c>
      <c r="I1843" s="24" t="n">
        <v>0.09951991</v>
      </c>
      <c r="J1843" s="24" t="n">
        <v>0.061</v>
      </c>
      <c r="K1843" s="24" t="n">
        <v>0.01119895</v>
      </c>
      <c r="L1843" s="24" t="n">
        <v>0.3363625</v>
      </c>
      <c r="M1843" s="21" t="n">
        <v>0.1691826859</v>
      </c>
      <c r="N1843" s="24" t="n">
        <v>0.18114943</v>
      </c>
    </row>
    <row r="1844" customFormat="false" ht="15" hidden="true" customHeight="true" outlineLevel="1" collapsed="false">
      <c r="A1844" s="20" t="n">
        <v>1842</v>
      </c>
      <c r="B1844" s="14" t="n">
        <v>1</v>
      </c>
      <c r="C1844" s="21" t="n">
        <v>0.00013921</v>
      </c>
      <c r="D1844" s="21" t="n">
        <v>0.00012277</v>
      </c>
      <c r="E1844" s="22" t="n">
        <v>0</v>
      </c>
      <c r="F1844" s="23" t="n">
        <v>0.000117483963438991</v>
      </c>
      <c r="G1844" s="23" t="n">
        <v>0.000114155251141553</v>
      </c>
      <c r="H1844" s="24" t="n">
        <v>0</v>
      </c>
      <c r="I1844" s="24" t="n">
        <v>0.12428052</v>
      </c>
      <c r="J1844" s="24" t="n">
        <v>0.0734</v>
      </c>
      <c r="K1844" s="24" t="n">
        <v>0.01235178</v>
      </c>
      <c r="L1844" s="24" t="n">
        <v>0.33166207</v>
      </c>
      <c r="M1844" s="21" t="n">
        <v>0.002612009806</v>
      </c>
      <c r="N1844" s="24" t="n">
        <v>0.04247657</v>
      </c>
    </row>
    <row r="1845" customFormat="false" ht="15" hidden="true" customHeight="true" outlineLevel="1" collapsed="false">
      <c r="A1845" s="20" t="n">
        <v>1843</v>
      </c>
      <c r="B1845" s="14" t="n">
        <v>1</v>
      </c>
      <c r="C1845" s="21" t="n">
        <v>0.00014661</v>
      </c>
      <c r="D1845" s="21" t="n">
        <v>0.00013804</v>
      </c>
      <c r="E1845" s="22" t="n">
        <v>0</v>
      </c>
      <c r="F1845" s="23" t="n">
        <v>8.81129725792429E-005</v>
      </c>
      <c r="G1845" s="23" t="n">
        <v>0.000114155251141553</v>
      </c>
      <c r="H1845" s="24" t="n">
        <v>0</v>
      </c>
      <c r="I1845" s="24" t="n">
        <v>0.15081165</v>
      </c>
      <c r="J1845" s="24" t="n">
        <v>0.0825</v>
      </c>
      <c r="K1845" s="24" t="n">
        <v>0.01218709</v>
      </c>
      <c r="L1845" s="24" t="n">
        <v>0.32840311</v>
      </c>
      <c r="M1845" s="21" t="n">
        <v>0.05587701381</v>
      </c>
      <c r="N1845" s="24" t="n">
        <v>0</v>
      </c>
    </row>
    <row r="1846" customFormat="false" ht="15" hidden="true" customHeight="true" outlineLevel="1" collapsed="false">
      <c r="A1846" s="20" t="n">
        <v>1844</v>
      </c>
      <c r="B1846" s="14" t="n">
        <v>1</v>
      </c>
      <c r="C1846" s="21" t="n">
        <v>0.00015368</v>
      </c>
      <c r="D1846" s="21" t="n">
        <v>0.00015101</v>
      </c>
      <c r="E1846" s="22" t="n">
        <v>0</v>
      </c>
      <c r="F1846" s="23" t="n">
        <v>5.87419817194953E-005</v>
      </c>
      <c r="G1846" s="23" t="n">
        <v>0.000114155251141553</v>
      </c>
      <c r="H1846" s="24" t="n">
        <v>0</v>
      </c>
      <c r="I1846" s="24" t="n">
        <v>0.16373571</v>
      </c>
      <c r="J1846" s="24" t="n">
        <v>0.0849</v>
      </c>
      <c r="K1846" s="24" t="n">
        <v>0.01037549</v>
      </c>
      <c r="L1846" s="24" t="n">
        <v>0.32846578</v>
      </c>
      <c r="M1846" s="21" t="n">
        <v>0.3775341849</v>
      </c>
      <c r="N1846" s="24" t="n">
        <v>0</v>
      </c>
    </row>
    <row r="1847" customFormat="false" ht="15" hidden="true" customHeight="true" outlineLevel="1" collapsed="false">
      <c r="A1847" s="20" t="n">
        <v>1845</v>
      </c>
      <c r="B1847" s="14" t="n">
        <v>1</v>
      </c>
      <c r="C1847" s="21" t="n">
        <v>0.00013307</v>
      </c>
      <c r="D1847" s="21" t="n">
        <v>0.00016401</v>
      </c>
      <c r="E1847" s="22" t="n">
        <v>0</v>
      </c>
      <c r="F1847" s="23" t="n">
        <v>3.7594868300477E-005</v>
      </c>
      <c r="G1847" s="23" t="n">
        <v>0.000114155251141553</v>
      </c>
      <c r="H1847" s="24" t="n">
        <v>0</v>
      </c>
      <c r="I1847" s="24" t="n">
        <v>0.15937243</v>
      </c>
      <c r="J1847" s="24" t="n">
        <v>0.0819</v>
      </c>
      <c r="K1847" s="24" t="n">
        <v>0.00839921</v>
      </c>
      <c r="L1847" s="24" t="n">
        <v>0.32990724</v>
      </c>
      <c r="M1847" s="21" t="n">
        <v>0.4242265919</v>
      </c>
      <c r="N1847" s="24" t="n">
        <v>0</v>
      </c>
    </row>
    <row r="1848" customFormat="false" ht="15" hidden="true" customHeight="true" outlineLevel="1" collapsed="false">
      <c r="A1848" s="20" t="n">
        <v>1846</v>
      </c>
      <c r="B1848" s="14" t="n">
        <v>1</v>
      </c>
      <c r="C1848" s="21" t="n">
        <v>0.00011521</v>
      </c>
      <c r="D1848" s="21" t="n">
        <v>0.00017511</v>
      </c>
      <c r="E1848" s="22" t="n">
        <v>0</v>
      </c>
      <c r="F1848" s="23" t="n">
        <v>2.34967926877981E-005</v>
      </c>
      <c r="G1848" s="23" t="n">
        <v>0.000114155251141553</v>
      </c>
      <c r="H1848" s="24" t="n">
        <v>0</v>
      </c>
      <c r="I1848" s="24" t="n">
        <v>0.14597756</v>
      </c>
      <c r="J1848" s="24" t="n">
        <v>0.0782</v>
      </c>
      <c r="K1848" s="24" t="n">
        <v>0.00790514</v>
      </c>
      <c r="L1848" s="24" t="n">
        <v>0.33091</v>
      </c>
      <c r="M1848" s="21" t="n">
        <v>0.224937569</v>
      </c>
      <c r="N1848" s="24" t="n">
        <v>0</v>
      </c>
    </row>
    <row r="1849" customFormat="false" ht="15" hidden="true" customHeight="true" outlineLevel="1" collapsed="false">
      <c r="A1849" s="20" t="n">
        <v>1847</v>
      </c>
      <c r="B1849" s="14" t="n">
        <v>1</v>
      </c>
      <c r="C1849" s="21" t="n">
        <v>9.9995E-005</v>
      </c>
      <c r="D1849" s="21" t="n">
        <v>0.00018309</v>
      </c>
      <c r="E1849" s="22" t="n">
        <v>0</v>
      </c>
      <c r="F1849" s="23" t="n">
        <v>9.39871707511925E-006</v>
      </c>
      <c r="G1849" s="23" t="n">
        <v>0.000114155251141553</v>
      </c>
      <c r="H1849" s="24" t="n">
        <v>0</v>
      </c>
      <c r="I1849" s="24" t="n">
        <v>0.12412801</v>
      </c>
      <c r="J1849" s="24" t="n">
        <v>0.0786</v>
      </c>
      <c r="K1849" s="24" t="n">
        <v>0.00790514</v>
      </c>
      <c r="L1849" s="24" t="n">
        <v>0.33141138</v>
      </c>
      <c r="M1849" s="21" t="n">
        <v>0.05420320767</v>
      </c>
      <c r="N1849" s="24" t="n">
        <v>0</v>
      </c>
    </row>
    <row r="1850" customFormat="false" ht="15" hidden="true" customHeight="true" outlineLevel="1" collapsed="false">
      <c r="A1850" s="20" t="n">
        <v>1848</v>
      </c>
      <c r="B1850" s="14" t="n">
        <v>1</v>
      </c>
      <c r="C1850" s="21" t="n">
        <v>7.8509E-005</v>
      </c>
      <c r="D1850" s="21" t="n">
        <v>0.00019015</v>
      </c>
      <c r="E1850" s="22" t="n">
        <v>0</v>
      </c>
      <c r="F1850" s="23" t="n">
        <v>5.87419817194953E-006</v>
      </c>
      <c r="G1850" s="23" t="n">
        <v>0.000114155251141553</v>
      </c>
      <c r="H1850" s="24" t="n">
        <v>0</v>
      </c>
      <c r="I1850" s="24" t="n">
        <v>0.10602504</v>
      </c>
      <c r="J1850" s="24" t="n">
        <v>0.0842</v>
      </c>
      <c r="K1850" s="24" t="n">
        <v>0.00065876</v>
      </c>
      <c r="L1850" s="24" t="n">
        <v>0.33172474</v>
      </c>
      <c r="M1850" s="21" t="n">
        <v>0.001337349021</v>
      </c>
      <c r="N1850" s="24" t="n">
        <v>0</v>
      </c>
    </row>
    <row r="1851" customFormat="false" ht="15" hidden="true" customHeight="true" outlineLevel="1" collapsed="false">
      <c r="A1851" s="20" t="n">
        <v>1849</v>
      </c>
      <c r="B1851" s="14" t="n">
        <v>1</v>
      </c>
      <c r="C1851" s="21" t="n">
        <v>6.3849E-005</v>
      </c>
      <c r="D1851" s="21" t="n">
        <v>0.00019707</v>
      </c>
      <c r="E1851" s="22" t="n">
        <v>0</v>
      </c>
      <c r="F1851" s="23" t="n">
        <v>2.34967926877981E-006</v>
      </c>
      <c r="G1851" s="23" t="n">
        <v>0.000114155251141553</v>
      </c>
      <c r="H1851" s="24" t="n">
        <v>0</v>
      </c>
      <c r="I1851" s="24" t="n">
        <v>0.0915294</v>
      </c>
      <c r="J1851" s="24" t="n">
        <v>0.0908</v>
      </c>
      <c r="K1851" s="24" t="n">
        <v>0</v>
      </c>
      <c r="L1851" s="24" t="n">
        <v>0.33091</v>
      </c>
      <c r="M1851" s="21" t="n">
        <v>0.1798116522</v>
      </c>
      <c r="N1851" s="24" t="n">
        <v>0</v>
      </c>
    </row>
    <row r="1852" customFormat="false" ht="15" hidden="true" customHeight="true" outlineLevel="1" collapsed="false">
      <c r="A1852" s="20" t="n">
        <v>1850</v>
      </c>
      <c r="B1852" s="14" t="n">
        <v>1</v>
      </c>
      <c r="C1852" s="21" t="n">
        <v>5.3935E-005</v>
      </c>
      <c r="D1852" s="21" t="n">
        <v>0.00020321</v>
      </c>
      <c r="E1852" s="22" t="n">
        <v>0</v>
      </c>
      <c r="F1852" s="23" t="n">
        <v>1.17483963438991E-006</v>
      </c>
      <c r="G1852" s="23" t="n">
        <v>0.000114155251141553</v>
      </c>
      <c r="H1852" s="24" t="n">
        <v>0</v>
      </c>
      <c r="I1852" s="24" t="n">
        <v>0.08099255</v>
      </c>
      <c r="J1852" s="24" t="n">
        <v>0.1012</v>
      </c>
      <c r="K1852" s="24" t="n">
        <v>0</v>
      </c>
      <c r="L1852" s="24" t="n">
        <v>0.33153673</v>
      </c>
      <c r="M1852" s="21" t="n">
        <v>0.6967320855</v>
      </c>
      <c r="N1852" s="24" t="n">
        <v>0</v>
      </c>
    </row>
    <row r="1853" customFormat="false" ht="15" hidden="true" customHeight="true" outlineLevel="1" collapsed="false">
      <c r="A1853" s="20" t="n">
        <v>1851</v>
      </c>
      <c r="B1853" s="14" t="n">
        <v>1</v>
      </c>
      <c r="C1853" s="21" t="n">
        <v>4.9278E-005</v>
      </c>
      <c r="D1853" s="21" t="n">
        <v>0.00020913</v>
      </c>
      <c r="E1853" s="22" t="n">
        <v>0</v>
      </c>
      <c r="F1853" s="23" t="n">
        <v>1.40980756126789E-005</v>
      </c>
      <c r="G1853" s="23" t="n">
        <v>0.000114155251141553</v>
      </c>
      <c r="H1853" s="24" t="n">
        <v>0</v>
      </c>
      <c r="I1853" s="24" t="n">
        <v>0.07965306</v>
      </c>
      <c r="J1853" s="24" t="n">
        <v>0.1194</v>
      </c>
      <c r="K1853" s="24" t="n">
        <v>0</v>
      </c>
      <c r="L1853" s="24" t="n">
        <v>0.33116069</v>
      </c>
      <c r="M1853" s="21" t="n">
        <v>0.9084175143</v>
      </c>
      <c r="N1853" s="24" t="n">
        <v>0</v>
      </c>
    </row>
    <row r="1854" customFormat="false" ht="15" hidden="true" customHeight="true" outlineLevel="1" collapsed="false">
      <c r="A1854" s="20" t="n">
        <v>1852</v>
      </c>
      <c r="B1854" s="14" t="n">
        <v>1</v>
      </c>
      <c r="C1854" s="21" t="n">
        <v>5.0365E-005</v>
      </c>
      <c r="D1854" s="21" t="n">
        <v>0.00021511</v>
      </c>
      <c r="E1854" s="22" t="n">
        <v>0</v>
      </c>
      <c r="F1854" s="23" t="n">
        <v>3.7594868300477E-005</v>
      </c>
      <c r="G1854" s="23" t="n">
        <v>0.000114155251141553</v>
      </c>
      <c r="H1854" s="24" t="n">
        <v>0</v>
      </c>
      <c r="I1854" s="24" t="n">
        <v>0.07803507</v>
      </c>
      <c r="J1854" s="24" t="n">
        <v>0.1345</v>
      </c>
      <c r="K1854" s="24" t="n">
        <v>0</v>
      </c>
      <c r="L1854" s="24" t="n">
        <v>0.33116069</v>
      </c>
      <c r="M1854" s="21" t="n">
        <v>0.5481008168</v>
      </c>
      <c r="N1854" s="24" t="n">
        <v>0</v>
      </c>
    </row>
    <row r="1855" customFormat="false" ht="15" hidden="true" customHeight="true" outlineLevel="1" collapsed="false">
      <c r="A1855" s="20" t="n">
        <v>1853</v>
      </c>
      <c r="B1855" s="14" t="n">
        <v>1</v>
      </c>
      <c r="C1855" s="21" t="n">
        <v>5.6503E-005</v>
      </c>
      <c r="D1855" s="21" t="n">
        <v>0.0002207</v>
      </c>
      <c r="E1855" s="22" t="n">
        <v>0</v>
      </c>
      <c r="F1855" s="23" t="n">
        <v>9.39871707511925E-005</v>
      </c>
      <c r="G1855" s="23" t="n">
        <v>0.000114155251141553</v>
      </c>
      <c r="H1855" s="24" t="n">
        <v>0</v>
      </c>
      <c r="I1855" s="24" t="n">
        <v>0.07190791</v>
      </c>
      <c r="J1855" s="24" t="n">
        <v>0.1472</v>
      </c>
      <c r="K1855" s="24" t="n">
        <v>0.00049407</v>
      </c>
      <c r="L1855" s="24" t="n">
        <v>0.33022061</v>
      </c>
      <c r="M1855" s="21" t="n">
        <v>0.1577716548</v>
      </c>
      <c r="N1855" s="24" t="n">
        <v>0</v>
      </c>
    </row>
    <row r="1856" customFormat="false" ht="15" hidden="true" customHeight="true" outlineLevel="1" collapsed="false">
      <c r="A1856" s="20" t="n">
        <v>1854</v>
      </c>
      <c r="B1856" s="14" t="n">
        <v>1</v>
      </c>
      <c r="C1856" s="21" t="n">
        <v>7.1366E-005</v>
      </c>
      <c r="D1856" s="21" t="n">
        <v>0.00022233</v>
      </c>
      <c r="E1856" s="22" t="n">
        <v>0</v>
      </c>
      <c r="F1856" s="23" t="n">
        <v>0.000182100143330435</v>
      </c>
      <c r="G1856" s="23" t="n">
        <v>0.000114155251141553</v>
      </c>
      <c r="H1856" s="24" t="n">
        <v>0</v>
      </c>
      <c r="I1856" s="24" t="n">
        <v>0.06748495</v>
      </c>
      <c r="J1856" s="24" t="n">
        <v>0.1506</v>
      </c>
      <c r="K1856" s="24" t="n">
        <v>0.02190382</v>
      </c>
      <c r="L1856" s="24" t="n">
        <v>0.32783906</v>
      </c>
      <c r="M1856" s="21" t="n">
        <v>0.002519101328</v>
      </c>
      <c r="N1856" s="24" t="n">
        <v>0</v>
      </c>
    </row>
    <row r="1857" customFormat="false" ht="15" hidden="true" customHeight="true" outlineLevel="1" collapsed="false">
      <c r="A1857" s="20" t="n">
        <v>1855</v>
      </c>
      <c r="B1857" s="14" t="n">
        <v>1</v>
      </c>
      <c r="C1857" s="21" t="n">
        <v>0.00010355</v>
      </c>
      <c r="D1857" s="21" t="n">
        <v>0.00020291</v>
      </c>
      <c r="E1857" s="22" t="n">
        <v>0</v>
      </c>
      <c r="F1857" s="23" t="n">
        <v>0.000158603350642637</v>
      </c>
      <c r="G1857" s="23" t="n">
        <v>0.000114155251141553</v>
      </c>
      <c r="H1857" s="24" t="n">
        <v>0.03</v>
      </c>
      <c r="I1857" s="24" t="n">
        <v>0.06254476</v>
      </c>
      <c r="J1857" s="24" t="n">
        <v>0.1411</v>
      </c>
      <c r="K1857" s="24" t="n">
        <v>0.05928854</v>
      </c>
      <c r="L1857" s="24" t="n">
        <v>0.32646027</v>
      </c>
      <c r="M1857" s="21" t="n">
        <v>0.05048102362</v>
      </c>
      <c r="N1857" s="24" t="n">
        <v>0</v>
      </c>
    </row>
    <row r="1858" customFormat="false" ht="15" hidden="true" customHeight="true" outlineLevel="1" collapsed="false">
      <c r="A1858" s="20" t="n">
        <v>1856</v>
      </c>
      <c r="B1858" s="14" t="n">
        <v>1</v>
      </c>
      <c r="C1858" s="21" t="n">
        <v>0.00012936</v>
      </c>
      <c r="D1858" s="21" t="n">
        <v>0.00018174</v>
      </c>
      <c r="E1858" s="22" t="n">
        <v>0</v>
      </c>
      <c r="F1858" s="23" t="n">
        <v>0.000146854954298738</v>
      </c>
      <c r="G1858" s="23" t="n">
        <v>0.000114155251141553</v>
      </c>
      <c r="H1858" s="24" t="n">
        <v>0.26</v>
      </c>
      <c r="I1858" s="24" t="n">
        <v>0.03855335</v>
      </c>
      <c r="J1858" s="24" t="n">
        <v>0.124</v>
      </c>
      <c r="K1858" s="24" t="n">
        <v>0.05895916</v>
      </c>
      <c r="L1858" s="24" t="n">
        <v>0.3279644</v>
      </c>
      <c r="M1858" s="21" t="n">
        <v>0.3482823825</v>
      </c>
      <c r="N1858" s="24" t="n">
        <v>0.189774</v>
      </c>
    </row>
    <row r="1859" customFormat="false" ht="15" hidden="true" customHeight="true" outlineLevel="1" collapsed="false">
      <c r="A1859" s="20" t="n">
        <v>1857</v>
      </c>
      <c r="B1859" s="14" t="n">
        <v>1</v>
      </c>
      <c r="C1859" s="21" t="n">
        <v>0.0001458</v>
      </c>
      <c r="D1859" s="21" t="n">
        <v>0.00014925</v>
      </c>
      <c r="E1859" s="22" t="n">
        <v>0</v>
      </c>
      <c r="F1859" s="23" t="n">
        <v>0.000164477548814587</v>
      </c>
      <c r="G1859" s="23" t="n">
        <v>0.000114155251141553</v>
      </c>
      <c r="H1859" s="24" t="n">
        <v>0.5</v>
      </c>
      <c r="I1859" s="24" t="n">
        <v>0.01991326</v>
      </c>
      <c r="J1859" s="24" t="n">
        <v>0.1058</v>
      </c>
      <c r="K1859" s="24" t="n">
        <v>0.05105402</v>
      </c>
      <c r="L1859" s="24" t="n">
        <v>0.32896716</v>
      </c>
      <c r="M1859" s="21" t="n">
        <v>0.3949750237</v>
      </c>
      <c r="N1859" s="24" t="n">
        <v>0.21884571</v>
      </c>
    </row>
    <row r="1860" customFormat="false" ht="15" hidden="true" customHeight="true" outlineLevel="1" collapsed="false">
      <c r="A1860" s="20" t="n">
        <v>1858</v>
      </c>
      <c r="B1860" s="14" t="n">
        <v>1</v>
      </c>
      <c r="C1860" s="21" t="n">
        <v>0.00015422</v>
      </c>
      <c r="D1860" s="21" t="n">
        <v>0.00011439</v>
      </c>
      <c r="E1860" s="22" t="n">
        <v>0</v>
      </c>
      <c r="F1860" s="23" t="n">
        <v>0.000187974341502385</v>
      </c>
      <c r="G1860" s="23" t="n">
        <v>0.000114155251141553</v>
      </c>
      <c r="H1860" s="24" t="n">
        <v>0.63</v>
      </c>
      <c r="I1860" s="24" t="n">
        <v>0.02327524</v>
      </c>
      <c r="J1860" s="24" t="n">
        <v>0.0834</v>
      </c>
      <c r="K1860" s="24" t="n">
        <v>0.01926877</v>
      </c>
      <c r="L1860" s="24" t="n">
        <v>0.32971923</v>
      </c>
      <c r="M1860" s="21" t="n">
        <v>0.2111112259</v>
      </c>
      <c r="N1860" s="24" t="n">
        <v>0.21349714</v>
      </c>
    </row>
    <row r="1861" customFormat="false" ht="15" hidden="true" customHeight="true" outlineLevel="1" collapsed="false">
      <c r="A1861" s="20" t="n">
        <v>1859</v>
      </c>
      <c r="B1861" s="14" t="n">
        <v>1</v>
      </c>
      <c r="C1861" s="21" t="n">
        <v>0.00016454</v>
      </c>
      <c r="D1861" s="21" t="n">
        <v>9.0554E-005</v>
      </c>
      <c r="E1861" s="22" t="n">
        <v>0</v>
      </c>
      <c r="F1861" s="23" t="n">
        <v>0.000206771775652623</v>
      </c>
      <c r="G1861" s="23" t="n">
        <v>0.000114155251141553</v>
      </c>
      <c r="H1861" s="24" t="n">
        <v>0.72</v>
      </c>
      <c r="I1861" s="24" t="n">
        <v>0.02821543</v>
      </c>
      <c r="J1861" s="24" t="n">
        <v>0.0634</v>
      </c>
      <c r="K1861" s="24" t="n">
        <v>0.02124506</v>
      </c>
      <c r="L1861" s="24" t="n">
        <v>0.33065931</v>
      </c>
      <c r="M1861" s="21" t="n">
        <v>0.05168687511</v>
      </c>
      <c r="N1861" s="24" t="n">
        <v>0.152568</v>
      </c>
    </row>
    <row r="1862" customFormat="false" ht="15" hidden="true" customHeight="true" outlineLevel="1" collapsed="false">
      <c r="A1862" s="20" t="n">
        <v>1860</v>
      </c>
      <c r="B1862" s="14" t="n">
        <v>1</v>
      </c>
      <c r="C1862" s="21" t="n">
        <v>0.00017127</v>
      </c>
      <c r="D1862" s="21" t="n">
        <v>7.4368E-005</v>
      </c>
      <c r="E1862" s="22" t="n">
        <v>0</v>
      </c>
      <c r="F1862" s="23" t="n">
        <v>0.000187974341502385</v>
      </c>
      <c r="G1862" s="23" t="n">
        <v>0.000114155251141553</v>
      </c>
      <c r="H1862" s="24" t="n">
        <v>0.8</v>
      </c>
      <c r="I1862" s="24" t="n">
        <v>0.02332829</v>
      </c>
      <c r="J1862" s="24" t="n">
        <v>0.0534</v>
      </c>
      <c r="K1862" s="24" t="n">
        <v>0.0136693</v>
      </c>
      <c r="L1862" s="24" t="n">
        <v>0.32859113</v>
      </c>
      <c r="M1862" s="21" t="n">
        <v>0.001337349021</v>
      </c>
      <c r="N1862" s="24" t="n">
        <v>0.17161114</v>
      </c>
    </row>
    <row r="1863" customFormat="false" ht="15" hidden="true" customHeight="true" outlineLevel="1" collapsed="false">
      <c r="A1863" s="20" t="n">
        <v>1861</v>
      </c>
      <c r="B1863" s="14" t="n">
        <v>1</v>
      </c>
      <c r="C1863" s="21" t="n">
        <v>0.0001702</v>
      </c>
      <c r="D1863" s="21" t="n">
        <v>6.4352E-005</v>
      </c>
      <c r="E1863" s="22" t="n">
        <v>0</v>
      </c>
      <c r="F1863" s="23" t="n">
        <v>0.000190324020771165</v>
      </c>
      <c r="G1863" s="23" t="n">
        <v>0.000114155251141553</v>
      </c>
      <c r="H1863" s="24" t="n">
        <v>0.78</v>
      </c>
      <c r="I1863" s="24" t="n">
        <v>0.01725418</v>
      </c>
      <c r="J1863" s="24" t="n">
        <v>0.0474</v>
      </c>
      <c r="K1863" s="24" t="n">
        <v>0.01679842</v>
      </c>
      <c r="L1863" s="24" t="n">
        <v>0.32934319</v>
      </c>
      <c r="M1863" s="21" t="n">
        <v>0.1576269397</v>
      </c>
      <c r="N1863" s="24" t="n">
        <v>0.43462714</v>
      </c>
    </row>
    <row r="1864" customFormat="false" ht="15" hidden="true" customHeight="true" outlineLevel="1" collapsed="false">
      <c r="A1864" s="20" t="n">
        <v>1862</v>
      </c>
      <c r="B1864" s="14" t="n">
        <v>1</v>
      </c>
      <c r="C1864" s="21" t="n">
        <v>0.00016845</v>
      </c>
      <c r="D1864" s="21" t="n">
        <v>6.0113E-005</v>
      </c>
      <c r="E1864" s="22" t="n">
        <v>0</v>
      </c>
      <c r="F1864" s="23" t="n">
        <v>0.000213820813458963</v>
      </c>
      <c r="G1864" s="23" t="n">
        <v>0.000114155251141553</v>
      </c>
      <c r="H1864" s="24" t="n">
        <v>0.72</v>
      </c>
      <c r="I1864" s="24" t="n">
        <v>0.01381926</v>
      </c>
      <c r="J1864" s="24" t="n">
        <v>0.0469</v>
      </c>
      <c r="K1864" s="24" t="n">
        <v>0.01630435</v>
      </c>
      <c r="L1864" s="24" t="n">
        <v>0.32984457</v>
      </c>
      <c r="M1864" s="21" t="n">
        <v>0.6162707557</v>
      </c>
      <c r="N1864" s="24" t="n">
        <v>0.120198</v>
      </c>
    </row>
    <row r="1865" customFormat="false" ht="15" hidden="true" customHeight="true" outlineLevel="1" collapsed="false">
      <c r="A1865" s="20" t="n">
        <v>1863</v>
      </c>
      <c r="B1865" s="14" t="n">
        <v>1</v>
      </c>
      <c r="C1865" s="21" t="n">
        <v>0.00016338</v>
      </c>
      <c r="D1865" s="21" t="n">
        <v>6.2499E-005</v>
      </c>
      <c r="E1865" s="22" t="n">
        <v>0</v>
      </c>
      <c r="F1865" s="23" t="n">
        <v>0.000223219530534082</v>
      </c>
      <c r="G1865" s="23" t="n">
        <v>0.000114155251141553</v>
      </c>
      <c r="H1865" s="24" t="n">
        <v>0.58</v>
      </c>
      <c r="I1865" s="24" t="n">
        <v>0.01333519</v>
      </c>
      <c r="J1865" s="24" t="n">
        <v>0.0552</v>
      </c>
      <c r="K1865" s="24" t="n">
        <v>0.01416337</v>
      </c>
      <c r="L1865" s="24" t="n">
        <v>0.33141138</v>
      </c>
      <c r="M1865" s="21" t="n">
        <v>0.802030834</v>
      </c>
      <c r="N1865" s="24" t="n">
        <v>0.56883171</v>
      </c>
    </row>
    <row r="1866" customFormat="false" ht="15" hidden="true" customHeight="true" outlineLevel="1" collapsed="false">
      <c r="A1866" s="20" t="n">
        <v>1864</v>
      </c>
      <c r="B1866" s="14" t="n">
        <v>1</v>
      </c>
      <c r="C1866" s="21" t="n">
        <v>0.00015569</v>
      </c>
      <c r="D1866" s="21" t="n">
        <v>7.4101E-005</v>
      </c>
      <c r="E1866" s="22" t="n">
        <v>0</v>
      </c>
      <c r="F1866" s="23" t="n">
        <v>0.000223219530534082</v>
      </c>
      <c r="G1866" s="23" t="n">
        <v>0.000114155251141553</v>
      </c>
      <c r="H1866" s="24" t="n">
        <v>0.4</v>
      </c>
      <c r="I1866" s="24" t="n">
        <v>0.01755258</v>
      </c>
      <c r="J1866" s="24" t="n">
        <v>0.0709</v>
      </c>
      <c r="K1866" s="24" t="n">
        <v>0.01795125</v>
      </c>
      <c r="L1866" s="24" t="n">
        <v>0.33373026</v>
      </c>
      <c r="M1866" s="21" t="n">
        <v>0.4853571548</v>
      </c>
      <c r="N1866" s="24" t="n">
        <v>0.53230543</v>
      </c>
    </row>
    <row r="1867" customFormat="false" ht="15" hidden="true" customHeight="true" outlineLevel="1" collapsed="false">
      <c r="A1867" s="20" t="n">
        <v>1865</v>
      </c>
      <c r="B1867" s="14" t="n">
        <v>1</v>
      </c>
      <c r="C1867" s="21" t="n">
        <v>0.00014202</v>
      </c>
      <c r="D1867" s="21" t="n">
        <v>0.00011024</v>
      </c>
      <c r="E1867" s="22" t="n">
        <v>0</v>
      </c>
      <c r="F1867" s="23" t="n">
        <v>0.000164477548814587</v>
      </c>
      <c r="G1867" s="23" t="n">
        <v>0.000114155251141553</v>
      </c>
      <c r="H1867" s="24" t="n">
        <v>0.18</v>
      </c>
      <c r="I1867" s="24" t="n">
        <v>0.02423676</v>
      </c>
      <c r="J1867" s="24" t="n">
        <v>0.0795</v>
      </c>
      <c r="K1867" s="24" t="n">
        <v>0.03573781</v>
      </c>
      <c r="L1867" s="24" t="n">
        <v>0.3327275</v>
      </c>
      <c r="M1867" s="21" t="n">
        <v>0.1399138185</v>
      </c>
      <c r="N1867" s="24" t="n">
        <v>0.13251086</v>
      </c>
    </row>
    <row r="1868" customFormat="false" ht="15" hidden="true" customHeight="true" outlineLevel="1" collapsed="false">
      <c r="A1868" s="20" t="n">
        <v>1866</v>
      </c>
      <c r="B1868" s="14" t="n">
        <v>1</v>
      </c>
      <c r="C1868" s="21" t="n">
        <v>0.00013318</v>
      </c>
      <c r="D1868" s="21" t="n">
        <v>0.00015346</v>
      </c>
      <c r="E1868" s="22" t="n">
        <v>0</v>
      </c>
      <c r="F1868" s="23" t="n">
        <v>0.000117483963438991</v>
      </c>
      <c r="G1868" s="23" t="n">
        <v>0.000114155251141553</v>
      </c>
      <c r="H1868" s="24" t="n">
        <v>0</v>
      </c>
      <c r="I1868" s="24" t="n">
        <v>0.03623909</v>
      </c>
      <c r="J1868" s="24" t="n">
        <v>0.0828</v>
      </c>
      <c r="K1868" s="24" t="n">
        <v>0.05879447</v>
      </c>
      <c r="L1868" s="24" t="n">
        <v>0.33116069</v>
      </c>
      <c r="M1868" s="21" t="n">
        <v>0.002369195369</v>
      </c>
      <c r="N1868" s="24" t="n">
        <v>0.00137057</v>
      </c>
    </row>
    <row r="1869" customFormat="false" ht="15" hidden="true" customHeight="true" outlineLevel="1" collapsed="false">
      <c r="A1869" s="20" t="n">
        <v>1867</v>
      </c>
      <c r="B1869" s="14" t="n">
        <v>1</v>
      </c>
      <c r="C1869" s="21" t="n">
        <v>0.00013672</v>
      </c>
      <c r="D1869" s="21" t="n">
        <v>0.00017142</v>
      </c>
      <c r="E1869" s="22" t="n">
        <v>0</v>
      </c>
      <c r="F1869" s="23" t="n">
        <v>8.81129725792429E-005</v>
      </c>
      <c r="G1869" s="23" t="n">
        <v>0.000114155251141553</v>
      </c>
      <c r="H1869" s="24" t="n">
        <v>0</v>
      </c>
      <c r="I1869" s="24" t="n">
        <v>0.04968038</v>
      </c>
      <c r="J1869" s="24" t="n">
        <v>0.0972</v>
      </c>
      <c r="K1869" s="24" t="n">
        <v>0.09667325</v>
      </c>
      <c r="L1869" s="24" t="n">
        <v>0.33285285</v>
      </c>
      <c r="M1869" s="21" t="n">
        <v>0.04227955044</v>
      </c>
      <c r="N1869" s="24" t="n">
        <v>0</v>
      </c>
    </row>
    <row r="1870" customFormat="false" ht="15" hidden="true" customHeight="true" outlineLevel="1" collapsed="false">
      <c r="A1870" s="20" t="n">
        <v>1868</v>
      </c>
      <c r="B1870" s="14" t="n">
        <v>1</v>
      </c>
      <c r="C1870" s="21" t="n">
        <v>0.00014373</v>
      </c>
      <c r="D1870" s="21" t="n">
        <v>0.00018378</v>
      </c>
      <c r="E1870" s="22" t="n">
        <v>0</v>
      </c>
      <c r="F1870" s="23" t="n">
        <v>5.87419817194953E-005</v>
      </c>
      <c r="G1870" s="23" t="n">
        <v>0.000114155251141553</v>
      </c>
      <c r="H1870" s="24" t="n">
        <v>0</v>
      </c>
      <c r="I1870" s="24" t="n">
        <v>0.05256492</v>
      </c>
      <c r="J1870" s="24" t="n">
        <v>0.1119</v>
      </c>
      <c r="K1870" s="24" t="n">
        <v>0.10210804</v>
      </c>
      <c r="L1870" s="24" t="n">
        <v>0.33523439</v>
      </c>
      <c r="M1870" s="21" t="n">
        <v>0.3029560565</v>
      </c>
      <c r="N1870" s="24" t="n">
        <v>0</v>
      </c>
    </row>
    <row r="1871" customFormat="false" ht="15" hidden="true" customHeight="true" outlineLevel="1" collapsed="false">
      <c r="A1871" s="20" t="n">
        <v>1869</v>
      </c>
      <c r="B1871" s="14" t="n">
        <v>1</v>
      </c>
      <c r="C1871" s="21" t="n">
        <v>0.00012699</v>
      </c>
      <c r="D1871" s="21" t="n">
        <v>0.00019359</v>
      </c>
      <c r="E1871" s="22" t="n">
        <v>0</v>
      </c>
      <c r="F1871" s="23" t="n">
        <v>3.7594868300477E-005</v>
      </c>
      <c r="G1871" s="23" t="n">
        <v>0.000114155251141553</v>
      </c>
      <c r="H1871" s="24" t="n">
        <v>0</v>
      </c>
      <c r="I1871" s="24" t="n">
        <v>0.04756505</v>
      </c>
      <c r="J1871" s="24" t="n">
        <v>0.1135</v>
      </c>
      <c r="K1871" s="24" t="n">
        <v>0.06834651</v>
      </c>
      <c r="L1871" s="24" t="n">
        <v>0.33767862</v>
      </c>
      <c r="M1871" s="21" t="n">
        <v>0.3492649968</v>
      </c>
      <c r="N1871" s="24" t="n">
        <v>0</v>
      </c>
    </row>
    <row r="1872" customFormat="false" ht="15" hidden="true" customHeight="true" outlineLevel="1" collapsed="false">
      <c r="A1872" s="20" t="n">
        <v>1870</v>
      </c>
      <c r="B1872" s="14" t="n">
        <v>1</v>
      </c>
      <c r="C1872" s="21" t="n">
        <v>0.00010928</v>
      </c>
      <c r="D1872" s="21" t="n">
        <v>0.00020156</v>
      </c>
      <c r="E1872" s="22" t="n">
        <v>0</v>
      </c>
      <c r="F1872" s="23" t="n">
        <v>2.34967926877981E-005</v>
      </c>
      <c r="G1872" s="23" t="n">
        <v>0.000114155251141553</v>
      </c>
      <c r="H1872" s="24" t="n">
        <v>0</v>
      </c>
      <c r="I1872" s="24" t="n">
        <v>0.04126548</v>
      </c>
      <c r="J1872" s="24" t="n">
        <v>0.102</v>
      </c>
      <c r="K1872" s="24" t="n">
        <v>0.02470356</v>
      </c>
      <c r="L1872" s="24" t="n">
        <v>0.33573577</v>
      </c>
      <c r="M1872" s="21" t="n">
        <v>0.1893468067</v>
      </c>
      <c r="N1872" s="24" t="n">
        <v>0</v>
      </c>
    </row>
    <row r="1873" customFormat="false" ht="15" hidden="true" customHeight="true" outlineLevel="1" collapsed="false">
      <c r="A1873" s="20" t="n">
        <v>1871</v>
      </c>
      <c r="B1873" s="14" t="n">
        <v>1</v>
      </c>
      <c r="C1873" s="21" t="n">
        <v>9.5032E-005</v>
      </c>
      <c r="D1873" s="21" t="n">
        <v>0.0002078</v>
      </c>
      <c r="E1873" s="22" t="n">
        <v>0</v>
      </c>
      <c r="F1873" s="23" t="n">
        <v>9.39871707511925E-006</v>
      </c>
      <c r="G1873" s="23" t="n">
        <v>0.000114155251141553</v>
      </c>
      <c r="H1873" s="24" t="n">
        <v>0</v>
      </c>
      <c r="I1873" s="24" t="n">
        <v>0.03337445</v>
      </c>
      <c r="J1873" s="24" t="n">
        <v>0.0855</v>
      </c>
      <c r="K1873" s="24" t="n">
        <v>0.0187747</v>
      </c>
      <c r="L1873" s="24" t="n">
        <v>0.33548508</v>
      </c>
      <c r="M1873" s="21" t="n">
        <v>0.04766816247</v>
      </c>
      <c r="N1873" s="24" t="n">
        <v>0</v>
      </c>
    </row>
    <row r="1874" customFormat="false" ht="15" hidden="true" customHeight="true" outlineLevel="1" collapsed="false">
      <c r="A1874" s="20" t="n">
        <v>1872</v>
      </c>
      <c r="B1874" s="14" t="n">
        <v>1</v>
      </c>
      <c r="C1874" s="21" t="n">
        <v>7.499E-005</v>
      </c>
      <c r="D1874" s="21" t="n">
        <v>0.00021266</v>
      </c>
      <c r="E1874" s="22" t="n">
        <v>0</v>
      </c>
      <c r="F1874" s="23" t="n">
        <v>5.87419817194953E-006</v>
      </c>
      <c r="G1874" s="23" t="n">
        <v>0.000114155251141553</v>
      </c>
      <c r="H1874" s="24" t="n">
        <v>0</v>
      </c>
      <c r="I1874" s="24" t="n">
        <v>0.02512533</v>
      </c>
      <c r="J1874" s="24" t="n">
        <v>0.0722</v>
      </c>
      <c r="K1874" s="24" t="n">
        <v>0.01054018</v>
      </c>
      <c r="L1874" s="24" t="n">
        <v>0.33573577</v>
      </c>
      <c r="M1874" s="21" t="n">
        <v>0.001337349021</v>
      </c>
      <c r="N1874" s="24" t="n">
        <v>0</v>
      </c>
    </row>
    <row r="1875" customFormat="false" ht="15" hidden="true" customHeight="true" outlineLevel="1" collapsed="false">
      <c r="A1875" s="20" t="n">
        <v>1873</v>
      </c>
      <c r="B1875" s="14" t="n">
        <v>1</v>
      </c>
      <c r="C1875" s="21" t="n">
        <v>5.976E-005</v>
      </c>
      <c r="D1875" s="21" t="n">
        <v>0.00021748</v>
      </c>
      <c r="E1875" s="22" t="n">
        <v>0</v>
      </c>
      <c r="F1875" s="23" t="n">
        <v>2.34967926877981E-006</v>
      </c>
      <c r="G1875" s="23" t="n">
        <v>0.000114155251141553</v>
      </c>
      <c r="H1875" s="24" t="n">
        <v>0</v>
      </c>
      <c r="I1875" s="24" t="n">
        <v>0.02548341</v>
      </c>
      <c r="J1875" s="24" t="n">
        <v>0.064</v>
      </c>
      <c r="K1875" s="24" t="n">
        <v>0.01613966</v>
      </c>
      <c r="L1875" s="24" t="n">
        <v>0.33498371</v>
      </c>
      <c r="M1875" s="21" t="n">
        <v>0.133511256</v>
      </c>
      <c r="N1875" s="24" t="n">
        <v>0</v>
      </c>
    </row>
    <row r="1876" customFormat="false" ht="15" hidden="true" customHeight="true" outlineLevel="1" collapsed="false">
      <c r="A1876" s="20" t="n">
        <v>1874</v>
      </c>
      <c r="B1876" s="14" t="n">
        <v>1</v>
      </c>
      <c r="C1876" s="21" t="n">
        <v>5.0061E-005</v>
      </c>
      <c r="D1876" s="21" t="n">
        <v>0.00022357</v>
      </c>
      <c r="E1876" s="22" t="n">
        <v>0</v>
      </c>
      <c r="F1876" s="23" t="n">
        <v>1.17483963438991E-006</v>
      </c>
      <c r="G1876" s="23" t="n">
        <v>0.000114155251141553</v>
      </c>
      <c r="H1876" s="24" t="n">
        <v>0</v>
      </c>
      <c r="I1876" s="24" t="n">
        <v>0.0244158</v>
      </c>
      <c r="J1876" s="24" t="n">
        <v>0.0597</v>
      </c>
      <c r="K1876" s="24" t="n">
        <v>0.01185771</v>
      </c>
      <c r="L1876" s="24" t="n">
        <v>0.33172474</v>
      </c>
      <c r="M1876" s="21" t="n">
        <v>0.5282023405</v>
      </c>
      <c r="N1876" s="24" t="n">
        <v>0</v>
      </c>
    </row>
    <row r="1877" customFormat="false" ht="15" hidden="true" customHeight="true" outlineLevel="1" collapsed="false">
      <c r="A1877" s="20" t="n">
        <v>1875</v>
      </c>
      <c r="B1877" s="14" t="n">
        <v>1</v>
      </c>
      <c r="C1877" s="21" t="n">
        <v>4.6715E-005</v>
      </c>
      <c r="D1877" s="21" t="n">
        <v>0.00023131</v>
      </c>
      <c r="E1877" s="22" t="n">
        <v>0</v>
      </c>
      <c r="F1877" s="23" t="n">
        <v>1.40980756126789E-005</v>
      </c>
      <c r="G1877" s="23" t="n">
        <v>0.000114155251141553</v>
      </c>
      <c r="H1877" s="24" t="n">
        <v>0</v>
      </c>
      <c r="I1877" s="24" t="n">
        <v>0.02332829</v>
      </c>
      <c r="J1877" s="24" t="n">
        <v>0.0571</v>
      </c>
      <c r="K1877" s="24" t="n">
        <v>0.01185771</v>
      </c>
      <c r="L1877" s="24" t="n">
        <v>0.32990724</v>
      </c>
      <c r="M1877" s="21" t="n">
        <v>0.6857502963</v>
      </c>
      <c r="N1877" s="24" t="n">
        <v>0</v>
      </c>
    </row>
    <row r="1878" customFormat="false" ht="15" hidden="true" customHeight="true" outlineLevel="1" collapsed="false">
      <c r="A1878" s="20" t="n">
        <v>1876</v>
      </c>
      <c r="B1878" s="14" t="n">
        <v>1</v>
      </c>
      <c r="C1878" s="21" t="n">
        <v>4.811E-005</v>
      </c>
      <c r="D1878" s="21" t="n">
        <v>0.0002394</v>
      </c>
      <c r="E1878" s="22" t="n">
        <v>0</v>
      </c>
      <c r="F1878" s="23" t="n">
        <v>3.7594868300477E-005</v>
      </c>
      <c r="G1878" s="23" t="n">
        <v>0.000114155251141553</v>
      </c>
      <c r="H1878" s="24" t="n">
        <v>0</v>
      </c>
      <c r="I1878" s="24" t="n">
        <v>0.02521153</v>
      </c>
      <c r="J1878" s="24" t="n">
        <v>0.0557</v>
      </c>
      <c r="K1878" s="24" t="n">
        <v>0.00724638</v>
      </c>
      <c r="L1878" s="24" t="n">
        <v>0.3290925</v>
      </c>
      <c r="M1878" s="21" t="n">
        <v>0.4166214881</v>
      </c>
      <c r="N1878" s="24" t="n">
        <v>0</v>
      </c>
    </row>
    <row r="1879" customFormat="false" ht="15" hidden="true" customHeight="true" outlineLevel="1" collapsed="false">
      <c r="A1879" s="20" t="n">
        <v>1877</v>
      </c>
      <c r="B1879" s="14" t="n">
        <v>1</v>
      </c>
      <c r="C1879" s="21" t="n">
        <v>5.2384E-005</v>
      </c>
      <c r="D1879" s="21" t="n">
        <v>0.0002469</v>
      </c>
      <c r="E1879" s="22" t="n">
        <v>0</v>
      </c>
      <c r="F1879" s="23" t="n">
        <v>9.39871707511925E-005</v>
      </c>
      <c r="G1879" s="23" t="n">
        <v>0.000114155251141553</v>
      </c>
      <c r="H1879" s="24" t="n">
        <v>0</v>
      </c>
      <c r="I1879" s="24" t="n">
        <v>0.02472083</v>
      </c>
      <c r="J1879" s="24" t="n">
        <v>0.0527</v>
      </c>
      <c r="K1879" s="24" t="n">
        <v>0.00938735</v>
      </c>
      <c r="L1879" s="24" t="n">
        <v>0.32533216</v>
      </c>
      <c r="M1879" s="21" t="n">
        <v>0.1203288028</v>
      </c>
      <c r="N1879" s="24" t="n">
        <v>0</v>
      </c>
    </row>
    <row r="1880" customFormat="false" ht="15" hidden="true" customHeight="true" outlineLevel="1" collapsed="false">
      <c r="A1880" s="20" t="n">
        <v>1878</v>
      </c>
      <c r="B1880" s="14" t="n">
        <v>1</v>
      </c>
      <c r="C1880" s="21" t="n">
        <v>6.6466E-005</v>
      </c>
      <c r="D1880" s="21" t="n">
        <v>0.00025003</v>
      </c>
      <c r="E1880" s="22" t="n">
        <v>0</v>
      </c>
      <c r="F1880" s="23" t="n">
        <v>0.000182100143330435</v>
      </c>
      <c r="G1880" s="23" t="n">
        <v>0.000114155251141553</v>
      </c>
      <c r="H1880" s="24" t="n">
        <v>0</v>
      </c>
      <c r="I1880" s="24" t="n">
        <v>0.021518</v>
      </c>
      <c r="J1880" s="24" t="n">
        <v>0.0532</v>
      </c>
      <c r="K1880" s="24" t="n">
        <v>0.00922266</v>
      </c>
      <c r="L1880" s="24" t="n">
        <v>0.32451742</v>
      </c>
      <c r="M1880" s="21" t="n">
        <v>0.002197307236</v>
      </c>
      <c r="N1880" s="24" t="n">
        <v>0</v>
      </c>
    </row>
    <row r="1881" customFormat="false" ht="15" hidden="true" customHeight="true" outlineLevel="1" collapsed="false">
      <c r="A1881" s="20" t="n">
        <v>1879</v>
      </c>
      <c r="B1881" s="14" t="n">
        <v>1</v>
      </c>
      <c r="C1881" s="21" t="n">
        <v>0.00010005</v>
      </c>
      <c r="D1881" s="21" t="n">
        <v>0.00022307</v>
      </c>
      <c r="E1881" s="22" t="n">
        <v>0</v>
      </c>
      <c r="F1881" s="23" t="n">
        <v>0.000158603350642637</v>
      </c>
      <c r="G1881" s="23" t="n">
        <v>0.000114155251141553</v>
      </c>
      <c r="H1881" s="24" t="n">
        <v>0.05</v>
      </c>
      <c r="I1881" s="24" t="n">
        <v>0.01539084</v>
      </c>
      <c r="J1881" s="24" t="n">
        <v>0.0575</v>
      </c>
      <c r="K1881" s="24" t="n">
        <v>0.01119895</v>
      </c>
      <c r="L1881" s="24" t="n">
        <v>0.3238907</v>
      </c>
      <c r="M1881" s="21" t="n">
        <v>0.03367380707</v>
      </c>
      <c r="N1881" s="24" t="n">
        <v>0</v>
      </c>
    </row>
    <row r="1882" customFormat="false" ht="15" hidden="true" customHeight="true" outlineLevel="1" collapsed="false">
      <c r="A1882" s="20" t="n">
        <v>1880</v>
      </c>
      <c r="B1882" s="14" t="n">
        <v>1</v>
      </c>
      <c r="C1882" s="21" t="n">
        <v>0.00012656</v>
      </c>
      <c r="D1882" s="21" t="n">
        <v>0.00019656</v>
      </c>
      <c r="E1882" s="22" t="n">
        <v>0</v>
      </c>
      <c r="F1882" s="23" t="n">
        <v>0.000146854954298738</v>
      </c>
      <c r="G1882" s="23" t="n">
        <v>0.000114155251141553</v>
      </c>
      <c r="H1882" s="24" t="n">
        <v>0.3</v>
      </c>
      <c r="I1882" s="24" t="n">
        <v>0.01241346</v>
      </c>
      <c r="J1882" s="24" t="n">
        <v>0.0569</v>
      </c>
      <c r="K1882" s="24" t="n">
        <v>0.01284585</v>
      </c>
      <c r="L1882" s="24" t="n">
        <v>0.32232389</v>
      </c>
      <c r="M1882" s="21" t="n">
        <v>0.2539773821</v>
      </c>
      <c r="N1882" s="24" t="n">
        <v>0</v>
      </c>
    </row>
    <row r="1883" customFormat="false" ht="15" hidden="true" customHeight="true" outlineLevel="1" collapsed="false">
      <c r="A1883" s="20" t="n">
        <v>1881</v>
      </c>
      <c r="B1883" s="14" t="n">
        <v>1</v>
      </c>
      <c r="C1883" s="21" t="n">
        <v>0.00014306</v>
      </c>
      <c r="D1883" s="21" t="n">
        <v>0.00015867</v>
      </c>
      <c r="E1883" s="22" t="n">
        <v>0</v>
      </c>
      <c r="F1883" s="23" t="n">
        <v>0.000164477548814587</v>
      </c>
      <c r="G1883" s="23" t="n">
        <v>0.000114155251141553</v>
      </c>
      <c r="H1883" s="24" t="n">
        <v>0.51</v>
      </c>
      <c r="I1883" s="24" t="n">
        <v>0.01284449</v>
      </c>
      <c r="J1883" s="24" t="n">
        <v>0.0514</v>
      </c>
      <c r="K1883" s="24" t="n">
        <v>0.01350461</v>
      </c>
      <c r="L1883" s="24" t="n">
        <v>0.32633492</v>
      </c>
      <c r="M1883" s="21" t="n">
        <v>0.2992440078</v>
      </c>
      <c r="N1883" s="24" t="n">
        <v>0.06440571</v>
      </c>
    </row>
    <row r="1884" customFormat="false" ht="15" hidden="true" customHeight="true" outlineLevel="1" collapsed="false">
      <c r="A1884" s="20" t="n">
        <v>1882</v>
      </c>
      <c r="B1884" s="14" t="n">
        <v>1</v>
      </c>
      <c r="C1884" s="21" t="n">
        <v>0.00015353</v>
      </c>
      <c r="D1884" s="21" t="n">
        <v>0.00012002</v>
      </c>
      <c r="E1884" s="22" t="n">
        <v>0</v>
      </c>
      <c r="F1884" s="23" t="n">
        <v>0.000187974341502385</v>
      </c>
      <c r="G1884" s="23" t="n">
        <v>0.000114155251141553</v>
      </c>
      <c r="H1884" s="24" t="n">
        <v>0.7</v>
      </c>
      <c r="I1884" s="24" t="n">
        <v>0.0107159</v>
      </c>
      <c r="J1884" s="24" t="n">
        <v>0.0401</v>
      </c>
      <c r="K1884" s="24" t="n">
        <v>0.0411726</v>
      </c>
      <c r="L1884" s="24" t="n">
        <v>0.33022061</v>
      </c>
      <c r="M1884" s="21" t="n">
        <v>0.1652701378</v>
      </c>
      <c r="N1884" s="24" t="n">
        <v>0.69821143</v>
      </c>
    </row>
    <row r="1885" customFormat="false" ht="15" hidden="true" customHeight="true" outlineLevel="1" collapsed="false">
      <c r="A1885" s="20" t="n">
        <v>1883</v>
      </c>
      <c r="B1885" s="14" t="n">
        <v>1</v>
      </c>
      <c r="C1885" s="21" t="n">
        <v>0.00016712</v>
      </c>
      <c r="D1885" s="21" t="n">
        <v>9.8749E-005</v>
      </c>
      <c r="E1885" s="22" t="n">
        <v>0</v>
      </c>
      <c r="F1885" s="23" t="n">
        <v>0.000206771775652623</v>
      </c>
      <c r="G1885" s="23" t="n">
        <v>0.000114155251141553</v>
      </c>
      <c r="H1885" s="24" t="n">
        <v>0.79</v>
      </c>
      <c r="I1885" s="24" t="n">
        <v>0.01218801</v>
      </c>
      <c r="J1885" s="24" t="n">
        <v>0.0347</v>
      </c>
      <c r="K1885" s="24" t="n">
        <v>0.05961792</v>
      </c>
      <c r="L1885" s="24" t="n">
        <v>0.32708699</v>
      </c>
      <c r="M1885" s="21" t="n">
        <v>0.04312753933</v>
      </c>
      <c r="N1885" s="24" t="n">
        <v>0.47211171</v>
      </c>
    </row>
    <row r="1886" customFormat="false" ht="15" hidden="true" customHeight="true" outlineLevel="1" collapsed="false">
      <c r="A1886" s="20" t="n">
        <v>1884</v>
      </c>
      <c r="B1886" s="14" t="n">
        <v>1</v>
      </c>
      <c r="C1886" s="21" t="n">
        <v>0.00016995</v>
      </c>
      <c r="D1886" s="21" t="n">
        <v>8.3316E-005</v>
      </c>
      <c r="E1886" s="22" t="n">
        <v>0</v>
      </c>
      <c r="F1886" s="23" t="n">
        <v>0.000187974341502385</v>
      </c>
      <c r="G1886" s="23" t="n">
        <v>0.000114155251141553</v>
      </c>
      <c r="H1886" s="24" t="n">
        <v>0.8</v>
      </c>
      <c r="I1886" s="24" t="n">
        <v>0.01371316</v>
      </c>
      <c r="J1886" s="24" t="n">
        <v>0.0466</v>
      </c>
      <c r="K1886" s="24" t="n">
        <v>0.04051383</v>
      </c>
      <c r="L1886" s="24" t="n">
        <v>0.32508147</v>
      </c>
      <c r="M1886" s="21" t="n">
        <v>0.001337349021</v>
      </c>
      <c r="N1886" s="24" t="n">
        <v>0.54003857</v>
      </c>
    </row>
    <row r="1887" customFormat="false" ht="15" hidden="true" customHeight="true" outlineLevel="1" collapsed="false">
      <c r="A1887" s="20" t="n">
        <v>1885</v>
      </c>
      <c r="B1887" s="14" t="n">
        <v>1</v>
      </c>
      <c r="C1887" s="21" t="n">
        <v>0.000169</v>
      </c>
      <c r="D1887" s="21" t="n">
        <v>7.4022E-005</v>
      </c>
      <c r="E1887" s="22" t="n">
        <v>0</v>
      </c>
      <c r="F1887" s="23" t="n">
        <v>0.000190324020771165</v>
      </c>
      <c r="G1887" s="23" t="n">
        <v>0.000114155251141553</v>
      </c>
      <c r="H1887" s="24" t="n">
        <v>0.77</v>
      </c>
      <c r="I1887" s="24" t="n">
        <v>0.01692263</v>
      </c>
      <c r="J1887" s="24" t="n">
        <v>0.0707</v>
      </c>
      <c r="K1887" s="24" t="n">
        <v>0.02964427</v>
      </c>
      <c r="L1887" s="24" t="n">
        <v>0.32783906</v>
      </c>
      <c r="M1887" s="21" t="n">
        <v>0.1053671455</v>
      </c>
      <c r="N1887" s="24" t="n">
        <v>0.00156</v>
      </c>
    </row>
    <row r="1888" customFormat="false" ht="15" hidden="true" customHeight="true" outlineLevel="1" collapsed="false">
      <c r="A1888" s="20" t="n">
        <v>1886</v>
      </c>
      <c r="B1888" s="14" t="n">
        <v>1</v>
      </c>
      <c r="C1888" s="21" t="n">
        <v>0.00016208</v>
      </c>
      <c r="D1888" s="21" t="n">
        <v>7.1212E-005</v>
      </c>
      <c r="E1888" s="22" t="n">
        <v>0</v>
      </c>
      <c r="F1888" s="23" t="n">
        <v>0.000213820813458963</v>
      </c>
      <c r="G1888" s="23" t="n">
        <v>0.000114155251141553</v>
      </c>
      <c r="H1888" s="24" t="n">
        <v>0.71</v>
      </c>
      <c r="I1888" s="24" t="n">
        <v>0.02100077</v>
      </c>
      <c r="J1888" s="24" t="n">
        <v>0.0929</v>
      </c>
      <c r="K1888" s="24" t="n">
        <v>0.01416337</v>
      </c>
      <c r="L1888" s="24" t="n">
        <v>0.32884181</v>
      </c>
      <c r="M1888" s="21" t="n">
        <v>0.4244132292</v>
      </c>
      <c r="N1888" s="24" t="n">
        <v>0.00309771</v>
      </c>
    </row>
    <row r="1889" customFormat="false" ht="15" hidden="true" customHeight="true" outlineLevel="1" collapsed="false">
      <c r="A1889" s="20" t="n">
        <v>1887</v>
      </c>
      <c r="B1889" s="14" t="n">
        <v>1</v>
      </c>
      <c r="C1889" s="21" t="n">
        <v>0.00015414</v>
      </c>
      <c r="D1889" s="21" t="n">
        <v>7.5639E-005</v>
      </c>
      <c r="E1889" s="22" t="n">
        <v>0</v>
      </c>
      <c r="F1889" s="23" t="n">
        <v>0.000223219530534082</v>
      </c>
      <c r="G1889" s="23" t="n">
        <v>0.000114155251141553</v>
      </c>
      <c r="H1889" s="24" t="n">
        <v>0.58</v>
      </c>
      <c r="I1889" s="24" t="n">
        <v>0.02514522</v>
      </c>
      <c r="J1889" s="24" t="n">
        <v>0.1068</v>
      </c>
      <c r="K1889" s="24" t="n">
        <v>0.01251647</v>
      </c>
      <c r="L1889" s="24" t="n">
        <v>0.32815242</v>
      </c>
      <c r="M1889" s="21" t="n">
        <v>0.5489867554</v>
      </c>
      <c r="N1889" s="24" t="n">
        <v>0.21482314</v>
      </c>
    </row>
    <row r="1890" customFormat="false" ht="15" hidden="true" customHeight="true" outlineLevel="1" collapsed="false">
      <c r="A1890" s="20" t="n">
        <v>1888</v>
      </c>
      <c r="B1890" s="14" t="n">
        <v>1</v>
      </c>
      <c r="C1890" s="21" t="n">
        <v>0.00014487</v>
      </c>
      <c r="D1890" s="21" t="n">
        <v>8.8011E-005</v>
      </c>
      <c r="E1890" s="22" t="n">
        <v>0</v>
      </c>
      <c r="F1890" s="23" t="n">
        <v>0.000223219530534082</v>
      </c>
      <c r="G1890" s="23" t="n">
        <v>0.000114155251141553</v>
      </c>
      <c r="H1890" s="24" t="n">
        <v>0.41</v>
      </c>
      <c r="I1890" s="24" t="n">
        <v>0.02755895</v>
      </c>
      <c r="J1890" s="24" t="n">
        <v>0.1192</v>
      </c>
      <c r="K1890" s="24" t="n">
        <v>0.01350461</v>
      </c>
      <c r="L1890" s="24" t="n">
        <v>0.32595889</v>
      </c>
      <c r="M1890" s="21" t="n">
        <v>0.3355160166</v>
      </c>
      <c r="N1890" s="24" t="n">
        <v>0.05137971</v>
      </c>
    </row>
    <row r="1891" customFormat="false" ht="15" hidden="true" customHeight="true" outlineLevel="1" collapsed="false">
      <c r="A1891" s="20" t="n">
        <v>1889</v>
      </c>
      <c r="B1891" s="14" t="n">
        <v>1</v>
      </c>
      <c r="C1891" s="21" t="n">
        <v>0.00013181</v>
      </c>
      <c r="D1891" s="21" t="n">
        <v>0.00011996</v>
      </c>
      <c r="E1891" s="22" t="n">
        <v>0</v>
      </c>
      <c r="F1891" s="23" t="n">
        <v>0.000164477548814587</v>
      </c>
      <c r="G1891" s="23" t="n">
        <v>0.000114155251141553</v>
      </c>
      <c r="H1891" s="24" t="n">
        <v>0.19</v>
      </c>
      <c r="I1891" s="24" t="n">
        <v>0.03074189</v>
      </c>
      <c r="J1891" s="24" t="n">
        <v>0.1435</v>
      </c>
      <c r="K1891" s="24" t="n">
        <v>0.01119895</v>
      </c>
      <c r="L1891" s="24" t="n">
        <v>0.32671096</v>
      </c>
      <c r="M1891" s="21" t="n">
        <v>0.09718291424</v>
      </c>
      <c r="N1891" s="24" t="n">
        <v>0.00147086</v>
      </c>
    </row>
    <row r="1892" customFormat="false" ht="15" hidden="true" customHeight="true" outlineLevel="1" collapsed="false">
      <c r="A1892" s="20" t="n">
        <v>1890</v>
      </c>
      <c r="B1892" s="14" t="n">
        <v>1</v>
      </c>
      <c r="C1892" s="21" t="n">
        <v>0.00012482</v>
      </c>
      <c r="D1892" s="21" t="n">
        <v>0.0001602</v>
      </c>
      <c r="E1892" s="22" t="n">
        <v>0</v>
      </c>
      <c r="F1892" s="23" t="n">
        <v>0.000117483963438991</v>
      </c>
      <c r="G1892" s="23" t="n">
        <v>0.000114155251141553</v>
      </c>
      <c r="H1892" s="24" t="n">
        <v>0</v>
      </c>
      <c r="I1892" s="24" t="n">
        <v>0.03264502</v>
      </c>
      <c r="J1892" s="24" t="n">
        <v>0.1852</v>
      </c>
      <c r="K1892" s="24" t="n">
        <v>0.01482213</v>
      </c>
      <c r="L1892" s="24" t="n">
        <v>0.32765104</v>
      </c>
      <c r="M1892" s="21" t="n">
        <v>0.001981341418</v>
      </c>
      <c r="N1892" s="24" t="n">
        <v>0</v>
      </c>
    </row>
    <row r="1893" customFormat="false" ht="15" hidden="true" customHeight="true" outlineLevel="1" collapsed="false">
      <c r="A1893" s="20" t="n">
        <v>1891</v>
      </c>
      <c r="B1893" s="14" t="n">
        <v>1</v>
      </c>
      <c r="C1893" s="21" t="n">
        <v>0.00013086</v>
      </c>
      <c r="D1893" s="21" t="n">
        <v>0.00017714</v>
      </c>
      <c r="E1893" s="22" t="n">
        <v>0</v>
      </c>
      <c r="F1893" s="23" t="n">
        <v>8.81129725792429E-005</v>
      </c>
      <c r="G1893" s="23" t="n">
        <v>0.000114155251141553</v>
      </c>
      <c r="H1893" s="24" t="n">
        <v>0</v>
      </c>
      <c r="I1893" s="24" t="n">
        <v>0.03954139</v>
      </c>
      <c r="J1893" s="24" t="n">
        <v>0.2394</v>
      </c>
      <c r="K1893" s="24" t="n">
        <v>0.02717391</v>
      </c>
      <c r="L1893" s="24" t="n">
        <v>0.32765104</v>
      </c>
      <c r="M1893" s="21" t="n">
        <v>0.02413457391</v>
      </c>
      <c r="N1893" s="24" t="n">
        <v>0</v>
      </c>
    </row>
    <row r="1894" customFormat="false" ht="15" hidden="true" customHeight="true" outlineLevel="1" collapsed="false">
      <c r="A1894" s="20" t="n">
        <v>1892</v>
      </c>
      <c r="B1894" s="14" t="n">
        <v>1</v>
      </c>
      <c r="C1894" s="21" t="n">
        <v>0.00013677</v>
      </c>
      <c r="D1894" s="21" t="n">
        <v>0.0001888</v>
      </c>
      <c r="E1894" s="22" t="n">
        <v>0</v>
      </c>
      <c r="F1894" s="23" t="n">
        <v>5.87419817194953E-005</v>
      </c>
      <c r="G1894" s="23" t="n">
        <v>0.000114155251141553</v>
      </c>
      <c r="H1894" s="24" t="n">
        <v>0</v>
      </c>
      <c r="I1894" s="24" t="n">
        <v>0.05241903</v>
      </c>
      <c r="J1894" s="24" t="n">
        <v>0.3042</v>
      </c>
      <c r="K1894" s="24" t="n">
        <v>0.02931489</v>
      </c>
      <c r="L1894" s="24" t="n">
        <v>0.32802707</v>
      </c>
      <c r="M1894" s="21" t="n">
        <v>0.1973027738</v>
      </c>
      <c r="N1894" s="24" t="n">
        <v>0</v>
      </c>
    </row>
    <row r="1895" customFormat="false" ht="15" hidden="true" customHeight="true" outlineLevel="1" collapsed="false">
      <c r="A1895" s="20" t="n">
        <v>1893</v>
      </c>
      <c r="B1895" s="14" t="n">
        <v>1</v>
      </c>
      <c r="C1895" s="21" t="n">
        <v>0.00011864</v>
      </c>
      <c r="D1895" s="21" t="n">
        <v>0.00019872</v>
      </c>
      <c r="E1895" s="22" t="n">
        <v>0</v>
      </c>
      <c r="F1895" s="23" t="n">
        <v>3.7594868300477E-005</v>
      </c>
      <c r="G1895" s="23" t="n">
        <v>0.000114155251141553</v>
      </c>
      <c r="H1895" s="24" t="n">
        <v>0</v>
      </c>
      <c r="I1895" s="24" t="n">
        <v>0.06253813</v>
      </c>
      <c r="J1895" s="24" t="n">
        <v>0.3614</v>
      </c>
      <c r="K1895" s="24" t="n">
        <v>0.03277339</v>
      </c>
      <c r="L1895" s="24" t="n">
        <v>0.32790173</v>
      </c>
      <c r="M1895" s="21" t="n">
        <v>0.2403116995</v>
      </c>
      <c r="N1895" s="24" t="n">
        <v>0</v>
      </c>
    </row>
    <row r="1896" customFormat="false" ht="15" hidden="true" customHeight="true" outlineLevel="1" collapsed="false">
      <c r="A1896" s="20" t="n">
        <v>1894</v>
      </c>
      <c r="B1896" s="14" t="n">
        <v>1</v>
      </c>
      <c r="C1896" s="21" t="n">
        <v>0.00010365</v>
      </c>
      <c r="D1896" s="21" t="n">
        <v>0.00020637</v>
      </c>
      <c r="E1896" s="22" t="n">
        <v>0</v>
      </c>
      <c r="F1896" s="23" t="n">
        <v>2.34967926877981E-005</v>
      </c>
      <c r="G1896" s="23" t="n">
        <v>0.000114155251141553</v>
      </c>
      <c r="H1896" s="24" t="n">
        <v>0</v>
      </c>
      <c r="I1896" s="24" t="n">
        <v>0.06935492</v>
      </c>
      <c r="J1896" s="24" t="n">
        <v>0.4018</v>
      </c>
      <c r="K1896" s="24" t="n">
        <v>0.03343215</v>
      </c>
      <c r="L1896" s="24" t="n">
        <v>0.3279644</v>
      </c>
      <c r="M1896" s="21" t="n">
        <v>0.1364684023</v>
      </c>
      <c r="N1896" s="24" t="n">
        <v>0</v>
      </c>
    </row>
    <row r="1897" customFormat="false" ht="15" hidden="true" customHeight="true" outlineLevel="1" collapsed="false">
      <c r="A1897" s="20" t="n">
        <v>1895</v>
      </c>
      <c r="B1897" s="14" t="n">
        <v>1</v>
      </c>
      <c r="C1897" s="21" t="n">
        <v>9.1256E-005</v>
      </c>
      <c r="D1897" s="21" t="n">
        <v>0.00021313</v>
      </c>
      <c r="E1897" s="22" t="n">
        <v>0</v>
      </c>
      <c r="F1897" s="23" t="n">
        <v>9.39871707511925E-006</v>
      </c>
      <c r="G1897" s="23" t="n">
        <v>0.000114155251141553</v>
      </c>
      <c r="H1897" s="24" t="n">
        <v>0</v>
      </c>
      <c r="I1897" s="24" t="n">
        <v>0.07964643</v>
      </c>
      <c r="J1897" s="24" t="n">
        <v>0.4108</v>
      </c>
      <c r="K1897" s="24" t="n">
        <v>0.02635046</v>
      </c>
      <c r="L1897" s="24" t="n">
        <v>0.33022061</v>
      </c>
      <c r="M1897" s="21" t="n">
        <v>0.03753503838</v>
      </c>
      <c r="N1897" s="24" t="n">
        <v>0</v>
      </c>
    </row>
    <row r="1898" customFormat="false" ht="15" hidden="true" customHeight="true" outlineLevel="1" collapsed="false">
      <c r="A1898" s="20" t="n">
        <v>1896</v>
      </c>
      <c r="B1898" s="14" t="n">
        <v>1</v>
      </c>
      <c r="C1898" s="21" t="n">
        <v>7.3011E-005</v>
      </c>
      <c r="D1898" s="21" t="n">
        <v>0.00021979</v>
      </c>
      <c r="E1898" s="22" t="n">
        <v>0</v>
      </c>
      <c r="F1898" s="23" t="n">
        <v>5.87419817194953E-006</v>
      </c>
      <c r="G1898" s="23" t="n">
        <v>0.000114155251141553</v>
      </c>
      <c r="H1898" s="24" t="n">
        <v>0</v>
      </c>
      <c r="I1898" s="24" t="n">
        <v>0.08318082</v>
      </c>
      <c r="J1898" s="24" t="n">
        <v>0.3711</v>
      </c>
      <c r="K1898" s="24" t="n">
        <v>0.02206851</v>
      </c>
      <c r="L1898" s="24" t="n">
        <v>0.33028328</v>
      </c>
      <c r="M1898" s="21" t="n">
        <v>0.001337349021</v>
      </c>
      <c r="N1898" s="24" t="n">
        <v>0</v>
      </c>
    </row>
    <row r="1899" customFormat="false" ht="15" hidden="true" customHeight="true" outlineLevel="1" collapsed="false">
      <c r="A1899" s="20" t="n">
        <v>1897</v>
      </c>
      <c r="B1899" s="14" t="n">
        <v>1</v>
      </c>
      <c r="C1899" s="21" t="n">
        <v>5.5903E-005</v>
      </c>
      <c r="D1899" s="21" t="n">
        <v>0.00022502</v>
      </c>
      <c r="E1899" s="22" t="n">
        <v>0</v>
      </c>
      <c r="F1899" s="23" t="n">
        <v>2.34967926877981E-006</v>
      </c>
      <c r="G1899" s="23" t="n">
        <v>0.000114155251141553</v>
      </c>
      <c r="H1899" s="24" t="n">
        <v>0</v>
      </c>
      <c r="I1899" s="24" t="n">
        <v>0.08612504</v>
      </c>
      <c r="J1899" s="24" t="n">
        <v>0.3041</v>
      </c>
      <c r="K1899" s="24" t="n">
        <v>0.02239789</v>
      </c>
      <c r="L1899" s="24" t="n">
        <v>0.32902983</v>
      </c>
      <c r="M1899" s="21" t="n">
        <v>0.07878226387</v>
      </c>
      <c r="N1899" s="24" t="n">
        <v>0</v>
      </c>
    </row>
    <row r="1900" customFormat="false" ht="15" hidden="true" customHeight="true" outlineLevel="1" collapsed="false">
      <c r="A1900" s="20" t="n">
        <v>1898</v>
      </c>
      <c r="B1900" s="14" t="n">
        <v>1</v>
      </c>
      <c r="C1900" s="21" t="n">
        <v>4.6401E-005</v>
      </c>
      <c r="D1900" s="21" t="n">
        <v>0.00022967</v>
      </c>
      <c r="E1900" s="22" t="n">
        <v>0</v>
      </c>
      <c r="F1900" s="23" t="n">
        <v>1.17483963438991E-006</v>
      </c>
      <c r="G1900" s="23" t="n">
        <v>0.000114155251141553</v>
      </c>
      <c r="H1900" s="24" t="n">
        <v>0</v>
      </c>
      <c r="I1900" s="24" t="n">
        <v>0.09361821</v>
      </c>
      <c r="J1900" s="24" t="n">
        <v>0.2645</v>
      </c>
      <c r="K1900" s="24" t="n">
        <v>0.02042161</v>
      </c>
      <c r="L1900" s="24" t="n">
        <v>0.32338932</v>
      </c>
      <c r="M1900" s="21" t="n">
        <v>0.3250146421</v>
      </c>
      <c r="N1900" s="24" t="n">
        <v>0</v>
      </c>
    </row>
    <row r="1901" customFormat="false" ht="15" hidden="true" customHeight="true" outlineLevel="1" collapsed="false">
      <c r="A1901" s="20" t="n">
        <v>1899</v>
      </c>
      <c r="B1901" s="14" t="n">
        <v>1</v>
      </c>
      <c r="C1901" s="21" t="n">
        <v>4.1436E-005</v>
      </c>
      <c r="D1901" s="21" t="n">
        <v>0.00023428</v>
      </c>
      <c r="E1901" s="22" t="n">
        <v>0</v>
      </c>
      <c r="F1901" s="23" t="n">
        <v>1.40980756126789E-005</v>
      </c>
      <c r="G1901" s="23" t="n">
        <v>0.000114155251141553</v>
      </c>
      <c r="H1901" s="24" t="n">
        <v>0</v>
      </c>
      <c r="I1901" s="24" t="n">
        <v>0.0921262</v>
      </c>
      <c r="J1901" s="24" t="n">
        <v>0.2434</v>
      </c>
      <c r="K1901" s="24" t="n">
        <v>0.02009223</v>
      </c>
      <c r="L1901" s="24" t="n">
        <v>0.3227626</v>
      </c>
      <c r="M1901" s="21" t="n">
        <v>0.4183754871</v>
      </c>
      <c r="N1901" s="24" t="n">
        <v>0</v>
      </c>
    </row>
    <row r="1902" customFormat="false" ht="15" hidden="true" customHeight="true" outlineLevel="1" collapsed="false">
      <c r="A1902" s="20" t="n">
        <v>1900</v>
      </c>
      <c r="B1902" s="14" t="n">
        <v>1</v>
      </c>
      <c r="C1902" s="21" t="n">
        <v>3.946E-005</v>
      </c>
      <c r="D1902" s="21" t="n">
        <v>0.00023846</v>
      </c>
      <c r="E1902" s="22" t="n">
        <v>0</v>
      </c>
      <c r="F1902" s="23" t="n">
        <v>3.7594868300477E-005</v>
      </c>
      <c r="G1902" s="23" t="n">
        <v>0.000114155251141553</v>
      </c>
      <c r="H1902" s="24" t="n">
        <v>0</v>
      </c>
      <c r="I1902" s="24" t="n">
        <v>0.09593247</v>
      </c>
      <c r="J1902" s="24" t="n">
        <v>0.2023</v>
      </c>
      <c r="K1902" s="24" t="n">
        <v>0.02256258</v>
      </c>
      <c r="L1902" s="24" t="n">
        <v>0.32219855</v>
      </c>
      <c r="M1902" s="21" t="n">
        <v>0.2577070608</v>
      </c>
      <c r="N1902" s="24" t="n">
        <v>0</v>
      </c>
    </row>
    <row r="1903" customFormat="false" ht="15" hidden="true" customHeight="true" outlineLevel="1" collapsed="false">
      <c r="A1903" s="20" t="n">
        <v>1901</v>
      </c>
      <c r="B1903" s="14" t="n">
        <v>1</v>
      </c>
      <c r="C1903" s="21" t="n">
        <v>4.0759E-005</v>
      </c>
      <c r="D1903" s="21" t="n">
        <v>0.00024138</v>
      </c>
      <c r="E1903" s="22" t="n">
        <v>0</v>
      </c>
      <c r="F1903" s="23" t="n">
        <v>9.39871707511925E-005</v>
      </c>
      <c r="G1903" s="23" t="n">
        <v>0.000114155251141553</v>
      </c>
      <c r="H1903" s="24" t="n">
        <v>0</v>
      </c>
      <c r="I1903" s="24" t="n">
        <v>0.09453993</v>
      </c>
      <c r="J1903" s="24" t="n">
        <v>0.1449</v>
      </c>
      <c r="K1903" s="24" t="n">
        <v>0.0222332</v>
      </c>
      <c r="L1903" s="24" t="n">
        <v>0.32000501</v>
      </c>
      <c r="M1903" s="21" t="n">
        <v>0.07492899663</v>
      </c>
      <c r="N1903" s="24" t="n">
        <v>0</v>
      </c>
    </row>
    <row r="1904" customFormat="false" ht="15" hidden="true" customHeight="true" outlineLevel="1" collapsed="false">
      <c r="A1904" s="20" t="n">
        <v>1902</v>
      </c>
      <c r="B1904" s="14" t="n">
        <v>1</v>
      </c>
      <c r="C1904" s="21" t="n">
        <v>4.2855E-005</v>
      </c>
      <c r="D1904" s="21" t="n">
        <v>0.00024014</v>
      </c>
      <c r="E1904" s="22" t="n">
        <v>0</v>
      </c>
      <c r="F1904" s="23" t="n">
        <v>0.000182100143330435</v>
      </c>
      <c r="G1904" s="23" t="n">
        <v>0.000114155251141553</v>
      </c>
      <c r="H1904" s="24" t="n">
        <v>0</v>
      </c>
      <c r="I1904" s="24" t="n">
        <v>0.08865813</v>
      </c>
      <c r="J1904" s="24" t="n">
        <v>0.0944</v>
      </c>
      <c r="K1904" s="24" t="n">
        <v>0.02305665</v>
      </c>
      <c r="L1904" s="24" t="n">
        <v>0.319817</v>
      </c>
      <c r="M1904" s="21" t="n">
        <v>0.001755848826</v>
      </c>
      <c r="N1904" s="24" t="n">
        <v>0</v>
      </c>
    </row>
    <row r="1905" customFormat="false" ht="15" hidden="true" customHeight="true" outlineLevel="1" collapsed="false">
      <c r="A1905" s="20" t="n">
        <v>1903</v>
      </c>
      <c r="B1905" s="14" t="n">
        <v>1</v>
      </c>
      <c r="C1905" s="21" t="n">
        <v>4.843E-005</v>
      </c>
      <c r="D1905" s="21" t="n">
        <v>0.00022078</v>
      </c>
      <c r="E1905" s="22" t="n">
        <v>0</v>
      </c>
      <c r="F1905" s="23" t="n">
        <v>0.000158603350642637</v>
      </c>
      <c r="G1905" s="23" t="n">
        <v>0.000114155251141553</v>
      </c>
      <c r="H1905" s="24" t="n">
        <v>0.05</v>
      </c>
      <c r="I1905" s="24" t="n">
        <v>0.07998462</v>
      </c>
      <c r="J1905" s="24" t="n">
        <v>0.0688</v>
      </c>
      <c r="K1905" s="24" t="n">
        <v>0.02289196</v>
      </c>
      <c r="L1905" s="24" t="n">
        <v>0.31962898</v>
      </c>
      <c r="M1905" s="21" t="n">
        <v>0.01577784655</v>
      </c>
      <c r="N1905" s="24" t="n">
        <v>0</v>
      </c>
    </row>
    <row r="1906" customFormat="false" ht="15" hidden="true" customHeight="true" outlineLevel="1" collapsed="false">
      <c r="A1906" s="20" t="n">
        <v>1904</v>
      </c>
      <c r="B1906" s="14" t="n">
        <v>1</v>
      </c>
      <c r="C1906" s="21" t="n">
        <v>6.5768E-005</v>
      </c>
      <c r="D1906" s="21" t="n">
        <v>0.00019962</v>
      </c>
      <c r="E1906" s="22" t="n">
        <v>0</v>
      </c>
      <c r="F1906" s="23" t="n">
        <v>0.000146854954298738</v>
      </c>
      <c r="G1906" s="23" t="n">
        <v>0.000114155251141553</v>
      </c>
      <c r="H1906" s="24" t="n">
        <v>0.19</v>
      </c>
      <c r="I1906" s="24" t="n">
        <v>0.0738442</v>
      </c>
      <c r="J1906" s="24" t="n">
        <v>0.0797</v>
      </c>
      <c r="K1906" s="24" t="n">
        <v>0.02108037</v>
      </c>
      <c r="L1906" s="24" t="n">
        <v>0.32013036</v>
      </c>
      <c r="M1906" s="21" t="n">
        <v>0.1444152104</v>
      </c>
      <c r="N1906" s="24" t="n">
        <v>0.00170486</v>
      </c>
    </row>
    <row r="1907" customFormat="false" ht="15" hidden="true" customHeight="true" outlineLevel="1" collapsed="false">
      <c r="A1907" s="20" t="n">
        <v>1905</v>
      </c>
      <c r="B1907" s="14" t="n">
        <v>1</v>
      </c>
      <c r="C1907" s="21" t="n">
        <v>8.7282E-005</v>
      </c>
      <c r="D1907" s="21" t="n">
        <v>0.00017568</v>
      </c>
      <c r="E1907" s="22" t="n">
        <v>0</v>
      </c>
      <c r="F1907" s="23" t="n">
        <v>0.000164477548814587</v>
      </c>
      <c r="G1907" s="23" t="n">
        <v>0.000114155251141553</v>
      </c>
      <c r="H1907" s="24" t="n">
        <v>0.21</v>
      </c>
      <c r="I1907" s="24" t="n">
        <v>0.06822763</v>
      </c>
      <c r="J1907" s="24" t="n">
        <v>0.1302</v>
      </c>
      <c r="K1907" s="24" t="n">
        <v>0.02075099</v>
      </c>
      <c r="L1907" s="24" t="n">
        <v>0.31887691</v>
      </c>
      <c r="M1907" s="21" t="n">
        <v>0.183896117</v>
      </c>
      <c r="N1907" s="24" t="n">
        <v>0.03918943</v>
      </c>
    </row>
    <row r="1908" customFormat="false" ht="15" hidden="true" customHeight="true" outlineLevel="1" collapsed="false">
      <c r="A1908" s="20" t="n">
        <v>1906</v>
      </c>
      <c r="B1908" s="14" t="n">
        <v>1</v>
      </c>
      <c r="C1908" s="21" t="n">
        <v>0.00010502</v>
      </c>
      <c r="D1908" s="21" t="n">
        <v>0.00015447</v>
      </c>
      <c r="E1908" s="22" t="n">
        <v>0</v>
      </c>
      <c r="F1908" s="23" t="n">
        <v>0.000187974341502385</v>
      </c>
      <c r="G1908" s="23" t="n">
        <v>0.000114155251141553</v>
      </c>
      <c r="H1908" s="24" t="n">
        <v>0.37</v>
      </c>
      <c r="I1908" s="24" t="n">
        <v>0.07193443</v>
      </c>
      <c r="J1908" s="24" t="n">
        <v>0.2153</v>
      </c>
      <c r="K1908" s="24" t="n">
        <v>0.01663373</v>
      </c>
      <c r="L1908" s="24" t="n">
        <v>0.31712209</v>
      </c>
      <c r="M1908" s="21" t="n">
        <v>0.1083065914</v>
      </c>
      <c r="N1908" s="24" t="n">
        <v>0.00481371</v>
      </c>
    </row>
    <row r="1909" customFormat="false" ht="15" hidden="true" customHeight="true" outlineLevel="1" collapsed="false">
      <c r="A1909" s="20" t="n">
        <v>1907</v>
      </c>
      <c r="B1909" s="14" t="n">
        <v>1</v>
      </c>
      <c r="C1909" s="21" t="n">
        <v>0.00011406</v>
      </c>
      <c r="D1909" s="21" t="n">
        <v>0.00013866</v>
      </c>
      <c r="E1909" s="22" t="n">
        <v>0</v>
      </c>
      <c r="F1909" s="23" t="n">
        <v>0.000206771775652623</v>
      </c>
      <c r="G1909" s="23" t="n">
        <v>0.000114155251141553</v>
      </c>
      <c r="H1909" s="24" t="n">
        <v>0.43</v>
      </c>
      <c r="I1909" s="24" t="n">
        <v>0.08968595</v>
      </c>
      <c r="J1909" s="24" t="n">
        <v>0.3257</v>
      </c>
      <c r="K1909" s="24" t="n">
        <v>0.01795125</v>
      </c>
      <c r="L1909" s="24" t="n">
        <v>0.3179995</v>
      </c>
      <c r="M1909" s="21" t="n">
        <v>0.03184669361</v>
      </c>
      <c r="N1909" s="24" t="n">
        <v>0</v>
      </c>
    </row>
    <row r="1910" customFormat="false" ht="15" hidden="true" customHeight="true" outlineLevel="1" collapsed="false">
      <c r="A1910" s="20" t="n">
        <v>1908</v>
      </c>
      <c r="B1910" s="14" t="n">
        <v>1</v>
      </c>
      <c r="C1910" s="21" t="n">
        <v>0.00011984</v>
      </c>
      <c r="D1910" s="21" t="n">
        <v>0.00012988</v>
      </c>
      <c r="E1910" s="22" t="n">
        <v>0</v>
      </c>
      <c r="F1910" s="23" t="n">
        <v>0.000187974341502385</v>
      </c>
      <c r="G1910" s="23" t="n">
        <v>0.000114155251141553</v>
      </c>
      <c r="H1910" s="24" t="n">
        <v>0.2</v>
      </c>
      <c r="I1910" s="24" t="n">
        <v>0.10052121</v>
      </c>
      <c r="J1910" s="24" t="n">
        <v>0.4762</v>
      </c>
      <c r="K1910" s="24" t="n">
        <v>0.02025692</v>
      </c>
      <c r="L1910" s="24" t="n">
        <v>0.31818752</v>
      </c>
      <c r="M1910" s="21" t="n">
        <v>0.001337349021</v>
      </c>
      <c r="N1910" s="24" t="n">
        <v>0</v>
      </c>
    </row>
    <row r="1911" customFormat="false" ht="15" hidden="true" customHeight="true" outlineLevel="1" collapsed="false">
      <c r="A1911" s="20" t="n">
        <v>1909</v>
      </c>
      <c r="B1911" s="14" t="n">
        <v>1</v>
      </c>
      <c r="C1911" s="21" t="n">
        <v>0.00012022</v>
      </c>
      <c r="D1911" s="21" t="n">
        <v>0.00012723</v>
      </c>
      <c r="E1911" s="22" t="n">
        <v>0</v>
      </c>
      <c r="F1911" s="23" t="n">
        <v>0.000190324020771165</v>
      </c>
      <c r="G1911" s="23" t="n">
        <v>0.000114155251141553</v>
      </c>
      <c r="H1911" s="24" t="n">
        <v>0.05</v>
      </c>
      <c r="I1911" s="24" t="n">
        <v>0.10358479</v>
      </c>
      <c r="J1911" s="24" t="n">
        <v>0.6362</v>
      </c>
      <c r="K1911" s="24" t="n">
        <v>0.03277339</v>
      </c>
      <c r="L1911" s="24" t="n">
        <v>0.31662071</v>
      </c>
      <c r="M1911" s="21" t="n">
        <v>0.05709345227</v>
      </c>
      <c r="N1911" s="24" t="n">
        <v>0</v>
      </c>
    </row>
    <row r="1912" customFormat="false" ht="15" hidden="true" customHeight="true" outlineLevel="1" collapsed="false">
      <c r="A1912" s="20" t="n">
        <v>1910</v>
      </c>
      <c r="B1912" s="14" t="n">
        <v>1</v>
      </c>
      <c r="C1912" s="21" t="n">
        <v>0.00011323</v>
      </c>
      <c r="D1912" s="21" t="n">
        <v>0.00012999</v>
      </c>
      <c r="E1912" s="22" t="n">
        <v>0</v>
      </c>
      <c r="F1912" s="23" t="n">
        <v>0.000213820813458963</v>
      </c>
      <c r="G1912" s="23" t="n">
        <v>0.000114155251141553</v>
      </c>
      <c r="H1912" s="24" t="n">
        <v>0.06</v>
      </c>
      <c r="I1912" s="24" t="n">
        <v>0.11408185</v>
      </c>
      <c r="J1912" s="24" t="n">
        <v>0.7491</v>
      </c>
      <c r="K1912" s="24" t="n">
        <v>0.02750329</v>
      </c>
      <c r="L1912" s="24" t="n">
        <v>0.31756079</v>
      </c>
      <c r="M1912" s="21" t="n">
        <v>0.2424901251</v>
      </c>
      <c r="N1912" s="24" t="n">
        <v>0</v>
      </c>
    </row>
    <row r="1913" customFormat="false" ht="15" hidden="true" customHeight="true" outlineLevel="1" collapsed="false">
      <c r="A1913" s="20" t="n">
        <v>1911</v>
      </c>
      <c r="B1913" s="14" t="n">
        <v>1</v>
      </c>
      <c r="C1913" s="21" t="n">
        <v>0.00010427</v>
      </c>
      <c r="D1913" s="21" t="n">
        <v>0.00013728</v>
      </c>
      <c r="E1913" s="22" t="n">
        <v>0</v>
      </c>
      <c r="F1913" s="23" t="n">
        <v>0.000223219530534082</v>
      </c>
      <c r="G1913" s="23" t="n">
        <v>0.000114155251141553</v>
      </c>
      <c r="H1913" s="24" t="n">
        <v>0.08</v>
      </c>
      <c r="I1913" s="24" t="n">
        <v>0.13378292</v>
      </c>
      <c r="J1913" s="24" t="n">
        <v>0.8018</v>
      </c>
      <c r="K1913" s="24" t="n">
        <v>0.03178524</v>
      </c>
      <c r="L1913" s="24" t="n">
        <v>0.31492855</v>
      </c>
      <c r="M1913" s="21" t="n">
        <v>0.310320471</v>
      </c>
      <c r="N1913" s="24" t="n">
        <v>0</v>
      </c>
    </row>
    <row r="1914" customFormat="false" ht="15" hidden="true" customHeight="true" outlineLevel="1" collapsed="false">
      <c r="A1914" s="20" t="n">
        <v>1912</v>
      </c>
      <c r="B1914" s="14" t="n">
        <v>1</v>
      </c>
      <c r="C1914" s="21" t="n">
        <v>9.8515E-005</v>
      </c>
      <c r="D1914" s="21" t="n">
        <v>0.00014822</v>
      </c>
      <c r="E1914" s="22" t="n">
        <v>0</v>
      </c>
      <c r="F1914" s="23" t="n">
        <v>0.000223219530534082</v>
      </c>
      <c r="G1914" s="23" t="n">
        <v>0.000114155251141553</v>
      </c>
      <c r="H1914" s="24" t="n">
        <v>0.06</v>
      </c>
      <c r="I1914" s="24" t="n">
        <v>0.16234981</v>
      </c>
      <c r="J1914" s="24" t="n">
        <v>0.8192</v>
      </c>
      <c r="K1914" s="24" t="n">
        <v>0.03557312</v>
      </c>
      <c r="L1914" s="24" t="n">
        <v>0.31430183</v>
      </c>
      <c r="M1914" s="21" t="n">
        <v>0.1929661987</v>
      </c>
      <c r="N1914" s="24" t="n">
        <v>0</v>
      </c>
    </row>
    <row r="1915" customFormat="false" ht="15" hidden="true" customHeight="true" outlineLevel="1" collapsed="false">
      <c r="A1915" s="20" t="n">
        <v>1913</v>
      </c>
      <c r="B1915" s="14" t="n">
        <v>1</v>
      </c>
      <c r="C1915" s="21" t="n">
        <v>9.3201E-005</v>
      </c>
      <c r="D1915" s="21" t="n">
        <v>0.00016464</v>
      </c>
      <c r="E1915" s="22" t="n">
        <v>0</v>
      </c>
      <c r="F1915" s="23" t="n">
        <v>0.000164477548814587</v>
      </c>
      <c r="G1915" s="23" t="n">
        <v>0.000114155251141553</v>
      </c>
      <c r="H1915" s="24" t="n">
        <v>0.06</v>
      </c>
      <c r="I1915" s="24" t="n">
        <v>0.19594308</v>
      </c>
      <c r="J1915" s="24" t="n">
        <v>0.8245</v>
      </c>
      <c r="K1915" s="24" t="n">
        <v>0.04084321</v>
      </c>
      <c r="L1915" s="24" t="n">
        <v>0.31542993</v>
      </c>
      <c r="M1915" s="21" t="n">
        <v>0.0563614939</v>
      </c>
      <c r="N1915" s="24" t="n">
        <v>0</v>
      </c>
    </row>
    <row r="1916" customFormat="false" ht="15" hidden="true" customHeight="true" outlineLevel="1" collapsed="false">
      <c r="A1916" s="20" t="n">
        <v>1914</v>
      </c>
      <c r="B1916" s="14" t="n">
        <v>1</v>
      </c>
      <c r="C1916" s="21" t="n">
        <v>9.2386E-005</v>
      </c>
      <c r="D1916" s="21" t="n">
        <v>0.00018808</v>
      </c>
      <c r="E1916" s="22" t="n">
        <v>0</v>
      </c>
      <c r="F1916" s="23" t="n">
        <v>0.000117483963438991</v>
      </c>
      <c r="G1916" s="23" t="n">
        <v>0.000114155251141553</v>
      </c>
      <c r="H1916" s="24" t="n">
        <v>0</v>
      </c>
      <c r="I1916" s="24" t="n">
        <v>0.22996737</v>
      </c>
      <c r="J1916" s="24" t="n">
        <v>0.817</v>
      </c>
      <c r="K1916" s="24" t="n">
        <v>0.04380764</v>
      </c>
      <c r="L1916" s="24" t="n">
        <v>0.31680872</v>
      </c>
      <c r="M1916" s="21" t="n">
        <v>0.00154814866</v>
      </c>
      <c r="N1916" s="24" t="n">
        <v>0.00129257</v>
      </c>
    </row>
    <row r="1917" customFormat="false" ht="15" hidden="true" customHeight="true" outlineLevel="1" collapsed="false">
      <c r="A1917" s="20" t="n">
        <v>1915</v>
      </c>
      <c r="B1917" s="14" t="n">
        <v>1</v>
      </c>
      <c r="C1917" s="21" t="n">
        <v>0.00010175</v>
      </c>
      <c r="D1917" s="21" t="n">
        <v>0.00019911</v>
      </c>
      <c r="E1917" s="22" t="n">
        <v>0</v>
      </c>
      <c r="F1917" s="23" t="n">
        <v>8.81129725792429E-005</v>
      </c>
      <c r="G1917" s="23" t="n">
        <v>0.000114155251141553</v>
      </c>
      <c r="H1917" s="24" t="n">
        <v>0</v>
      </c>
      <c r="I1917" s="24" t="n">
        <v>0.26472109</v>
      </c>
      <c r="J1917" s="24" t="n">
        <v>0.7837</v>
      </c>
      <c r="K1917" s="24" t="n">
        <v>0.02075099</v>
      </c>
      <c r="L1917" s="24" t="n">
        <v>0.32257458</v>
      </c>
      <c r="M1917" s="21" t="n">
        <v>0.009614278339</v>
      </c>
      <c r="N1917" s="24" t="n">
        <v>0</v>
      </c>
    </row>
    <row r="1918" customFormat="false" ht="15" hidden="true" customHeight="true" outlineLevel="1" collapsed="false">
      <c r="A1918" s="20" t="n">
        <v>1916</v>
      </c>
      <c r="B1918" s="14" t="n">
        <v>1</v>
      </c>
      <c r="C1918" s="21" t="n">
        <v>0.00010427</v>
      </c>
      <c r="D1918" s="21" t="n">
        <v>0.00020668</v>
      </c>
      <c r="E1918" s="22" t="n">
        <v>0</v>
      </c>
      <c r="F1918" s="23" t="n">
        <v>5.87419817194953E-005</v>
      </c>
      <c r="G1918" s="23" t="n">
        <v>0.000114155251141553</v>
      </c>
      <c r="H1918" s="24" t="n">
        <v>0</v>
      </c>
      <c r="I1918" s="24" t="n">
        <v>0.29323493</v>
      </c>
      <c r="J1918" s="24" t="n">
        <v>0.7157</v>
      </c>
      <c r="K1918" s="24" t="n">
        <v>0.02042161</v>
      </c>
      <c r="L1918" s="24" t="n">
        <v>0.32558285</v>
      </c>
      <c r="M1918" s="21" t="n">
        <v>0.1019394612</v>
      </c>
      <c r="N1918" s="24" t="n">
        <v>0</v>
      </c>
    </row>
    <row r="1919" customFormat="false" ht="15" hidden="true" customHeight="true" outlineLevel="1" collapsed="false">
      <c r="A1919" s="20" t="n">
        <v>1917</v>
      </c>
      <c r="B1919" s="14" t="n">
        <v>1</v>
      </c>
      <c r="C1919" s="21" t="n">
        <v>8.7487E-005</v>
      </c>
      <c r="D1919" s="21" t="n">
        <v>0.00021332</v>
      </c>
      <c r="E1919" s="22" t="n">
        <v>0</v>
      </c>
      <c r="F1919" s="23" t="n">
        <v>3.7594868300477E-005</v>
      </c>
      <c r="G1919" s="23" t="n">
        <v>0.000114155251141553</v>
      </c>
      <c r="H1919" s="24" t="n">
        <v>0</v>
      </c>
      <c r="I1919" s="24" t="n">
        <v>0.31594653</v>
      </c>
      <c r="J1919" s="24" t="n">
        <v>0.622</v>
      </c>
      <c r="K1919" s="24" t="n">
        <v>0.02684453</v>
      </c>
      <c r="L1919" s="24" t="n">
        <v>0.32696164</v>
      </c>
      <c r="M1919" s="21" t="n">
        <v>0.1370825969</v>
      </c>
      <c r="N1919" s="24" t="n">
        <v>0</v>
      </c>
    </row>
    <row r="1920" customFormat="false" ht="15" hidden="true" customHeight="true" outlineLevel="1" collapsed="false">
      <c r="A1920" s="20" t="n">
        <v>1918</v>
      </c>
      <c r="B1920" s="14" t="n">
        <v>1</v>
      </c>
      <c r="C1920" s="21" t="n">
        <v>7.5239E-005</v>
      </c>
      <c r="D1920" s="21" t="n">
        <v>0.00021882</v>
      </c>
      <c r="E1920" s="22" t="n">
        <v>0</v>
      </c>
      <c r="F1920" s="23" t="n">
        <v>2.34967926877981E-005</v>
      </c>
      <c r="G1920" s="23" t="n">
        <v>0.000114155251141553</v>
      </c>
      <c r="H1920" s="24" t="n">
        <v>0</v>
      </c>
      <c r="I1920" s="24" t="n">
        <v>0.33103896</v>
      </c>
      <c r="J1920" s="24" t="n">
        <v>0.5166</v>
      </c>
      <c r="K1920" s="24" t="n">
        <v>0.03162055</v>
      </c>
      <c r="L1920" s="24" t="n">
        <v>0.32827776</v>
      </c>
      <c r="M1920" s="21" t="n">
        <v>0.08431289084</v>
      </c>
      <c r="N1920" s="24" t="n">
        <v>0</v>
      </c>
    </row>
    <row r="1921" customFormat="false" ht="15" hidden="true" customHeight="true" outlineLevel="1" collapsed="false">
      <c r="A1921" s="20" t="n">
        <v>1919</v>
      </c>
      <c r="B1921" s="14" t="n">
        <v>1</v>
      </c>
      <c r="C1921" s="21" t="n">
        <v>7.09E-005</v>
      </c>
      <c r="D1921" s="21" t="n">
        <v>0.00022368</v>
      </c>
      <c r="E1921" s="22" t="n">
        <v>0</v>
      </c>
      <c r="F1921" s="23" t="n">
        <v>9.39871707511925E-006</v>
      </c>
      <c r="G1921" s="23" t="n">
        <v>0.000114155251141553</v>
      </c>
      <c r="H1921" s="24" t="n">
        <v>0</v>
      </c>
      <c r="I1921" s="24" t="n">
        <v>0.35586589</v>
      </c>
      <c r="J1921" s="24" t="n">
        <v>0.4281</v>
      </c>
      <c r="K1921" s="24" t="n">
        <v>0.05928854</v>
      </c>
      <c r="L1921" s="24" t="n">
        <v>0.32940587</v>
      </c>
      <c r="M1921" s="21" t="n">
        <v>0.02676419995</v>
      </c>
      <c r="N1921" s="24" t="n">
        <v>0</v>
      </c>
    </row>
    <row r="1922" customFormat="false" ht="15" hidden="true" customHeight="true" outlineLevel="1" collapsed="false">
      <c r="A1922" s="20" t="n">
        <v>1920</v>
      </c>
      <c r="B1922" s="14" t="n">
        <v>1</v>
      </c>
      <c r="C1922" s="21" t="n">
        <v>5.7166E-005</v>
      </c>
      <c r="D1922" s="21" t="n">
        <v>0.00022916</v>
      </c>
      <c r="E1922" s="22" t="n">
        <v>0</v>
      </c>
      <c r="F1922" s="23" t="n">
        <v>5.87419817194953E-006</v>
      </c>
      <c r="G1922" s="23" t="n">
        <v>0.000114155251141553</v>
      </c>
      <c r="H1922" s="24" t="n">
        <v>0</v>
      </c>
      <c r="I1922" s="24" t="n">
        <v>0.36331264</v>
      </c>
      <c r="J1922" s="24" t="n">
        <v>0.3514</v>
      </c>
      <c r="K1922" s="24" t="n">
        <v>0.03491436</v>
      </c>
      <c r="L1922" s="24" t="n">
        <v>0.33122336</v>
      </c>
      <c r="M1922" s="21" t="n">
        <v>0.001337349021</v>
      </c>
      <c r="N1922" s="24" t="n">
        <v>0</v>
      </c>
    </row>
    <row r="1923" customFormat="false" ht="15" hidden="true" customHeight="true" outlineLevel="1" collapsed="false">
      <c r="A1923" s="20" t="n">
        <v>1921</v>
      </c>
      <c r="B1923" s="14" t="n">
        <v>1</v>
      </c>
      <c r="C1923" s="21" t="n">
        <v>4.3169E-005</v>
      </c>
      <c r="D1923" s="21" t="n">
        <v>0.0002354</v>
      </c>
      <c r="E1923" s="22" t="n">
        <v>0</v>
      </c>
      <c r="F1923" s="23" t="n">
        <v>2.34967926877981E-006</v>
      </c>
      <c r="G1923" s="23" t="n">
        <v>0.000114155251141553</v>
      </c>
      <c r="H1923" s="24" t="n">
        <v>0</v>
      </c>
      <c r="I1923" s="24" t="n">
        <v>0.35659532</v>
      </c>
      <c r="J1923" s="24" t="n">
        <v>0.283</v>
      </c>
      <c r="K1923" s="24" t="n">
        <v>0.03211462</v>
      </c>
      <c r="L1923" s="24" t="n">
        <v>0.33072199</v>
      </c>
      <c r="M1923" s="21" t="n">
        <v>0.03813101868</v>
      </c>
      <c r="N1923" s="24" t="n">
        <v>0</v>
      </c>
    </row>
    <row r="1924" customFormat="false" ht="15" hidden="true" customHeight="true" outlineLevel="1" collapsed="false">
      <c r="A1924" s="20" t="n">
        <v>1922</v>
      </c>
      <c r="B1924" s="14" t="n">
        <v>1</v>
      </c>
      <c r="C1924" s="21" t="n">
        <v>3.0618E-005</v>
      </c>
      <c r="D1924" s="21" t="n">
        <v>0.00024212</v>
      </c>
      <c r="E1924" s="22" t="n">
        <v>0</v>
      </c>
      <c r="F1924" s="23" t="n">
        <v>1.17483963438991E-006</v>
      </c>
      <c r="G1924" s="23" t="n">
        <v>0.000114155251141553</v>
      </c>
      <c r="H1924" s="24" t="n">
        <v>0</v>
      </c>
      <c r="I1924" s="24" t="n">
        <v>0.32851251</v>
      </c>
      <c r="J1924" s="24" t="n">
        <v>0.2407</v>
      </c>
      <c r="K1924" s="24" t="n">
        <v>0.06439394</v>
      </c>
      <c r="L1924" s="24" t="n">
        <v>0.3315994</v>
      </c>
      <c r="M1924" s="21" t="n">
        <v>0.1686776633</v>
      </c>
      <c r="N1924" s="24" t="n">
        <v>0</v>
      </c>
    </row>
    <row r="1925" customFormat="false" ht="15" hidden="true" customHeight="true" outlineLevel="1" collapsed="false">
      <c r="A1925" s="20" t="n">
        <v>1923</v>
      </c>
      <c r="B1925" s="14" t="n">
        <v>1</v>
      </c>
      <c r="C1925" s="21" t="n">
        <v>2.4755E-005</v>
      </c>
      <c r="D1925" s="21" t="n">
        <v>0.00025003</v>
      </c>
      <c r="E1925" s="22" t="n">
        <v>0</v>
      </c>
      <c r="F1925" s="23" t="n">
        <v>1.40980756126789E-005</v>
      </c>
      <c r="G1925" s="23" t="n">
        <v>0.000114155251141553</v>
      </c>
      <c r="H1925" s="24" t="n">
        <v>0</v>
      </c>
      <c r="I1925" s="24" t="n">
        <v>0.30194159</v>
      </c>
      <c r="J1925" s="24" t="n">
        <v>0.2114</v>
      </c>
      <c r="K1925" s="24" t="n">
        <v>0.08432148</v>
      </c>
      <c r="L1925" s="24" t="n">
        <v>0.33416896</v>
      </c>
      <c r="M1925" s="21" t="n">
        <v>0.2141135996</v>
      </c>
      <c r="N1925" s="24" t="n">
        <v>0</v>
      </c>
    </row>
    <row r="1926" customFormat="false" ht="15" hidden="true" customHeight="true" outlineLevel="1" collapsed="false">
      <c r="A1926" s="20" t="n">
        <v>1924</v>
      </c>
      <c r="B1926" s="14" t="n">
        <v>1</v>
      </c>
      <c r="C1926" s="21" t="n">
        <v>2.2581E-005</v>
      </c>
      <c r="D1926" s="21" t="n">
        <v>0.00025745</v>
      </c>
      <c r="E1926" s="22" t="n">
        <v>0</v>
      </c>
      <c r="F1926" s="23" t="n">
        <v>3.7594868300477E-005</v>
      </c>
      <c r="G1926" s="23" t="n">
        <v>0.000114155251141553</v>
      </c>
      <c r="H1926" s="24" t="n">
        <v>0</v>
      </c>
      <c r="I1926" s="24" t="n">
        <v>0.26393199</v>
      </c>
      <c r="J1926" s="24" t="n">
        <v>0.1757</v>
      </c>
      <c r="K1926" s="24" t="n">
        <v>0.0428195</v>
      </c>
      <c r="L1926" s="24" t="n">
        <v>0.33373026</v>
      </c>
      <c r="M1926" s="21" t="n">
        <v>0.1348974748</v>
      </c>
      <c r="N1926" s="24" t="n">
        <v>0</v>
      </c>
    </row>
    <row r="1927" customFormat="false" ht="15" hidden="true" customHeight="true" outlineLevel="1" collapsed="false">
      <c r="A1927" s="20" t="n">
        <v>1925</v>
      </c>
      <c r="B1927" s="14" t="n">
        <v>1</v>
      </c>
      <c r="C1927" s="21" t="n">
        <v>1.8271E-005</v>
      </c>
      <c r="D1927" s="21" t="n">
        <v>0.00026488</v>
      </c>
      <c r="E1927" s="22" t="n">
        <v>0</v>
      </c>
      <c r="F1927" s="23" t="n">
        <v>9.39871707511925E-005</v>
      </c>
      <c r="G1927" s="23" t="n">
        <v>0.000114155251141553</v>
      </c>
      <c r="H1927" s="24" t="n">
        <v>0</v>
      </c>
      <c r="I1927" s="24" t="n">
        <v>0.23731466</v>
      </c>
      <c r="J1927" s="24" t="n">
        <v>0.1414</v>
      </c>
      <c r="K1927" s="24" t="n">
        <v>0.05237154</v>
      </c>
      <c r="L1927" s="24" t="n">
        <v>0.33410629</v>
      </c>
      <c r="M1927" s="21" t="n">
        <v>0.03964849658</v>
      </c>
      <c r="N1927" s="24" t="n">
        <v>0</v>
      </c>
    </row>
    <row r="1928" customFormat="false" ht="15" hidden="true" customHeight="true" outlineLevel="1" collapsed="false">
      <c r="A1928" s="20" t="n">
        <v>1926</v>
      </c>
      <c r="B1928" s="14" t="n">
        <v>1</v>
      </c>
      <c r="C1928" s="21" t="n">
        <v>1.5455E-005</v>
      </c>
      <c r="D1928" s="21" t="n">
        <v>0.00026945</v>
      </c>
      <c r="E1928" s="22" t="n">
        <v>0</v>
      </c>
      <c r="F1928" s="23" t="n">
        <v>0.000182100143330435</v>
      </c>
      <c r="G1928" s="23" t="n">
        <v>0.000114155251141553</v>
      </c>
      <c r="H1928" s="24" t="n">
        <v>0</v>
      </c>
      <c r="I1928" s="24" t="n">
        <v>0.22179783</v>
      </c>
      <c r="J1928" s="24" t="n">
        <v>0.1159</v>
      </c>
      <c r="K1928" s="24" t="n">
        <v>0.02536232</v>
      </c>
      <c r="L1928" s="24" t="n">
        <v>0.33561043</v>
      </c>
      <c r="M1928" s="21" t="n">
        <v>0.001337349021</v>
      </c>
      <c r="N1928" s="24" t="n">
        <v>0</v>
      </c>
    </row>
    <row r="1929" customFormat="false" ht="15" hidden="true" customHeight="true" outlineLevel="1" collapsed="false">
      <c r="A1929" s="20" t="n">
        <v>1927</v>
      </c>
      <c r="B1929" s="14" t="n">
        <v>1</v>
      </c>
      <c r="C1929" s="21" t="n">
        <v>1.2736E-005</v>
      </c>
      <c r="D1929" s="21" t="n">
        <v>0.00025698</v>
      </c>
      <c r="E1929" s="22" t="n">
        <v>0</v>
      </c>
      <c r="F1929" s="23" t="n">
        <v>0.000158603350642637</v>
      </c>
      <c r="G1929" s="23" t="n">
        <v>0.000114155251141553</v>
      </c>
      <c r="H1929" s="24" t="n">
        <v>0</v>
      </c>
      <c r="I1929" s="24" t="n">
        <v>0.19421899</v>
      </c>
      <c r="J1929" s="24" t="n">
        <v>0.0975</v>
      </c>
      <c r="K1929" s="24" t="n">
        <v>0</v>
      </c>
      <c r="L1929" s="24" t="n">
        <v>0.33761594</v>
      </c>
      <c r="M1929" s="21" t="n">
        <v>0.004932081169</v>
      </c>
      <c r="N1929" s="24" t="n">
        <v>0</v>
      </c>
    </row>
    <row r="1930" customFormat="false" ht="15" hidden="true" customHeight="true" outlineLevel="1" collapsed="false">
      <c r="A1930" s="20" t="n">
        <v>1928</v>
      </c>
      <c r="B1930" s="14" t="n">
        <v>1</v>
      </c>
      <c r="C1930" s="21" t="n">
        <v>2.7093E-005</v>
      </c>
      <c r="D1930" s="21" t="n">
        <v>0.00023425</v>
      </c>
      <c r="E1930" s="22" t="n">
        <v>0</v>
      </c>
      <c r="F1930" s="23" t="n">
        <v>0.000146854954298738</v>
      </c>
      <c r="G1930" s="23" t="n">
        <v>0.000114155251141553</v>
      </c>
      <c r="H1930" s="24" t="n">
        <v>0.08</v>
      </c>
      <c r="I1930" s="24" t="n">
        <v>0.19795231</v>
      </c>
      <c r="J1930" s="24" t="n">
        <v>0.0902</v>
      </c>
      <c r="K1930" s="24" t="n">
        <v>0</v>
      </c>
      <c r="L1930" s="24" t="n">
        <v>0.33999749</v>
      </c>
      <c r="M1930" s="21" t="n">
        <v>0.06556740871</v>
      </c>
      <c r="N1930" s="24" t="n">
        <v>0.028392</v>
      </c>
    </row>
    <row r="1931" customFormat="false" ht="15" hidden="true" customHeight="true" outlineLevel="1" collapsed="false">
      <c r="A1931" s="20" t="n">
        <v>1929</v>
      </c>
      <c r="B1931" s="14" t="n">
        <v>1</v>
      </c>
      <c r="C1931" s="21" t="n">
        <v>4.5774E-005</v>
      </c>
      <c r="D1931" s="21" t="n">
        <v>0.00020919</v>
      </c>
      <c r="E1931" s="22" t="n">
        <v>0</v>
      </c>
      <c r="F1931" s="23" t="n">
        <v>0.000164477548814587</v>
      </c>
      <c r="G1931" s="23" t="n">
        <v>0.000114155251141553</v>
      </c>
      <c r="H1931" s="24" t="n">
        <v>0.1</v>
      </c>
      <c r="I1931" s="24" t="n">
        <v>0.2047691</v>
      </c>
      <c r="J1931" s="24" t="n">
        <v>0.082</v>
      </c>
      <c r="K1931" s="24" t="n">
        <v>0.00609354</v>
      </c>
      <c r="L1931" s="24" t="n">
        <v>0.34206568</v>
      </c>
      <c r="M1931" s="21" t="n">
        <v>0.09523977675</v>
      </c>
      <c r="N1931" s="24" t="n">
        <v>0.46192714</v>
      </c>
    </row>
    <row r="1932" customFormat="false" ht="15" hidden="true" customHeight="true" outlineLevel="1" collapsed="false">
      <c r="A1932" s="20" t="n">
        <v>1930</v>
      </c>
      <c r="B1932" s="14" t="n">
        <v>1</v>
      </c>
      <c r="C1932" s="21" t="n">
        <v>6.6026E-005</v>
      </c>
      <c r="D1932" s="21" t="n">
        <v>0.00018712</v>
      </c>
      <c r="E1932" s="22" t="n">
        <v>0</v>
      </c>
      <c r="F1932" s="23" t="n">
        <v>0.000187974341502385</v>
      </c>
      <c r="G1932" s="23" t="n">
        <v>0.000114155251141553</v>
      </c>
      <c r="H1932" s="24" t="n">
        <v>0.18</v>
      </c>
      <c r="I1932" s="24" t="n">
        <v>0.15259542</v>
      </c>
      <c r="J1932" s="24" t="n">
        <v>0.0626</v>
      </c>
      <c r="K1932" s="24" t="n">
        <v>0.00938735</v>
      </c>
      <c r="L1932" s="24" t="n">
        <v>0.34645275</v>
      </c>
      <c r="M1932" s="21" t="n">
        <v>0.06213573618</v>
      </c>
      <c r="N1932" s="24" t="n">
        <v>0.67102286</v>
      </c>
    </row>
    <row r="1933" customFormat="false" ht="15" hidden="true" customHeight="true" outlineLevel="1" collapsed="false">
      <c r="A1933" s="20" t="n">
        <v>1931</v>
      </c>
      <c r="B1933" s="14" t="n">
        <v>1</v>
      </c>
      <c r="C1933" s="21" t="n">
        <v>7.9539E-005</v>
      </c>
      <c r="D1933" s="21" t="n">
        <v>0.00016894</v>
      </c>
      <c r="E1933" s="22" t="n">
        <v>0</v>
      </c>
      <c r="F1933" s="23" t="n">
        <v>0.000206771775652623</v>
      </c>
      <c r="G1933" s="23" t="n">
        <v>0.000114155251141553</v>
      </c>
      <c r="H1933" s="24" t="n">
        <v>0.16</v>
      </c>
      <c r="I1933" s="24" t="n">
        <v>0.10148935</v>
      </c>
      <c r="J1933" s="24" t="n">
        <v>0.0459</v>
      </c>
      <c r="K1933" s="24" t="n">
        <v>0.01630435</v>
      </c>
      <c r="L1933" s="24" t="n">
        <v>0.34570068</v>
      </c>
      <c r="M1933" s="21" t="n">
        <v>0.02178605798</v>
      </c>
      <c r="N1933" s="24" t="n">
        <v>0.87325457</v>
      </c>
    </row>
    <row r="1934" customFormat="false" ht="15" hidden="true" customHeight="true" outlineLevel="1" collapsed="false">
      <c r="A1934" s="20" t="n">
        <v>1932</v>
      </c>
      <c r="B1934" s="14" t="n">
        <v>1</v>
      </c>
      <c r="C1934" s="21" t="n">
        <v>9.0509E-005</v>
      </c>
      <c r="D1934" s="21" t="n">
        <v>0.00015432</v>
      </c>
      <c r="E1934" s="22" t="n">
        <v>0</v>
      </c>
      <c r="F1934" s="23" t="n">
        <v>0.000187974341502385</v>
      </c>
      <c r="G1934" s="23" t="n">
        <v>0.000114155251141553</v>
      </c>
      <c r="H1934" s="24" t="n">
        <v>0.26</v>
      </c>
      <c r="I1934" s="24" t="n">
        <v>0.07469961</v>
      </c>
      <c r="J1934" s="24" t="n">
        <v>0.0397</v>
      </c>
      <c r="K1934" s="24" t="n">
        <v>0.01301054</v>
      </c>
      <c r="L1934" s="24" t="n">
        <v>0.34513663</v>
      </c>
      <c r="M1934" s="21" t="n">
        <v>0.001337349021</v>
      </c>
      <c r="N1934" s="24" t="n">
        <v>0.84687943</v>
      </c>
    </row>
    <row r="1935" customFormat="false" ht="15" hidden="true" customHeight="true" outlineLevel="1" collapsed="false">
      <c r="A1935" s="20" t="n">
        <v>1933</v>
      </c>
      <c r="B1935" s="14" t="n">
        <v>1</v>
      </c>
      <c r="C1935" s="21" t="n">
        <v>8.8401E-005</v>
      </c>
      <c r="D1935" s="21" t="n">
        <v>0.00014429</v>
      </c>
      <c r="E1935" s="22" t="n">
        <v>0</v>
      </c>
      <c r="F1935" s="23" t="n">
        <v>0.000190324020771165</v>
      </c>
      <c r="G1935" s="23" t="n">
        <v>0.000114155251141553</v>
      </c>
      <c r="H1935" s="24" t="n">
        <v>0.39</v>
      </c>
      <c r="I1935" s="24" t="n">
        <v>0.05802896</v>
      </c>
      <c r="J1935" s="24" t="n">
        <v>0.0301</v>
      </c>
      <c r="K1935" s="24" t="n">
        <v>0.02898551</v>
      </c>
      <c r="L1935" s="24" t="n">
        <v>0.34432189</v>
      </c>
      <c r="M1935" s="21" t="n">
        <v>0.02391441952</v>
      </c>
      <c r="N1935" s="24" t="n">
        <v>1</v>
      </c>
    </row>
    <row r="1936" customFormat="false" ht="15" hidden="true" customHeight="true" outlineLevel="1" collapsed="false">
      <c r="A1936" s="20" t="n">
        <v>1934</v>
      </c>
      <c r="B1936" s="14" t="n">
        <v>1</v>
      </c>
      <c r="C1936" s="21" t="n">
        <v>7.7957E-005</v>
      </c>
      <c r="D1936" s="21" t="n">
        <v>0.0001399</v>
      </c>
      <c r="E1936" s="22" t="n">
        <v>0</v>
      </c>
      <c r="F1936" s="23" t="n">
        <v>0.000213820813458963</v>
      </c>
      <c r="G1936" s="23" t="n">
        <v>0.000114155251141553</v>
      </c>
      <c r="H1936" s="24" t="n">
        <v>0.65</v>
      </c>
      <c r="I1936" s="24" t="n">
        <v>0.04924936</v>
      </c>
      <c r="J1936" s="24" t="n">
        <v>0.0178</v>
      </c>
      <c r="K1936" s="24" t="n">
        <v>0.03952569</v>
      </c>
      <c r="L1936" s="24" t="n">
        <v>0.345638</v>
      </c>
      <c r="M1936" s="21" t="n">
        <v>0.1116063936</v>
      </c>
      <c r="N1936" s="24" t="n">
        <v>0.25727743</v>
      </c>
    </row>
    <row r="1937" customFormat="false" ht="15" hidden="true" customHeight="true" outlineLevel="1" collapsed="false">
      <c r="A1937" s="20" t="n">
        <v>1935</v>
      </c>
      <c r="B1937" s="14" t="n">
        <v>1</v>
      </c>
      <c r="C1937" s="21" t="n">
        <v>6.9798E-005</v>
      </c>
      <c r="D1937" s="21" t="n">
        <v>0.00014198</v>
      </c>
      <c r="E1937" s="22" t="n">
        <v>0</v>
      </c>
      <c r="F1937" s="23" t="n">
        <v>0.000223219530534082</v>
      </c>
      <c r="G1937" s="23" t="n">
        <v>0.000114155251141553</v>
      </c>
      <c r="H1937" s="24" t="n">
        <v>0.49</v>
      </c>
      <c r="I1937" s="24" t="n">
        <v>0.0433145</v>
      </c>
      <c r="J1937" s="24" t="n">
        <v>0.009</v>
      </c>
      <c r="K1937" s="24" t="n">
        <v>0.05418314</v>
      </c>
      <c r="L1937" s="24" t="n">
        <v>0.3474555</v>
      </c>
      <c r="M1937" s="21" t="n">
        <v>0.1401812264</v>
      </c>
      <c r="N1937" s="24" t="n">
        <v>0.14217171</v>
      </c>
    </row>
    <row r="1938" customFormat="false" ht="15" hidden="true" customHeight="true" outlineLevel="1" collapsed="false">
      <c r="A1938" s="20" t="n">
        <v>1936</v>
      </c>
      <c r="B1938" s="14" t="n">
        <v>1</v>
      </c>
      <c r="C1938" s="21" t="n">
        <v>6.6386E-005</v>
      </c>
      <c r="D1938" s="21" t="n">
        <v>0.00015064</v>
      </c>
      <c r="E1938" s="22" t="n">
        <v>0</v>
      </c>
      <c r="F1938" s="23" t="n">
        <v>0.000223219530534082</v>
      </c>
      <c r="G1938" s="23" t="n">
        <v>0.000114155251141553</v>
      </c>
      <c r="H1938" s="24" t="n">
        <v>0.42</v>
      </c>
      <c r="I1938" s="24" t="n">
        <v>0.03908384</v>
      </c>
      <c r="J1938" s="24" t="n">
        <v>0.0044</v>
      </c>
      <c r="K1938" s="24" t="n">
        <v>0.039361</v>
      </c>
      <c r="L1938" s="24" t="n">
        <v>0.34689145</v>
      </c>
      <c r="M1938" s="21" t="n">
        <v>0.08983103714</v>
      </c>
      <c r="N1938" s="24" t="n">
        <v>0.03562371</v>
      </c>
    </row>
    <row r="1939" customFormat="false" ht="15" hidden="true" customHeight="true" outlineLevel="1" collapsed="false">
      <c r="A1939" s="20" t="n">
        <v>1937</v>
      </c>
      <c r="B1939" s="14" t="n">
        <v>1</v>
      </c>
      <c r="C1939" s="21" t="n">
        <v>6.1365E-005</v>
      </c>
      <c r="D1939" s="21" t="n">
        <v>0.00017174</v>
      </c>
      <c r="E1939" s="22" t="n">
        <v>0</v>
      </c>
      <c r="F1939" s="23" t="n">
        <v>0.000164477548814587</v>
      </c>
      <c r="G1939" s="23" t="n">
        <v>0.000114155251141553</v>
      </c>
      <c r="H1939" s="24" t="n">
        <v>0.16</v>
      </c>
      <c r="I1939" s="24" t="n">
        <v>0.03646455</v>
      </c>
      <c r="J1939" s="24" t="n">
        <v>0.0033</v>
      </c>
      <c r="K1939" s="24" t="n">
        <v>0.02486825</v>
      </c>
      <c r="L1939" s="24" t="n">
        <v>0.34714214</v>
      </c>
      <c r="M1939" s="21" t="n">
        <v>0.0266166036</v>
      </c>
      <c r="N1939" s="24" t="n">
        <v>0.03145629</v>
      </c>
    </row>
    <row r="1940" customFormat="false" ht="15" hidden="true" customHeight="true" outlineLevel="1" collapsed="false">
      <c r="A1940" s="20" t="n">
        <v>1938</v>
      </c>
      <c r="B1940" s="14" t="n">
        <v>1</v>
      </c>
      <c r="C1940" s="21" t="n">
        <v>6.0684E-005</v>
      </c>
      <c r="D1940" s="21" t="n">
        <v>0.00021274</v>
      </c>
      <c r="E1940" s="22" t="n">
        <v>0</v>
      </c>
      <c r="F1940" s="23" t="n">
        <v>0.000117483963438991</v>
      </c>
      <c r="G1940" s="23" t="n">
        <v>0.000114155251141553</v>
      </c>
      <c r="H1940" s="24" t="n">
        <v>0</v>
      </c>
      <c r="I1940" s="24" t="n">
        <v>0.03353359</v>
      </c>
      <c r="J1940" s="24" t="n">
        <v>0.0044</v>
      </c>
      <c r="K1940" s="24" t="n">
        <v>0.02338603</v>
      </c>
      <c r="L1940" s="24" t="n">
        <v>0.34570068</v>
      </c>
      <c r="M1940" s="21" t="n">
        <v>0.001146609617</v>
      </c>
      <c r="N1940" s="24" t="n">
        <v>0.07404429</v>
      </c>
    </row>
    <row r="1941" customFormat="false" ht="15" hidden="true" customHeight="true" outlineLevel="1" collapsed="false">
      <c r="A1941" s="20" t="n">
        <v>1939</v>
      </c>
      <c r="B1941" s="14" t="n">
        <v>1</v>
      </c>
      <c r="C1941" s="21" t="n">
        <v>7.3003E-005</v>
      </c>
      <c r="D1941" s="21" t="n">
        <v>0.00022998</v>
      </c>
      <c r="E1941" s="22" t="n">
        <v>0</v>
      </c>
      <c r="F1941" s="23" t="n">
        <v>8.81129725792429E-005</v>
      </c>
      <c r="G1941" s="23" t="n">
        <v>0.000114155251141553</v>
      </c>
      <c r="H1941" s="24" t="n">
        <v>0</v>
      </c>
      <c r="I1941" s="24" t="n">
        <v>0.04781703</v>
      </c>
      <c r="J1941" s="24" t="n">
        <v>0.0082</v>
      </c>
      <c r="K1941" s="24" t="n">
        <v>0.06307642</v>
      </c>
      <c r="L1941" s="24" t="n">
        <v>0.34488594</v>
      </c>
      <c r="M1941" s="21" t="n">
        <v>0.002087462737</v>
      </c>
      <c r="N1941" s="24" t="n">
        <v>0</v>
      </c>
    </row>
    <row r="1942" customFormat="false" ht="15" hidden="true" customHeight="true" outlineLevel="1" collapsed="false">
      <c r="A1942" s="20" t="n">
        <v>1940</v>
      </c>
      <c r="B1942" s="14" t="n">
        <v>1</v>
      </c>
      <c r="C1942" s="21" t="n">
        <v>8.201E-005</v>
      </c>
      <c r="D1942" s="21" t="n">
        <v>0.00024155</v>
      </c>
      <c r="E1942" s="22" t="n">
        <v>0</v>
      </c>
      <c r="F1942" s="23" t="n">
        <v>5.87419817194953E-005</v>
      </c>
      <c r="G1942" s="23" t="n">
        <v>0.000114155251141553</v>
      </c>
      <c r="H1942" s="24" t="n">
        <v>0</v>
      </c>
      <c r="I1942" s="24" t="n">
        <v>0.0655155</v>
      </c>
      <c r="J1942" s="24" t="n">
        <v>0.0183</v>
      </c>
      <c r="K1942" s="24" t="n">
        <v>0.03129117</v>
      </c>
      <c r="L1942" s="24" t="n">
        <v>0.34607671</v>
      </c>
      <c r="M1942" s="21" t="n">
        <v>0.03907481347</v>
      </c>
      <c r="N1942" s="24" t="n">
        <v>0</v>
      </c>
    </row>
    <row r="1943" customFormat="false" ht="15" hidden="true" customHeight="true" outlineLevel="1" collapsed="false">
      <c r="A1943" s="20" t="n">
        <v>1941</v>
      </c>
      <c r="B1943" s="14" t="n">
        <v>1</v>
      </c>
      <c r="C1943" s="21" t="n">
        <v>7.0338E-005</v>
      </c>
      <c r="D1943" s="21" t="n">
        <v>0.00025215</v>
      </c>
      <c r="E1943" s="22" t="n">
        <v>0</v>
      </c>
      <c r="F1943" s="23" t="n">
        <v>3.7594868300477E-005</v>
      </c>
      <c r="G1943" s="23" t="n">
        <v>0.000114155251141553</v>
      </c>
      <c r="H1943" s="24" t="n">
        <v>0</v>
      </c>
      <c r="I1943" s="24" t="n">
        <v>0.07892364</v>
      </c>
      <c r="J1943" s="24" t="n">
        <v>0.0373</v>
      </c>
      <c r="K1943" s="24" t="n">
        <v>0.00988142</v>
      </c>
      <c r="L1943" s="24" t="n">
        <v>0.34626473</v>
      </c>
      <c r="M1943" s="21" t="n">
        <v>0.06291676289</v>
      </c>
      <c r="N1943" s="24" t="n">
        <v>0</v>
      </c>
    </row>
    <row r="1944" customFormat="false" ht="15" hidden="true" customHeight="true" outlineLevel="1" collapsed="false">
      <c r="A1944" s="20" t="n">
        <v>1942</v>
      </c>
      <c r="B1944" s="14" t="n">
        <v>1</v>
      </c>
      <c r="C1944" s="21" t="n">
        <v>6.0868E-005</v>
      </c>
      <c r="D1944" s="21" t="n">
        <v>0.00026114</v>
      </c>
      <c r="E1944" s="22" t="n">
        <v>0</v>
      </c>
      <c r="F1944" s="23" t="n">
        <v>2.34967926877981E-005</v>
      </c>
      <c r="G1944" s="23" t="n">
        <v>0.000114155251141553</v>
      </c>
      <c r="H1944" s="24" t="n">
        <v>0</v>
      </c>
      <c r="I1944" s="24" t="n">
        <v>0.09151614</v>
      </c>
      <c r="J1944" s="24" t="n">
        <v>0.0711</v>
      </c>
      <c r="K1944" s="24" t="n">
        <v>0.00197628</v>
      </c>
      <c r="L1944" s="24" t="n">
        <v>0.34670343</v>
      </c>
      <c r="M1944" s="21" t="n">
        <v>0.04423437152</v>
      </c>
      <c r="N1944" s="24" t="n">
        <v>0</v>
      </c>
    </row>
    <row r="1945" customFormat="false" ht="15" hidden="true" customHeight="true" outlineLevel="1" collapsed="false">
      <c r="A1945" s="20" t="n">
        <v>1943</v>
      </c>
      <c r="B1945" s="14" t="n">
        <v>1</v>
      </c>
      <c r="C1945" s="21" t="n">
        <v>6.0802E-005</v>
      </c>
      <c r="D1945" s="21" t="n">
        <v>0.00026775</v>
      </c>
      <c r="E1945" s="22" t="n">
        <v>0</v>
      </c>
      <c r="F1945" s="23" t="n">
        <v>9.39871707511925E-006</v>
      </c>
      <c r="G1945" s="23" t="n">
        <v>0.000114155251141553</v>
      </c>
      <c r="H1945" s="24" t="n">
        <v>0</v>
      </c>
      <c r="I1945" s="24" t="n">
        <v>0.09301477</v>
      </c>
      <c r="J1945" s="24" t="n">
        <v>0.125</v>
      </c>
      <c r="K1945" s="24" t="n">
        <v>0.00065876</v>
      </c>
      <c r="L1945" s="24" t="n">
        <v>0.34469792</v>
      </c>
      <c r="M1945" s="21" t="n">
        <v>0.01746696695</v>
      </c>
      <c r="N1945" s="24" t="n">
        <v>0</v>
      </c>
    </row>
    <row r="1946" customFormat="false" ht="15" hidden="true" customHeight="true" outlineLevel="1" collapsed="false">
      <c r="A1946" s="20" t="n">
        <v>1944</v>
      </c>
      <c r="B1946" s="14" t="n">
        <v>1</v>
      </c>
      <c r="C1946" s="21" t="n">
        <v>4.5667E-005</v>
      </c>
      <c r="D1946" s="21" t="n">
        <v>0.00027271</v>
      </c>
      <c r="E1946" s="22" t="n">
        <v>0</v>
      </c>
      <c r="F1946" s="23" t="n">
        <v>5.87419817194953E-006</v>
      </c>
      <c r="G1946" s="23" t="n">
        <v>0.000114155251141553</v>
      </c>
      <c r="H1946" s="24" t="n">
        <v>0</v>
      </c>
      <c r="I1946" s="24" t="n">
        <v>0.09963927</v>
      </c>
      <c r="J1946" s="24" t="n">
        <v>0.1946</v>
      </c>
      <c r="K1946" s="24" t="n">
        <v>0</v>
      </c>
      <c r="L1946" s="24" t="n">
        <v>0.34012284</v>
      </c>
      <c r="M1946" s="21" t="n">
        <v>0.001337349021</v>
      </c>
      <c r="N1946" s="24" t="n">
        <v>0</v>
      </c>
    </row>
    <row r="1947" customFormat="false" ht="15" hidden="true" customHeight="true" outlineLevel="1" collapsed="false">
      <c r="A1947" s="20" t="n">
        <v>1945</v>
      </c>
      <c r="B1947" s="14" t="n">
        <v>1</v>
      </c>
      <c r="C1947" s="21" t="n">
        <v>3.7097E-005</v>
      </c>
      <c r="D1947" s="21" t="n">
        <v>0.00027631</v>
      </c>
      <c r="E1947" s="22" t="n">
        <v>0</v>
      </c>
      <c r="F1947" s="23" t="n">
        <v>2.34967926877981E-006</v>
      </c>
      <c r="G1947" s="23" t="n">
        <v>0.000114155251141553</v>
      </c>
      <c r="H1947" s="24" t="n">
        <v>0</v>
      </c>
      <c r="I1947" s="24" t="n">
        <v>0.09398292</v>
      </c>
      <c r="J1947" s="24" t="n">
        <v>0.2698</v>
      </c>
      <c r="K1947" s="24" t="n">
        <v>0</v>
      </c>
      <c r="L1947" s="24" t="n">
        <v>0.33579845</v>
      </c>
      <c r="M1947" s="21" t="n">
        <v>0.01461223576</v>
      </c>
      <c r="N1947" s="24" t="n">
        <v>0</v>
      </c>
    </row>
    <row r="1948" customFormat="false" ht="15" hidden="true" customHeight="true" outlineLevel="1" collapsed="false">
      <c r="A1948" s="20" t="n">
        <v>1946</v>
      </c>
      <c r="B1948" s="14" t="n">
        <v>1</v>
      </c>
      <c r="C1948" s="21" t="n">
        <v>3.116E-005</v>
      </c>
      <c r="D1948" s="21" t="n">
        <v>0.0002781</v>
      </c>
      <c r="E1948" s="22" t="n">
        <v>0</v>
      </c>
      <c r="F1948" s="23" t="n">
        <v>1.17483963438991E-006</v>
      </c>
      <c r="G1948" s="23" t="n">
        <v>0.000114155251141553</v>
      </c>
      <c r="H1948" s="24" t="n">
        <v>0</v>
      </c>
      <c r="I1948" s="24" t="n">
        <v>0.08396329</v>
      </c>
      <c r="J1948" s="24" t="n">
        <v>0.3248</v>
      </c>
      <c r="K1948" s="24" t="n">
        <v>0.00032938</v>
      </c>
      <c r="L1948" s="24" t="n">
        <v>0.334545</v>
      </c>
      <c r="M1948" s="21" t="n">
        <v>0.07277638819</v>
      </c>
      <c r="N1948" s="24" t="n">
        <v>0</v>
      </c>
    </row>
    <row r="1949" customFormat="false" ht="15" hidden="true" customHeight="true" outlineLevel="1" collapsed="false">
      <c r="A1949" s="20" t="n">
        <v>1947</v>
      </c>
      <c r="B1949" s="14" t="n">
        <v>1</v>
      </c>
      <c r="C1949" s="21" t="n">
        <v>2.8467E-005</v>
      </c>
      <c r="D1949" s="21" t="n">
        <v>0.00027898</v>
      </c>
      <c r="E1949" s="22" t="n">
        <v>0</v>
      </c>
      <c r="F1949" s="23" t="n">
        <v>1.40980756126789E-005</v>
      </c>
      <c r="G1949" s="23" t="n">
        <v>0.000114155251141553</v>
      </c>
      <c r="H1949" s="24" t="n">
        <v>0</v>
      </c>
      <c r="I1949" s="24" t="n">
        <v>0.07948728</v>
      </c>
      <c r="J1949" s="24" t="n">
        <v>0.3486</v>
      </c>
      <c r="K1949" s="24" t="n">
        <v>0.00065876</v>
      </c>
      <c r="L1949" s="24" t="n">
        <v>0.33210078</v>
      </c>
      <c r="M1949" s="21" t="n">
        <v>0.09026265035</v>
      </c>
      <c r="N1949" s="24" t="n">
        <v>0</v>
      </c>
    </row>
    <row r="1950" customFormat="false" ht="15" hidden="true" customHeight="true" outlineLevel="1" collapsed="false">
      <c r="A1950" s="20" t="n">
        <v>1948</v>
      </c>
      <c r="B1950" s="14" t="n">
        <v>1</v>
      </c>
      <c r="C1950" s="21" t="n">
        <v>3.0907E-005</v>
      </c>
      <c r="D1950" s="21" t="n">
        <v>0.0002784</v>
      </c>
      <c r="E1950" s="22" t="n">
        <v>0</v>
      </c>
      <c r="F1950" s="23" t="n">
        <v>3.7594868300477E-005</v>
      </c>
      <c r="G1950" s="23" t="n">
        <v>0.000114155251141553</v>
      </c>
      <c r="H1950" s="24" t="n">
        <v>0</v>
      </c>
      <c r="I1950" s="24" t="n">
        <v>0.07447415</v>
      </c>
      <c r="J1950" s="24" t="n">
        <v>0.35</v>
      </c>
      <c r="K1950" s="24" t="n">
        <v>0.00065876</v>
      </c>
      <c r="L1950" s="24" t="n">
        <v>0.33097267</v>
      </c>
      <c r="M1950" s="21" t="n">
        <v>0.05902614217</v>
      </c>
      <c r="N1950" s="24" t="n">
        <v>0</v>
      </c>
    </row>
    <row r="1951" customFormat="false" ht="15" hidden="true" customHeight="true" outlineLevel="1" collapsed="false">
      <c r="A1951" s="20" t="n">
        <v>1949</v>
      </c>
      <c r="B1951" s="14" t="n">
        <v>1</v>
      </c>
      <c r="C1951" s="21" t="n">
        <v>3.7705E-005</v>
      </c>
      <c r="D1951" s="21" t="n">
        <v>0.00027885</v>
      </c>
      <c r="E1951" s="22" t="n">
        <v>0</v>
      </c>
      <c r="F1951" s="23" t="n">
        <v>9.39871707511925E-005</v>
      </c>
      <c r="G1951" s="23" t="n">
        <v>0.000114155251141553</v>
      </c>
      <c r="H1951" s="24" t="n">
        <v>0</v>
      </c>
      <c r="I1951" s="24" t="n">
        <v>0.07274343</v>
      </c>
      <c r="J1951" s="24" t="n">
        <v>0.3414</v>
      </c>
      <c r="K1951" s="24" t="n">
        <v>0.00082345</v>
      </c>
      <c r="L1951" s="24" t="n">
        <v>0.32815242</v>
      </c>
      <c r="M1951" s="21" t="n">
        <v>0.01765678318</v>
      </c>
      <c r="N1951" s="24" t="n">
        <v>0</v>
      </c>
    </row>
    <row r="1952" customFormat="false" ht="15" hidden="true" customHeight="true" outlineLevel="1" collapsed="false">
      <c r="A1952" s="20" t="n">
        <v>1950</v>
      </c>
      <c r="B1952" s="14" t="n">
        <v>1</v>
      </c>
      <c r="C1952" s="21" t="n">
        <v>5.412E-005</v>
      </c>
      <c r="D1952" s="21" t="n">
        <v>0.00027477</v>
      </c>
      <c r="E1952" s="22" t="n">
        <v>0</v>
      </c>
      <c r="F1952" s="23" t="n">
        <v>0.000182100143330435</v>
      </c>
      <c r="G1952" s="23" t="n">
        <v>0.000114155251141553</v>
      </c>
      <c r="H1952" s="24" t="n">
        <v>0</v>
      </c>
      <c r="I1952" s="24" t="n">
        <v>0.07534283</v>
      </c>
      <c r="J1952" s="24" t="n">
        <v>0.3253</v>
      </c>
      <c r="K1952" s="24" t="n">
        <v>0.00527009</v>
      </c>
      <c r="L1952" s="24" t="n">
        <v>0.32802707</v>
      </c>
      <c r="M1952" s="21" t="n">
        <v>0.000991266665</v>
      </c>
      <c r="N1952" s="24" t="n">
        <v>0</v>
      </c>
    </row>
    <row r="1953" customFormat="false" ht="15" hidden="true" customHeight="true" outlineLevel="1" collapsed="false">
      <c r="A1953" s="20" t="n">
        <v>1951</v>
      </c>
      <c r="B1953" s="14" t="n">
        <v>1</v>
      </c>
      <c r="C1953" s="21" t="n">
        <v>9.0511E-005</v>
      </c>
      <c r="D1953" s="21" t="n">
        <v>0.00025122</v>
      </c>
      <c r="E1953" s="22" t="n">
        <v>0</v>
      </c>
      <c r="F1953" s="23" t="n">
        <v>0.000158603350642637</v>
      </c>
      <c r="G1953" s="23" t="n">
        <v>0.000114155251141553</v>
      </c>
      <c r="H1953" s="24" t="n">
        <v>0.03</v>
      </c>
      <c r="I1953" s="24" t="n">
        <v>0.0722262</v>
      </c>
      <c r="J1953" s="24" t="n">
        <v>0.3069</v>
      </c>
      <c r="K1953" s="24" t="n">
        <v>0.00955204</v>
      </c>
      <c r="L1953" s="24" t="n">
        <v>0.32808975</v>
      </c>
      <c r="M1953" s="21" t="n">
        <v>0.0007199750321</v>
      </c>
      <c r="N1953" s="24" t="n">
        <v>0</v>
      </c>
    </row>
    <row r="1954" customFormat="false" ht="15" hidden="true" customHeight="true" outlineLevel="1" collapsed="false">
      <c r="A1954" s="20" t="n">
        <v>1952</v>
      </c>
      <c r="B1954" s="14" t="n">
        <v>1</v>
      </c>
      <c r="C1954" s="21" t="n">
        <v>0.00012072</v>
      </c>
      <c r="D1954" s="21" t="n">
        <v>0.0002205</v>
      </c>
      <c r="E1954" s="22" t="n">
        <v>0</v>
      </c>
      <c r="F1954" s="23" t="n">
        <v>0.000146854954298738</v>
      </c>
      <c r="G1954" s="23" t="n">
        <v>0.000114155251141553</v>
      </c>
      <c r="H1954" s="24" t="n">
        <v>0.13</v>
      </c>
      <c r="I1954" s="24" t="n">
        <v>0.04800271</v>
      </c>
      <c r="J1954" s="24" t="n">
        <v>0.2938</v>
      </c>
      <c r="K1954" s="24" t="n">
        <v>0.06142951</v>
      </c>
      <c r="L1954" s="24" t="n">
        <v>0.32953121</v>
      </c>
      <c r="M1954" s="21" t="n">
        <v>0.02238444776</v>
      </c>
      <c r="N1954" s="24" t="n">
        <v>0.07704171</v>
      </c>
    </row>
    <row r="1955" customFormat="false" ht="15" hidden="true" customHeight="true" outlineLevel="1" collapsed="false">
      <c r="A1955" s="20" t="n">
        <v>1953</v>
      </c>
      <c r="B1955" s="14" t="n">
        <v>1</v>
      </c>
      <c r="C1955" s="21" t="n">
        <v>0.00014129</v>
      </c>
      <c r="D1955" s="21" t="n">
        <v>0.00017922</v>
      </c>
      <c r="E1955" s="22" t="n">
        <v>0</v>
      </c>
      <c r="F1955" s="23" t="n">
        <v>0.000164477548814587</v>
      </c>
      <c r="G1955" s="23" t="n">
        <v>0.000114155251141553</v>
      </c>
      <c r="H1955" s="24" t="n">
        <v>0.17</v>
      </c>
      <c r="I1955" s="24" t="n">
        <v>0.03735975</v>
      </c>
      <c r="J1955" s="24" t="n">
        <v>0.3061</v>
      </c>
      <c r="K1955" s="24" t="n">
        <v>0.05237154</v>
      </c>
      <c r="L1955" s="24" t="n">
        <v>0.32746302</v>
      </c>
      <c r="M1955" s="21" t="n">
        <v>0.04094993738</v>
      </c>
      <c r="N1955" s="24" t="n">
        <v>0.48251914</v>
      </c>
    </row>
    <row r="1956" customFormat="false" ht="15" hidden="true" customHeight="true" outlineLevel="1" collapsed="false">
      <c r="A1956" s="20" t="n">
        <v>1954</v>
      </c>
      <c r="B1956" s="14" t="n">
        <v>1</v>
      </c>
      <c r="C1956" s="21" t="n">
        <v>0.00014991</v>
      </c>
      <c r="D1956" s="21" t="n">
        <v>0.00014739</v>
      </c>
      <c r="E1956" s="22" t="n">
        <v>0</v>
      </c>
      <c r="F1956" s="23" t="n">
        <v>0.000187974341502385</v>
      </c>
      <c r="G1956" s="23" t="n">
        <v>0.000114155251141553</v>
      </c>
      <c r="H1956" s="24" t="n">
        <v>0.29</v>
      </c>
      <c r="I1956" s="24" t="n">
        <v>0.04534362</v>
      </c>
      <c r="J1956" s="24" t="n">
        <v>0.3234</v>
      </c>
      <c r="K1956" s="24" t="n">
        <v>0.10853096</v>
      </c>
      <c r="L1956" s="24" t="n">
        <v>0.32758837</v>
      </c>
      <c r="M1956" s="21" t="n">
        <v>0.03140048285</v>
      </c>
      <c r="N1956" s="24" t="n">
        <v>0.67356343</v>
      </c>
    </row>
    <row r="1957" customFormat="false" ht="15" hidden="true" customHeight="true" outlineLevel="1" collapsed="false">
      <c r="A1957" s="20" t="n">
        <v>1955</v>
      </c>
      <c r="B1957" s="14" t="n">
        <v>1</v>
      </c>
      <c r="C1957" s="21" t="n">
        <v>0.00015601</v>
      </c>
      <c r="D1957" s="21" t="n">
        <v>0.00012558</v>
      </c>
      <c r="E1957" s="22" t="n">
        <v>0</v>
      </c>
      <c r="F1957" s="23" t="n">
        <v>0.000206771775652623</v>
      </c>
      <c r="G1957" s="23" t="n">
        <v>0.000114155251141553</v>
      </c>
      <c r="H1957" s="24" t="n">
        <v>0.38</v>
      </c>
      <c r="I1957" s="24" t="n">
        <v>0.04974006</v>
      </c>
      <c r="J1957" s="24" t="n">
        <v>0.3375</v>
      </c>
      <c r="K1957" s="24" t="n">
        <v>0.04693676</v>
      </c>
      <c r="L1957" s="24" t="n">
        <v>0.32664828</v>
      </c>
      <c r="M1957" s="21" t="n">
        <v>0.01410459626</v>
      </c>
      <c r="N1957" s="24" t="n">
        <v>0.77365971</v>
      </c>
    </row>
    <row r="1958" customFormat="false" ht="15" hidden="true" customHeight="true" outlineLevel="1" collapsed="false">
      <c r="A1958" s="20" t="n">
        <v>1956</v>
      </c>
      <c r="B1958" s="14" t="n">
        <v>1</v>
      </c>
      <c r="C1958" s="21" t="n">
        <v>0.00016417</v>
      </c>
      <c r="D1958" s="21" t="n">
        <v>0.0001096</v>
      </c>
      <c r="E1958" s="22" t="n">
        <v>0</v>
      </c>
      <c r="F1958" s="23" t="n">
        <v>0.000187974341502385</v>
      </c>
      <c r="G1958" s="23" t="n">
        <v>0.000114155251141553</v>
      </c>
      <c r="H1958" s="24" t="n">
        <v>0.38</v>
      </c>
      <c r="I1958" s="24" t="n">
        <v>0.06053553</v>
      </c>
      <c r="J1958" s="24" t="n">
        <v>0.3489</v>
      </c>
      <c r="K1958" s="24" t="n">
        <v>0.01564559</v>
      </c>
      <c r="L1958" s="24" t="n">
        <v>0.3245801</v>
      </c>
      <c r="M1958" s="21" t="n">
        <v>0.001337349021</v>
      </c>
      <c r="N1958" s="24" t="n">
        <v>0.454194</v>
      </c>
    </row>
    <row r="1959" customFormat="false" ht="15" hidden="true" customHeight="true" outlineLevel="1" collapsed="false">
      <c r="A1959" s="20" t="n">
        <v>1957</v>
      </c>
      <c r="B1959" s="14" t="n">
        <v>1</v>
      </c>
      <c r="C1959" s="21" t="n">
        <v>0.00016412</v>
      </c>
      <c r="D1959" s="21" t="n">
        <v>9.9581E-005</v>
      </c>
      <c r="E1959" s="22" t="n">
        <v>0</v>
      </c>
      <c r="F1959" s="23" t="n">
        <v>0.000190324020771165</v>
      </c>
      <c r="G1959" s="23" t="n">
        <v>0.000114155251141553</v>
      </c>
      <c r="H1959" s="24" t="n">
        <v>0.23</v>
      </c>
      <c r="I1959" s="24" t="n">
        <v>0.06645712</v>
      </c>
      <c r="J1959" s="24" t="n">
        <v>0.3518</v>
      </c>
      <c r="K1959" s="24" t="n">
        <v>0.00922266</v>
      </c>
      <c r="L1959" s="24" t="n">
        <v>0.32226122</v>
      </c>
      <c r="M1959" s="21" t="n">
        <v>0.009333119472</v>
      </c>
      <c r="N1959" s="24" t="n">
        <v>0.00768857</v>
      </c>
    </row>
    <row r="1960" customFormat="false" ht="15" hidden="true" customHeight="true" outlineLevel="1" collapsed="false">
      <c r="A1960" s="20" t="n">
        <v>1958</v>
      </c>
      <c r="B1960" s="14" t="n">
        <v>1</v>
      </c>
      <c r="C1960" s="21" t="n">
        <v>0.00016125</v>
      </c>
      <c r="D1960" s="21" t="n">
        <v>9.5468E-005</v>
      </c>
      <c r="E1960" s="22" t="n">
        <v>0</v>
      </c>
      <c r="F1960" s="23" t="n">
        <v>0.000213820813458963</v>
      </c>
      <c r="G1960" s="23" t="n">
        <v>0.000114155251141553</v>
      </c>
      <c r="H1960" s="24" t="n">
        <v>0.3</v>
      </c>
      <c r="I1960" s="24" t="n">
        <v>0.07253123</v>
      </c>
      <c r="J1960" s="24" t="n">
        <v>0.3443</v>
      </c>
      <c r="K1960" s="24" t="n">
        <v>0.00625823</v>
      </c>
      <c r="L1960" s="24" t="n">
        <v>0.32088243</v>
      </c>
      <c r="M1960" s="21" t="n">
        <v>0.04973976866</v>
      </c>
      <c r="N1960" s="24" t="n">
        <v>0</v>
      </c>
    </row>
    <row r="1961" customFormat="false" ht="15" hidden="true" customHeight="true" outlineLevel="1" collapsed="false">
      <c r="A1961" s="20" t="n">
        <v>1959</v>
      </c>
      <c r="B1961" s="14" t="n">
        <v>1</v>
      </c>
      <c r="C1961" s="21" t="n">
        <v>0.00015654</v>
      </c>
      <c r="D1961" s="21" t="n">
        <v>9.7744E-005</v>
      </c>
      <c r="E1961" s="22" t="n">
        <v>0</v>
      </c>
      <c r="F1961" s="23" t="n">
        <v>0.000223219530534082</v>
      </c>
      <c r="G1961" s="23" t="n">
        <v>0.000114155251141553</v>
      </c>
      <c r="H1961" s="24" t="n">
        <v>0.58</v>
      </c>
      <c r="I1961" s="24" t="n">
        <v>0.07186812</v>
      </c>
      <c r="J1961" s="24" t="n">
        <v>0.3222</v>
      </c>
      <c r="K1961" s="24" t="n">
        <v>0.01103426</v>
      </c>
      <c r="L1961" s="24" t="n">
        <v>0.32088243</v>
      </c>
      <c r="M1961" s="21" t="n">
        <v>0.0608995824</v>
      </c>
      <c r="N1961" s="24" t="n">
        <v>0.30785486</v>
      </c>
    </row>
    <row r="1962" customFormat="false" ht="15" hidden="true" customHeight="true" outlineLevel="1" collapsed="false">
      <c r="A1962" s="20" t="n">
        <v>1960</v>
      </c>
      <c r="B1962" s="14" t="n">
        <v>1</v>
      </c>
      <c r="C1962" s="21" t="n">
        <v>0.0001517</v>
      </c>
      <c r="D1962" s="21" t="n">
        <v>0.00010661</v>
      </c>
      <c r="E1962" s="22" t="n">
        <v>0</v>
      </c>
      <c r="F1962" s="23" t="n">
        <v>0.000223219530534082</v>
      </c>
      <c r="G1962" s="23" t="n">
        <v>0.000114155251141553</v>
      </c>
      <c r="H1962" s="24" t="n">
        <v>0.27</v>
      </c>
      <c r="I1962" s="24" t="n">
        <v>0.06347975</v>
      </c>
      <c r="J1962" s="24" t="n">
        <v>0.3014</v>
      </c>
      <c r="K1962" s="24" t="n">
        <v>0.01103426</v>
      </c>
      <c r="L1962" s="24" t="n">
        <v>0.31987967</v>
      </c>
      <c r="M1962" s="21" t="n">
        <v>0.04065613315</v>
      </c>
      <c r="N1962" s="24" t="n">
        <v>0.27655457</v>
      </c>
    </row>
    <row r="1963" customFormat="false" ht="15" hidden="true" customHeight="true" outlineLevel="1" collapsed="false">
      <c r="A1963" s="20" t="n">
        <v>1961</v>
      </c>
      <c r="B1963" s="14" t="n">
        <v>1</v>
      </c>
      <c r="C1963" s="21" t="n">
        <v>0.00014014</v>
      </c>
      <c r="D1963" s="21" t="n">
        <v>0.00012982</v>
      </c>
      <c r="E1963" s="22" t="n">
        <v>0</v>
      </c>
      <c r="F1963" s="23" t="n">
        <v>0.000164477548814587</v>
      </c>
      <c r="G1963" s="23" t="n">
        <v>0.000114155251141553</v>
      </c>
      <c r="H1963" s="24" t="n">
        <v>0.08</v>
      </c>
      <c r="I1963" s="24" t="n">
        <v>0.04898411</v>
      </c>
      <c r="J1963" s="24" t="n">
        <v>0.2824</v>
      </c>
      <c r="K1963" s="24" t="n">
        <v>0.01663373</v>
      </c>
      <c r="L1963" s="24" t="n">
        <v>0.32019303</v>
      </c>
      <c r="M1963" s="21" t="n">
        <v>0.01227933354</v>
      </c>
      <c r="N1963" s="24" t="n">
        <v>0.265356</v>
      </c>
    </row>
    <row r="1964" customFormat="false" ht="15" hidden="true" customHeight="true" outlineLevel="1" collapsed="false">
      <c r="A1964" s="20" t="n">
        <v>1962</v>
      </c>
      <c r="B1964" s="14" t="n">
        <v>1</v>
      </c>
      <c r="C1964" s="21" t="n">
        <v>0.00013174</v>
      </c>
      <c r="D1964" s="21" t="n">
        <v>0.00016162</v>
      </c>
      <c r="E1964" s="22" t="n">
        <v>0</v>
      </c>
      <c r="F1964" s="23" t="n">
        <v>0.000117483963438991</v>
      </c>
      <c r="G1964" s="23" t="n">
        <v>0.000114155251141553</v>
      </c>
      <c r="H1964" s="24" t="n">
        <v>0.01</v>
      </c>
      <c r="I1964" s="24" t="n">
        <v>0.04135832</v>
      </c>
      <c r="J1964" s="24" t="n">
        <v>0.2576</v>
      </c>
      <c r="K1964" s="24" t="n">
        <v>0.02997365</v>
      </c>
      <c r="L1964" s="24" t="n">
        <v>0.32432941</v>
      </c>
      <c r="M1964" s="21" t="n">
        <v>0.0008806483422</v>
      </c>
      <c r="N1964" s="24" t="n">
        <v>0.081744</v>
      </c>
    </row>
    <row r="1965" customFormat="false" ht="15" hidden="true" customHeight="true" outlineLevel="1" collapsed="false">
      <c r="A1965" s="20" t="n">
        <v>1963</v>
      </c>
      <c r="B1965" s="14" t="n">
        <v>1</v>
      </c>
      <c r="C1965" s="21" t="n">
        <v>0.00013703</v>
      </c>
      <c r="D1965" s="21" t="n">
        <v>0.00017547</v>
      </c>
      <c r="E1965" s="22" t="n">
        <v>0</v>
      </c>
      <c r="F1965" s="23" t="n">
        <v>8.81129725792429E-005</v>
      </c>
      <c r="G1965" s="23" t="n">
        <v>0.000114155251141553</v>
      </c>
      <c r="H1965" s="24" t="n">
        <v>0</v>
      </c>
      <c r="I1965" s="24" t="n">
        <v>0.03787698</v>
      </c>
      <c r="J1965" s="24" t="n">
        <v>0.2254</v>
      </c>
      <c r="K1965" s="24" t="n">
        <v>0.11725955</v>
      </c>
      <c r="L1965" s="24" t="n">
        <v>0.32714966</v>
      </c>
      <c r="M1965" s="21" t="n">
        <v>0.0002152987276</v>
      </c>
      <c r="N1965" s="24" t="n">
        <v>0</v>
      </c>
    </row>
    <row r="1966" customFormat="false" ht="15" hidden="true" customHeight="true" outlineLevel="1" collapsed="false">
      <c r="A1966" s="20" t="n">
        <v>1964</v>
      </c>
      <c r="B1966" s="14" t="n">
        <v>1</v>
      </c>
      <c r="C1966" s="21" t="n">
        <v>0.00014518</v>
      </c>
      <c r="D1966" s="21" t="n">
        <v>0.00018543</v>
      </c>
      <c r="E1966" s="22" t="n">
        <v>0</v>
      </c>
      <c r="F1966" s="23" t="n">
        <v>5.87419817194953E-005</v>
      </c>
      <c r="G1966" s="23" t="n">
        <v>0.000114155251141553</v>
      </c>
      <c r="H1966" s="24" t="n">
        <v>0</v>
      </c>
      <c r="I1966" s="24" t="n">
        <v>0.03637171</v>
      </c>
      <c r="J1966" s="24" t="n">
        <v>0.1922</v>
      </c>
      <c r="K1966" s="24" t="n">
        <v>0.04743083</v>
      </c>
      <c r="L1966" s="24" t="n">
        <v>0.32996992</v>
      </c>
      <c r="M1966" s="21" t="n">
        <v>0.01332820196</v>
      </c>
      <c r="N1966" s="24" t="n">
        <v>0</v>
      </c>
    </row>
    <row r="1967" customFormat="false" ht="15" hidden="true" customHeight="true" outlineLevel="1" collapsed="false">
      <c r="A1967" s="20" t="n">
        <v>1965</v>
      </c>
      <c r="B1967" s="14" t="n">
        <v>1</v>
      </c>
      <c r="C1967" s="21" t="n">
        <v>0.0001283</v>
      </c>
      <c r="D1967" s="21" t="n">
        <v>0.00019445</v>
      </c>
      <c r="E1967" s="22" t="n">
        <v>0</v>
      </c>
      <c r="F1967" s="23" t="n">
        <v>3.7594868300477E-005</v>
      </c>
      <c r="G1967" s="23" t="n">
        <v>0.000114155251141553</v>
      </c>
      <c r="H1967" s="24" t="n">
        <v>0</v>
      </c>
      <c r="I1967" s="24" t="n">
        <v>0.03749237</v>
      </c>
      <c r="J1967" s="24" t="n">
        <v>0.1643</v>
      </c>
      <c r="K1967" s="24" t="n">
        <v>0.0240448</v>
      </c>
      <c r="L1967" s="24" t="n">
        <v>0.3315994</v>
      </c>
      <c r="M1967" s="21" t="n">
        <v>0.02793422146</v>
      </c>
      <c r="N1967" s="24" t="n">
        <v>0</v>
      </c>
    </row>
    <row r="1968" customFormat="false" ht="15" hidden="true" customHeight="true" outlineLevel="1" collapsed="false">
      <c r="A1968" s="20" t="n">
        <v>1966</v>
      </c>
      <c r="B1968" s="14" t="n">
        <v>1</v>
      </c>
      <c r="C1968" s="21" t="n">
        <v>0.00011165</v>
      </c>
      <c r="D1968" s="21" t="n">
        <v>0.00020219</v>
      </c>
      <c r="E1968" s="22" t="n">
        <v>0</v>
      </c>
      <c r="F1968" s="23" t="n">
        <v>2.34967926877981E-005</v>
      </c>
      <c r="G1968" s="23" t="n">
        <v>0.000114155251141553</v>
      </c>
      <c r="H1968" s="24" t="n">
        <v>0</v>
      </c>
      <c r="I1968" s="24" t="n">
        <v>0.03889817</v>
      </c>
      <c r="J1968" s="24" t="n">
        <v>0.1381</v>
      </c>
      <c r="K1968" s="24" t="n">
        <v>0.02108037</v>
      </c>
      <c r="L1968" s="24" t="n">
        <v>0.33492103</v>
      </c>
      <c r="M1968" s="21" t="n">
        <v>0.023342893</v>
      </c>
      <c r="N1968" s="24" t="n">
        <v>0</v>
      </c>
    </row>
    <row r="1969" customFormat="false" ht="15" hidden="true" customHeight="true" outlineLevel="1" collapsed="false">
      <c r="A1969" s="20" t="n">
        <v>1967</v>
      </c>
      <c r="B1969" s="14" t="n">
        <v>1</v>
      </c>
      <c r="C1969" s="21" t="n">
        <v>9.7666E-005</v>
      </c>
      <c r="D1969" s="21" t="n">
        <v>0.00020929</v>
      </c>
      <c r="E1969" s="22" t="n">
        <v>0</v>
      </c>
      <c r="F1969" s="23" t="n">
        <v>9.39871707511925E-006</v>
      </c>
      <c r="G1969" s="23" t="n">
        <v>0.000114155251141553</v>
      </c>
      <c r="H1969" s="24" t="n">
        <v>0</v>
      </c>
      <c r="I1969" s="24" t="n">
        <v>0.04025092</v>
      </c>
      <c r="J1969" s="24" t="n">
        <v>0.1161</v>
      </c>
      <c r="K1969" s="24" t="n">
        <v>0.02190382</v>
      </c>
      <c r="L1969" s="24" t="n">
        <v>0.33698922</v>
      </c>
      <c r="M1969" s="21" t="n">
        <v>0.01181044316</v>
      </c>
      <c r="N1969" s="24" t="n">
        <v>0</v>
      </c>
    </row>
    <row r="1970" customFormat="false" ht="15" hidden="true" customHeight="true" outlineLevel="1" collapsed="false">
      <c r="A1970" s="20" t="n">
        <v>1968</v>
      </c>
      <c r="B1970" s="14" t="n">
        <v>1</v>
      </c>
      <c r="C1970" s="21" t="n">
        <v>7.6252E-005</v>
      </c>
      <c r="D1970" s="21" t="n">
        <v>0.00021507</v>
      </c>
      <c r="E1970" s="22" t="n">
        <v>0</v>
      </c>
      <c r="F1970" s="23" t="n">
        <v>5.87419817194953E-006</v>
      </c>
      <c r="G1970" s="23" t="n">
        <v>0.000114155251141553</v>
      </c>
      <c r="H1970" s="24" t="n">
        <v>0</v>
      </c>
      <c r="I1970" s="24" t="n">
        <v>0.03580144</v>
      </c>
      <c r="J1970" s="24" t="n">
        <v>0.0963</v>
      </c>
      <c r="K1970" s="24" t="n">
        <v>0.02091568</v>
      </c>
      <c r="L1970" s="24" t="n">
        <v>0.34074956</v>
      </c>
      <c r="M1970" s="21" t="n">
        <v>0.001337349021</v>
      </c>
      <c r="N1970" s="24" t="n">
        <v>0</v>
      </c>
    </row>
    <row r="1971" customFormat="false" ht="15" hidden="true" customHeight="true" outlineLevel="1" collapsed="false">
      <c r="A1971" s="20" t="n">
        <v>1969</v>
      </c>
      <c r="B1971" s="14" t="n">
        <v>1</v>
      </c>
      <c r="C1971" s="21" t="n">
        <v>6.2022E-005</v>
      </c>
      <c r="D1971" s="21" t="n">
        <v>0.00022032</v>
      </c>
      <c r="E1971" s="22" t="n">
        <v>0</v>
      </c>
      <c r="F1971" s="23" t="n">
        <v>2.34967926877981E-006</v>
      </c>
      <c r="G1971" s="23" t="n">
        <v>0.000114155251141553</v>
      </c>
      <c r="H1971" s="24" t="n">
        <v>0</v>
      </c>
      <c r="I1971" s="24" t="n">
        <v>0.03007215</v>
      </c>
      <c r="J1971" s="24" t="n">
        <v>0.0787</v>
      </c>
      <c r="K1971" s="24" t="n">
        <v>0.01729249</v>
      </c>
      <c r="L1971" s="24" t="n">
        <v>0.34219103</v>
      </c>
      <c r="M1971" s="21" t="n">
        <v>0.006466593879</v>
      </c>
      <c r="N1971" s="24" t="n">
        <v>0</v>
      </c>
    </row>
    <row r="1972" customFormat="false" ht="15" hidden="true" customHeight="true" outlineLevel="1" collapsed="false">
      <c r="A1972" s="20" t="n">
        <v>1970</v>
      </c>
      <c r="B1972" s="14" t="n">
        <v>1</v>
      </c>
      <c r="C1972" s="21" t="n">
        <v>5.2733E-005</v>
      </c>
      <c r="D1972" s="21" t="n">
        <v>0.00022474</v>
      </c>
      <c r="E1972" s="22" t="n">
        <v>0</v>
      </c>
      <c r="F1972" s="23" t="n">
        <v>1.17483963438991E-006</v>
      </c>
      <c r="G1972" s="23" t="n">
        <v>0.000114155251141553</v>
      </c>
      <c r="H1972" s="24" t="n">
        <v>0</v>
      </c>
      <c r="I1972" s="24" t="n">
        <v>0.02596748</v>
      </c>
      <c r="J1972" s="24" t="n">
        <v>0.0616</v>
      </c>
      <c r="K1972" s="24" t="n">
        <v>0.01432806</v>
      </c>
      <c r="L1972" s="24" t="n">
        <v>0.34137628</v>
      </c>
      <c r="M1972" s="21" t="n">
        <v>0.03667100079</v>
      </c>
      <c r="N1972" s="24" t="n">
        <v>0</v>
      </c>
    </row>
    <row r="1973" customFormat="false" ht="15" hidden="true" customHeight="true" outlineLevel="1" collapsed="false">
      <c r="A1973" s="20" t="n">
        <v>1971</v>
      </c>
      <c r="B1973" s="14" t="n">
        <v>1</v>
      </c>
      <c r="C1973" s="21" t="n">
        <v>4.9261E-005</v>
      </c>
      <c r="D1973" s="21" t="n">
        <v>0.00022885</v>
      </c>
      <c r="E1973" s="22" t="n">
        <v>0</v>
      </c>
      <c r="F1973" s="23" t="n">
        <v>1.40980756126789E-005</v>
      </c>
      <c r="G1973" s="23" t="n">
        <v>0.000114155251141553</v>
      </c>
      <c r="H1973" s="24" t="n">
        <v>0</v>
      </c>
      <c r="I1973" s="24" t="n">
        <v>0.02442906</v>
      </c>
      <c r="J1973" s="24" t="n">
        <v>0.0471</v>
      </c>
      <c r="K1973" s="24" t="n">
        <v>0.01729249</v>
      </c>
      <c r="L1973" s="24" t="n">
        <v>0.3397468</v>
      </c>
      <c r="M1973" s="21" t="n">
        <v>0.04437922121</v>
      </c>
      <c r="N1973" s="24" t="n">
        <v>0</v>
      </c>
    </row>
    <row r="1974" customFormat="false" ht="15" hidden="true" customHeight="true" outlineLevel="1" collapsed="false">
      <c r="A1974" s="20" t="n">
        <v>1972</v>
      </c>
      <c r="B1974" s="14" t="n">
        <v>1</v>
      </c>
      <c r="C1974" s="21" t="n">
        <v>5.1012E-005</v>
      </c>
      <c r="D1974" s="21" t="n">
        <v>0.00023175</v>
      </c>
      <c r="E1974" s="22" t="n">
        <v>0</v>
      </c>
      <c r="F1974" s="23" t="n">
        <v>3.7594868300477E-005</v>
      </c>
      <c r="G1974" s="23" t="n">
        <v>0.000114155251141553</v>
      </c>
      <c r="H1974" s="24" t="n">
        <v>0</v>
      </c>
      <c r="I1974" s="24" t="n">
        <v>0.02205512</v>
      </c>
      <c r="J1974" s="24" t="n">
        <v>0.0372</v>
      </c>
      <c r="K1974" s="24" t="n">
        <v>0.01729249</v>
      </c>
      <c r="L1974" s="24" t="n">
        <v>0.33817999</v>
      </c>
      <c r="M1974" s="21" t="n">
        <v>0.03018291888</v>
      </c>
      <c r="N1974" s="24" t="n">
        <v>0</v>
      </c>
    </row>
    <row r="1975" customFormat="false" ht="15" hidden="true" customHeight="true" outlineLevel="1" collapsed="false">
      <c r="A1975" s="20" t="n">
        <v>1973</v>
      </c>
      <c r="B1975" s="14" t="n">
        <v>1</v>
      </c>
      <c r="C1975" s="21" t="n">
        <v>5.7397E-005</v>
      </c>
      <c r="D1975" s="21" t="n">
        <v>0.00023433</v>
      </c>
      <c r="E1975" s="22" t="n">
        <v>0</v>
      </c>
      <c r="F1975" s="23" t="n">
        <v>9.39871707511925E-005</v>
      </c>
      <c r="G1975" s="23" t="n">
        <v>0.000114155251141553</v>
      </c>
      <c r="H1975" s="24" t="n">
        <v>0</v>
      </c>
      <c r="I1975" s="24" t="n">
        <v>0.01950214</v>
      </c>
      <c r="J1975" s="24" t="n">
        <v>0.0323</v>
      </c>
      <c r="K1975" s="24" t="n">
        <v>0.0377141</v>
      </c>
      <c r="L1975" s="24" t="n">
        <v>0.33554776</v>
      </c>
      <c r="M1975" s="21" t="n">
        <v>0.009194619324</v>
      </c>
      <c r="N1975" s="24" t="n">
        <v>0</v>
      </c>
    </row>
    <row r="1976" customFormat="false" ht="15" hidden="true" customHeight="true" outlineLevel="1" collapsed="false">
      <c r="A1976" s="20" t="n">
        <v>1974</v>
      </c>
      <c r="B1976" s="14" t="n">
        <v>1</v>
      </c>
      <c r="C1976" s="21" t="n">
        <v>7.2648E-005</v>
      </c>
      <c r="D1976" s="21" t="n">
        <v>0.00023345</v>
      </c>
      <c r="E1976" s="22" t="n">
        <v>0</v>
      </c>
      <c r="F1976" s="23" t="n">
        <v>0.000182100143330435</v>
      </c>
      <c r="G1976" s="23" t="n">
        <v>0.000114155251141553</v>
      </c>
      <c r="H1976" s="24" t="n">
        <v>0</v>
      </c>
      <c r="I1976" s="24" t="n">
        <v>0.02007241</v>
      </c>
      <c r="J1976" s="24" t="n">
        <v>0.0299</v>
      </c>
      <c r="K1976" s="24" t="n">
        <v>0.07806324</v>
      </c>
      <c r="L1976" s="24" t="n">
        <v>0.33510905</v>
      </c>
      <c r="M1976" s="21" t="n">
        <v>0.0008068910362</v>
      </c>
      <c r="N1976" s="24" t="n">
        <v>0</v>
      </c>
    </row>
    <row r="1977" customFormat="false" ht="15" hidden="true" customHeight="true" outlineLevel="1" collapsed="false">
      <c r="A1977" s="20" t="n">
        <v>1975</v>
      </c>
      <c r="B1977" s="14" t="n">
        <v>1</v>
      </c>
      <c r="C1977" s="21" t="n">
        <v>0.00010532</v>
      </c>
      <c r="D1977" s="21" t="n">
        <v>0.00021182</v>
      </c>
      <c r="E1977" s="22" t="n">
        <v>0</v>
      </c>
      <c r="F1977" s="23" t="n">
        <v>0.000158603350642637</v>
      </c>
      <c r="G1977" s="23" t="n">
        <v>0.000114155251141553</v>
      </c>
      <c r="H1977" s="24" t="n">
        <v>0.03</v>
      </c>
      <c r="I1977" s="24" t="n">
        <v>0.02239331</v>
      </c>
      <c r="J1977" s="24" t="n">
        <v>0.0262</v>
      </c>
      <c r="K1977" s="24" t="n">
        <v>0.08399209</v>
      </c>
      <c r="L1977" s="24" t="n">
        <v>0.33767862</v>
      </c>
      <c r="M1977" s="21" t="n">
        <v>5.807921691E-005</v>
      </c>
      <c r="N1977" s="24" t="n">
        <v>0</v>
      </c>
    </row>
    <row r="1978" customFormat="false" ht="15" hidden="true" customHeight="true" outlineLevel="1" collapsed="false">
      <c r="A1978" s="20" t="n">
        <v>1976</v>
      </c>
      <c r="B1978" s="14" t="n">
        <v>1</v>
      </c>
      <c r="C1978" s="21" t="n">
        <v>0.00013243</v>
      </c>
      <c r="D1978" s="21" t="n">
        <v>0.00018624</v>
      </c>
      <c r="E1978" s="22" t="n">
        <v>0</v>
      </c>
      <c r="F1978" s="23" t="n">
        <v>0.000146854954298738</v>
      </c>
      <c r="G1978" s="23" t="n">
        <v>0.000114155251141553</v>
      </c>
      <c r="H1978" s="24" t="n">
        <v>0.14</v>
      </c>
      <c r="I1978" s="24" t="n">
        <v>0.01563619</v>
      </c>
      <c r="J1978" s="24" t="n">
        <v>0.0217</v>
      </c>
      <c r="K1978" s="24" t="n">
        <v>0.0377141</v>
      </c>
      <c r="L1978" s="24" t="n">
        <v>0.34344447</v>
      </c>
      <c r="M1978" s="21" t="n">
        <v>0.008633438387</v>
      </c>
      <c r="N1978" s="24" t="n">
        <v>0.18994114</v>
      </c>
    </row>
    <row r="1979" customFormat="false" ht="15" hidden="true" customHeight="true" outlineLevel="1" collapsed="false">
      <c r="A1979" s="20" t="n">
        <v>1977</v>
      </c>
      <c r="B1979" s="14" t="n">
        <v>1</v>
      </c>
      <c r="C1979" s="21" t="n">
        <v>0.00014927</v>
      </c>
      <c r="D1979" s="21" t="n">
        <v>0.00014651</v>
      </c>
      <c r="E1979" s="22" t="n">
        <v>0</v>
      </c>
      <c r="F1979" s="23" t="n">
        <v>0.000164477548814587</v>
      </c>
      <c r="G1979" s="23" t="n">
        <v>0.000114155251141553</v>
      </c>
      <c r="H1979" s="24" t="n">
        <v>0.42</v>
      </c>
      <c r="I1979" s="24" t="n">
        <v>0.00997321</v>
      </c>
      <c r="J1979" s="24" t="n">
        <v>0.0177</v>
      </c>
      <c r="K1979" s="24" t="n">
        <v>0.03162055</v>
      </c>
      <c r="L1979" s="24" t="n">
        <v>0.34457257</v>
      </c>
      <c r="M1979" s="21" t="n">
        <v>0.02055938668</v>
      </c>
      <c r="N1979" s="24" t="n">
        <v>0.14701886</v>
      </c>
    </row>
    <row r="1980" customFormat="false" ht="15" hidden="true" customHeight="true" outlineLevel="1" collapsed="false">
      <c r="A1980" s="20" t="n">
        <v>1978</v>
      </c>
      <c r="B1980" s="14" t="n">
        <v>1</v>
      </c>
      <c r="C1980" s="21" t="n">
        <v>0.00015649</v>
      </c>
      <c r="D1980" s="21" t="n">
        <v>0.00011472</v>
      </c>
      <c r="E1980" s="22" t="n">
        <v>0</v>
      </c>
      <c r="F1980" s="23" t="n">
        <v>0.000187974341502385</v>
      </c>
      <c r="G1980" s="23" t="n">
        <v>0.000114155251141553</v>
      </c>
      <c r="H1980" s="24" t="n">
        <v>0.58</v>
      </c>
      <c r="I1980" s="24" t="n">
        <v>0.01072916</v>
      </c>
      <c r="J1980" s="24" t="n">
        <v>0.0139</v>
      </c>
      <c r="K1980" s="24" t="n">
        <v>0.046278</v>
      </c>
      <c r="L1980" s="24" t="n">
        <v>0.34394585</v>
      </c>
      <c r="M1980" s="21" t="n">
        <v>0.01852219862</v>
      </c>
      <c r="N1980" s="24" t="n">
        <v>0</v>
      </c>
    </row>
    <row r="1981" customFormat="false" ht="15" hidden="true" customHeight="true" outlineLevel="1" collapsed="false">
      <c r="A1981" s="20" t="n">
        <v>1979</v>
      </c>
      <c r="B1981" s="14" t="n">
        <v>1</v>
      </c>
      <c r="C1981" s="21" t="n">
        <v>0.00016712</v>
      </c>
      <c r="D1981" s="21" t="n">
        <v>9.3725E-005</v>
      </c>
      <c r="E1981" s="22" t="n">
        <v>0</v>
      </c>
      <c r="F1981" s="23" t="n">
        <v>0.000206771775652623</v>
      </c>
      <c r="G1981" s="23" t="n">
        <v>0.000114155251141553</v>
      </c>
      <c r="H1981" s="24" t="n">
        <v>0.7</v>
      </c>
      <c r="I1981" s="24" t="n">
        <v>0.01088167</v>
      </c>
      <c r="J1981" s="24" t="n">
        <v>0.0102</v>
      </c>
      <c r="K1981" s="24" t="n">
        <v>0.039361</v>
      </c>
      <c r="L1981" s="24" t="n">
        <v>0.34250439</v>
      </c>
      <c r="M1981" s="21" t="n">
        <v>0.01033391231</v>
      </c>
      <c r="N1981" s="24" t="n">
        <v>0.00154886</v>
      </c>
    </row>
    <row r="1982" customFormat="false" ht="15" hidden="true" customHeight="true" outlineLevel="1" collapsed="false">
      <c r="A1982" s="20" t="n">
        <v>1980</v>
      </c>
      <c r="B1982" s="14" t="n">
        <v>1</v>
      </c>
      <c r="C1982" s="21" t="n">
        <v>0.00017499</v>
      </c>
      <c r="D1982" s="21" t="n">
        <v>8.115E-005</v>
      </c>
      <c r="E1982" s="22" t="n">
        <v>0</v>
      </c>
      <c r="F1982" s="23" t="n">
        <v>0.000187974341502385</v>
      </c>
      <c r="G1982" s="23" t="n">
        <v>0.000114155251141553</v>
      </c>
      <c r="H1982" s="24" t="n">
        <v>0.79</v>
      </c>
      <c r="I1982" s="24" t="n">
        <v>0.01121323</v>
      </c>
      <c r="J1982" s="24" t="n">
        <v>0.0062</v>
      </c>
      <c r="K1982" s="24" t="n">
        <v>0.04067852</v>
      </c>
      <c r="L1982" s="24" t="n">
        <v>0.3386187</v>
      </c>
      <c r="M1982" s="21" t="n">
        <v>0.001337349021</v>
      </c>
      <c r="N1982" s="24" t="n">
        <v>0</v>
      </c>
    </row>
    <row r="1983" customFormat="false" ht="15" hidden="true" customHeight="true" outlineLevel="1" collapsed="false">
      <c r="A1983" s="20" t="n">
        <v>1981</v>
      </c>
      <c r="B1983" s="14" t="n">
        <v>1</v>
      </c>
      <c r="C1983" s="21" t="n">
        <v>0.00017335</v>
      </c>
      <c r="D1983" s="21" t="n">
        <v>7.4729E-005</v>
      </c>
      <c r="E1983" s="22" t="n">
        <v>0</v>
      </c>
      <c r="F1983" s="23" t="n">
        <v>0.000190324020771165</v>
      </c>
      <c r="G1983" s="23" t="n">
        <v>0.000114155251141553</v>
      </c>
      <c r="H1983" s="24" t="n">
        <v>0.74</v>
      </c>
      <c r="I1983" s="24" t="n">
        <v>0.01204212</v>
      </c>
      <c r="J1983" s="24" t="n">
        <v>0.0033</v>
      </c>
      <c r="K1983" s="24" t="n">
        <v>0.03804348</v>
      </c>
      <c r="L1983" s="24" t="n">
        <v>0.33529707</v>
      </c>
      <c r="M1983" s="21" t="n">
        <v>0.005974830118</v>
      </c>
      <c r="N1983" s="24" t="n">
        <v>0</v>
      </c>
    </row>
    <row r="1984" customFormat="false" ht="15" hidden="true" customHeight="true" outlineLevel="1" collapsed="false">
      <c r="A1984" s="20" t="n">
        <v>1982</v>
      </c>
      <c r="B1984" s="14" t="n">
        <v>1</v>
      </c>
      <c r="C1984" s="21" t="n">
        <v>0.00017094</v>
      </c>
      <c r="D1984" s="21" t="n">
        <v>7.2908E-005</v>
      </c>
      <c r="E1984" s="22" t="n">
        <v>0</v>
      </c>
      <c r="F1984" s="23" t="n">
        <v>0.000213820813458963</v>
      </c>
      <c r="G1984" s="23" t="n">
        <v>0.000114155251141553</v>
      </c>
      <c r="H1984" s="24" t="n">
        <v>0.66</v>
      </c>
      <c r="I1984" s="24" t="n">
        <v>0.01254609</v>
      </c>
      <c r="J1984" s="24" t="n">
        <v>0.0017</v>
      </c>
      <c r="K1984" s="24" t="n">
        <v>0.06702899</v>
      </c>
      <c r="L1984" s="24" t="n">
        <v>0.33592379</v>
      </c>
      <c r="M1984" s="21" t="n">
        <v>0.03436785224</v>
      </c>
      <c r="N1984" s="24" t="n">
        <v>0</v>
      </c>
    </row>
    <row r="1985" customFormat="false" ht="15" hidden="true" customHeight="true" outlineLevel="1" collapsed="false">
      <c r="A1985" s="20" t="n">
        <v>1983</v>
      </c>
      <c r="B1985" s="14" t="n">
        <v>1</v>
      </c>
      <c r="C1985" s="21" t="n">
        <v>0.00016595</v>
      </c>
      <c r="D1985" s="21" t="n">
        <v>7.5702E-005</v>
      </c>
      <c r="E1985" s="22" t="n">
        <v>0</v>
      </c>
      <c r="F1985" s="23" t="n">
        <v>0.000223219530534082</v>
      </c>
      <c r="G1985" s="23" t="n">
        <v>0.000114155251141553</v>
      </c>
      <c r="H1985" s="24" t="n">
        <v>0.32</v>
      </c>
      <c r="I1985" s="24" t="n">
        <v>0.01157794</v>
      </c>
      <c r="J1985" s="24" t="n">
        <v>0.0006</v>
      </c>
      <c r="K1985" s="24" t="n">
        <v>0.08349802</v>
      </c>
      <c r="L1985" s="24" t="n">
        <v>0.33843068</v>
      </c>
      <c r="M1985" s="21" t="n">
        <v>0.04148234567</v>
      </c>
      <c r="N1985" s="24" t="n">
        <v>0</v>
      </c>
    </row>
    <row r="1986" customFormat="false" ht="15" hidden="true" customHeight="true" outlineLevel="1" collapsed="false">
      <c r="A1986" s="20" t="n">
        <v>1984</v>
      </c>
      <c r="B1986" s="14" t="n">
        <v>1</v>
      </c>
      <c r="C1986" s="21" t="n">
        <v>0.00015997</v>
      </c>
      <c r="D1986" s="21" t="n">
        <v>8.3332E-005</v>
      </c>
      <c r="E1986" s="22" t="n">
        <v>0</v>
      </c>
      <c r="F1986" s="23" t="n">
        <v>0.000223219530534082</v>
      </c>
      <c r="G1986" s="23" t="n">
        <v>0.000114155251141553</v>
      </c>
      <c r="H1986" s="24" t="n">
        <v>0.21</v>
      </c>
      <c r="I1986" s="24" t="n">
        <v>0.01054349</v>
      </c>
      <c r="J1986" s="24" t="n">
        <v>0</v>
      </c>
      <c r="K1986" s="24" t="n">
        <v>0.07295784</v>
      </c>
      <c r="L1986" s="24" t="n">
        <v>0.33943344</v>
      </c>
      <c r="M1986" s="21" t="n">
        <v>0.02833167436</v>
      </c>
      <c r="N1986" s="24" t="n">
        <v>0</v>
      </c>
    </row>
    <row r="1987" customFormat="false" ht="15" hidden="true" customHeight="true" outlineLevel="1" collapsed="false">
      <c r="A1987" s="20" t="n">
        <v>1985</v>
      </c>
      <c r="B1987" s="14" t="n">
        <v>1</v>
      </c>
      <c r="C1987" s="21" t="n">
        <v>0.00014851</v>
      </c>
      <c r="D1987" s="21" t="n">
        <v>0.00010179</v>
      </c>
      <c r="E1987" s="22" t="n">
        <v>0</v>
      </c>
      <c r="F1987" s="23" t="n">
        <v>0.000164477548814587</v>
      </c>
      <c r="G1987" s="23" t="n">
        <v>0.000114155251141553</v>
      </c>
      <c r="H1987" s="24" t="n">
        <v>0.13</v>
      </c>
      <c r="I1987" s="24" t="n">
        <v>0.01122649</v>
      </c>
      <c r="J1987" s="24" t="n">
        <v>0</v>
      </c>
      <c r="K1987" s="24" t="n">
        <v>0.07740448</v>
      </c>
      <c r="L1987" s="24" t="n">
        <v>0.3422537</v>
      </c>
      <c r="M1987" s="21" t="n">
        <v>0.008647355802</v>
      </c>
      <c r="N1987" s="24" t="n">
        <v>0</v>
      </c>
    </row>
    <row r="1988" customFormat="false" ht="15" hidden="true" customHeight="true" outlineLevel="1" collapsed="false">
      <c r="A1988" s="20" t="n">
        <v>1986</v>
      </c>
      <c r="B1988" s="14" t="n">
        <v>1</v>
      </c>
      <c r="C1988" s="21" t="n">
        <v>0.00014072</v>
      </c>
      <c r="D1988" s="21" t="n">
        <v>0.00012952</v>
      </c>
      <c r="E1988" s="22" t="n">
        <v>0</v>
      </c>
      <c r="F1988" s="23" t="n">
        <v>0.000117483963438991</v>
      </c>
      <c r="G1988" s="23" t="n">
        <v>0.000114155251141553</v>
      </c>
      <c r="H1988" s="24" t="n">
        <v>0.01</v>
      </c>
      <c r="I1988" s="24" t="n">
        <v>0.01606721</v>
      </c>
      <c r="J1988" s="24" t="n">
        <v>0</v>
      </c>
      <c r="K1988" s="24" t="n">
        <v>0.06966403</v>
      </c>
      <c r="L1988" s="24" t="n">
        <v>0.34682878</v>
      </c>
      <c r="M1988" s="21" t="n">
        <v>0.000792652114</v>
      </c>
      <c r="N1988" s="24" t="n">
        <v>0.03203571</v>
      </c>
    </row>
    <row r="1989" customFormat="false" ht="15" hidden="true" customHeight="true" outlineLevel="1" collapsed="false">
      <c r="A1989" s="20" t="n">
        <v>1987</v>
      </c>
      <c r="B1989" s="14" t="n">
        <v>1</v>
      </c>
      <c r="C1989" s="21" t="n">
        <v>0.00014402</v>
      </c>
      <c r="D1989" s="21" t="n">
        <v>0.00015155</v>
      </c>
      <c r="E1989" s="22" t="n">
        <v>0</v>
      </c>
      <c r="F1989" s="23" t="n">
        <v>8.81129725792429E-005</v>
      </c>
      <c r="G1989" s="23" t="n">
        <v>0.000114155251141553</v>
      </c>
      <c r="H1989" s="24" t="n">
        <v>0</v>
      </c>
      <c r="I1989" s="24" t="n">
        <v>0.02358028</v>
      </c>
      <c r="J1989" s="24" t="n">
        <v>0</v>
      </c>
      <c r="K1989" s="24" t="n">
        <v>0.08860343</v>
      </c>
      <c r="L1989" s="24" t="n">
        <v>0.3481449</v>
      </c>
      <c r="M1989" s="21" t="n">
        <v>4.100886757E-005</v>
      </c>
      <c r="N1989" s="24" t="n">
        <v>0</v>
      </c>
    </row>
    <row r="1990" customFormat="false" ht="15" hidden="true" customHeight="true" outlineLevel="1" collapsed="false">
      <c r="A1990" s="20" t="n">
        <v>1988</v>
      </c>
      <c r="B1990" s="14" t="n">
        <v>1</v>
      </c>
      <c r="C1990" s="21" t="n">
        <v>0.00015012</v>
      </c>
      <c r="D1990" s="21" t="n">
        <v>0.00016871</v>
      </c>
      <c r="E1990" s="22" t="n">
        <v>0</v>
      </c>
      <c r="F1990" s="23" t="n">
        <v>5.87419817194953E-005</v>
      </c>
      <c r="G1990" s="23" t="n">
        <v>0.000114155251141553</v>
      </c>
      <c r="H1990" s="24" t="n">
        <v>0</v>
      </c>
      <c r="I1990" s="24" t="n">
        <v>0.03739291</v>
      </c>
      <c r="J1990" s="24" t="n">
        <v>0</v>
      </c>
      <c r="K1990" s="24" t="n">
        <v>0.06175889</v>
      </c>
      <c r="L1990" s="24" t="n">
        <v>0.34682878</v>
      </c>
      <c r="M1990" s="21" t="n">
        <v>0.007851531252</v>
      </c>
      <c r="N1990" s="24" t="n">
        <v>0</v>
      </c>
    </row>
    <row r="1991" customFormat="false" ht="15" hidden="true" customHeight="true" outlineLevel="1" collapsed="false">
      <c r="A1991" s="20" t="n">
        <v>1989</v>
      </c>
      <c r="B1991" s="14" t="n">
        <v>1</v>
      </c>
      <c r="C1991" s="21" t="n">
        <v>0.00013313</v>
      </c>
      <c r="D1991" s="21" t="n">
        <v>0.00018002</v>
      </c>
      <c r="E1991" s="22" t="n">
        <v>0</v>
      </c>
      <c r="F1991" s="23" t="n">
        <v>3.7594868300477E-005</v>
      </c>
      <c r="G1991" s="23" t="n">
        <v>0.000114155251141553</v>
      </c>
      <c r="H1991" s="24" t="n">
        <v>0</v>
      </c>
      <c r="I1991" s="24" t="n">
        <v>0.04563539</v>
      </c>
      <c r="J1991" s="24" t="n">
        <v>0.0004</v>
      </c>
      <c r="K1991" s="24" t="n">
        <v>0.05220685</v>
      </c>
      <c r="L1991" s="24" t="n">
        <v>0.34789421</v>
      </c>
      <c r="M1991" s="21" t="n">
        <v>0.01926065672</v>
      </c>
      <c r="N1991" s="24" t="n">
        <v>0</v>
      </c>
    </row>
    <row r="1992" customFormat="false" ht="15" hidden="true" customHeight="true" outlineLevel="1" collapsed="false">
      <c r="A1992" s="20" t="n">
        <v>1990</v>
      </c>
      <c r="B1992" s="14" t="n">
        <v>1</v>
      </c>
      <c r="C1992" s="21" t="n">
        <v>0.00011475</v>
      </c>
      <c r="D1992" s="21" t="n">
        <v>0.00018687</v>
      </c>
      <c r="E1992" s="22" t="n">
        <v>0</v>
      </c>
      <c r="F1992" s="23" t="n">
        <v>2.34967926877981E-005</v>
      </c>
      <c r="G1992" s="23" t="n">
        <v>0.000114155251141553</v>
      </c>
      <c r="H1992" s="24" t="n">
        <v>0</v>
      </c>
      <c r="I1992" s="24" t="n">
        <v>0.05270417</v>
      </c>
      <c r="J1992" s="24" t="n">
        <v>0.0016</v>
      </c>
      <c r="K1992" s="24" t="n">
        <v>0.04759552</v>
      </c>
      <c r="L1992" s="24" t="n">
        <v>0.34695412</v>
      </c>
      <c r="M1992" s="21" t="n">
        <v>0.01764557963</v>
      </c>
      <c r="N1992" s="24" t="n">
        <v>0</v>
      </c>
    </row>
    <row r="1993" customFormat="false" ht="15" hidden="true" customHeight="true" outlineLevel="1" collapsed="false">
      <c r="A1993" s="20" t="n">
        <v>1991</v>
      </c>
      <c r="B1993" s="14" t="n">
        <v>1</v>
      </c>
      <c r="C1993" s="21" t="n">
        <v>0.00010013</v>
      </c>
      <c r="D1993" s="21" t="n">
        <v>0.00019247</v>
      </c>
      <c r="E1993" s="22" t="n">
        <v>0</v>
      </c>
      <c r="F1993" s="23" t="n">
        <v>9.39871707511925E-006</v>
      </c>
      <c r="G1993" s="23" t="n">
        <v>0.000114155251141553</v>
      </c>
      <c r="H1993" s="24" t="n">
        <v>0</v>
      </c>
      <c r="I1993" s="24" t="n">
        <v>0.06077425</v>
      </c>
      <c r="J1993" s="24" t="n">
        <v>0.0022</v>
      </c>
      <c r="K1993" s="24" t="n">
        <v>0.01696311</v>
      </c>
      <c r="L1993" s="24" t="n">
        <v>0.34501128</v>
      </c>
      <c r="M1993" s="21" t="n">
        <v>0.01005421278</v>
      </c>
      <c r="N1993" s="24" t="n">
        <v>0</v>
      </c>
    </row>
    <row r="1994" customFormat="false" ht="15" hidden="true" customHeight="true" outlineLevel="1" collapsed="false">
      <c r="A1994" s="20" t="n">
        <v>1992</v>
      </c>
      <c r="B1994" s="14" t="n">
        <v>1</v>
      </c>
      <c r="C1994" s="21" t="n">
        <v>7.7584E-005</v>
      </c>
      <c r="D1994" s="21" t="n">
        <v>0.00019703</v>
      </c>
      <c r="E1994" s="22" t="n">
        <v>0</v>
      </c>
      <c r="F1994" s="23" t="n">
        <v>5.87419817194953E-006</v>
      </c>
      <c r="G1994" s="23" t="n">
        <v>0.000114155251141553</v>
      </c>
      <c r="H1994" s="24" t="n">
        <v>0</v>
      </c>
      <c r="I1994" s="24" t="n">
        <v>0.07377788</v>
      </c>
      <c r="J1994" s="24" t="n">
        <v>0.0048</v>
      </c>
      <c r="K1994" s="24" t="n">
        <v>0.00889328</v>
      </c>
      <c r="L1994" s="24" t="n">
        <v>0.34557533</v>
      </c>
      <c r="M1994" s="21" t="n">
        <v>0.001337349021</v>
      </c>
      <c r="N1994" s="24" t="n">
        <v>0</v>
      </c>
    </row>
    <row r="1995" customFormat="false" ht="15" hidden="true" customHeight="true" outlineLevel="1" collapsed="false">
      <c r="A1995" s="20" t="n">
        <v>1993</v>
      </c>
      <c r="B1995" s="14" t="n">
        <v>1</v>
      </c>
      <c r="C1995" s="21" t="n">
        <v>6.3846E-005</v>
      </c>
      <c r="D1995" s="21" t="n">
        <v>0.000201</v>
      </c>
      <c r="E1995" s="22" t="n">
        <v>0</v>
      </c>
      <c r="F1995" s="23" t="n">
        <v>2.34967926877981E-006</v>
      </c>
      <c r="G1995" s="23" t="n">
        <v>0.000114155251141553</v>
      </c>
      <c r="H1995" s="24" t="n">
        <v>0</v>
      </c>
      <c r="I1995" s="24" t="n">
        <v>0.08250444</v>
      </c>
      <c r="J1995" s="24" t="n">
        <v>0.01</v>
      </c>
      <c r="K1995" s="24" t="n">
        <v>0.01218709</v>
      </c>
      <c r="L1995" s="24" t="n">
        <v>0.34532464</v>
      </c>
      <c r="M1995" s="21" t="n">
        <v>0.008102233779</v>
      </c>
      <c r="N1995" s="24" t="n">
        <v>0</v>
      </c>
    </row>
    <row r="1996" customFormat="false" ht="15" hidden="true" customHeight="true" outlineLevel="1" collapsed="false">
      <c r="A1996" s="20" t="n">
        <v>1994</v>
      </c>
      <c r="B1996" s="14" t="n">
        <v>1</v>
      </c>
      <c r="C1996" s="21" t="n">
        <v>5.5391E-005</v>
      </c>
      <c r="D1996" s="21" t="n">
        <v>0.00020463</v>
      </c>
      <c r="E1996" s="22" t="n">
        <v>0</v>
      </c>
      <c r="F1996" s="23" t="n">
        <v>1.17483963438991E-006</v>
      </c>
      <c r="G1996" s="23" t="n">
        <v>0.000114155251141553</v>
      </c>
      <c r="H1996" s="24" t="n">
        <v>0</v>
      </c>
      <c r="I1996" s="24" t="n">
        <v>0.08725896</v>
      </c>
      <c r="J1996" s="24" t="n">
        <v>0.0169</v>
      </c>
      <c r="K1996" s="24" t="n">
        <v>0.01333992</v>
      </c>
      <c r="L1996" s="24" t="n">
        <v>0.34457257</v>
      </c>
      <c r="M1996" s="21" t="n">
        <v>0.04419304387</v>
      </c>
      <c r="N1996" s="24" t="n">
        <v>0</v>
      </c>
    </row>
    <row r="1997" customFormat="false" ht="15" hidden="true" customHeight="true" outlineLevel="1" collapsed="false">
      <c r="A1997" s="20" t="n">
        <v>1995</v>
      </c>
      <c r="B1997" s="14" t="n">
        <v>1</v>
      </c>
      <c r="C1997" s="21" t="n">
        <v>5.0157E-005</v>
      </c>
      <c r="D1997" s="21" t="n">
        <v>0.00020755</v>
      </c>
      <c r="E1997" s="22" t="n">
        <v>0</v>
      </c>
      <c r="F1997" s="23" t="n">
        <v>1.40980756126789E-005</v>
      </c>
      <c r="G1997" s="23" t="n">
        <v>0.000114155251141553</v>
      </c>
      <c r="H1997" s="24" t="n">
        <v>0</v>
      </c>
      <c r="I1997" s="24" t="n">
        <v>0.09622424</v>
      </c>
      <c r="J1997" s="24" t="n">
        <v>0.0259</v>
      </c>
      <c r="K1997" s="24" t="n">
        <v>0.01301054</v>
      </c>
      <c r="L1997" s="24" t="n">
        <v>0.34106292</v>
      </c>
      <c r="M1997" s="21" t="n">
        <v>0.05387250917</v>
      </c>
      <c r="N1997" s="24" t="n">
        <v>0</v>
      </c>
    </row>
    <row r="1998" customFormat="false" ht="15" hidden="true" customHeight="true" outlineLevel="1" collapsed="false">
      <c r="A1998" s="20" t="n">
        <v>1996</v>
      </c>
      <c r="B1998" s="14" t="n">
        <v>1</v>
      </c>
      <c r="C1998" s="21" t="n">
        <v>5.23E-005</v>
      </c>
      <c r="D1998" s="21" t="n">
        <v>0.0002116</v>
      </c>
      <c r="E1998" s="22" t="n">
        <v>0</v>
      </c>
      <c r="F1998" s="23" t="n">
        <v>3.7594868300477E-005</v>
      </c>
      <c r="G1998" s="23" t="n">
        <v>0.000114155251141553</v>
      </c>
      <c r="H1998" s="24" t="n">
        <v>0</v>
      </c>
      <c r="I1998" s="24" t="n">
        <v>0.1099573</v>
      </c>
      <c r="J1998" s="24" t="n">
        <v>0.0307</v>
      </c>
      <c r="K1998" s="24" t="n">
        <v>0.01004611</v>
      </c>
      <c r="L1998" s="24" t="n">
        <v>0.33874405</v>
      </c>
      <c r="M1998" s="21" t="n">
        <v>0.03621685719</v>
      </c>
      <c r="N1998" s="24" t="n">
        <v>0</v>
      </c>
    </row>
    <row r="1999" customFormat="false" ht="15" hidden="true" customHeight="true" outlineLevel="1" collapsed="false">
      <c r="A1999" s="20" t="n">
        <v>1997</v>
      </c>
      <c r="B1999" s="14" t="n">
        <v>1</v>
      </c>
      <c r="C1999" s="21" t="n">
        <v>5.9304E-005</v>
      </c>
      <c r="D1999" s="21" t="n">
        <v>0.00021601</v>
      </c>
      <c r="E1999" s="22" t="n">
        <v>0</v>
      </c>
      <c r="F1999" s="23" t="n">
        <v>9.39871707511925E-005</v>
      </c>
      <c r="G1999" s="23" t="n">
        <v>0.000114155251141553</v>
      </c>
      <c r="H1999" s="24" t="n">
        <v>0</v>
      </c>
      <c r="I1999" s="24" t="n">
        <v>0.11602477</v>
      </c>
      <c r="J1999" s="24" t="n">
        <v>0.0321</v>
      </c>
      <c r="K1999" s="24" t="n">
        <v>0.01268116</v>
      </c>
      <c r="L1999" s="24" t="n">
        <v>0.33886939</v>
      </c>
      <c r="M1999" s="21" t="n">
        <v>0.0109739369</v>
      </c>
      <c r="N1999" s="24" t="n">
        <v>0</v>
      </c>
    </row>
    <row r="2000" customFormat="false" ht="15" hidden="true" customHeight="true" outlineLevel="1" collapsed="false">
      <c r="A2000" s="20" t="n">
        <v>1998</v>
      </c>
      <c r="B2000" s="14" t="n">
        <v>1</v>
      </c>
      <c r="C2000" s="21" t="n">
        <v>7.4038E-005</v>
      </c>
      <c r="D2000" s="21" t="n">
        <v>0.00021348</v>
      </c>
      <c r="E2000" s="22" t="n">
        <v>0</v>
      </c>
      <c r="F2000" s="23" t="n">
        <v>0.000182100143330435</v>
      </c>
      <c r="G2000" s="23" t="n">
        <v>0.000114155251141553</v>
      </c>
      <c r="H2000" s="24" t="n">
        <v>0</v>
      </c>
      <c r="I2000" s="24" t="n">
        <v>0.12337206</v>
      </c>
      <c r="J2000" s="24" t="n">
        <v>0.035</v>
      </c>
      <c r="K2000" s="24" t="n">
        <v>0.01383399</v>
      </c>
      <c r="L2000" s="24" t="n">
        <v>0.33742793</v>
      </c>
      <c r="M2000" s="21" t="n">
        <v>0.0008506288687</v>
      </c>
      <c r="N2000" s="24" t="n">
        <v>0</v>
      </c>
    </row>
    <row r="2001" customFormat="false" ht="15" hidden="true" customHeight="true" outlineLevel="1" collapsed="false">
      <c r="A2001" s="20" t="n">
        <v>1999</v>
      </c>
      <c r="B2001" s="14" t="n">
        <v>1</v>
      </c>
      <c r="C2001" s="21" t="n">
        <v>0.00010702</v>
      </c>
      <c r="D2001" s="21" t="n">
        <v>0.00018845</v>
      </c>
      <c r="E2001" s="22" t="n">
        <v>0</v>
      </c>
      <c r="F2001" s="23" t="n">
        <v>0.000158603350642637</v>
      </c>
      <c r="G2001" s="23" t="n">
        <v>0.000114155251141553</v>
      </c>
      <c r="H2001" s="24" t="n">
        <v>0.08</v>
      </c>
      <c r="I2001" s="24" t="n">
        <v>0.13900825</v>
      </c>
      <c r="J2001" s="24" t="n">
        <v>0.0436</v>
      </c>
      <c r="K2001" s="24" t="n">
        <v>0.01729249</v>
      </c>
      <c r="L2001" s="24" t="n">
        <v>0.3374906</v>
      </c>
      <c r="M2001" s="21" t="n">
        <v>0.0001362057386</v>
      </c>
      <c r="N2001" s="24" t="n">
        <v>0</v>
      </c>
    </row>
    <row r="2002" customFormat="false" ht="15" hidden="true" customHeight="true" outlineLevel="1" collapsed="false">
      <c r="A2002" s="20" t="n">
        <v>2000</v>
      </c>
      <c r="B2002" s="14" t="n">
        <v>1</v>
      </c>
      <c r="C2002" s="21" t="n">
        <v>0.00013449</v>
      </c>
      <c r="D2002" s="21" t="n">
        <v>0.00016038</v>
      </c>
      <c r="E2002" s="22" t="n">
        <v>0</v>
      </c>
      <c r="F2002" s="23" t="n">
        <v>0.000146854954298738</v>
      </c>
      <c r="G2002" s="23" t="n">
        <v>0.000114155251141553</v>
      </c>
      <c r="H2002" s="24" t="n">
        <v>0.31</v>
      </c>
      <c r="I2002" s="24" t="n">
        <v>0.1233389</v>
      </c>
      <c r="J2002" s="24" t="n">
        <v>0.0583</v>
      </c>
      <c r="K2002" s="24" t="n">
        <v>0.02717391</v>
      </c>
      <c r="L2002" s="24" t="n">
        <v>0.33811732</v>
      </c>
      <c r="M2002" s="21" t="n">
        <v>0.01128698856</v>
      </c>
      <c r="N2002" s="24" t="n">
        <v>0.00474686</v>
      </c>
    </row>
    <row r="2003" customFormat="false" ht="15" hidden="true" customHeight="true" outlineLevel="1" collapsed="false">
      <c r="A2003" s="20" t="n">
        <v>2001</v>
      </c>
      <c r="B2003" s="14" t="n">
        <v>1</v>
      </c>
      <c r="C2003" s="21" t="n">
        <v>0.00015191</v>
      </c>
      <c r="D2003" s="21" t="n">
        <v>0.00012346</v>
      </c>
      <c r="E2003" s="22" t="n">
        <v>0</v>
      </c>
      <c r="F2003" s="23" t="n">
        <v>0.000164477548814587</v>
      </c>
      <c r="G2003" s="23" t="n">
        <v>0.000114155251141553</v>
      </c>
      <c r="H2003" s="24" t="n">
        <v>0.51</v>
      </c>
      <c r="I2003" s="24" t="n">
        <v>0.10853824</v>
      </c>
      <c r="J2003" s="24" t="n">
        <v>0.0868</v>
      </c>
      <c r="K2003" s="24" t="n">
        <v>0.04891304</v>
      </c>
      <c r="L2003" s="24" t="n">
        <v>0.33780396</v>
      </c>
      <c r="M2003" s="21" t="n">
        <v>0.02480313562</v>
      </c>
      <c r="N2003" s="24" t="n">
        <v>0.12515657</v>
      </c>
    </row>
    <row r="2004" customFormat="false" ht="15" hidden="true" customHeight="true" outlineLevel="1" collapsed="false">
      <c r="A2004" s="20" t="n">
        <v>2002</v>
      </c>
      <c r="B2004" s="14" t="n">
        <v>1</v>
      </c>
      <c r="C2004" s="21" t="n">
        <v>0.00016149</v>
      </c>
      <c r="D2004" s="21" t="n">
        <v>9.2563E-005</v>
      </c>
      <c r="E2004" s="22" t="n">
        <v>0</v>
      </c>
      <c r="F2004" s="23" t="n">
        <v>0.000187974341502385</v>
      </c>
      <c r="G2004" s="23" t="n">
        <v>0.000114155251141553</v>
      </c>
      <c r="H2004" s="24" t="n">
        <v>0.62</v>
      </c>
      <c r="I2004" s="24" t="n">
        <v>0.1120461</v>
      </c>
      <c r="J2004" s="24" t="n">
        <v>0.1446</v>
      </c>
      <c r="K2004" s="24" t="n">
        <v>0.05006588</v>
      </c>
      <c r="L2004" s="24" t="n">
        <v>0.3363625</v>
      </c>
      <c r="M2004" s="21" t="n">
        <v>0.02132526372</v>
      </c>
      <c r="N2004" s="24" t="n">
        <v>0.03571286</v>
      </c>
    </row>
    <row r="2005" customFormat="false" ht="15" hidden="true" customHeight="true" outlineLevel="1" collapsed="false">
      <c r="A2005" s="20" t="n">
        <v>2003</v>
      </c>
      <c r="B2005" s="14" t="n">
        <v>1</v>
      </c>
      <c r="C2005" s="21" t="n">
        <v>0.000171</v>
      </c>
      <c r="D2005" s="21" t="n">
        <v>7.195E-005</v>
      </c>
      <c r="E2005" s="22" t="n">
        <v>0</v>
      </c>
      <c r="F2005" s="23" t="n">
        <v>0.000206771775652623</v>
      </c>
      <c r="G2005" s="23" t="n">
        <v>0.000114155251141553</v>
      </c>
      <c r="H2005" s="24" t="n">
        <v>0.76</v>
      </c>
      <c r="I2005" s="24" t="n">
        <v>0.11858439</v>
      </c>
      <c r="J2005" s="24" t="n">
        <v>0.2244</v>
      </c>
      <c r="K2005" s="24" t="n">
        <v>0.04166667</v>
      </c>
      <c r="L2005" s="24" t="n">
        <v>0.33579845</v>
      </c>
      <c r="M2005" s="21" t="n">
        <v>0.011204037</v>
      </c>
      <c r="N2005" s="24" t="n">
        <v>0</v>
      </c>
    </row>
    <row r="2006" customFormat="false" ht="15" hidden="true" customHeight="true" outlineLevel="1" collapsed="false">
      <c r="A2006" s="20" t="n">
        <v>2004</v>
      </c>
      <c r="B2006" s="14" t="n">
        <v>1</v>
      </c>
      <c r="C2006" s="21" t="n">
        <v>0.00017889</v>
      </c>
      <c r="D2006" s="21" t="n">
        <v>6.0223E-005</v>
      </c>
      <c r="E2006" s="22" t="n">
        <v>0</v>
      </c>
      <c r="F2006" s="23" t="n">
        <v>0.000187974341502385</v>
      </c>
      <c r="G2006" s="23" t="n">
        <v>0.000114155251141553</v>
      </c>
      <c r="H2006" s="24" t="n">
        <v>0.82</v>
      </c>
      <c r="I2006" s="24" t="n">
        <v>0.13408796</v>
      </c>
      <c r="J2006" s="24" t="n">
        <v>0.3002</v>
      </c>
      <c r="K2006" s="24" t="n">
        <v>0.03557312</v>
      </c>
      <c r="L2006" s="24" t="n">
        <v>0.3363625</v>
      </c>
      <c r="M2006" s="21" t="n">
        <v>0.001337349021</v>
      </c>
      <c r="N2006" s="24" t="n">
        <v>0.00152657</v>
      </c>
    </row>
    <row r="2007" customFormat="false" ht="15" hidden="true" customHeight="true" outlineLevel="1" collapsed="false">
      <c r="A2007" s="20" t="n">
        <v>2005</v>
      </c>
      <c r="B2007" s="14" t="n">
        <v>1</v>
      </c>
      <c r="C2007" s="21" t="n">
        <v>0.00017606</v>
      </c>
      <c r="D2007" s="21" t="n">
        <v>5.556E-005</v>
      </c>
      <c r="E2007" s="22" t="n">
        <v>0</v>
      </c>
      <c r="F2007" s="23" t="n">
        <v>0.000190324020771165</v>
      </c>
      <c r="G2007" s="23" t="n">
        <v>0.000114155251141553</v>
      </c>
      <c r="H2007" s="24" t="n">
        <v>0.81</v>
      </c>
      <c r="I2007" s="24" t="n">
        <v>0.14097769</v>
      </c>
      <c r="J2007" s="24" t="n">
        <v>0.3463</v>
      </c>
      <c r="K2007" s="24" t="n">
        <v>0.03458498</v>
      </c>
      <c r="L2007" s="24" t="n">
        <v>0.33617448</v>
      </c>
      <c r="M2007" s="21" t="n">
        <v>0.01140380714</v>
      </c>
      <c r="N2007" s="24" t="n">
        <v>0</v>
      </c>
    </row>
    <row r="2008" customFormat="false" ht="15" hidden="true" customHeight="true" outlineLevel="1" collapsed="false">
      <c r="A2008" s="20" t="n">
        <v>2006</v>
      </c>
      <c r="B2008" s="14" t="n">
        <v>1</v>
      </c>
      <c r="C2008" s="21" t="n">
        <v>0.00017459</v>
      </c>
      <c r="D2008" s="21" t="n">
        <v>5.7161E-005</v>
      </c>
      <c r="E2008" s="22" t="n">
        <v>0</v>
      </c>
      <c r="F2008" s="23" t="n">
        <v>0.000213820813458963</v>
      </c>
      <c r="G2008" s="23" t="n">
        <v>0.000114155251141553</v>
      </c>
      <c r="H2008" s="24" t="n">
        <v>0.68</v>
      </c>
      <c r="I2008" s="24" t="n">
        <v>0.14701865</v>
      </c>
      <c r="J2008" s="24" t="n">
        <v>0.359</v>
      </c>
      <c r="K2008" s="24" t="n">
        <v>0.0890975</v>
      </c>
      <c r="L2008" s="24" t="n">
        <v>0.33886939</v>
      </c>
      <c r="M2008" s="21" t="n">
        <v>0.05890096306</v>
      </c>
      <c r="N2008" s="24" t="n">
        <v>0.01503171</v>
      </c>
    </row>
    <row r="2009" customFormat="false" ht="15" hidden="true" customHeight="true" outlineLevel="1" collapsed="false">
      <c r="A2009" s="20" t="n">
        <v>2007</v>
      </c>
      <c r="B2009" s="14" t="n">
        <v>1</v>
      </c>
      <c r="C2009" s="21" t="n">
        <v>0.00016898</v>
      </c>
      <c r="D2009" s="21" t="n">
        <v>6.5168E-005</v>
      </c>
      <c r="E2009" s="22" t="n">
        <v>0</v>
      </c>
      <c r="F2009" s="23" t="n">
        <v>0.000223219530534082</v>
      </c>
      <c r="G2009" s="23" t="n">
        <v>0.000114155251141553</v>
      </c>
      <c r="H2009" s="24" t="n">
        <v>0.57</v>
      </c>
      <c r="I2009" s="24" t="n">
        <v>0.14992308</v>
      </c>
      <c r="J2009" s="24" t="n">
        <v>0.3497</v>
      </c>
      <c r="K2009" s="24" t="n">
        <v>0.06801713</v>
      </c>
      <c r="L2009" s="24" t="n">
        <v>0.33817999</v>
      </c>
      <c r="M2009" s="21" t="n">
        <v>0.0725461744</v>
      </c>
      <c r="N2009" s="24" t="n">
        <v>0.30058971</v>
      </c>
    </row>
    <row r="2010" customFormat="false" ht="15" hidden="true" customHeight="true" outlineLevel="1" collapsed="false">
      <c r="A2010" s="20" t="n">
        <v>2008</v>
      </c>
      <c r="B2010" s="14" t="n">
        <v>1</v>
      </c>
      <c r="C2010" s="21" t="n">
        <v>0.00015887</v>
      </c>
      <c r="D2010" s="21" t="n">
        <v>8.137E-005</v>
      </c>
      <c r="E2010" s="22" t="n">
        <v>0</v>
      </c>
      <c r="F2010" s="23" t="n">
        <v>0.000223219530534082</v>
      </c>
      <c r="G2010" s="23" t="n">
        <v>0.000114155251141553</v>
      </c>
      <c r="H2010" s="24" t="n">
        <v>0.27</v>
      </c>
      <c r="I2010" s="24" t="n">
        <v>0.15512851</v>
      </c>
      <c r="J2010" s="24" t="n">
        <v>0.335</v>
      </c>
      <c r="K2010" s="24" t="n">
        <v>0.05467721</v>
      </c>
      <c r="L2010" s="24" t="n">
        <v>0.3397468</v>
      </c>
      <c r="M2010" s="21" t="n">
        <v>0.04797298232</v>
      </c>
      <c r="N2010" s="24" t="n">
        <v>0.027456</v>
      </c>
    </row>
    <row r="2011" customFormat="false" ht="15" hidden="true" customHeight="true" outlineLevel="1" collapsed="false">
      <c r="A2011" s="20" t="n">
        <v>2009</v>
      </c>
      <c r="B2011" s="14" t="n">
        <v>1</v>
      </c>
      <c r="C2011" s="21" t="n">
        <v>0.00014707</v>
      </c>
      <c r="D2011" s="21" t="n">
        <v>0.00010671</v>
      </c>
      <c r="E2011" s="22" t="n">
        <v>0</v>
      </c>
      <c r="F2011" s="23" t="n">
        <v>0.000164477548814587</v>
      </c>
      <c r="G2011" s="23" t="n">
        <v>0.000114155251141553</v>
      </c>
      <c r="H2011" s="24" t="n">
        <v>0.12</v>
      </c>
      <c r="I2011" s="24" t="n">
        <v>0.16485637</v>
      </c>
      <c r="J2011" s="24" t="n">
        <v>0.3105</v>
      </c>
      <c r="K2011" s="24" t="n">
        <v>0.04924242</v>
      </c>
      <c r="L2011" s="24" t="n">
        <v>0.33817999</v>
      </c>
      <c r="M2011" s="21" t="n">
        <v>0.01442536404</v>
      </c>
      <c r="N2011" s="24" t="n">
        <v>0.16368857</v>
      </c>
    </row>
    <row r="2012" customFormat="false" ht="15" hidden="true" customHeight="true" outlineLevel="1" collapsed="false">
      <c r="A2012" s="20" t="n">
        <v>2010</v>
      </c>
      <c r="B2012" s="14" t="n">
        <v>1</v>
      </c>
      <c r="C2012" s="21" t="n">
        <v>0.00014204</v>
      </c>
      <c r="D2012" s="21" t="n">
        <v>0.00012889</v>
      </c>
      <c r="E2012" s="22" t="n">
        <v>0</v>
      </c>
      <c r="F2012" s="23" t="n">
        <v>0.000117483963438991</v>
      </c>
      <c r="G2012" s="23" t="n">
        <v>0.000114155251141553</v>
      </c>
      <c r="H2012" s="24" t="n">
        <v>0</v>
      </c>
      <c r="I2012" s="24" t="n">
        <v>0.18356277</v>
      </c>
      <c r="J2012" s="24" t="n">
        <v>0.2667</v>
      </c>
      <c r="K2012" s="24" t="n">
        <v>0.06126482</v>
      </c>
      <c r="L2012" s="24" t="n">
        <v>0.33723991</v>
      </c>
      <c r="M2012" s="21" t="n">
        <v>0.0009269889903</v>
      </c>
      <c r="N2012" s="24" t="n">
        <v>0.03696086</v>
      </c>
    </row>
    <row r="2013" customFormat="false" ht="15" hidden="true" customHeight="true" outlineLevel="1" collapsed="false">
      <c r="A2013" s="20" t="n">
        <v>2011</v>
      </c>
      <c r="B2013" s="14" t="n">
        <v>1</v>
      </c>
      <c r="C2013" s="21" t="n">
        <v>0.00014876</v>
      </c>
      <c r="D2013" s="21" t="n">
        <v>0.00013988</v>
      </c>
      <c r="E2013" s="22" t="n">
        <v>0</v>
      </c>
      <c r="F2013" s="23" t="n">
        <v>8.81129725792429E-005</v>
      </c>
      <c r="G2013" s="23" t="n">
        <v>0.000114155251141553</v>
      </c>
      <c r="H2013" s="24" t="n">
        <v>0</v>
      </c>
      <c r="I2013" s="24" t="n">
        <v>0.20197077</v>
      </c>
      <c r="J2013" s="24" t="n">
        <v>0.2181</v>
      </c>
      <c r="K2013" s="24" t="n">
        <v>0.08893281</v>
      </c>
      <c r="L2013" s="24" t="n">
        <v>0.33611181</v>
      </c>
      <c r="M2013" s="21" t="n">
        <v>0.000383609332</v>
      </c>
      <c r="N2013" s="24" t="n">
        <v>0</v>
      </c>
    </row>
    <row r="2014" customFormat="false" ht="15" hidden="true" customHeight="true" outlineLevel="1" collapsed="false">
      <c r="A2014" s="20" t="n">
        <v>2012</v>
      </c>
      <c r="B2014" s="14" t="n">
        <v>1</v>
      </c>
      <c r="C2014" s="21" t="n">
        <v>0.00015382</v>
      </c>
      <c r="D2014" s="21" t="n">
        <v>0.0001479</v>
      </c>
      <c r="E2014" s="22" t="n">
        <v>0</v>
      </c>
      <c r="F2014" s="23" t="n">
        <v>5.87419817194953E-005</v>
      </c>
      <c r="G2014" s="23" t="n">
        <v>0.000114155251141553</v>
      </c>
      <c r="H2014" s="24" t="n">
        <v>0</v>
      </c>
      <c r="I2014" s="24" t="n">
        <v>0.21235511</v>
      </c>
      <c r="J2014" s="24" t="n">
        <v>0.1794</v>
      </c>
      <c r="K2014" s="24" t="n">
        <v>0.02272727</v>
      </c>
      <c r="L2014" s="24" t="n">
        <v>0.33592379</v>
      </c>
      <c r="M2014" s="21" t="n">
        <v>0.01682960392</v>
      </c>
      <c r="N2014" s="24" t="n">
        <v>0</v>
      </c>
    </row>
    <row r="2015" customFormat="false" ht="15" hidden="true" customHeight="true" outlineLevel="1" collapsed="false">
      <c r="A2015" s="20" t="n">
        <v>2013</v>
      </c>
      <c r="B2015" s="14" t="n">
        <v>1</v>
      </c>
      <c r="C2015" s="21" t="n">
        <v>0.00013301</v>
      </c>
      <c r="D2015" s="21" t="n">
        <v>0.00015607</v>
      </c>
      <c r="E2015" s="22" t="n">
        <v>0</v>
      </c>
      <c r="F2015" s="23" t="n">
        <v>3.7594868300477E-005</v>
      </c>
      <c r="G2015" s="23" t="n">
        <v>0.000114155251141553</v>
      </c>
      <c r="H2015" s="24" t="n">
        <v>0</v>
      </c>
      <c r="I2015" s="24" t="n">
        <v>0.21643988</v>
      </c>
      <c r="J2015" s="24" t="n">
        <v>0.1716</v>
      </c>
      <c r="K2015" s="24" t="n">
        <v>0.02322134</v>
      </c>
      <c r="L2015" s="24" t="n">
        <v>0.33473302</v>
      </c>
      <c r="M2015" s="21" t="n">
        <v>0.03310830467</v>
      </c>
      <c r="N2015" s="24" t="n">
        <v>0</v>
      </c>
    </row>
    <row r="2016" customFormat="false" ht="15" hidden="true" customHeight="true" outlineLevel="1" collapsed="false">
      <c r="A2016" s="20" t="n">
        <v>2014</v>
      </c>
      <c r="B2016" s="14" t="n">
        <v>1</v>
      </c>
      <c r="C2016" s="21" t="n">
        <v>0.00011901</v>
      </c>
      <c r="D2016" s="21" t="n">
        <v>0.00016327</v>
      </c>
      <c r="E2016" s="22" t="n">
        <v>0</v>
      </c>
      <c r="F2016" s="23" t="n">
        <v>2.34967926877981E-005</v>
      </c>
      <c r="G2016" s="23" t="n">
        <v>0.000114155251141553</v>
      </c>
      <c r="H2016" s="24" t="n">
        <v>0</v>
      </c>
      <c r="I2016" s="24" t="n">
        <v>0.21012042</v>
      </c>
      <c r="J2016" s="24" t="n">
        <v>0.2</v>
      </c>
      <c r="K2016" s="24" t="n">
        <v>0.02700922</v>
      </c>
      <c r="L2016" s="24" t="n">
        <v>0.33460767</v>
      </c>
      <c r="M2016" s="21" t="n">
        <v>0.02660187388</v>
      </c>
      <c r="N2016" s="24" t="n">
        <v>0</v>
      </c>
    </row>
    <row r="2017" customFormat="false" ht="15" hidden="true" customHeight="true" outlineLevel="1" collapsed="false">
      <c r="A2017" s="20" t="n">
        <v>2015</v>
      </c>
      <c r="B2017" s="14" t="n">
        <v>1</v>
      </c>
      <c r="C2017" s="21" t="n">
        <v>0.0001042</v>
      </c>
      <c r="D2017" s="21" t="n">
        <v>0.00016922</v>
      </c>
      <c r="E2017" s="22" t="n">
        <v>0</v>
      </c>
      <c r="F2017" s="23" t="n">
        <v>9.39871707511925E-006</v>
      </c>
      <c r="G2017" s="23" t="n">
        <v>0.000114155251141553</v>
      </c>
      <c r="H2017" s="24" t="n">
        <v>0</v>
      </c>
      <c r="I2017" s="24" t="n">
        <v>0.20611522</v>
      </c>
      <c r="J2017" s="24" t="n">
        <v>0.2402</v>
      </c>
      <c r="K2017" s="24" t="n">
        <v>0.01268116</v>
      </c>
      <c r="L2017" s="24" t="n">
        <v>0.33548508</v>
      </c>
      <c r="M2017" s="21" t="n">
        <v>0.0127604729</v>
      </c>
      <c r="N2017" s="24" t="n">
        <v>0</v>
      </c>
    </row>
    <row r="2018" customFormat="false" ht="15" hidden="true" customHeight="true" outlineLevel="1" collapsed="false">
      <c r="A2018" s="20" t="n">
        <v>2016</v>
      </c>
      <c r="B2018" s="14" t="n">
        <v>1</v>
      </c>
      <c r="C2018" s="21" t="n">
        <v>8.2959E-005</v>
      </c>
      <c r="D2018" s="21" t="n">
        <v>0.00017459</v>
      </c>
      <c r="E2018" s="22" t="n">
        <v>0</v>
      </c>
      <c r="F2018" s="23" t="n">
        <v>5.87419817194953E-006</v>
      </c>
      <c r="G2018" s="23" t="n">
        <v>0.000114155251141553</v>
      </c>
      <c r="H2018" s="24" t="n">
        <v>0</v>
      </c>
      <c r="I2018" s="24" t="n">
        <v>0.20342299</v>
      </c>
      <c r="J2018" s="24" t="n">
        <v>0.2683</v>
      </c>
      <c r="K2018" s="24" t="n">
        <v>0.00839921</v>
      </c>
      <c r="L2018" s="24" t="n">
        <v>0.33116069</v>
      </c>
      <c r="M2018" s="21" t="n">
        <v>0.001337349021</v>
      </c>
      <c r="N2018" s="24" t="n">
        <v>0</v>
      </c>
    </row>
    <row r="2019" customFormat="false" ht="15" hidden="true" customHeight="true" outlineLevel="1" collapsed="false">
      <c r="A2019" s="20" t="n">
        <v>2017</v>
      </c>
      <c r="B2019" s="14" t="n">
        <v>1</v>
      </c>
      <c r="C2019" s="21" t="n">
        <v>6.958E-005</v>
      </c>
      <c r="D2019" s="21" t="n">
        <v>0.00017922</v>
      </c>
      <c r="E2019" s="22" t="n">
        <v>0</v>
      </c>
      <c r="F2019" s="23" t="n">
        <v>2.34967926877981E-006</v>
      </c>
      <c r="G2019" s="23" t="n">
        <v>0.000114155251141553</v>
      </c>
      <c r="H2019" s="24" t="n">
        <v>0</v>
      </c>
      <c r="I2019" s="24" t="n">
        <v>0.20065781</v>
      </c>
      <c r="J2019" s="24" t="n">
        <v>0.2748</v>
      </c>
      <c r="K2019" s="24" t="n">
        <v>0.00905797</v>
      </c>
      <c r="L2019" s="24" t="n">
        <v>0.32940587</v>
      </c>
      <c r="M2019" s="21" t="n">
        <v>0.01642054425</v>
      </c>
      <c r="N2019" s="24" t="n">
        <v>0</v>
      </c>
    </row>
    <row r="2020" customFormat="false" ht="15" hidden="true" customHeight="true" outlineLevel="1" collapsed="false">
      <c r="A2020" s="20" t="n">
        <v>2018</v>
      </c>
      <c r="B2020" s="14" t="n">
        <v>1</v>
      </c>
      <c r="C2020" s="21" t="n">
        <v>6.0397E-005</v>
      </c>
      <c r="D2020" s="21" t="n">
        <v>0.00018283</v>
      </c>
      <c r="E2020" s="22" t="n">
        <v>0</v>
      </c>
      <c r="F2020" s="23" t="n">
        <v>1.17483963438991E-006</v>
      </c>
      <c r="G2020" s="23" t="n">
        <v>0.000114155251141553</v>
      </c>
      <c r="H2020" s="24" t="n">
        <v>0</v>
      </c>
      <c r="I2020" s="24" t="n">
        <v>0.19516724</v>
      </c>
      <c r="J2020" s="24" t="n">
        <v>0.2821</v>
      </c>
      <c r="K2020" s="24" t="n">
        <v>0.00889328</v>
      </c>
      <c r="L2020" s="24" t="n">
        <v>0.32953121</v>
      </c>
      <c r="M2020" s="21" t="n">
        <v>0.08046450007</v>
      </c>
      <c r="N2020" s="24" t="n">
        <v>0</v>
      </c>
    </row>
    <row r="2021" customFormat="false" ht="15" hidden="true" customHeight="true" outlineLevel="1" collapsed="false">
      <c r="A2021" s="20" t="n">
        <v>2019</v>
      </c>
      <c r="B2021" s="14" t="n">
        <v>1</v>
      </c>
      <c r="C2021" s="21" t="n">
        <v>5.4355E-005</v>
      </c>
      <c r="D2021" s="21" t="n">
        <v>0.00018699</v>
      </c>
      <c r="E2021" s="22" t="n">
        <v>0</v>
      </c>
      <c r="F2021" s="23" t="n">
        <v>1.40980756126789E-005</v>
      </c>
      <c r="G2021" s="23" t="n">
        <v>0.000114155251141553</v>
      </c>
      <c r="H2021" s="24" t="n">
        <v>0</v>
      </c>
      <c r="I2021" s="24" t="n">
        <v>0.17771412</v>
      </c>
      <c r="J2021" s="24" t="n">
        <v>0.2716</v>
      </c>
      <c r="K2021" s="24" t="n">
        <v>0.00839921</v>
      </c>
      <c r="L2021" s="24" t="n">
        <v>0.32733768</v>
      </c>
      <c r="M2021" s="21" t="n">
        <v>0.1001112626</v>
      </c>
      <c r="N2021" s="24" t="n">
        <v>0</v>
      </c>
    </row>
    <row r="2022" customFormat="false" ht="15" hidden="true" customHeight="true" outlineLevel="1" collapsed="false">
      <c r="A2022" s="20" t="n">
        <v>2020</v>
      </c>
      <c r="B2022" s="14" t="n">
        <v>1</v>
      </c>
      <c r="C2022" s="21" t="n">
        <v>5.6095E-005</v>
      </c>
      <c r="D2022" s="21" t="n">
        <v>0.00019056</v>
      </c>
      <c r="E2022" s="22" t="n">
        <v>0</v>
      </c>
      <c r="F2022" s="23" t="n">
        <v>3.7594868300477E-005</v>
      </c>
      <c r="G2022" s="23" t="n">
        <v>0.000114155251141553</v>
      </c>
      <c r="H2022" s="24" t="n">
        <v>0</v>
      </c>
      <c r="I2022" s="24" t="n">
        <v>0.15058619</v>
      </c>
      <c r="J2022" s="24" t="n">
        <v>0.2259</v>
      </c>
      <c r="K2022" s="24" t="n">
        <v>0.01054018</v>
      </c>
      <c r="L2022" s="24" t="n">
        <v>0.32558285</v>
      </c>
      <c r="M2022" s="21" t="n">
        <v>0.06513839758</v>
      </c>
      <c r="N2022" s="24" t="n">
        <v>0</v>
      </c>
    </row>
    <row r="2023" customFormat="false" ht="15" hidden="true" customHeight="true" outlineLevel="1" collapsed="false">
      <c r="A2023" s="20" t="n">
        <v>2021</v>
      </c>
      <c r="B2023" s="14" t="n">
        <v>1</v>
      </c>
      <c r="C2023" s="21" t="n">
        <v>6.3671E-005</v>
      </c>
      <c r="D2023" s="21" t="n">
        <v>0.00019359</v>
      </c>
      <c r="E2023" s="22" t="n">
        <v>0</v>
      </c>
      <c r="F2023" s="23" t="n">
        <v>9.39871707511925E-005</v>
      </c>
      <c r="G2023" s="23" t="n">
        <v>0.000114155251141553</v>
      </c>
      <c r="H2023" s="24" t="n">
        <v>0</v>
      </c>
      <c r="I2023" s="24" t="n">
        <v>0.1293467</v>
      </c>
      <c r="J2023" s="24" t="n">
        <v>0.1802</v>
      </c>
      <c r="K2023" s="24" t="n">
        <v>0.01119895</v>
      </c>
      <c r="L2023" s="24" t="n">
        <v>0.32508147</v>
      </c>
      <c r="M2023" s="21" t="n">
        <v>0.01943932587</v>
      </c>
      <c r="N2023" s="24" t="n">
        <v>0</v>
      </c>
    </row>
    <row r="2024" customFormat="false" ht="15" hidden="true" customHeight="true" outlineLevel="1" collapsed="false">
      <c r="A2024" s="20" t="n">
        <v>2022</v>
      </c>
      <c r="B2024" s="14" t="n">
        <v>1</v>
      </c>
      <c r="C2024" s="21" t="n">
        <v>7.8083E-005</v>
      </c>
      <c r="D2024" s="21" t="n">
        <v>0.00019448</v>
      </c>
      <c r="E2024" s="22" t="n">
        <v>0</v>
      </c>
      <c r="F2024" s="23" t="n">
        <v>0.000182100143330435</v>
      </c>
      <c r="G2024" s="23" t="n">
        <v>0.000114155251141553</v>
      </c>
      <c r="H2024" s="24" t="n">
        <v>0</v>
      </c>
      <c r="I2024" s="24" t="n">
        <v>0.11239755</v>
      </c>
      <c r="J2024" s="24" t="n">
        <v>0.1449</v>
      </c>
      <c r="K2024" s="24" t="n">
        <v>0.06110013</v>
      </c>
      <c r="L2024" s="24" t="n">
        <v>0.32721233</v>
      </c>
      <c r="M2024" s="21" t="n">
        <v>0.001024490761</v>
      </c>
      <c r="N2024" s="24" t="n">
        <v>0</v>
      </c>
    </row>
    <row r="2025" customFormat="false" ht="15" hidden="true" customHeight="true" outlineLevel="1" collapsed="false">
      <c r="A2025" s="20" t="n">
        <v>2023</v>
      </c>
      <c r="B2025" s="14" t="n">
        <v>1</v>
      </c>
      <c r="C2025" s="21" t="n">
        <v>0.00010889</v>
      </c>
      <c r="D2025" s="21" t="n">
        <v>0.00018965</v>
      </c>
      <c r="E2025" s="22" t="n">
        <v>0</v>
      </c>
      <c r="F2025" s="23" t="n">
        <v>0.000158603350642637</v>
      </c>
      <c r="G2025" s="23" t="n">
        <v>0.000114155251141553</v>
      </c>
      <c r="H2025" s="24" t="n">
        <v>0.03</v>
      </c>
      <c r="I2025" s="24" t="n">
        <v>0.09671494</v>
      </c>
      <c r="J2025" s="24" t="n">
        <v>0.1117</v>
      </c>
      <c r="K2025" s="24" t="n">
        <v>0.1095191</v>
      </c>
      <c r="L2025" s="24" t="n">
        <v>0.32871647</v>
      </c>
      <c r="M2025" s="21" t="n">
        <v>0.0009443794659</v>
      </c>
      <c r="N2025" s="24" t="n">
        <v>0</v>
      </c>
    </row>
    <row r="2026" customFormat="false" ht="15" hidden="true" customHeight="true" outlineLevel="1" collapsed="false">
      <c r="A2026" s="20" t="n">
        <v>2024</v>
      </c>
      <c r="B2026" s="14" t="n">
        <v>1</v>
      </c>
      <c r="C2026" s="21" t="n">
        <v>0.00013504</v>
      </c>
      <c r="D2026" s="21" t="n">
        <v>0.00018042</v>
      </c>
      <c r="E2026" s="22" t="n">
        <v>0</v>
      </c>
      <c r="F2026" s="23" t="n">
        <v>0.000146854954298738</v>
      </c>
      <c r="G2026" s="23" t="n">
        <v>0.000114155251141553</v>
      </c>
      <c r="H2026" s="24" t="n">
        <v>0.01</v>
      </c>
      <c r="I2026" s="24" t="n">
        <v>0.08164903</v>
      </c>
      <c r="J2026" s="24" t="n">
        <v>0.0961</v>
      </c>
      <c r="K2026" s="24" t="n">
        <v>0.08843874</v>
      </c>
      <c r="L2026" s="24" t="n">
        <v>0.32840311</v>
      </c>
      <c r="M2026" s="21" t="n">
        <v>0.02556989666</v>
      </c>
      <c r="N2026" s="24" t="n">
        <v>0.24722657</v>
      </c>
    </row>
    <row r="2027" customFormat="false" ht="15" hidden="true" customHeight="true" outlineLevel="1" collapsed="false">
      <c r="A2027" s="20" t="n">
        <v>2025</v>
      </c>
      <c r="B2027" s="14" t="n">
        <v>1</v>
      </c>
      <c r="C2027" s="21" t="n">
        <v>0.00014941</v>
      </c>
      <c r="D2027" s="21" t="n">
        <v>0.00016401</v>
      </c>
      <c r="E2027" s="22" t="n">
        <v>0</v>
      </c>
      <c r="F2027" s="23" t="n">
        <v>0.000164477548814587</v>
      </c>
      <c r="G2027" s="23" t="n">
        <v>0.000114155251141553</v>
      </c>
      <c r="H2027" s="24" t="n">
        <v>0.08</v>
      </c>
      <c r="I2027" s="24" t="n">
        <v>0.08192754</v>
      </c>
      <c r="J2027" s="24" t="n">
        <v>0.1079</v>
      </c>
      <c r="K2027" s="24" t="n">
        <v>0.08876812</v>
      </c>
      <c r="L2027" s="24" t="n">
        <v>0.32946854</v>
      </c>
      <c r="M2027" s="21" t="n">
        <v>0.04529695168</v>
      </c>
      <c r="N2027" s="24" t="n">
        <v>0.49551171</v>
      </c>
    </row>
    <row r="2028" customFormat="false" ht="15" hidden="true" customHeight="true" outlineLevel="1" collapsed="false">
      <c r="A2028" s="20" t="n">
        <v>2026</v>
      </c>
      <c r="B2028" s="14" t="n">
        <v>1</v>
      </c>
      <c r="C2028" s="21" t="n">
        <v>0.00015865</v>
      </c>
      <c r="D2028" s="21" t="n">
        <v>0.00014756</v>
      </c>
      <c r="E2028" s="22" t="n">
        <v>0</v>
      </c>
      <c r="F2028" s="23" t="n">
        <v>0.000187974341502385</v>
      </c>
      <c r="G2028" s="23" t="n">
        <v>0.000114155251141553</v>
      </c>
      <c r="H2028" s="24" t="n">
        <v>0.19</v>
      </c>
      <c r="I2028" s="24" t="n">
        <v>0.08322724</v>
      </c>
      <c r="J2028" s="24" t="n">
        <v>0.1328</v>
      </c>
      <c r="K2028" s="24" t="n">
        <v>0.06011199</v>
      </c>
      <c r="L2028" s="24" t="n">
        <v>0.3297819</v>
      </c>
      <c r="M2028" s="21" t="n">
        <v>0.0340023016</v>
      </c>
      <c r="N2028" s="24" t="n">
        <v>0.58097743</v>
      </c>
    </row>
    <row r="2029" customFormat="false" ht="15" hidden="true" customHeight="true" outlineLevel="1" collapsed="false">
      <c r="A2029" s="20" t="n">
        <v>2027</v>
      </c>
      <c r="B2029" s="14" t="n">
        <v>1</v>
      </c>
      <c r="C2029" s="21" t="n">
        <v>0.00016311</v>
      </c>
      <c r="D2029" s="21" t="n">
        <v>0.00013629</v>
      </c>
      <c r="E2029" s="22" t="n">
        <v>0</v>
      </c>
      <c r="F2029" s="23" t="n">
        <v>0.000206771775652623</v>
      </c>
      <c r="G2029" s="23" t="n">
        <v>0.000114155251141553</v>
      </c>
      <c r="H2029" s="24" t="n">
        <v>0.09</v>
      </c>
      <c r="I2029" s="24" t="n">
        <v>0.08701361</v>
      </c>
      <c r="J2029" s="24" t="n">
        <v>0.1605</v>
      </c>
      <c r="K2029" s="24" t="n">
        <v>0.04907773</v>
      </c>
      <c r="L2029" s="24" t="n">
        <v>0.32827776</v>
      </c>
      <c r="M2029" s="21" t="n">
        <v>0.014810679</v>
      </c>
      <c r="N2029" s="24" t="n">
        <v>0.810732</v>
      </c>
    </row>
    <row r="2030" customFormat="false" ht="15" hidden="true" customHeight="true" outlineLevel="1" collapsed="false">
      <c r="A2030" s="20" t="n">
        <v>2028</v>
      </c>
      <c r="B2030" s="14" t="n">
        <v>1</v>
      </c>
      <c r="C2030" s="21" t="n">
        <v>0.00016794</v>
      </c>
      <c r="D2030" s="21" t="n">
        <v>0.00012806</v>
      </c>
      <c r="E2030" s="22" t="n">
        <v>0</v>
      </c>
      <c r="F2030" s="23" t="n">
        <v>0.000187974341502385</v>
      </c>
      <c r="G2030" s="23" t="n">
        <v>0.000114155251141553</v>
      </c>
      <c r="H2030" s="24" t="n">
        <v>0.22</v>
      </c>
      <c r="I2030" s="24" t="n">
        <v>0.09306782</v>
      </c>
      <c r="J2030" s="24" t="n">
        <v>0.1968</v>
      </c>
      <c r="K2030" s="24" t="n">
        <v>0.04990119</v>
      </c>
      <c r="L2030" s="24" t="n">
        <v>0.32984457</v>
      </c>
      <c r="M2030" s="21" t="n">
        <v>0.001337349021</v>
      </c>
      <c r="N2030" s="24" t="n">
        <v>0.75061629</v>
      </c>
    </row>
    <row r="2031" customFormat="false" ht="15" hidden="true" customHeight="true" outlineLevel="1" collapsed="false">
      <c r="A2031" s="20" t="n">
        <v>2029</v>
      </c>
      <c r="B2031" s="14" t="n">
        <v>1</v>
      </c>
      <c r="C2031" s="21" t="n">
        <v>0.00016523</v>
      </c>
      <c r="D2031" s="21" t="n">
        <v>0.00012368</v>
      </c>
      <c r="E2031" s="22" t="n">
        <v>0</v>
      </c>
      <c r="F2031" s="23" t="n">
        <v>0.000190324020771165</v>
      </c>
      <c r="G2031" s="23" t="n">
        <v>0.000114155251141553</v>
      </c>
      <c r="H2031" s="24" t="n">
        <v>0.13</v>
      </c>
      <c r="I2031" s="24" t="n">
        <v>0.09442057</v>
      </c>
      <c r="J2031" s="24" t="n">
        <v>0.2302</v>
      </c>
      <c r="K2031" s="24" t="n">
        <v>0.0923913</v>
      </c>
      <c r="L2031" s="24" t="n">
        <v>0.33210078</v>
      </c>
      <c r="M2031" s="21" t="n">
        <v>0.02391441952</v>
      </c>
      <c r="N2031" s="24" t="n">
        <v>0.85323086</v>
      </c>
    </row>
    <row r="2032" customFormat="false" ht="15" hidden="true" customHeight="true" outlineLevel="1" collapsed="false">
      <c r="A2032" s="20" t="n">
        <v>2030</v>
      </c>
      <c r="B2032" s="14" t="n">
        <v>1</v>
      </c>
      <c r="C2032" s="21" t="n">
        <v>0.00016195</v>
      </c>
      <c r="D2032" s="21" t="n">
        <v>0.00012326</v>
      </c>
      <c r="E2032" s="22" t="n">
        <v>0</v>
      </c>
      <c r="F2032" s="23" t="n">
        <v>0.000213820813458963</v>
      </c>
      <c r="G2032" s="23" t="n">
        <v>0.000114155251141553</v>
      </c>
      <c r="H2032" s="24" t="n">
        <v>0.06</v>
      </c>
      <c r="I2032" s="24" t="n">
        <v>0.09755046</v>
      </c>
      <c r="J2032" s="24" t="n">
        <v>0.2512</v>
      </c>
      <c r="K2032" s="24" t="n">
        <v>0.07345191</v>
      </c>
      <c r="L2032" s="24" t="n">
        <v>0.33279017</v>
      </c>
      <c r="M2032" s="21" t="n">
        <v>0.1116063936</v>
      </c>
      <c r="N2032" s="24" t="n">
        <v>0.896298</v>
      </c>
    </row>
    <row r="2033" customFormat="false" ht="15" hidden="true" customHeight="true" outlineLevel="1" collapsed="false">
      <c r="A2033" s="20" t="n">
        <v>2031</v>
      </c>
      <c r="B2033" s="14" t="n">
        <v>1</v>
      </c>
      <c r="C2033" s="21" t="n">
        <v>0.00015748</v>
      </c>
      <c r="D2033" s="21" t="n">
        <v>0.00012718</v>
      </c>
      <c r="E2033" s="22" t="n">
        <v>0</v>
      </c>
      <c r="F2033" s="23" t="n">
        <v>0.000223219530534082</v>
      </c>
      <c r="G2033" s="23" t="n">
        <v>0.000114155251141553</v>
      </c>
      <c r="H2033" s="24" t="n">
        <v>0.08</v>
      </c>
      <c r="I2033" s="24" t="n">
        <v>0.10291504</v>
      </c>
      <c r="J2033" s="24" t="n">
        <v>0.2657</v>
      </c>
      <c r="K2033" s="24" t="n">
        <v>0.08399209</v>
      </c>
      <c r="L2033" s="24" t="n">
        <v>0.33648784</v>
      </c>
      <c r="M2033" s="21" t="n">
        <v>0.1401812264</v>
      </c>
      <c r="N2033" s="24" t="n">
        <v>0.04264371</v>
      </c>
    </row>
    <row r="2034" customFormat="false" ht="15" hidden="true" customHeight="true" outlineLevel="1" collapsed="false">
      <c r="A2034" s="20" t="n">
        <v>2032</v>
      </c>
      <c r="B2034" s="14" t="n">
        <v>1</v>
      </c>
      <c r="C2034" s="21" t="n">
        <v>0.00015267</v>
      </c>
      <c r="D2034" s="21" t="n">
        <v>0.00013577</v>
      </c>
      <c r="E2034" s="22" t="n">
        <v>0</v>
      </c>
      <c r="F2034" s="23" t="n">
        <v>0.000223219530534082</v>
      </c>
      <c r="G2034" s="23" t="n">
        <v>0.000114155251141553</v>
      </c>
      <c r="H2034" s="24" t="n">
        <v>0.05</v>
      </c>
      <c r="I2034" s="24" t="n">
        <v>0.09936739</v>
      </c>
      <c r="J2034" s="24" t="n">
        <v>0.2953</v>
      </c>
      <c r="K2034" s="24" t="n">
        <v>0.04545455</v>
      </c>
      <c r="L2034" s="24" t="n">
        <v>0.33874405</v>
      </c>
      <c r="M2034" s="21" t="n">
        <v>0.08983103714</v>
      </c>
      <c r="N2034" s="24" t="n">
        <v>0.015756</v>
      </c>
    </row>
    <row r="2035" customFormat="false" ht="15" hidden="true" customHeight="true" outlineLevel="1" collapsed="false">
      <c r="A2035" s="20" t="n">
        <v>2033</v>
      </c>
      <c r="B2035" s="14" t="n">
        <v>1</v>
      </c>
      <c r="C2035" s="21" t="n">
        <v>0.0001445</v>
      </c>
      <c r="D2035" s="21" t="n">
        <v>0.00015144</v>
      </c>
      <c r="E2035" s="22" t="n">
        <v>0</v>
      </c>
      <c r="F2035" s="23" t="n">
        <v>0.000164477548814587</v>
      </c>
      <c r="G2035" s="23" t="n">
        <v>0.000114155251141553</v>
      </c>
      <c r="H2035" s="24" t="n">
        <v>0.08</v>
      </c>
      <c r="I2035" s="24" t="n">
        <v>0.08676826</v>
      </c>
      <c r="J2035" s="24" t="n">
        <v>0.3402</v>
      </c>
      <c r="K2035" s="24" t="n">
        <v>0.03129117</v>
      </c>
      <c r="L2035" s="24" t="n">
        <v>0.34125094</v>
      </c>
      <c r="M2035" s="21" t="n">
        <v>0.0266166036</v>
      </c>
      <c r="N2035" s="24" t="n">
        <v>0.02716629</v>
      </c>
    </row>
    <row r="2036" customFormat="false" ht="15" hidden="true" customHeight="true" outlineLevel="1" collapsed="false">
      <c r="A2036" s="20" t="n">
        <v>2034</v>
      </c>
      <c r="B2036" s="14" t="n">
        <v>1</v>
      </c>
      <c r="C2036" s="21" t="n">
        <v>0.00013889</v>
      </c>
      <c r="D2036" s="21" t="n">
        <v>0.00017346</v>
      </c>
      <c r="E2036" s="22" t="n">
        <v>0</v>
      </c>
      <c r="F2036" s="23" t="n">
        <v>0.000117483963438991</v>
      </c>
      <c r="G2036" s="23" t="n">
        <v>0.000114155251141553</v>
      </c>
      <c r="H2036" s="24" t="n">
        <v>0</v>
      </c>
      <c r="I2036" s="24" t="n">
        <v>0.09224556</v>
      </c>
      <c r="J2036" s="24" t="n">
        <v>0.3888</v>
      </c>
      <c r="K2036" s="24" t="n">
        <v>0.03837286</v>
      </c>
      <c r="L2036" s="24" t="n">
        <v>0.34250439</v>
      </c>
      <c r="M2036" s="21" t="n">
        <v>0.001146609617</v>
      </c>
      <c r="N2036" s="24" t="n">
        <v>0.01012886</v>
      </c>
    </row>
    <row r="2037" customFormat="false" ht="15" hidden="true" customHeight="true" outlineLevel="1" collapsed="false">
      <c r="A2037" s="20" t="n">
        <v>2035</v>
      </c>
      <c r="B2037" s="14" t="n">
        <v>1</v>
      </c>
      <c r="C2037" s="21" t="n">
        <v>0.000143</v>
      </c>
      <c r="D2037" s="21" t="n">
        <v>0.00018398</v>
      </c>
      <c r="E2037" s="22" t="n">
        <v>0</v>
      </c>
      <c r="F2037" s="23" t="n">
        <v>8.81129725792429E-005</v>
      </c>
      <c r="G2037" s="23" t="n">
        <v>0.000114155251141553</v>
      </c>
      <c r="H2037" s="24" t="n">
        <v>0</v>
      </c>
      <c r="I2037" s="24" t="n">
        <v>0.0948516</v>
      </c>
      <c r="J2037" s="24" t="n">
        <v>0.4425</v>
      </c>
      <c r="K2037" s="24" t="n">
        <v>0.02783267</v>
      </c>
      <c r="L2037" s="24" t="n">
        <v>0.34375783</v>
      </c>
      <c r="M2037" s="21" t="n">
        <v>0.002087462737</v>
      </c>
      <c r="N2037" s="24" t="n">
        <v>0</v>
      </c>
    </row>
    <row r="2038" customFormat="false" ht="15" hidden="true" customHeight="true" outlineLevel="1" collapsed="false">
      <c r="A2038" s="20" t="n">
        <v>2036</v>
      </c>
      <c r="B2038" s="14" t="n">
        <v>1</v>
      </c>
      <c r="C2038" s="21" t="n">
        <v>0.00014839</v>
      </c>
      <c r="D2038" s="21" t="n">
        <v>0.00019064</v>
      </c>
      <c r="E2038" s="22" t="n">
        <v>0</v>
      </c>
      <c r="F2038" s="23" t="n">
        <v>5.87419817194953E-005</v>
      </c>
      <c r="G2038" s="23" t="n">
        <v>0.000114155251141553</v>
      </c>
      <c r="H2038" s="24" t="n">
        <v>0</v>
      </c>
      <c r="I2038" s="24" t="n">
        <v>0.11420785</v>
      </c>
      <c r="J2038" s="24" t="n">
        <v>0.4862</v>
      </c>
      <c r="K2038" s="24" t="n">
        <v>0.02420949</v>
      </c>
      <c r="L2038" s="24" t="n">
        <v>0.34476059</v>
      </c>
      <c r="M2038" s="21" t="n">
        <v>0.03907481347</v>
      </c>
      <c r="N2038" s="24" t="n">
        <v>0</v>
      </c>
    </row>
    <row r="2039" customFormat="false" ht="15" hidden="true" customHeight="true" outlineLevel="1" collapsed="false">
      <c r="A2039" s="20" t="n">
        <v>2037</v>
      </c>
      <c r="B2039" s="14" t="n">
        <v>1</v>
      </c>
      <c r="C2039" s="21" t="n">
        <v>0.00013075</v>
      </c>
      <c r="D2039" s="21" t="n">
        <v>0.000195</v>
      </c>
      <c r="E2039" s="22" t="n">
        <v>0</v>
      </c>
      <c r="F2039" s="23" t="n">
        <v>3.7594868300477E-005</v>
      </c>
      <c r="G2039" s="23" t="n">
        <v>0.000114155251141553</v>
      </c>
      <c r="H2039" s="24" t="n">
        <v>0</v>
      </c>
      <c r="I2039" s="24" t="n">
        <v>0.12942628</v>
      </c>
      <c r="J2039" s="24" t="n">
        <v>0.4739</v>
      </c>
      <c r="K2039" s="24" t="n">
        <v>0.02700922</v>
      </c>
      <c r="L2039" s="24" t="n">
        <v>0.34513663</v>
      </c>
      <c r="M2039" s="21" t="n">
        <v>0.06291676289</v>
      </c>
      <c r="N2039" s="24" t="n">
        <v>0</v>
      </c>
    </row>
    <row r="2040" customFormat="false" ht="15" hidden="true" customHeight="true" outlineLevel="1" collapsed="false">
      <c r="A2040" s="20" t="n">
        <v>2038</v>
      </c>
      <c r="B2040" s="14" t="n">
        <v>1</v>
      </c>
      <c r="C2040" s="21" t="n">
        <v>0.00011444</v>
      </c>
      <c r="D2040" s="21" t="n">
        <v>0.0001967</v>
      </c>
      <c r="E2040" s="22" t="n">
        <v>0</v>
      </c>
      <c r="F2040" s="23" t="n">
        <v>2.34967926877981E-005</v>
      </c>
      <c r="G2040" s="23" t="n">
        <v>0.000114155251141553</v>
      </c>
      <c r="H2040" s="24" t="n">
        <v>0</v>
      </c>
      <c r="I2040" s="24" t="n">
        <v>0.14614334</v>
      </c>
      <c r="J2040" s="24" t="n">
        <v>0.4076</v>
      </c>
      <c r="K2040" s="24" t="n">
        <v>0.01861001</v>
      </c>
      <c r="L2040" s="24" t="n">
        <v>0.34789421</v>
      </c>
      <c r="M2040" s="21" t="n">
        <v>0.04423437152</v>
      </c>
      <c r="N2040" s="24" t="n">
        <v>0</v>
      </c>
    </row>
    <row r="2041" customFormat="false" ht="15" hidden="true" customHeight="true" outlineLevel="1" collapsed="false">
      <c r="A2041" s="20" t="n">
        <v>2039</v>
      </c>
      <c r="B2041" s="14" t="n">
        <v>1</v>
      </c>
      <c r="C2041" s="21" t="n">
        <v>0.00010395</v>
      </c>
      <c r="D2041" s="21" t="n">
        <v>0.00019795</v>
      </c>
      <c r="E2041" s="22" t="n">
        <v>0</v>
      </c>
      <c r="F2041" s="23" t="n">
        <v>9.39871707511925E-006</v>
      </c>
      <c r="G2041" s="23" t="n">
        <v>0.000114155251141553</v>
      </c>
      <c r="H2041" s="24" t="n">
        <v>0</v>
      </c>
      <c r="I2041" s="24" t="n">
        <v>0.14605713</v>
      </c>
      <c r="J2041" s="24" t="n">
        <v>0.3336</v>
      </c>
      <c r="K2041" s="24" t="n">
        <v>0.01679842</v>
      </c>
      <c r="L2041" s="24" t="n">
        <v>0.35021309</v>
      </c>
      <c r="M2041" s="21" t="n">
        <v>0.01746696695</v>
      </c>
      <c r="N2041" s="24" t="n">
        <v>0</v>
      </c>
    </row>
    <row r="2042" customFormat="false" ht="15" hidden="true" customHeight="true" outlineLevel="1" collapsed="false">
      <c r="A2042" s="20" t="n">
        <v>2040</v>
      </c>
      <c r="B2042" s="14" t="n">
        <v>1</v>
      </c>
      <c r="C2042" s="21" t="n">
        <v>8.374E-005</v>
      </c>
      <c r="D2042" s="21" t="n">
        <v>0.00019951</v>
      </c>
      <c r="E2042" s="22" t="n">
        <v>0</v>
      </c>
      <c r="F2042" s="23" t="n">
        <v>5.87419817194953E-006</v>
      </c>
      <c r="G2042" s="23" t="n">
        <v>0.000114155251141553</v>
      </c>
      <c r="H2042" s="24" t="n">
        <v>0</v>
      </c>
      <c r="I2042" s="24" t="n">
        <v>0.15022148</v>
      </c>
      <c r="J2042" s="24" t="n">
        <v>0.2801</v>
      </c>
      <c r="K2042" s="24" t="n">
        <v>0.01350461</v>
      </c>
      <c r="L2042" s="24" t="n">
        <v>0.35309601</v>
      </c>
      <c r="M2042" s="21" t="n">
        <v>0.001337349021</v>
      </c>
      <c r="N2042" s="24" t="n">
        <v>0</v>
      </c>
    </row>
    <row r="2043" customFormat="false" ht="15" hidden="true" customHeight="true" outlineLevel="1" collapsed="false">
      <c r="A2043" s="20" t="n">
        <v>2041</v>
      </c>
      <c r="B2043" s="14" t="n">
        <v>1</v>
      </c>
      <c r="C2043" s="21" t="n">
        <v>6.8631E-005</v>
      </c>
      <c r="D2043" s="21" t="n">
        <v>0.00020125</v>
      </c>
      <c r="E2043" s="22" t="n">
        <v>0</v>
      </c>
      <c r="F2043" s="23" t="n">
        <v>2.34967926877981E-006</v>
      </c>
      <c r="G2043" s="23" t="n">
        <v>0.000114155251141553</v>
      </c>
      <c r="H2043" s="24" t="n">
        <v>0</v>
      </c>
      <c r="I2043" s="24" t="n">
        <v>0.15317896</v>
      </c>
      <c r="J2043" s="24" t="n">
        <v>0.2194</v>
      </c>
      <c r="K2043" s="24" t="n">
        <v>0.00675231</v>
      </c>
      <c r="L2043" s="24" t="n">
        <v>0.35453748</v>
      </c>
      <c r="M2043" s="21" t="n">
        <v>0.03191315626</v>
      </c>
      <c r="N2043" s="24" t="n">
        <v>0</v>
      </c>
    </row>
    <row r="2044" customFormat="false" ht="15" hidden="true" customHeight="true" outlineLevel="1" collapsed="false">
      <c r="A2044" s="20" t="n">
        <v>2042</v>
      </c>
      <c r="B2044" s="14" t="n">
        <v>1</v>
      </c>
      <c r="C2044" s="21" t="n">
        <v>5.9296E-005</v>
      </c>
      <c r="D2044" s="21" t="n">
        <v>0.00020244</v>
      </c>
      <c r="E2044" s="22" t="n">
        <v>0</v>
      </c>
      <c r="F2044" s="23" t="n">
        <v>1.17483963438991E-006</v>
      </c>
      <c r="G2044" s="23" t="n">
        <v>0.000114155251141553</v>
      </c>
      <c r="H2044" s="24" t="n">
        <v>0</v>
      </c>
      <c r="I2044" s="24" t="n">
        <v>0.16427283</v>
      </c>
      <c r="J2044" s="24" t="n">
        <v>0.1675</v>
      </c>
      <c r="K2044" s="24" t="n">
        <v>0.00675231</v>
      </c>
      <c r="L2044" s="24" t="n">
        <v>0.35635498</v>
      </c>
      <c r="M2044" s="21" t="n">
        <v>0.143960789</v>
      </c>
      <c r="N2044" s="24" t="n">
        <v>0</v>
      </c>
    </row>
    <row r="2045" customFormat="false" ht="15" hidden="true" customHeight="true" outlineLevel="1" collapsed="false">
      <c r="A2045" s="20" t="n">
        <v>2043</v>
      </c>
      <c r="B2045" s="14" t="n">
        <v>1</v>
      </c>
      <c r="C2045" s="21" t="n">
        <v>5.7505E-005</v>
      </c>
      <c r="D2045" s="21" t="n">
        <v>0.00020367</v>
      </c>
      <c r="E2045" s="22" t="n">
        <v>0</v>
      </c>
      <c r="F2045" s="23" t="n">
        <v>1.40980756126789E-005</v>
      </c>
      <c r="G2045" s="23" t="n">
        <v>0.000114155251141553</v>
      </c>
      <c r="H2045" s="24" t="n">
        <v>0</v>
      </c>
      <c r="I2045" s="24" t="n">
        <v>0.16359646</v>
      </c>
      <c r="J2045" s="24" t="n">
        <v>0.1274</v>
      </c>
      <c r="K2045" s="24" t="n">
        <v>0.00609354</v>
      </c>
      <c r="L2045" s="24" t="n">
        <v>0.35829782</v>
      </c>
      <c r="M2045" s="21" t="n">
        <v>0.1820319594</v>
      </c>
      <c r="N2045" s="24" t="n">
        <v>0</v>
      </c>
    </row>
    <row r="2046" customFormat="false" ht="15" hidden="true" customHeight="true" outlineLevel="1" collapsed="false">
      <c r="A2046" s="20" t="n">
        <v>2044</v>
      </c>
      <c r="B2046" s="14" t="n">
        <v>1</v>
      </c>
      <c r="C2046" s="21" t="n">
        <v>5.9639E-005</v>
      </c>
      <c r="D2046" s="21" t="n">
        <v>0.00020494</v>
      </c>
      <c r="E2046" s="22" t="n">
        <v>0</v>
      </c>
      <c r="F2046" s="23" t="n">
        <v>3.7594868300477E-005</v>
      </c>
      <c r="G2046" s="23" t="n">
        <v>0.000114155251141553</v>
      </c>
      <c r="H2046" s="24" t="n">
        <v>0</v>
      </c>
      <c r="I2046" s="24" t="n">
        <v>0.17334421</v>
      </c>
      <c r="J2046" s="24" t="n">
        <v>0.1024</v>
      </c>
      <c r="K2046" s="24" t="n">
        <v>0.00609354</v>
      </c>
      <c r="L2046" s="24" t="n">
        <v>0.3587992</v>
      </c>
      <c r="M2046" s="21" t="n">
        <v>0.1154029123</v>
      </c>
      <c r="N2046" s="24" t="n">
        <v>0</v>
      </c>
    </row>
    <row r="2047" customFormat="false" ht="15" hidden="true" customHeight="true" outlineLevel="1" collapsed="false">
      <c r="A2047" s="20" t="n">
        <v>2045</v>
      </c>
      <c r="B2047" s="14" t="n">
        <v>1</v>
      </c>
      <c r="C2047" s="21" t="n">
        <v>6.3537E-005</v>
      </c>
      <c r="D2047" s="21" t="n">
        <v>0.00020643</v>
      </c>
      <c r="E2047" s="22" t="n">
        <v>0</v>
      </c>
      <c r="F2047" s="23" t="n">
        <v>9.39871707511925E-005</v>
      </c>
      <c r="G2047" s="23" t="n">
        <v>0.000114155251141553</v>
      </c>
      <c r="H2047" s="24" t="n">
        <v>0</v>
      </c>
      <c r="I2047" s="24" t="n">
        <v>0.18161322</v>
      </c>
      <c r="J2047" s="24" t="n">
        <v>0.0798</v>
      </c>
      <c r="K2047" s="24" t="n">
        <v>0.01070487</v>
      </c>
      <c r="L2047" s="24" t="n">
        <v>0.3587992</v>
      </c>
      <c r="M2047" s="21" t="n">
        <v>0.03401964971</v>
      </c>
      <c r="N2047" s="24" t="n">
        <v>0</v>
      </c>
    </row>
    <row r="2048" customFormat="false" ht="15" hidden="true" customHeight="true" outlineLevel="1" collapsed="false">
      <c r="A2048" s="20" t="n">
        <v>2046</v>
      </c>
      <c r="B2048" s="14" t="n">
        <v>1</v>
      </c>
      <c r="C2048" s="21" t="n">
        <v>7.6803E-005</v>
      </c>
      <c r="D2048" s="21" t="n">
        <v>0.00020528</v>
      </c>
      <c r="E2048" s="22" t="n">
        <v>0</v>
      </c>
      <c r="F2048" s="23" t="n">
        <v>0.000182100143330435</v>
      </c>
      <c r="G2048" s="23" t="n">
        <v>0.000114155251141553</v>
      </c>
      <c r="H2048" s="24" t="n">
        <v>0</v>
      </c>
      <c r="I2048" s="24" t="n">
        <v>0.18057876</v>
      </c>
      <c r="J2048" s="24" t="n">
        <v>0.0697</v>
      </c>
      <c r="K2048" s="24" t="n">
        <v>0.01004611</v>
      </c>
      <c r="L2048" s="24" t="n">
        <v>0.35616696</v>
      </c>
      <c r="M2048" s="21" t="n">
        <v>0.0012587022</v>
      </c>
      <c r="N2048" s="24" t="n">
        <v>0</v>
      </c>
    </row>
    <row r="2049" customFormat="false" ht="15" hidden="true" customHeight="true" outlineLevel="1" collapsed="false">
      <c r="A2049" s="20" t="n">
        <v>2047</v>
      </c>
      <c r="B2049" s="14" t="n">
        <v>1</v>
      </c>
      <c r="C2049" s="21" t="n">
        <v>0.00010475</v>
      </c>
      <c r="D2049" s="21" t="n">
        <v>0.00019447</v>
      </c>
      <c r="E2049" s="22" t="n">
        <v>0</v>
      </c>
      <c r="F2049" s="23" t="n">
        <v>0.000158603350642637</v>
      </c>
      <c r="G2049" s="23" t="n">
        <v>0.000114155251141553</v>
      </c>
      <c r="H2049" s="24" t="n">
        <v>0.02</v>
      </c>
      <c r="I2049" s="24" t="n">
        <v>0.18009469</v>
      </c>
      <c r="J2049" s="24" t="n">
        <v>0.0688</v>
      </c>
      <c r="K2049" s="24" t="n">
        <v>0.01103426</v>
      </c>
      <c r="L2049" s="24" t="n">
        <v>0.35554024</v>
      </c>
      <c r="M2049" s="21" t="n">
        <v>0.003599367194</v>
      </c>
      <c r="N2049" s="24" t="n">
        <v>0</v>
      </c>
    </row>
    <row r="2050" customFormat="false" ht="15" hidden="true" customHeight="true" outlineLevel="1" collapsed="false">
      <c r="A2050" s="20" t="n">
        <v>2048</v>
      </c>
      <c r="B2050" s="14" t="n">
        <v>1</v>
      </c>
      <c r="C2050" s="21" t="n">
        <v>0.000131</v>
      </c>
      <c r="D2050" s="21" t="n">
        <v>0.0001783</v>
      </c>
      <c r="E2050" s="22" t="n">
        <v>0</v>
      </c>
      <c r="F2050" s="23" t="n">
        <v>0.000146854954298738</v>
      </c>
      <c r="G2050" s="23" t="n">
        <v>0.000114155251141553</v>
      </c>
      <c r="H2050" s="24" t="n">
        <v>0.33</v>
      </c>
      <c r="I2050" s="24" t="n">
        <v>0.19189146</v>
      </c>
      <c r="J2050" s="24" t="n">
        <v>0.0771</v>
      </c>
      <c r="K2050" s="24" t="n">
        <v>0.00477602</v>
      </c>
      <c r="L2050" s="24" t="n">
        <v>0.35416144</v>
      </c>
      <c r="M2050" s="21" t="n">
        <v>0.05387250917</v>
      </c>
      <c r="N2050" s="24" t="n">
        <v>0.22328057</v>
      </c>
    </row>
    <row r="2051" customFormat="false" ht="15" hidden="true" customHeight="true" outlineLevel="1" collapsed="false">
      <c r="A2051" s="20" t="n">
        <v>2049</v>
      </c>
      <c r="B2051" s="14" t="n">
        <v>1</v>
      </c>
      <c r="C2051" s="21" t="n">
        <v>0.00014349</v>
      </c>
      <c r="D2051" s="21" t="n">
        <v>0.0001587</v>
      </c>
      <c r="E2051" s="22" t="n">
        <v>0</v>
      </c>
      <c r="F2051" s="23" t="n">
        <v>0.000164477548814587</v>
      </c>
      <c r="G2051" s="23" t="n">
        <v>0.000114155251141553</v>
      </c>
      <c r="H2051" s="24" t="n">
        <v>0.22</v>
      </c>
      <c r="I2051" s="24" t="n">
        <v>0.22334951</v>
      </c>
      <c r="J2051" s="24" t="n">
        <v>0.0912</v>
      </c>
      <c r="K2051" s="24" t="n">
        <v>0.00411726</v>
      </c>
      <c r="L2051" s="24" t="n">
        <v>0.35497618</v>
      </c>
      <c r="M2051" s="21" t="n">
        <v>0.08123700346</v>
      </c>
      <c r="N2051" s="24" t="n">
        <v>0.41083714</v>
      </c>
    </row>
    <row r="2052" customFormat="false" ht="15" hidden="true" customHeight="true" outlineLevel="1" collapsed="false">
      <c r="A2052" s="20" t="n">
        <v>2050</v>
      </c>
      <c r="B2052" s="14" t="n">
        <v>1</v>
      </c>
      <c r="C2052" s="21" t="n">
        <v>0.00015373</v>
      </c>
      <c r="D2052" s="21" t="n">
        <v>0.00014263</v>
      </c>
      <c r="E2052" s="22" t="n">
        <v>0</v>
      </c>
      <c r="F2052" s="23" t="n">
        <v>0.000187974341502385</v>
      </c>
      <c r="G2052" s="23" t="n">
        <v>0.000114155251141553</v>
      </c>
      <c r="H2052" s="24" t="n">
        <v>0.15</v>
      </c>
      <c r="I2052" s="24" t="n">
        <v>0.2626124</v>
      </c>
      <c r="J2052" s="24" t="n">
        <v>0.1064</v>
      </c>
      <c r="K2052" s="24" t="n">
        <v>0.01235178</v>
      </c>
      <c r="L2052" s="24" t="n">
        <v>0.35447481</v>
      </c>
      <c r="M2052" s="21" t="n">
        <v>0.05448773836</v>
      </c>
      <c r="N2052" s="24" t="n">
        <v>0.50929543</v>
      </c>
    </row>
    <row r="2053" customFormat="false" ht="15" hidden="true" customHeight="true" outlineLevel="1" collapsed="false">
      <c r="A2053" s="20" t="n">
        <v>2051</v>
      </c>
      <c r="B2053" s="14" t="n">
        <v>1</v>
      </c>
      <c r="C2053" s="21" t="n">
        <v>0.00016749</v>
      </c>
      <c r="D2053" s="21" t="n">
        <v>0.00012925</v>
      </c>
      <c r="E2053" s="22" t="n">
        <v>0</v>
      </c>
      <c r="F2053" s="23" t="n">
        <v>0.000206771775652623</v>
      </c>
      <c r="G2053" s="23" t="n">
        <v>0.000114155251141553</v>
      </c>
      <c r="H2053" s="24" t="n">
        <v>0.41</v>
      </c>
      <c r="I2053" s="24" t="n">
        <v>0.28292353</v>
      </c>
      <c r="J2053" s="24" t="n">
        <v>0.1107</v>
      </c>
      <c r="K2053" s="24" t="n">
        <v>0.01613966</v>
      </c>
      <c r="L2053" s="24" t="n">
        <v>0.35428679</v>
      </c>
      <c r="M2053" s="21" t="n">
        <v>0.01998195606</v>
      </c>
      <c r="N2053" s="24" t="n">
        <v>0.90453257</v>
      </c>
    </row>
    <row r="2054" customFormat="false" ht="15" hidden="true" customHeight="true" outlineLevel="1" collapsed="false">
      <c r="A2054" s="20" t="n">
        <v>2052</v>
      </c>
      <c r="B2054" s="14" t="n">
        <v>1</v>
      </c>
      <c r="C2054" s="21" t="n">
        <v>0.0001771</v>
      </c>
      <c r="D2054" s="21" t="n">
        <v>0.00011895</v>
      </c>
      <c r="E2054" s="22" t="n">
        <v>0</v>
      </c>
      <c r="F2054" s="23" t="n">
        <v>0.000187974341502385</v>
      </c>
      <c r="G2054" s="23" t="n">
        <v>0.000114155251141553</v>
      </c>
      <c r="H2054" s="24" t="n">
        <v>0.3</v>
      </c>
      <c r="I2054" s="24" t="n">
        <v>0.30779024</v>
      </c>
      <c r="J2054" s="24" t="n">
        <v>0.1217</v>
      </c>
      <c r="K2054" s="24" t="n">
        <v>0.00922266</v>
      </c>
      <c r="L2054" s="24" t="n">
        <v>0.35572825</v>
      </c>
      <c r="M2054" s="21" t="n">
        <v>0.001337349021</v>
      </c>
      <c r="N2054" s="24" t="n">
        <v>0.76740857</v>
      </c>
    </row>
    <row r="2055" customFormat="false" ht="15" hidden="true" customHeight="true" outlineLevel="1" collapsed="false">
      <c r="A2055" s="20" t="n">
        <v>2053</v>
      </c>
      <c r="B2055" s="14" t="n">
        <v>1</v>
      </c>
      <c r="C2055" s="21" t="n">
        <v>0.00016964</v>
      </c>
      <c r="D2055" s="21" t="n">
        <v>0.00011396</v>
      </c>
      <c r="E2055" s="22" t="n">
        <v>0</v>
      </c>
      <c r="F2055" s="23" t="n">
        <v>0.000190324020771165</v>
      </c>
      <c r="G2055" s="23" t="n">
        <v>0.000114155251141553</v>
      </c>
      <c r="H2055" s="24" t="n">
        <v>0.48</v>
      </c>
      <c r="I2055" s="24" t="n">
        <v>0.33518342</v>
      </c>
      <c r="J2055" s="24" t="n">
        <v>0.1605</v>
      </c>
      <c r="K2055" s="24" t="n">
        <v>0.00839921</v>
      </c>
      <c r="L2055" s="24" t="n">
        <v>0.35378541</v>
      </c>
      <c r="M2055" s="21" t="n">
        <v>0.04152196587</v>
      </c>
      <c r="N2055" s="24" t="n">
        <v>1</v>
      </c>
    </row>
    <row r="2056" customFormat="false" ht="15" hidden="true" customHeight="true" outlineLevel="1" collapsed="false">
      <c r="A2056" s="20" t="n">
        <v>2054</v>
      </c>
      <c r="B2056" s="14" t="n">
        <v>1</v>
      </c>
      <c r="C2056" s="21" t="n">
        <v>0.00016322</v>
      </c>
      <c r="D2056" s="21" t="n">
        <v>0.00011358</v>
      </c>
      <c r="E2056" s="22" t="n">
        <v>0</v>
      </c>
      <c r="F2056" s="23" t="n">
        <v>0.000213820813458963</v>
      </c>
      <c r="G2056" s="23" t="n">
        <v>0.000114155251141553</v>
      </c>
      <c r="H2056" s="24" t="n">
        <v>0.04</v>
      </c>
      <c r="I2056" s="24" t="n">
        <v>0.34890984</v>
      </c>
      <c r="J2056" s="24" t="n">
        <v>0.2276</v>
      </c>
      <c r="K2056" s="24" t="n">
        <v>0.00658762</v>
      </c>
      <c r="L2056" s="24" t="n">
        <v>0.35203058</v>
      </c>
      <c r="M2056" s="21" t="n">
        <v>0.1820319594</v>
      </c>
      <c r="N2056" s="24" t="n">
        <v>0.91461686</v>
      </c>
    </row>
    <row r="2057" customFormat="false" ht="15" hidden="true" customHeight="true" outlineLevel="1" collapsed="false">
      <c r="A2057" s="20" t="n">
        <v>2055</v>
      </c>
      <c r="B2057" s="14" t="n">
        <v>1</v>
      </c>
      <c r="C2057" s="21" t="n">
        <v>0.00015786</v>
      </c>
      <c r="D2057" s="21" t="n">
        <v>0.00011815</v>
      </c>
      <c r="E2057" s="22" t="n">
        <v>0</v>
      </c>
      <c r="F2057" s="23" t="n">
        <v>0.000223219530534082</v>
      </c>
      <c r="G2057" s="23" t="n">
        <v>0.000114155251141553</v>
      </c>
      <c r="H2057" s="24" t="n">
        <v>0.18</v>
      </c>
      <c r="I2057" s="24" t="n">
        <v>0.3526498</v>
      </c>
      <c r="J2057" s="24" t="n">
        <v>0.2636</v>
      </c>
      <c r="K2057" s="24" t="n">
        <v>0.01745718</v>
      </c>
      <c r="L2057" s="24" t="n">
        <v>0.35234395</v>
      </c>
      <c r="M2057" s="21" t="n">
        <v>0.2314791576</v>
      </c>
      <c r="N2057" s="24" t="n">
        <v>0.71121514</v>
      </c>
    </row>
    <row r="2058" customFormat="false" ht="15" hidden="true" customHeight="true" outlineLevel="1" collapsed="false">
      <c r="A2058" s="20" t="n">
        <v>2056</v>
      </c>
      <c r="B2058" s="14" t="n">
        <v>1</v>
      </c>
      <c r="C2058" s="21" t="n">
        <v>0.00014999</v>
      </c>
      <c r="D2058" s="21" t="n">
        <v>0.0001268</v>
      </c>
      <c r="E2058" s="22" t="n">
        <v>0</v>
      </c>
      <c r="F2058" s="23" t="n">
        <v>0.000223219530534082</v>
      </c>
      <c r="G2058" s="23" t="n">
        <v>0.000114155251141553</v>
      </c>
      <c r="H2058" s="24" t="n">
        <v>0.06</v>
      </c>
      <c r="I2058" s="24" t="n">
        <v>0.33410917</v>
      </c>
      <c r="J2058" s="24" t="n">
        <v>0.2397</v>
      </c>
      <c r="K2058" s="24" t="n">
        <v>0.01613966</v>
      </c>
      <c r="L2058" s="24" t="n">
        <v>0.34971171</v>
      </c>
      <c r="M2058" s="21" t="n">
        <v>0.1454183013</v>
      </c>
      <c r="N2058" s="24" t="n">
        <v>0.46879114</v>
      </c>
    </row>
    <row r="2059" customFormat="false" ht="15" hidden="true" customHeight="true" outlineLevel="1" collapsed="false">
      <c r="A2059" s="20" t="n">
        <v>2057</v>
      </c>
      <c r="B2059" s="14" t="n">
        <v>1</v>
      </c>
      <c r="C2059" s="21" t="n">
        <v>0.00014055</v>
      </c>
      <c r="D2059" s="21" t="n">
        <v>0.00014178</v>
      </c>
      <c r="E2059" s="22" t="n">
        <v>0</v>
      </c>
      <c r="F2059" s="23" t="n">
        <v>0.000164477548814587</v>
      </c>
      <c r="G2059" s="23" t="n">
        <v>0.000114155251141553</v>
      </c>
      <c r="H2059" s="24" t="n">
        <v>0.04</v>
      </c>
      <c r="I2059" s="24" t="n">
        <v>0.28029097</v>
      </c>
      <c r="J2059" s="24" t="n">
        <v>0.1864</v>
      </c>
      <c r="K2059" s="24" t="n">
        <v>0.01301054</v>
      </c>
      <c r="L2059" s="24" t="n">
        <v>0.3485836</v>
      </c>
      <c r="M2059" s="21" t="n">
        <v>0.04268195464</v>
      </c>
      <c r="N2059" s="24" t="n">
        <v>0.217308</v>
      </c>
    </row>
    <row r="2060" customFormat="false" ht="15" hidden="true" customHeight="true" outlineLevel="1" collapsed="false">
      <c r="A2060" s="20" t="n">
        <v>2058</v>
      </c>
      <c r="B2060" s="14" t="n">
        <v>1</v>
      </c>
      <c r="C2060" s="21" t="n">
        <v>0.00013471</v>
      </c>
      <c r="D2060" s="21" t="n">
        <v>0.00016704</v>
      </c>
      <c r="E2060" s="22" t="n">
        <v>0</v>
      </c>
      <c r="F2060" s="23" t="n">
        <v>0.000117483963438991</v>
      </c>
      <c r="G2060" s="23" t="n">
        <v>0.000114155251141553</v>
      </c>
      <c r="H2060" s="24" t="n">
        <v>0</v>
      </c>
      <c r="I2060" s="24" t="n">
        <v>0.24417124</v>
      </c>
      <c r="J2060" s="24" t="n">
        <v>0.1464</v>
      </c>
      <c r="K2060" s="24" t="n">
        <v>0.01778656</v>
      </c>
      <c r="L2060" s="24" t="n">
        <v>0.34808223</v>
      </c>
      <c r="M2060" s="21" t="n">
        <v>0.001377872033</v>
      </c>
      <c r="N2060" s="24" t="n">
        <v>0.03397457</v>
      </c>
    </row>
    <row r="2061" customFormat="false" ht="15" hidden="true" customHeight="true" outlineLevel="1" collapsed="false">
      <c r="A2061" s="20" t="n">
        <v>2059</v>
      </c>
      <c r="B2061" s="14" t="n">
        <v>1</v>
      </c>
      <c r="C2061" s="21" t="n">
        <v>0.0001358</v>
      </c>
      <c r="D2061" s="21" t="n">
        <v>0.00018252</v>
      </c>
      <c r="E2061" s="22" t="n">
        <v>0</v>
      </c>
      <c r="F2061" s="23" t="n">
        <v>8.81129725792429E-005</v>
      </c>
      <c r="G2061" s="23" t="n">
        <v>0.000114155251141553</v>
      </c>
      <c r="H2061" s="24" t="n">
        <v>0</v>
      </c>
      <c r="I2061" s="24" t="n">
        <v>0.24136628</v>
      </c>
      <c r="J2061" s="24" t="n">
        <v>0.122</v>
      </c>
      <c r="K2061" s="24" t="n">
        <v>0.01284585</v>
      </c>
      <c r="L2061" s="24" t="n">
        <v>0.35077714</v>
      </c>
      <c r="M2061" s="21" t="n">
        <v>0.005706861249</v>
      </c>
      <c r="N2061" s="24" t="n">
        <v>0</v>
      </c>
    </row>
    <row r="2062" customFormat="false" ht="15" hidden="true" customHeight="true" outlineLevel="1" collapsed="false">
      <c r="A2062" s="20" t="n">
        <v>2060</v>
      </c>
      <c r="B2062" s="14" t="n">
        <v>1</v>
      </c>
      <c r="C2062" s="21" t="n">
        <v>0.00013873</v>
      </c>
      <c r="D2062" s="21" t="n">
        <v>0.00019343</v>
      </c>
      <c r="E2062" s="22" t="n">
        <v>0</v>
      </c>
      <c r="F2062" s="23" t="n">
        <v>5.87419817194953E-005</v>
      </c>
      <c r="G2062" s="23" t="n">
        <v>0.000114155251141553</v>
      </c>
      <c r="H2062" s="24" t="n">
        <v>0</v>
      </c>
      <c r="I2062" s="24" t="n">
        <v>0.23948304</v>
      </c>
      <c r="J2062" s="24" t="n">
        <v>0.1229</v>
      </c>
      <c r="K2062" s="24" t="n">
        <v>0.01169302</v>
      </c>
      <c r="L2062" s="24" t="n">
        <v>0.34921033</v>
      </c>
      <c r="M2062" s="21" t="n">
        <v>0.07200136352</v>
      </c>
      <c r="N2062" s="24" t="n">
        <v>0</v>
      </c>
    </row>
    <row r="2063" customFormat="false" ht="15" hidden="true" customHeight="true" outlineLevel="1" collapsed="false">
      <c r="A2063" s="20" t="n">
        <v>2061</v>
      </c>
      <c r="B2063" s="14" t="n">
        <v>1</v>
      </c>
      <c r="C2063" s="21" t="n">
        <v>0.00012209</v>
      </c>
      <c r="D2063" s="21" t="n">
        <v>0.00020268</v>
      </c>
      <c r="E2063" s="22" t="n">
        <v>0</v>
      </c>
      <c r="F2063" s="23" t="n">
        <v>3.7594868300477E-005</v>
      </c>
      <c r="G2063" s="23" t="n">
        <v>0.000114155251141553</v>
      </c>
      <c r="H2063" s="24" t="n">
        <v>0</v>
      </c>
      <c r="I2063" s="24" t="n">
        <v>0.22283229</v>
      </c>
      <c r="J2063" s="24" t="n">
        <v>0.1332</v>
      </c>
      <c r="K2063" s="24" t="n">
        <v>0.00675231</v>
      </c>
      <c r="L2063" s="24" t="n">
        <v>0.34626473</v>
      </c>
      <c r="M2063" s="21" t="n">
        <v>0.1028074368</v>
      </c>
      <c r="N2063" s="24" t="n">
        <v>0</v>
      </c>
    </row>
    <row r="2064" customFormat="false" ht="15" hidden="true" customHeight="true" outlineLevel="1" collapsed="false">
      <c r="A2064" s="20" t="n">
        <v>2062</v>
      </c>
      <c r="B2064" s="14" t="n">
        <v>1</v>
      </c>
      <c r="C2064" s="21" t="n">
        <v>0.00010296</v>
      </c>
      <c r="D2064" s="21" t="n">
        <v>0.00020998</v>
      </c>
      <c r="E2064" s="22" t="n">
        <v>0</v>
      </c>
      <c r="F2064" s="23" t="n">
        <v>2.34967926877981E-005</v>
      </c>
      <c r="G2064" s="23" t="n">
        <v>0.000114155251141553</v>
      </c>
      <c r="H2064" s="24" t="n">
        <v>0</v>
      </c>
      <c r="I2064" s="24" t="n">
        <v>0.2018713</v>
      </c>
      <c r="J2064" s="24" t="n">
        <v>0.1372</v>
      </c>
      <c r="K2064" s="24" t="n">
        <v>0.00905797</v>
      </c>
      <c r="L2064" s="24" t="n">
        <v>0.34570068</v>
      </c>
      <c r="M2064" s="21" t="n">
        <v>0.06621445086</v>
      </c>
      <c r="N2064" s="24" t="n">
        <v>0</v>
      </c>
    </row>
    <row r="2065" customFormat="false" ht="15" hidden="true" customHeight="true" outlineLevel="1" collapsed="false">
      <c r="A2065" s="20" t="n">
        <v>2063</v>
      </c>
      <c r="B2065" s="14" t="n">
        <v>1</v>
      </c>
      <c r="C2065" s="21" t="n">
        <v>9.1615E-005</v>
      </c>
      <c r="D2065" s="21" t="n">
        <v>0.00021508</v>
      </c>
      <c r="E2065" s="22" t="n">
        <v>0</v>
      </c>
      <c r="F2065" s="23" t="n">
        <v>9.39871707511925E-006</v>
      </c>
      <c r="G2065" s="23" t="n">
        <v>0.000114155251141553</v>
      </c>
      <c r="H2065" s="24" t="n">
        <v>0</v>
      </c>
      <c r="I2065" s="24" t="n">
        <v>0.17890109</v>
      </c>
      <c r="J2065" s="24" t="n">
        <v>0.128</v>
      </c>
      <c r="K2065" s="24" t="n">
        <v>0.00971673</v>
      </c>
      <c r="L2065" s="24" t="n">
        <v>0.34432189</v>
      </c>
      <c r="M2065" s="21" t="n">
        <v>0.02272746481</v>
      </c>
      <c r="N2065" s="24" t="n">
        <v>0</v>
      </c>
    </row>
    <row r="2066" customFormat="false" ht="15" hidden="true" customHeight="true" outlineLevel="1" collapsed="false">
      <c r="A2066" s="20" t="n">
        <v>2064</v>
      </c>
      <c r="B2066" s="14" t="n">
        <v>1</v>
      </c>
      <c r="C2066" s="21" t="n">
        <v>7.2954E-005</v>
      </c>
      <c r="D2066" s="21" t="n">
        <v>0.00022039</v>
      </c>
      <c r="E2066" s="22" t="n">
        <v>0</v>
      </c>
      <c r="F2066" s="23" t="n">
        <v>5.87419817194953E-006</v>
      </c>
      <c r="G2066" s="23" t="n">
        <v>0.000114155251141553</v>
      </c>
      <c r="H2066" s="24" t="n">
        <v>0</v>
      </c>
      <c r="I2066" s="24" t="n">
        <v>0.15736983</v>
      </c>
      <c r="J2066" s="24" t="n">
        <v>0.127</v>
      </c>
      <c r="K2066" s="24" t="n">
        <v>0.01795125</v>
      </c>
      <c r="L2066" s="24" t="n">
        <v>0.34200301</v>
      </c>
      <c r="M2066" s="21" t="n">
        <v>0.001337349021</v>
      </c>
      <c r="N2066" s="24" t="n">
        <v>0</v>
      </c>
    </row>
    <row r="2067" customFormat="false" ht="15" hidden="true" customHeight="true" outlineLevel="1" collapsed="false">
      <c r="A2067" s="20" t="n">
        <v>2065</v>
      </c>
      <c r="B2067" s="14" t="n">
        <v>1</v>
      </c>
      <c r="C2067" s="21" t="n">
        <v>5.727E-005</v>
      </c>
      <c r="D2067" s="21" t="n">
        <v>0.0002256</v>
      </c>
      <c r="E2067" s="22" t="n">
        <v>0</v>
      </c>
      <c r="F2067" s="23" t="n">
        <v>2.34967926877981E-006</v>
      </c>
      <c r="G2067" s="23" t="n">
        <v>0.000114155251141553</v>
      </c>
      <c r="H2067" s="24" t="n">
        <v>0</v>
      </c>
      <c r="I2067" s="24" t="n">
        <v>0.13979735</v>
      </c>
      <c r="J2067" s="24" t="n">
        <v>0.1188</v>
      </c>
      <c r="K2067" s="24" t="n">
        <v>0.00839921</v>
      </c>
      <c r="L2067" s="24" t="n">
        <v>0.34006017</v>
      </c>
      <c r="M2067" s="21" t="n">
        <v>0.05086573988</v>
      </c>
      <c r="N2067" s="24" t="n">
        <v>0</v>
      </c>
    </row>
    <row r="2068" customFormat="false" ht="15" hidden="true" customHeight="true" outlineLevel="1" collapsed="false">
      <c r="A2068" s="20" t="n">
        <v>2066</v>
      </c>
      <c r="B2068" s="14" t="n">
        <v>1</v>
      </c>
      <c r="C2068" s="21" t="n">
        <v>4.8071E-005</v>
      </c>
      <c r="D2068" s="21" t="n">
        <v>0.00023135</v>
      </c>
      <c r="E2068" s="22" t="n">
        <v>0</v>
      </c>
      <c r="F2068" s="23" t="n">
        <v>1.17483963438991E-006</v>
      </c>
      <c r="G2068" s="23" t="n">
        <v>0.000114155251141553</v>
      </c>
      <c r="H2068" s="24" t="n">
        <v>0</v>
      </c>
      <c r="I2068" s="24" t="n">
        <v>0.12560012</v>
      </c>
      <c r="J2068" s="24" t="n">
        <v>0.1021</v>
      </c>
      <c r="K2068" s="24" t="n">
        <v>0.00559947</v>
      </c>
      <c r="L2068" s="24" t="n">
        <v>0.33912008</v>
      </c>
      <c r="M2068" s="21" t="n">
        <v>0.2184604487</v>
      </c>
      <c r="N2068" s="24" t="n">
        <v>0</v>
      </c>
    </row>
    <row r="2069" customFormat="false" ht="15" hidden="true" customHeight="true" outlineLevel="1" collapsed="false">
      <c r="A2069" s="20" t="n">
        <v>2067</v>
      </c>
      <c r="B2069" s="14" t="n">
        <v>1</v>
      </c>
      <c r="C2069" s="21" t="n">
        <v>4.1604E-005</v>
      </c>
      <c r="D2069" s="21" t="n">
        <v>0.00023582</v>
      </c>
      <c r="E2069" s="22" t="n">
        <v>0</v>
      </c>
      <c r="F2069" s="23" t="n">
        <v>1.40980756126789E-005</v>
      </c>
      <c r="G2069" s="23" t="n">
        <v>0.000114155251141553</v>
      </c>
      <c r="H2069" s="24" t="n">
        <v>0</v>
      </c>
      <c r="I2069" s="24" t="n">
        <v>0.11760298</v>
      </c>
      <c r="J2069" s="24" t="n">
        <v>0.0882</v>
      </c>
      <c r="K2069" s="24" t="n">
        <v>0.00889328</v>
      </c>
      <c r="L2069" s="24" t="n">
        <v>0.33799198</v>
      </c>
      <c r="M2069" s="21" t="n">
        <v>0.2789450729</v>
      </c>
      <c r="N2069" s="24" t="n">
        <v>0</v>
      </c>
    </row>
    <row r="2070" customFormat="false" ht="15" hidden="true" customHeight="true" outlineLevel="1" collapsed="false">
      <c r="A2070" s="20" t="n">
        <v>2068</v>
      </c>
      <c r="B2070" s="14" t="n">
        <v>1</v>
      </c>
      <c r="C2070" s="21" t="n">
        <v>4.096E-005</v>
      </c>
      <c r="D2070" s="21" t="n">
        <v>0.00023974</v>
      </c>
      <c r="E2070" s="22" t="n">
        <v>0</v>
      </c>
      <c r="F2070" s="23" t="n">
        <v>3.7594868300477E-005</v>
      </c>
      <c r="G2070" s="23" t="n">
        <v>0.000114155251141553</v>
      </c>
      <c r="H2070" s="24" t="n">
        <v>0</v>
      </c>
      <c r="I2070" s="24" t="n">
        <v>0.1015424</v>
      </c>
      <c r="J2070" s="24" t="n">
        <v>0.0675</v>
      </c>
      <c r="K2070" s="24" t="n">
        <v>0.00675231</v>
      </c>
      <c r="L2070" s="24" t="n">
        <v>0.33435698</v>
      </c>
      <c r="M2070" s="21" t="n">
        <v>0.1740822866</v>
      </c>
      <c r="N2070" s="24" t="n">
        <v>0</v>
      </c>
    </row>
    <row r="2071" customFormat="false" ht="15" hidden="true" customHeight="true" outlineLevel="1" collapsed="false">
      <c r="A2071" s="20" t="n">
        <v>2069</v>
      </c>
      <c r="B2071" s="14" t="n">
        <v>1</v>
      </c>
      <c r="C2071" s="21" t="n">
        <v>4.1563E-005</v>
      </c>
      <c r="D2071" s="21" t="n">
        <v>0.00024249</v>
      </c>
      <c r="E2071" s="22" t="n">
        <v>0</v>
      </c>
      <c r="F2071" s="23" t="n">
        <v>9.39871707511925E-005</v>
      </c>
      <c r="G2071" s="23" t="n">
        <v>0.000114155251141553</v>
      </c>
      <c r="H2071" s="24" t="n">
        <v>0</v>
      </c>
      <c r="I2071" s="24" t="n">
        <v>0.08049521</v>
      </c>
      <c r="J2071" s="24" t="n">
        <v>0.0458</v>
      </c>
      <c r="K2071" s="24" t="n">
        <v>0.01745718</v>
      </c>
      <c r="L2071" s="24" t="n">
        <v>0.3315994</v>
      </c>
      <c r="M2071" s="21" t="n">
        <v>0.05093383323</v>
      </c>
      <c r="N2071" s="24" t="n">
        <v>0</v>
      </c>
    </row>
    <row r="2072" customFormat="false" ht="15" hidden="true" customHeight="true" outlineLevel="1" collapsed="false">
      <c r="A2072" s="20" t="n">
        <v>2070</v>
      </c>
      <c r="B2072" s="14" t="n">
        <v>1</v>
      </c>
      <c r="C2072" s="21" t="n">
        <v>4.3493E-005</v>
      </c>
      <c r="D2072" s="21" t="n">
        <v>0.00023927</v>
      </c>
      <c r="E2072" s="22" t="n">
        <v>0</v>
      </c>
      <c r="F2072" s="23" t="n">
        <v>0.000182100143330435</v>
      </c>
      <c r="G2072" s="23" t="n">
        <v>0.000114155251141553</v>
      </c>
      <c r="H2072" s="24" t="n">
        <v>0</v>
      </c>
      <c r="I2072" s="24" t="n">
        <v>0.06856582</v>
      </c>
      <c r="J2072" s="24" t="n">
        <v>0.0366</v>
      </c>
      <c r="K2072" s="24" t="n">
        <v>0.00988142</v>
      </c>
      <c r="L2072" s="24" t="n">
        <v>0.32971923</v>
      </c>
      <c r="M2072" s="21" t="n">
        <v>0.001482742764</v>
      </c>
      <c r="N2072" s="24" t="n">
        <v>0</v>
      </c>
    </row>
    <row r="2073" customFormat="false" ht="15" hidden="true" customHeight="true" outlineLevel="1" collapsed="false">
      <c r="A2073" s="20" t="n">
        <v>2071</v>
      </c>
      <c r="B2073" s="14" t="n">
        <v>1</v>
      </c>
      <c r="C2073" s="21" t="n">
        <v>4.8289E-005</v>
      </c>
      <c r="D2073" s="21" t="n">
        <v>0.00021364</v>
      </c>
      <c r="E2073" s="22" t="n">
        <v>0</v>
      </c>
      <c r="F2073" s="23" t="n">
        <v>0.000158603350642637</v>
      </c>
      <c r="G2073" s="23" t="n">
        <v>0.000114155251141553</v>
      </c>
      <c r="H2073" s="24" t="n">
        <v>0.04</v>
      </c>
      <c r="I2073" s="24" t="n">
        <v>0.0569083</v>
      </c>
      <c r="J2073" s="24" t="n">
        <v>0.0558</v>
      </c>
      <c r="K2073" s="24" t="n">
        <v>0.01399868</v>
      </c>
      <c r="L2073" s="24" t="n">
        <v>0.32827776</v>
      </c>
      <c r="M2073" s="21" t="n">
        <v>0.007989427896</v>
      </c>
      <c r="N2073" s="24" t="n">
        <v>0</v>
      </c>
    </row>
    <row r="2074" customFormat="false" ht="15" hidden="true" customHeight="true" outlineLevel="1" collapsed="false">
      <c r="A2074" s="20" t="n">
        <v>2072</v>
      </c>
      <c r="B2074" s="14" t="n">
        <v>1</v>
      </c>
      <c r="C2074" s="21" t="n">
        <v>6.7318E-005</v>
      </c>
      <c r="D2074" s="21" t="n">
        <v>0.00018662</v>
      </c>
      <c r="E2074" s="22" t="n">
        <v>0</v>
      </c>
      <c r="F2074" s="23" t="n">
        <v>0.000146854954298738</v>
      </c>
      <c r="G2074" s="23" t="n">
        <v>0.000114155251141553</v>
      </c>
      <c r="H2074" s="24" t="n">
        <v>0.11</v>
      </c>
      <c r="I2074" s="24" t="n">
        <v>0.04728654</v>
      </c>
      <c r="J2074" s="24" t="n">
        <v>0.1198</v>
      </c>
      <c r="K2074" s="24" t="n">
        <v>0.00872859</v>
      </c>
      <c r="L2074" s="24" t="n">
        <v>0.32733768</v>
      </c>
      <c r="M2074" s="21" t="n">
        <v>0.08989734942</v>
      </c>
      <c r="N2074" s="24" t="n">
        <v>0</v>
      </c>
    </row>
    <row r="2075" customFormat="false" ht="15" hidden="true" customHeight="true" outlineLevel="1" collapsed="false">
      <c r="A2075" s="20" t="n">
        <v>2073</v>
      </c>
      <c r="B2075" s="14" t="n">
        <v>1</v>
      </c>
      <c r="C2075" s="21" t="n">
        <v>8.9869E-005</v>
      </c>
      <c r="D2075" s="21" t="n">
        <v>0.00015062</v>
      </c>
      <c r="E2075" s="22" t="n">
        <v>0</v>
      </c>
      <c r="F2075" s="23" t="n">
        <v>0.000164477548814587</v>
      </c>
      <c r="G2075" s="23" t="n">
        <v>0.000114155251141553</v>
      </c>
      <c r="H2075" s="24" t="n">
        <v>0.37</v>
      </c>
      <c r="I2075" s="24" t="n">
        <v>0.05412986</v>
      </c>
      <c r="J2075" s="24" t="n">
        <v>0.2227</v>
      </c>
      <c r="K2075" s="24" t="n">
        <v>0.01218709</v>
      </c>
      <c r="L2075" s="24" t="n">
        <v>0.32821509</v>
      </c>
      <c r="M2075" s="21" t="n">
        <v>0.1234570616</v>
      </c>
      <c r="N2075" s="24" t="n">
        <v>0.00151543</v>
      </c>
    </row>
    <row r="2076" customFormat="false" ht="15" hidden="true" customHeight="true" outlineLevel="1" collapsed="false">
      <c r="A2076" s="20" t="n">
        <v>2074</v>
      </c>
      <c r="B2076" s="14" t="n">
        <v>1</v>
      </c>
      <c r="C2076" s="21" t="n">
        <v>0.00010842</v>
      </c>
      <c r="D2076" s="21" t="n">
        <v>0.00012453</v>
      </c>
      <c r="E2076" s="22" t="n">
        <v>0</v>
      </c>
      <c r="F2076" s="23" t="n">
        <v>0.000187974341502385</v>
      </c>
      <c r="G2076" s="23" t="n">
        <v>0.000114155251141553</v>
      </c>
      <c r="H2076" s="24" t="n">
        <v>0.29</v>
      </c>
      <c r="I2076" s="24" t="n">
        <v>0.09775603</v>
      </c>
      <c r="J2076" s="24" t="n">
        <v>0.3258</v>
      </c>
      <c r="K2076" s="24" t="n">
        <v>0.01613966</v>
      </c>
      <c r="L2076" s="24" t="n">
        <v>0.32671096</v>
      </c>
      <c r="M2076" s="21" t="n">
        <v>0.07718354097</v>
      </c>
      <c r="N2076" s="24" t="n">
        <v>0.00151543</v>
      </c>
    </row>
    <row r="2077" customFormat="false" ht="15" hidden="true" customHeight="true" outlineLevel="1" collapsed="false">
      <c r="A2077" s="20" t="n">
        <v>2075</v>
      </c>
      <c r="B2077" s="14" t="n">
        <v>1</v>
      </c>
      <c r="C2077" s="21" t="n">
        <v>0.00011731</v>
      </c>
      <c r="D2077" s="21" t="n">
        <v>0.00010566</v>
      </c>
      <c r="E2077" s="22" t="n">
        <v>0</v>
      </c>
      <c r="F2077" s="23" t="n">
        <v>0.000206771775652623</v>
      </c>
      <c r="G2077" s="23" t="n">
        <v>0.000114155251141553</v>
      </c>
      <c r="H2077" s="24" t="n">
        <v>0.23</v>
      </c>
      <c r="I2077" s="24" t="n">
        <v>0.14271505</v>
      </c>
      <c r="J2077" s="24" t="n">
        <v>0.4391</v>
      </c>
      <c r="K2077" s="24" t="n">
        <v>0.01301054</v>
      </c>
      <c r="L2077" s="24" t="n">
        <v>0.32508147</v>
      </c>
      <c r="M2077" s="21" t="n">
        <v>0.02519877262</v>
      </c>
      <c r="N2077" s="24" t="n">
        <v>0</v>
      </c>
    </row>
    <row r="2078" customFormat="false" ht="15" hidden="true" customHeight="true" outlineLevel="1" collapsed="false">
      <c r="A2078" s="20" t="n">
        <v>2076</v>
      </c>
      <c r="B2078" s="14" t="n">
        <v>1</v>
      </c>
      <c r="C2078" s="21" t="n">
        <v>0.00012147</v>
      </c>
      <c r="D2078" s="21" t="n">
        <v>9.3537E-005</v>
      </c>
      <c r="E2078" s="22" t="n">
        <v>0</v>
      </c>
      <c r="F2078" s="23" t="n">
        <v>0.000187974341502385</v>
      </c>
      <c r="G2078" s="23" t="n">
        <v>0.000114155251141553</v>
      </c>
      <c r="H2078" s="24" t="n">
        <v>0.33</v>
      </c>
      <c r="I2078" s="24" t="n">
        <v>0.17132835</v>
      </c>
      <c r="J2078" s="24" t="n">
        <v>0.5464</v>
      </c>
      <c r="K2078" s="24" t="n">
        <v>0.01515152</v>
      </c>
      <c r="L2078" s="24" t="n">
        <v>0.32282527</v>
      </c>
      <c r="M2078" s="21" t="n">
        <v>0.001337349021</v>
      </c>
      <c r="N2078" s="24" t="n">
        <v>0</v>
      </c>
    </row>
    <row r="2079" customFormat="false" ht="15" hidden="true" customHeight="true" outlineLevel="1" collapsed="false">
      <c r="A2079" s="20" t="n">
        <v>2077</v>
      </c>
      <c r="B2079" s="14" t="n">
        <v>1</v>
      </c>
      <c r="C2079" s="21" t="n">
        <v>0.00011876</v>
      </c>
      <c r="D2079" s="21" t="n">
        <v>8.7445E-005</v>
      </c>
      <c r="E2079" s="22" t="n">
        <v>0</v>
      </c>
      <c r="F2079" s="23" t="n">
        <v>0.000190324020771165</v>
      </c>
      <c r="G2079" s="23" t="n">
        <v>0.000114155251141553</v>
      </c>
      <c r="H2079" s="24" t="n">
        <v>0.86</v>
      </c>
      <c r="I2079" s="24" t="n">
        <v>0.19278003</v>
      </c>
      <c r="J2079" s="24" t="n">
        <v>0.6106</v>
      </c>
      <c r="K2079" s="24" t="n">
        <v>0.01926877</v>
      </c>
      <c r="L2079" s="24" t="n">
        <v>0.32295061</v>
      </c>
      <c r="M2079" s="21" t="n">
        <v>0.05927703221</v>
      </c>
      <c r="N2079" s="24" t="n">
        <v>0</v>
      </c>
    </row>
    <row r="2080" customFormat="false" ht="15" hidden="true" customHeight="true" outlineLevel="1" collapsed="false">
      <c r="A2080" s="20" t="n">
        <v>2078</v>
      </c>
      <c r="B2080" s="14" t="n">
        <v>1</v>
      </c>
      <c r="C2080" s="21" t="n">
        <v>0.00011567</v>
      </c>
      <c r="D2080" s="21" t="n">
        <v>8.7618E-005</v>
      </c>
      <c r="E2080" s="22" t="n">
        <v>0</v>
      </c>
      <c r="F2080" s="23" t="n">
        <v>0.000213820813458963</v>
      </c>
      <c r="G2080" s="23" t="n">
        <v>0.000114155251141553</v>
      </c>
      <c r="H2080" s="24" t="n">
        <v>0.78</v>
      </c>
      <c r="I2080" s="24" t="n">
        <v>0.21704995</v>
      </c>
      <c r="J2080" s="24" t="n">
        <v>0.6358</v>
      </c>
      <c r="K2080" s="24" t="n">
        <v>0.01926877</v>
      </c>
      <c r="L2080" s="24" t="n">
        <v>0.32150915</v>
      </c>
      <c r="M2080" s="21" t="n">
        <v>0.2508750333</v>
      </c>
      <c r="N2080" s="24" t="n">
        <v>0</v>
      </c>
    </row>
    <row r="2081" customFormat="false" ht="15" hidden="true" customHeight="true" outlineLevel="1" collapsed="false">
      <c r="A2081" s="20" t="n">
        <v>2079</v>
      </c>
      <c r="B2081" s="14" t="n">
        <v>1</v>
      </c>
      <c r="C2081" s="21" t="n">
        <v>0.00010897</v>
      </c>
      <c r="D2081" s="21" t="n">
        <v>9.3866E-005</v>
      </c>
      <c r="E2081" s="22" t="n">
        <v>0</v>
      </c>
      <c r="F2081" s="23" t="n">
        <v>0.000223219530534082</v>
      </c>
      <c r="G2081" s="23" t="n">
        <v>0.000114155251141553</v>
      </c>
      <c r="H2081" s="24" t="n">
        <v>0.62</v>
      </c>
      <c r="I2081" s="24" t="n">
        <v>0.24481446</v>
      </c>
      <c r="J2081" s="24" t="n">
        <v>0.6826</v>
      </c>
      <c r="K2081" s="24" t="n">
        <v>0.0205863</v>
      </c>
      <c r="L2081" s="24" t="n">
        <v>0.319817</v>
      </c>
      <c r="M2081" s="21" t="n">
        <v>0.3212791765</v>
      </c>
      <c r="N2081" s="24" t="n">
        <v>0</v>
      </c>
    </row>
    <row r="2082" customFormat="false" ht="15" hidden="true" customHeight="true" outlineLevel="1" collapsed="false">
      <c r="A2082" s="20" t="n">
        <v>2080</v>
      </c>
      <c r="B2082" s="14" t="n">
        <v>1</v>
      </c>
      <c r="C2082" s="21" t="n">
        <v>0.00010707</v>
      </c>
      <c r="D2082" s="21" t="n">
        <v>0.00010492</v>
      </c>
      <c r="E2082" s="22" t="n">
        <v>0</v>
      </c>
      <c r="F2082" s="23" t="n">
        <v>0.000223219530534082</v>
      </c>
      <c r="G2082" s="23" t="n">
        <v>0.000114155251141553</v>
      </c>
      <c r="H2082" s="24" t="n">
        <v>0.3</v>
      </c>
      <c r="I2082" s="24" t="n">
        <v>0.26113366</v>
      </c>
      <c r="J2082" s="24" t="n">
        <v>0.7139</v>
      </c>
      <c r="K2082" s="24" t="n">
        <v>0.0291502</v>
      </c>
      <c r="L2082" s="24" t="n">
        <v>0.31862622</v>
      </c>
      <c r="M2082" s="21" t="n">
        <v>0.1995516441</v>
      </c>
      <c r="N2082" s="24" t="n">
        <v>0</v>
      </c>
    </row>
    <row r="2083" customFormat="false" ht="15" hidden="true" customHeight="true" outlineLevel="1" collapsed="false">
      <c r="A2083" s="20" t="n">
        <v>2081</v>
      </c>
      <c r="B2083" s="14" t="n">
        <v>1</v>
      </c>
      <c r="C2083" s="21" t="n">
        <v>0.00010053</v>
      </c>
      <c r="D2083" s="21" t="n">
        <v>0.00012258</v>
      </c>
      <c r="E2083" s="22" t="n">
        <v>0</v>
      </c>
      <c r="F2083" s="23" t="n">
        <v>0.000164477548814587</v>
      </c>
      <c r="G2083" s="23" t="n">
        <v>0.000114155251141553</v>
      </c>
      <c r="H2083" s="24" t="n">
        <v>0.06</v>
      </c>
      <c r="I2083" s="24" t="n">
        <v>0.27110687</v>
      </c>
      <c r="J2083" s="24" t="n">
        <v>0.7223</v>
      </c>
      <c r="K2083" s="24" t="n">
        <v>0.02256258</v>
      </c>
      <c r="L2083" s="24" t="n">
        <v>0.31831286</v>
      </c>
      <c r="M2083" s="21" t="n">
        <v>0.05825288383</v>
      </c>
      <c r="N2083" s="24" t="n">
        <v>0</v>
      </c>
    </row>
    <row r="2084" customFormat="false" ht="15" hidden="true" customHeight="true" outlineLevel="1" collapsed="false">
      <c r="A2084" s="20" t="n">
        <v>2082</v>
      </c>
      <c r="B2084" s="14" t="n">
        <v>1</v>
      </c>
      <c r="C2084" s="21" t="n">
        <v>9.9478E-005</v>
      </c>
      <c r="D2084" s="21" t="n">
        <v>0.00014348</v>
      </c>
      <c r="E2084" s="22" t="n">
        <v>0</v>
      </c>
      <c r="F2084" s="23" t="n">
        <v>0.000117483963438991</v>
      </c>
      <c r="G2084" s="23" t="n">
        <v>0.000114155251141553</v>
      </c>
      <c r="H2084" s="24" t="n">
        <v>0</v>
      </c>
      <c r="I2084" s="24" t="n">
        <v>0.31771704</v>
      </c>
      <c r="J2084" s="24" t="n">
        <v>0.7483</v>
      </c>
      <c r="K2084" s="24" t="n">
        <v>0.01910408</v>
      </c>
      <c r="L2084" s="24" t="n">
        <v>0.31862622</v>
      </c>
      <c r="M2084" s="21" t="n">
        <v>0.001570370553</v>
      </c>
      <c r="N2084" s="24" t="n">
        <v>0</v>
      </c>
    </row>
    <row r="2085" customFormat="false" ht="15" hidden="true" customHeight="true" outlineLevel="1" collapsed="false">
      <c r="A2085" s="20" t="n">
        <v>2083</v>
      </c>
      <c r="B2085" s="14" t="n">
        <v>1</v>
      </c>
      <c r="C2085" s="21" t="n">
        <v>0.00010963</v>
      </c>
      <c r="D2085" s="21" t="n">
        <v>0.00014867</v>
      </c>
      <c r="E2085" s="22" t="n">
        <v>0</v>
      </c>
      <c r="F2085" s="23" t="n">
        <v>8.81129725792429E-005</v>
      </c>
      <c r="G2085" s="23" t="n">
        <v>0.000114155251141553</v>
      </c>
      <c r="H2085" s="24" t="n">
        <v>0</v>
      </c>
      <c r="I2085" s="24" t="n">
        <v>0.37138272</v>
      </c>
      <c r="J2085" s="24" t="n">
        <v>0.7801</v>
      </c>
      <c r="K2085" s="24" t="n">
        <v>0.01926877</v>
      </c>
      <c r="L2085" s="24" t="n">
        <v>0.31937829</v>
      </c>
      <c r="M2085" s="21" t="n">
        <v>0.01020119434</v>
      </c>
      <c r="N2085" s="24" t="n">
        <v>0</v>
      </c>
    </row>
    <row r="2086" customFormat="false" ht="15" hidden="true" customHeight="true" outlineLevel="1" collapsed="false">
      <c r="A2086" s="20" t="n">
        <v>2084</v>
      </c>
      <c r="B2086" s="14" t="n">
        <v>1</v>
      </c>
      <c r="C2086" s="21" t="n">
        <v>0.00011741</v>
      </c>
      <c r="D2086" s="21" t="n">
        <v>0.00014834</v>
      </c>
      <c r="E2086" s="22" t="n">
        <v>0</v>
      </c>
      <c r="F2086" s="23" t="n">
        <v>5.87419817194953E-005</v>
      </c>
      <c r="G2086" s="23" t="n">
        <v>0.000114155251141553</v>
      </c>
      <c r="H2086" s="24" t="n">
        <v>0</v>
      </c>
      <c r="I2086" s="24" t="n">
        <v>0.39552001</v>
      </c>
      <c r="J2086" s="24" t="n">
        <v>0.7985</v>
      </c>
      <c r="K2086" s="24" t="n">
        <v>0.0102108</v>
      </c>
      <c r="L2086" s="24" t="n">
        <v>0.32088243</v>
      </c>
      <c r="M2086" s="21" t="n">
        <v>0.1061803121</v>
      </c>
      <c r="N2086" s="24" t="n">
        <v>0</v>
      </c>
    </row>
    <row r="2087" customFormat="false" ht="15" hidden="true" customHeight="true" outlineLevel="1" collapsed="false">
      <c r="A2087" s="20" t="n">
        <v>2085</v>
      </c>
      <c r="B2087" s="14" t="n">
        <v>1</v>
      </c>
      <c r="C2087" s="21" t="n">
        <v>0.00010173</v>
      </c>
      <c r="D2087" s="21" t="n">
        <v>0.00014691</v>
      </c>
      <c r="E2087" s="22" t="n">
        <v>0</v>
      </c>
      <c r="F2087" s="23" t="n">
        <v>3.7594868300477E-005</v>
      </c>
      <c r="G2087" s="23" t="n">
        <v>0.000114155251141553</v>
      </c>
      <c r="H2087" s="24" t="n">
        <v>0</v>
      </c>
      <c r="I2087" s="24" t="n">
        <v>0.41509509</v>
      </c>
      <c r="J2087" s="24" t="n">
        <v>0.7973</v>
      </c>
      <c r="K2087" s="24" t="n">
        <v>0.00279974</v>
      </c>
      <c r="L2087" s="24" t="n">
        <v>0.32069441</v>
      </c>
      <c r="M2087" s="21" t="n">
        <v>0.1418377745</v>
      </c>
      <c r="N2087" s="24" t="n">
        <v>0</v>
      </c>
    </row>
    <row r="2088" customFormat="false" ht="15" hidden="true" customHeight="true" outlineLevel="1" collapsed="false">
      <c r="A2088" s="20" t="n">
        <v>2086</v>
      </c>
      <c r="B2088" s="14" t="n">
        <v>1</v>
      </c>
      <c r="C2088" s="21" t="n">
        <v>8.919E-005</v>
      </c>
      <c r="D2088" s="21" t="n">
        <v>0.00014481</v>
      </c>
      <c r="E2088" s="22" t="n">
        <v>0</v>
      </c>
      <c r="F2088" s="23" t="n">
        <v>2.34967926877981E-005</v>
      </c>
      <c r="G2088" s="23" t="n">
        <v>0.000114155251141553</v>
      </c>
      <c r="H2088" s="24" t="n">
        <v>0</v>
      </c>
      <c r="I2088" s="24" t="n">
        <v>0.42581099</v>
      </c>
      <c r="J2088" s="24" t="n">
        <v>0.7774</v>
      </c>
      <c r="K2088" s="24" t="n">
        <v>0.00675231</v>
      </c>
      <c r="L2088" s="24" t="n">
        <v>0.32257458</v>
      </c>
      <c r="M2088" s="21" t="n">
        <v>0.08678340422</v>
      </c>
      <c r="N2088" s="24" t="n">
        <v>0</v>
      </c>
    </row>
    <row r="2089" customFormat="false" ht="15" hidden="true" customHeight="true" outlineLevel="1" collapsed="false">
      <c r="A2089" s="20" t="n">
        <v>2087</v>
      </c>
      <c r="B2089" s="14" t="n">
        <v>1</v>
      </c>
      <c r="C2089" s="21" t="n">
        <v>8.4011E-005</v>
      </c>
      <c r="D2089" s="21" t="n">
        <v>0.00014219</v>
      </c>
      <c r="E2089" s="22" t="n">
        <v>0</v>
      </c>
      <c r="F2089" s="23" t="n">
        <v>9.39871707511925E-006</v>
      </c>
      <c r="G2089" s="23" t="n">
        <v>0.000114155251141553</v>
      </c>
      <c r="H2089" s="24" t="n">
        <v>0</v>
      </c>
      <c r="I2089" s="24" t="n">
        <v>0.44370176</v>
      </c>
      <c r="J2089" s="24" t="n">
        <v>0.7836</v>
      </c>
      <c r="K2089" s="24" t="n">
        <v>0.00527009</v>
      </c>
      <c r="L2089" s="24" t="n">
        <v>0.32338932</v>
      </c>
      <c r="M2089" s="21" t="n">
        <v>0.02730006362</v>
      </c>
      <c r="N2089" s="24" t="n">
        <v>0</v>
      </c>
    </row>
    <row r="2090" customFormat="false" ht="15" hidden="true" customHeight="true" outlineLevel="1" collapsed="false">
      <c r="A2090" s="20" t="n">
        <v>2088</v>
      </c>
      <c r="B2090" s="14" t="n">
        <v>1</v>
      </c>
      <c r="C2090" s="21" t="n">
        <v>6.8838E-005</v>
      </c>
      <c r="D2090" s="21" t="n">
        <v>0.00013886</v>
      </c>
      <c r="E2090" s="22" t="n">
        <v>0</v>
      </c>
      <c r="F2090" s="23" t="n">
        <v>5.87419817194953E-006</v>
      </c>
      <c r="G2090" s="23" t="n">
        <v>0.000114155251141553</v>
      </c>
      <c r="H2090" s="24" t="n">
        <v>0</v>
      </c>
      <c r="I2090" s="24" t="n">
        <v>0.45398663</v>
      </c>
      <c r="J2090" s="24" t="n">
        <v>0.7677</v>
      </c>
      <c r="K2090" s="24" t="n">
        <v>0.00806983</v>
      </c>
      <c r="L2090" s="24" t="n">
        <v>0.32326398</v>
      </c>
      <c r="M2090" s="21" t="n">
        <v>0.001337349021</v>
      </c>
      <c r="N2090" s="24" t="n">
        <v>0</v>
      </c>
    </row>
    <row r="2091" customFormat="false" ht="15" hidden="true" customHeight="true" outlineLevel="1" collapsed="false">
      <c r="A2091" s="20" t="n">
        <v>2089</v>
      </c>
      <c r="B2091" s="14" t="n">
        <v>1</v>
      </c>
      <c r="C2091" s="21" t="n">
        <v>5.5736E-005</v>
      </c>
      <c r="D2091" s="21" t="n">
        <v>0.00013567</v>
      </c>
      <c r="E2091" s="22" t="n">
        <v>0</v>
      </c>
      <c r="F2091" s="23" t="n">
        <v>2.34967926877981E-006</v>
      </c>
      <c r="G2091" s="23" t="n">
        <v>0.000114155251141553</v>
      </c>
      <c r="H2091" s="24" t="n">
        <v>0</v>
      </c>
      <c r="I2091" s="24" t="n">
        <v>0.46484841</v>
      </c>
      <c r="J2091" s="24" t="n">
        <v>0.7119</v>
      </c>
      <c r="K2091" s="24" t="n">
        <v>0.00971673</v>
      </c>
      <c r="L2091" s="24" t="n">
        <v>0.32376535</v>
      </c>
      <c r="M2091" s="21" t="n">
        <v>0.06856795836</v>
      </c>
      <c r="N2091" s="24" t="n">
        <v>0</v>
      </c>
    </row>
    <row r="2092" customFormat="false" ht="15" hidden="true" customHeight="true" outlineLevel="1" collapsed="false">
      <c r="A2092" s="20" t="n">
        <v>2090</v>
      </c>
      <c r="B2092" s="14" t="n">
        <v>1</v>
      </c>
      <c r="C2092" s="21" t="n">
        <v>3.7449E-005</v>
      </c>
      <c r="D2092" s="21" t="n">
        <v>0.00013352</v>
      </c>
      <c r="E2092" s="22" t="n">
        <v>0</v>
      </c>
      <c r="F2092" s="23" t="n">
        <v>1.17483963438991E-006</v>
      </c>
      <c r="G2092" s="23" t="n">
        <v>0.000114155251141553</v>
      </c>
      <c r="H2092" s="24" t="n">
        <v>0</v>
      </c>
      <c r="I2092" s="24" t="n">
        <v>0.48948967</v>
      </c>
      <c r="J2092" s="24" t="n">
        <v>0.6265</v>
      </c>
      <c r="K2092" s="24" t="n">
        <v>0.0085639</v>
      </c>
      <c r="L2092" s="24" t="n">
        <v>0.32163449</v>
      </c>
      <c r="M2092" s="21" t="n">
        <v>0.2863471638</v>
      </c>
      <c r="N2092" s="24" t="n">
        <v>0</v>
      </c>
    </row>
    <row r="2093" customFormat="false" ht="15" hidden="true" customHeight="true" outlineLevel="1" collapsed="false">
      <c r="A2093" s="20" t="n">
        <v>2091</v>
      </c>
      <c r="B2093" s="14" t="n">
        <v>1</v>
      </c>
      <c r="C2093" s="21" t="n">
        <v>4.2514E-005</v>
      </c>
      <c r="D2093" s="21" t="n">
        <v>0.0001325</v>
      </c>
      <c r="E2093" s="22" t="n">
        <v>0</v>
      </c>
      <c r="F2093" s="23" t="n">
        <v>1.40980756126789E-005</v>
      </c>
      <c r="G2093" s="23" t="n">
        <v>0.000114155251141553</v>
      </c>
      <c r="H2093" s="24" t="n">
        <v>0</v>
      </c>
      <c r="I2093" s="24" t="n">
        <v>0.51450227</v>
      </c>
      <c r="J2093" s="24" t="n">
        <v>0.505</v>
      </c>
      <c r="K2093" s="24" t="n">
        <v>0.00609354</v>
      </c>
      <c r="L2093" s="24" t="n">
        <v>0.31818752</v>
      </c>
      <c r="M2093" s="21" t="n">
        <v>0.3676934103</v>
      </c>
      <c r="N2093" s="24" t="n">
        <v>0</v>
      </c>
    </row>
    <row r="2094" customFormat="false" ht="15" hidden="true" customHeight="true" outlineLevel="1" collapsed="false">
      <c r="A2094" s="20" t="n">
        <v>2092</v>
      </c>
      <c r="B2094" s="14" t="n">
        <v>1</v>
      </c>
      <c r="C2094" s="21" t="n">
        <v>4.2068E-005</v>
      </c>
      <c r="D2094" s="21" t="n">
        <v>0.0001317</v>
      </c>
      <c r="E2094" s="22" t="n">
        <v>0</v>
      </c>
      <c r="F2094" s="23" t="n">
        <v>3.7594868300477E-005</v>
      </c>
      <c r="G2094" s="23" t="n">
        <v>0.000114155251141553</v>
      </c>
      <c r="H2094" s="24" t="n">
        <v>0</v>
      </c>
      <c r="I2094" s="24" t="n">
        <v>0.55003846</v>
      </c>
      <c r="J2094" s="24" t="n">
        <v>0.4634</v>
      </c>
      <c r="K2094" s="24" t="n">
        <v>0.006917</v>
      </c>
      <c r="L2094" s="24" t="n">
        <v>0.31010278</v>
      </c>
      <c r="M2094" s="21" t="n">
        <v>0.2273914119</v>
      </c>
      <c r="N2094" s="24" t="n">
        <v>0</v>
      </c>
    </row>
    <row r="2095" customFormat="false" ht="15" hidden="true" customHeight="true" outlineLevel="1" collapsed="false">
      <c r="A2095" s="20" t="n">
        <v>2093</v>
      </c>
      <c r="B2095" s="14" t="n">
        <v>1</v>
      </c>
      <c r="C2095" s="21" t="n">
        <v>4.3925E-005</v>
      </c>
      <c r="D2095" s="21" t="n">
        <v>0.00013206</v>
      </c>
      <c r="E2095" s="22" t="n">
        <v>0</v>
      </c>
      <c r="F2095" s="23" t="n">
        <v>9.39871707511925E-005</v>
      </c>
      <c r="G2095" s="23" t="n">
        <v>0.000114155251141553</v>
      </c>
      <c r="H2095" s="24" t="n">
        <v>0</v>
      </c>
      <c r="I2095" s="24" t="n">
        <v>0.55720671</v>
      </c>
      <c r="J2095" s="24" t="n">
        <v>0.4859</v>
      </c>
      <c r="K2095" s="24" t="n">
        <v>0.01399868</v>
      </c>
      <c r="L2095" s="24" t="n">
        <v>0.29675357</v>
      </c>
      <c r="M2095" s="21" t="n">
        <v>0.06624150293</v>
      </c>
      <c r="N2095" s="24" t="n">
        <v>0</v>
      </c>
    </row>
    <row r="2096" customFormat="false" ht="15" hidden="true" customHeight="true" outlineLevel="1" collapsed="false">
      <c r="A2096" s="20" t="n">
        <v>2094</v>
      </c>
      <c r="B2096" s="14" t="n">
        <v>1</v>
      </c>
      <c r="C2096" s="21" t="n">
        <v>4.1657E-005</v>
      </c>
      <c r="D2096" s="21" t="n">
        <v>0.00013222</v>
      </c>
      <c r="E2096" s="22" t="n">
        <v>0</v>
      </c>
      <c r="F2096" s="23" t="n">
        <v>0.000182100143330435</v>
      </c>
      <c r="G2096" s="23" t="n">
        <v>0.000114155251141553</v>
      </c>
      <c r="H2096" s="24" t="n">
        <v>0</v>
      </c>
      <c r="I2096" s="24" t="n">
        <v>0.54400414</v>
      </c>
      <c r="J2096" s="24" t="n">
        <v>0.5175</v>
      </c>
      <c r="K2096" s="24" t="n">
        <v>0.0102108</v>
      </c>
      <c r="L2096" s="24" t="n">
        <v>0.29700426</v>
      </c>
      <c r="M2096" s="21" t="n">
        <v>0.001661384509</v>
      </c>
      <c r="N2096" s="24" t="n">
        <v>0</v>
      </c>
    </row>
    <row r="2097" customFormat="false" ht="15" hidden="true" customHeight="true" outlineLevel="1" collapsed="false">
      <c r="A2097" s="20" t="n">
        <v>2095</v>
      </c>
      <c r="B2097" s="14" t="n">
        <v>1</v>
      </c>
      <c r="C2097" s="21" t="n">
        <v>4.7014E-005</v>
      </c>
      <c r="D2097" s="21" t="n">
        <v>0.00012561</v>
      </c>
      <c r="E2097" s="22" t="n">
        <v>0</v>
      </c>
      <c r="F2097" s="23" t="n">
        <v>0.000158603350642637</v>
      </c>
      <c r="G2097" s="23" t="n">
        <v>0.000114155251141553</v>
      </c>
      <c r="H2097" s="24" t="n">
        <v>0.03</v>
      </c>
      <c r="I2097" s="24" t="n">
        <v>0.54019787</v>
      </c>
      <c r="J2097" s="24" t="n">
        <v>0.5436</v>
      </c>
      <c r="K2097" s="24" t="n">
        <v>0.0171278</v>
      </c>
      <c r="L2097" s="24" t="n">
        <v>0.29650288</v>
      </c>
      <c r="M2097" s="21" t="n">
        <v>0.01278756519</v>
      </c>
      <c r="N2097" s="24" t="n">
        <v>0</v>
      </c>
    </row>
    <row r="2098" customFormat="false" ht="15" hidden="true" customHeight="true" outlineLevel="1" collapsed="false">
      <c r="A2098" s="20" t="n">
        <v>2096</v>
      </c>
      <c r="B2098" s="14" t="n">
        <v>1</v>
      </c>
      <c r="C2098" s="21" t="n">
        <v>6.0833E-005</v>
      </c>
      <c r="D2098" s="21" t="n">
        <v>0.00011592</v>
      </c>
      <c r="E2098" s="22" t="n">
        <v>0</v>
      </c>
      <c r="F2098" s="23" t="n">
        <v>0.000146854954298738</v>
      </c>
      <c r="G2098" s="23" t="n">
        <v>0.000114155251141553</v>
      </c>
      <c r="H2098" s="24" t="n">
        <v>0.02</v>
      </c>
      <c r="I2098" s="24" t="n">
        <v>0.54854646</v>
      </c>
      <c r="J2098" s="24" t="n">
        <v>0.5741</v>
      </c>
      <c r="K2098" s="24" t="n">
        <v>0.00839921</v>
      </c>
      <c r="L2098" s="24" t="n">
        <v>0.29857107</v>
      </c>
      <c r="M2098" s="21" t="n">
        <v>0.124319533</v>
      </c>
      <c r="N2098" s="24" t="n">
        <v>0.00741</v>
      </c>
    </row>
    <row r="2099" customFormat="false" ht="15" hidden="true" customHeight="true" outlineLevel="1" collapsed="false">
      <c r="A2099" s="20" t="n">
        <v>2097</v>
      </c>
      <c r="B2099" s="14" t="n">
        <v>1</v>
      </c>
      <c r="C2099" s="21" t="n">
        <v>7.8592E-005</v>
      </c>
      <c r="D2099" s="21" t="n">
        <v>0.00010671</v>
      </c>
      <c r="E2099" s="22" t="n">
        <v>0</v>
      </c>
      <c r="F2099" s="23" t="n">
        <v>0.000164477548814587</v>
      </c>
      <c r="G2099" s="23" t="n">
        <v>0.000114155251141553</v>
      </c>
      <c r="H2099" s="24" t="n">
        <v>0.11</v>
      </c>
      <c r="I2099" s="24" t="n">
        <v>0.55740564</v>
      </c>
      <c r="J2099" s="24" t="n">
        <v>0.6111</v>
      </c>
      <c r="K2099" s="24" t="n">
        <v>0.01054018</v>
      </c>
      <c r="L2099" s="24" t="n">
        <v>0.29712961</v>
      </c>
      <c r="M2099" s="21" t="n">
        <v>0.1619579133</v>
      </c>
      <c r="N2099" s="24" t="n">
        <v>0</v>
      </c>
    </row>
    <row r="2100" customFormat="false" ht="15" hidden="true" customHeight="true" outlineLevel="1" collapsed="false">
      <c r="A2100" s="20" t="n">
        <v>2098</v>
      </c>
      <c r="B2100" s="14" t="n">
        <v>1</v>
      </c>
      <c r="C2100" s="21" t="n">
        <v>9.2309E-005</v>
      </c>
      <c r="D2100" s="21" t="n">
        <v>9.8812E-005</v>
      </c>
      <c r="E2100" s="22" t="n">
        <v>0</v>
      </c>
      <c r="F2100" s="23" t="n">
        <v>0.000187974341502385</v>
      </c>
      <c r="G2100" s="23" t="n">
        <v>0.000114155251141553</v>
      </c>
      <c r="H2100" s="24" t="n">
        <v>0.29</v>
      </c>
      <c r="I2100" s="24" t="n">
        <v>0.54518448</v>
      </c>
      <c r="J2100" s="24" t="n">
        <v>0.6473</v>
      </c>
      <c r="K2100" s="24" t="n">
        <v>0.01893939</v>
      </c>
      <c r="L2100" s="24" t="n">
        <v>0.30339684</v>
      </c>
      <c r="M2100" s="21" t="n">
        <v>0.09714798567</v>
      </c>
      <c r="N2100" s="24" t="n">
        <v>0</v>
      </c>
    </row>
    <row r="2101" customFormat="false" ht="15" hidden="true" customHeight="true" outlineLevel="1" collapsed="false">
      <c r="A2101" s="20" t="n">
        <v>2099</v>
      </c>
      <c r="B2101" s="14" t="n">
        <v>1</v>
      </c>
      <c r="C2101" s="21" t="n">
        <v>0.00010933</v>
      </c>
      <c r="D2101" s="21" t="n">
        <v>9.4086E-005</v>
      </c>
      <c r="E2101" s="22" t="n">
        <v>0</v>
      </c>
      <c r="F2101" s="23" t="n">
        <v>0.000206771775652623</v>
      </c>
      <c r="G2101" s="23" t="n">
        <v>0.000114155251141553</v>
      </c>
      <c r="H2101" s="24" t="n">
        <v>0.09</v>
      </c>
      <c r="I2101" s="24" t="n">
        <v>0.52916368</v>
      </c>
      <c r="J2101" s="24" t="n">
        <v>0.6022</v>
      </c>
      <c r="K2101" s="24" t="n">
        <v>0.02898551</v>
      </c>
      <c r="L2101" s="24" t="n">
        <v>0.3132364</v>
      </c>
      <c r="M2101" s="21" t="n">
        <v>0.02951503896</v>
      </c>
      <c r="N2101" s="24" t="n">
        <v>0</v>
      </c>
    </row>
    <row r="2102" customFormat="false" ht="15" hidden="true" customHeight="true" outlineLevel="1" collapsed="false">
      <c r="A2102" s="20" t="n">
        <v>2100</v>
      </c>
      <c r="B2102" s="14" t="n">
        <v>1</v>
      </c>
      <c r="C2102" s="21" t="n">
        <v>0.00011138</v>
      </c>
      <c r="D2102" s="21" t="n">
        <v>9.3427E-005</v>
      </c>
      <c r="E2102" s="22" t="n">
        <v>0</v>
      </c>
      <c r="F2102" s="23" t="n">
        <v>0.000187974341502385</v>
      </c>
      <c r="G2102" s="23" t="n">
        <v>0.000114155251141553</v>
      </c>
      <c r="H2102" s="24" t="n">
        <v>0.1</v>
      </c>
      <c r="I2102" s="24" t="n">
        <v>0.50092836</v>
      </c>
      <c r="J2102" s="24" t="n">
        <v>0.523</v>
      </c>
      <c r="K2102" s="24" t="n">
        <v>0.02025692</v>
      </c>
      <c r="L2102" s="24" t="n">
        <v>0.31235899</v>
      </c>
      <c r="M2102" s="21" t="n">
        <v>0.001337349021</v>
      </c>
      <c r="N2102" s="24" t="n">
        <v>0</v>
      </c>
    </row>
    <row r="2103" customFormat="false" ht="15" hidden="true" customHeight="true" outlineLevel="1" collapsed="false">
      <c r="A2103" s="20" t="n">
        <v>2101</v>
      </c>
      <c r="B2103" s="14" t="n">
        <v>1</v>
      </c>
      <c r="C2103" s="21" t="n">
        <v>0.00010055</v>
      </c>
      <c r="D2103" s="21" t="n">
        <v>9.5483E-005</v>
      </c>
      <c r="E2103" s="22" t="n">
        <v>0</v>
      </c>
      <c r="F2103" s="23" t="n">
        <v>0.000190324020771165</v>
      </c>
      <c r="G2103" s="23" t="n">
        <v>0.000114155251141553</v>
      </c>
      <c r="H2103" s="24" t="n">
        <v>0.23</v>
      </c>
      <c r="I2103" s="24" t="n">
        <v>0.46503408</v>
      </c>
      <c r="J2103" s="24" t="n">
        <v>0.4492</v>
      </c>
      <c r="K2103" s="24" t="n">
        <v>0.02882082</v>
      </c>
      <c r="L2103" s="24" t="n">
        <v>0.31060416</v>
      </c>
      <c r="M2103" s="21" t="n">
        <v>0.07613972834</v>
      </c>
      <c r="N2103" s="24" t="n">
        <v>0</v>
      </c>
    </row>
    <row r="2104" customFormat="false" ht="15" hidden="true" customHeight="true" outlineLevel="1" collapsed="false">
      <c r="A2104" s="20" t="n">
        <v>2102</v>
      </c>
      <c r="B2104" s="14" t="n">
        <v>1</v>
      </c>
      <c r="C2104" s="21" t="n">
        <v>9.2991E-005</v>
      </c>
      <c r="D2104" s="21" t="n">
        <v>9.9691E-005</v>
      </c>
      <c r="E2104" s="22" t="n">
        <v>0</v>
      </c>
      <c r="F2104" s="23" t="n">
        <v>0.000213820813458963</v>
      </c>
      <c r="G2104" s="23" t="n">
        <v>0.000114155251141553</v>
      </c>
      <c r="H2104" s="24" t="n">
        <v>0.2</v>
      </c>
      <c r="I2104" s="24" t="n">
        <v>0.44639399</v>
      </c>
      <c r="J2104" s="24" t="n">
        <v>0.3792</v>
      </c>
      <c r="K2104" s="24" t="n">
        <v>0.03162055</v>
      </c>
      <c r="L2104" s="24" t="n">
        <v>0.30684382</v>
      </c>
      <c r="M2104" s="21" t="n">
        <v>0.3150406726</v>
      </c>
      <c r="N2104" s="24" t="n">
        <v>0</v>
      </c>
    </row>
    <row r="2105" customFormat="false" ht="15" hidden="true" customHeight="true" outlineLevel="1" collapsed="false">
      <c r="A2105" s="20" t="n">
        <v>2103</v>
      </c>
      <c r="B2105" s="14" t="n">
        <v>1</v>
      </c>
      <c r="C2105" s="21" t="n">
        <v>8.9365E-005</v>
      </c>
      <c r="D2105" s="21" t="n">
        <v>0.00010271</v>
      </c>
      <c r="E2105" s="22" t="n">
        <v>0</v>
      </c>
      <c r="F2105" s="23" t="n">
        <v>0.000223219530534082</v>
      </c>
      <c r="G2105" s="23" t="n">
        <v>0.000114155251141553</v>
      </c>
      <c r="H2105" s="24" t="n">
        <v>0.17</v>
      </c>
      <c r="I2105" s="24" t="n">
        <v>0.42878836</v>
      </c>
      <c r="J2105" s="24" t="n">
        <v>0.2991</v>
      </c>
      <c r="K2105" s="24" t="n">
        <v>0.04133729</v>
      </c>
      <c r="L2105" s="24" t="n">
        <v>0.30765856</v>
      </c>
      <c r="M2105" s="21" t="n">
        <v>0.4052945921</v>
      </c>
      <c r="N2105" s="24" t="n">
        <v>0</v>
      </c>
    </row>
    <row r="2106" customFormat="false" ht="15" hidden="true" customHeight="true" outlineLevel="1" collapsed="false">
      <c r="A2106" s="20" t="n">
        <v>2104</v>
      </c>
      <c r="B2106" s="14" t="n">
        <v>1</v>
      </c>
      <c r="C2106" s="21" t="n">
        <v>8.4844E-005</v>
      </c>
      <c r="D2106" s="21" t="n">
        <v>0.00010473</v>
      </c>
      <c r="E2106" s="22" t="n">
        <v>0</v>
      </c>
      <c r="F2106" s="23" t="n">
        <v>0.000223219530534082</v>
      </c>
      <c r="G2106" s="23" t="n">
        <v>0.000114155251141553</v>
      </c>
      <c r="H2106" s="24" t="n">
        <v>0.1</v>
      </c>
      <c r="I2106" s="24" t="n">
        <v>0.43059203</v>
      </c>
      <c r="J2106" s="24" t="n">
        <v>0.183</v>
      </c>
      <c r="K2106" s="24" t="n">
        <v>0.05368906</v>
      </c>
      <c r="L2106" s="24" t="n">
        <v>0.31016546</v>
      </c>
      <c r="M2106" s="21" t="n">
        <v>0.2498902668</v>
      </c>
      <c r="N2106" s="24" t="n">
        <v>0</v>
      </c>
    </row>
    <row r="2107" customFormat="false" ht="15" hidden="true" customHeight="true" outlineLevel="1" collapsed="false">
      <c r="A2107" s="20" t="n">
        <v>2105</v>
      </c>
      <c r="B2107" s="14" t="n">
        <v>1</v>
      </c>
      <c r="C2107" s="21" t="n">
        <v>8.5272E-005</v>
      </c>
      <c r="D2107" s="21" t="n">
        <v>0.00010727</v>
      </c>
      <c r="E2107" s="22" t="n">
        <v>0</v>
      </c>
      <c r="F2107" s="23" t="n">
        <v>0.000164477548814587</v>
      </c>
      <c r="G2107" s="23" t="n">
        <v>0.000114155251141553</v>
      </c>
      <c r="H2107" s="24" t="n">
        <v>0.09</v>
      </c>
      <c r="I2107" s="24" t="n">
        <v>0.4642715</v>
      </c>
      <c r="J2107" s="24" t="n">
        <v>0.1217</v>
      </c>
      <c r="K2107" s="24" t="n">
        <v>0.02898551</v>
      </c>
      <c r="L2107" s="24" t="n">
        <v>0.31524192</v>
      </c>
      <c r="M2107" s="21" t="n">
        <v>0.07269000103</v>
      </c>
      <c r="N2107" s="24" t="n">
        <v>0</v>
      </c>
    </row>
    <row r="2108" customFormat="false" ht="15" hidden="true" customHeight="true" outlineLevel="1" collapsed="false">
      <c r="A2108" s="20" t="n">
        <v>2106</v>
      </c>
      <c r="B2108" s="14" t="n">
        <v>1</v>
      </c>
      <c r="C2108" s="21" t="n">
        <v>0.0001004</v>
      </c>
      <c r="D2108" s="21" t="n">
        <v>0.00011023</v>
      </c>
      <c r="E2108" s="22" t="n">
        <v>0</v>
      </c>
      <c r="F2108" s="23" t="n">
        <v>0.000117483963438991</v>
      </c>
      <c r="G2108" s="23" t="n">
        <v>0.000114155251141553</v>
      </c>
      <c r="H2108" s="24" t="n">
        <v>0</v>
      </c>
      <c r="I2108" s="24" t="n">
        <v>0.53412376</v>
      </c>
      <c r="J2108" s="24" t="n">
        <v>0.1394</v>
      </c>
      <c r="K2108" s="24" t="n">
        <v>0.04331357</v>
      </c>
      <c r="L2108" s="24" t="n">
        <v>0.31875157</v>
      </c>
      <c r="M2108" s="21" t="n">
        <v>0.001731905765</v>
      </c>
      <c r="N2108" s="24" t="n">
        <v>0</v>
      </c>
    </row>
    <row r="2109" customFormat="false" ht="15" hidden="true" customHeight="true" outlineLevel="1" collapsed="false">
      <c r="A2109" s="20" t="n">
        <v>2107</v>
      </c>
      <c r="B2109" s="14" t="n">
        <v>1</v>
      </c>
      <c r="C2109" s="21" t="n">
        <v>0.00010517</v>
      </c>
      <c r="D2109" s="21" t="n">
        <v>0.00011125</v>
      </c>
      <c r="E2109" s="22" t="n">
        <v>0</v>
      </c>
      <c r="F2109" s="23" t="n">
        <v>8.81129725792429E-005</v>
      </c>
      <c r="G2109" s="23" t="n">
        <v>0.000114155251141553</v>
      </c>
      <c r="H2109" s="24" t="n">
        <v>0</v>
      </c>
      <c r="I2109" s="24" t="n">
        <v>0.61016949</v>
      </c>
      <c r="J2109" s="24" t="n">
        <v>0.2565</v>
      </c>
      <c r="K2109" s="24" t="n">
        <v>0.02585639</v>
      </c>
      <c r="L2109" s="24" t="n">
        <v>0.32169717</v>
      </c>
      <c r="M2109" s="21" t="n">
        <v>0.01499080692</v>
      </c>
      <c r="N2109" s="24" t="n">
        <v>0</v>
      </c>
    </row>
    <row r="2110" customFormat="false" ht="15" hidden="true" customHeight="true" outlineLevel="1" collapsed="false">
      <c r="A2110" s="20" t="n">
        <v>2108</v>
      </c>
      <c r="B2110" s="14" t="n">
        <v>1</v>
      </c>
      <c r="C2110" s="21" t="n">
        <v>0.00011073</v>
      </c>
      <c r="D2110" s="21" t="n">
        <v>0.0001133</v>
      </c>
      <c r="E2110" s="22" t="n">
        <v>0</v>
      </c>
      <c r="F2110" s="23" t="n">
        <v>5.87419817194953E-005</v>
      </c>
      <c r="G2110" s="23" t="n">
        <v>0.000114155251141553</v>
      </c>
      <c r="H2110" s="24" t="n">
        <v>0</v>
      </c>
      <c r="I2110" s="24" t="n">
        <v>0.67500199</v>
      </c>
      <c r="J2110" s="24" t="n">
        <v>0.4104</v>
      </c>
      <c r="K2110" s="24" t="n">
        <v>0.02552701</v>
      </c>
      <c r="L2110" s="24" t="n">
        <v>0.32351467</v>
      </c>
      <c r="M2110" s="21" t="n">
        <v>0.1392023937</v>
      </c>
      <c r="N2110" s="24" t="n">
        <v>0</v>
      </c>
    </row>
    <row r="2111" customFormat="false" ht="15" hidden="true" customHeight="true" outlineLevel="1" collapsed="false">
      <c r="A2111" s="20" t="n">
        <v>2109</v>
      </c>
      <c r="B2111" s="14" t="n">
        <v>1</v>
      </c>
      <c r="C2111" s="21" t="n">
        <v>0.00010669</v>
      </c>
      <c r="D2111" s="21" t="n">
        <v>0.00011859</v>
      </c>
      <c r="E2111" s="22" t="n">
        <v>0</v>
      </c>
      <c r="F2111" s="23" t="n">
        <v>3.7594868300477E-005</v>
      </c>
      <c r="G2111" s="23" t="n">
        <v>0.000114155251141553</v>
      </c>
      <c r="H2111" s="24" t="n">
        <v>0</v>
      </c>
      <c r="I2111" s="24" t="n">
        <v>0.71485504</v>
      </c>
      <c r="J2111" s="24" t="n">
        <v>0.5271</v>
      </c>
      <c r="K2111" s="24" t="n">
        <v>0.02239789</v>
      </c>
      <c r="L2111" s="24" t="n">
        <v>0.32702432</v>
      </c>
      <c r="M2111" s="21" t="n">
        <v>0.1782368219</v>
      </c>
      <c r="N2111" s="24" t="n">
        <v>0</v>
      </c>
    </row>
    <row r="2112" customFormat="false" ht="15" hidden="true" customHeight="true" outlineLevel="1" collapsed="false">
      <c r="A2112" s="20" t="n">
        <v>2110</v>
      </c>
      <c r="B2112" s="14" t="n">
        <v>1</v>
      </c>
      <c r="C2112" s="21" t="n">
        <v>0.00010495</v>
      </c>
      <c r="D2112" s="21" t="n">
        <v>0.00012613</v>
      </c>
      <c r="E2112" s="22" t="n">
        <v>0</v>
      </c>
      <c r="F2112" s="23" t="n">
        <v>2.34967926877981E-005</v>
      </c>
      <c r="G2112" s="23" t="n">
        <v>0.000114155251141553</v>
      </c>
      <c r="H2112" s="24" t="n">
        <v>0</v>
      </c>
      <c r="I2112" s="24" t="n">
        <v>0.71325031</v>
      </c>
      <c r="J2112" s="24" t="n">
        <v>0.6251</v>
      </c>
      <c r="K2112" s="24" t="n">
        <v>0.01828063</v>
      </c>
      <c r="L2112" s="24" t="n">
        <v>0.33053397</v>
      </c>
      <c r="M2112" s="21" t="n">
        <v>0.1054408975</v>
      </c>
      <c r="N2112" s="24" t="n">
        <v>0</v>
      </c>
    </row>
    <row r="2113" customFormat="false" ht="15" hidden="true" customHeight="true" outlineLevel="1" collapsed="false">
      <c r="A2113" s="20" t="n">
        <v>2111</v>
      </c>
      <c r="B2113" s="14" t="n">
        <v>1</v>
      </c>
      <c r="C2113" s="21" t="n">
        <v>8.8955E-005</v>
      </c>
      <c r="D2113" s="21" t="n">
        <v>0.00013318</v>
      </c>
      <c r="E2113" s="22" t="n">
        <v>0</v>
      </c>
      <c r="F2113" s="23" t="n">
        <v>9.39871707511925E-006</v>
      </c>
      <c r="G2113" s="23" t="n">
        <v>0.000114155251141553</v>
      </c>
      <c r="H2113" s="24" t="n">
        <v>0</v>
      </c>
      <c r="I2113" s="24" t="n">
        <v>0.57654969</v>
      </c>
      <c r="J2113" s="24" t="n">
        <v>0.6596</v>
      </c>
      <c r="K2113" s="24" t="n">
        <v>0.05171278</v>
      </c>
      <c r="L2113" s="24" t="n">
        <v>0.33185009</v>
      </c>
      <c r="M2113" s="21" t="n">
        <v>0.03125267748</v>
      </c>
      <c r="N2113" s="24" t="n">
        <v>0</v>
      </c>
    </row>
    <row r="2114" customFormat="false" ht="15" hidden="true" customHeight="true" outlineLevel="1" collapsed="false">
      <c r="A2114" s="20" t="n">
        <v>2112</v>
      </c>
      <c r="B2114" s="14" t="n">
        <v>1</v>
      </c>
      <c r="C2114" s="21" t="n">
        <v>7.3758E-005</v>
      </c>
      <c r="D2114" s="21" t="n">
        <v>0.0001399</v>
      </c>
      <c r="E2114" s="22" t="n">
        <v>0</v>
      </c>
      <c r="F2114" s="23" t="n">
        <v>5.87419817194953E-006</v>
      </c>
      <c r="G2114" s="23" t="n">
        <v>0.000114155251141553</v>
      </c>
      <c r="H2114" s="24" t="n">
        <v>0</v>
      </c>
      <c r="I2114" s="24" t="n">
        <v>0.58784913</v>
      </c>
      <c r="J2114" s="24" t="n">
        <v>0.6424</v>
      </c>
      <c r="K2114" s="24" t="n">
        <v>0.05879447</v>
      </c>
      <c r="L2114" s="24" t="n">
        <v>0.33460767</v>
      </c>
      <c r="M2114" s="21" t="n">
        <v>0.001337349021</v>
      </c>
      <c r="N2114" s="24" t="n">
        <v>0</v>
      </c>
    </row>
    <row r="2115" customFormat="false" ht="15" hidden="true" customHeight="true" outlineLevel="1" collapsed="false">
      <c r="A2115" s="20" t="n">
        <v>2113</v>
      </c>
      <c r="B2115" s="14" t="n">
        <v>1</v>
      </c>
      <c r="C2115" s="21" t="n">
        <v>6.8682E-005</v>
      </c>
      <c r="D2115" s="21" t="n">
        <v>0.00014764</v>
      </c>
      <c r="E2115" s="22" t="n">
        <v>0</v>
      </c>
      <c r="F2115" s="23" t="n">
        <v>2.34967926877981E-006</v>
      </c>
      <c r="G2115" s="23" t="n">
        <v>0.000114155251141553</v>
      </c>
      <c r="H2115" s="24" t="n">
        <v>0</v>
      </c>
      <c r="I2115" s="24" t="n">
        <v>0.57363863</v>
      </c>
      <c r="J2115" s="24" t="n">
        <v>0.6725</v>
      </c>
      <c r="K2115" s="24" t="n">
        <v>0.04743083</v>
      </c>
      <c r="L2115" s="24" t="n">
        <v>0.33955879</v>
      </c>
      <c r="M2115" s="21" t="n">
        <v>0.08148524471</v>
      </c>
      <c r="N2115" s="24" t="n">
        <v>0</v>
      </c>
    </row>
    <row r="2116" customFormat="false" ht="15" hidden="true" customHeight="true" outlineLevel="1" collapsed="false">
      <c r="A2116" s="20" t="n">
        <v>2114</v>
      </c>
      <c r="B2116" s="14" t="n">
        <v>1</v>
      </c>
      <c r="C2116" s="21" t="n">
        <v>6.4726E-005</v>
      </c>
      <c r="D2116" s="21" t="n">
        <v>0.00015553</v>
      </c>
      <c r="E2116" s="22" t="n">
        <v>0</v>
      </c>
      <c r="F2116" s="23" t="n">
        <v>1.17483963438991E-006</v>
      </c>
      <c r="G2116" s="23" t="n">
        <v>0.000114155251141553</v>
      </c>
      <c r="H2116" s="24" t="n">
        <v>0</v>
      </c>
      <c r="I2116" s="24" t="n">
        <v>0.55957402</v>
      </c>
      <c r="J2116" s="24" t="n">
        <v>0.7627</v>
      </c>
      <c r="K2116" s="24" t="n">
        <v>0.03129117</v>
      </c>
      <c r="L2116" s="24" t="n">
        <v>0.3433818</v>
      </c>
      <c r="M2116" s="21" t="n">
        <v>0.3351969334</v>
      </c>
      <c r="N2116" s="24" t="n">
        <v>0</v>
      </c>
    </row>
    <row r="2117" customFormat="false" ht="15" hidden="true" customHeight="true" outlineLevel="1" collapsed="false">
      <c r="A2117" s="20" t="n">
        <v>2115</v>
      </c>
      <c r="B2117" s="14" t="n">
        <v>1</v>
      </c>
      <c r="C2117" s="21" t="n">
        <v>6.7557E-005</v>
      </c>
      <c r="D2117" s="21" t="n">
        <v>0.00016277</v>
      </c>
      <c r="E2117" s="22" t="n">
        <v>0</v>
      </c>
      <c r="F2117" s="23" t="n">
        <v>1.40980756126789E-005</v>
      </c>
      <c r="G2117" s="23" t="n">
        <v>0.000114155251141553</v>
      </c>
      <c r="H2117" s="24" t="n">
        <v>0</v>
      </c>
      <c r="I2117" s="24" t="n">
        <v>0.54395772</v>
      </c>
      <c r="J2117" s="24" t="n">
        <v>0.814</v>
      </c>
      <c r="K2117" s="24" t="n">
        <v>0.02025692</v>
      </c>
      <c r="L2117" s="24" t="n">
        <v>0.3411256</v>
      </c>
      <c r="M2117" s="21" t="n">
        <v>0.4317348544</v>
      </c>
      <c r="N2117" s="24" t="n">
        <v>0</v>
      </c>
    </row>
    <row r="2118" customFormat="false" ht="15" hidden="true" customHeight="true" outlineLevel="1" collapsed="false">
      <c r="A2118" s="20" t="n">
        <v>2116</v>
      </c>
      <c r="B2118" s="14" t="n">
        <v>1</v>
      </c>
      <c r="C2118" s="21" t="n">
        <v>7.2322E-005</v>
      </c>
      <c r="D2118" s="21" t="n">
        <v>0.00016891</v>
      </c>
      <c r="E2118" s="22" t="n">
        <v>0</v>
      </c>
      <c r="F2118" s="23" t="n">
        <v>3.7594868300477E-005</v>
      </c>
      <c r="G2118" s="23" t="n">
        <v>0.000114155251141553</v>
      </c>
      <c r="H2118" s="24" t="n">
        <v>0</v>
      </c>
      <c r="I2118" s="24" t="n">
        <v>0.53787035</v>
      </c>
      <c r="J2118" s="24" t="n">
        <v>0.8471</v>
      </c>
      <c r="K2118" s="24" t="n">
        <v>0.02009223</v>
      </c>
      <c r="L2118" s="24" t="n">
        <v>0.35422412</v>
      </c>
      <c r="M2118" s="21" t="n">
        <v>0.2656851893</v>
      </c>
      <c r="N2118" s="24" t="n">
        <v>0</v>
      </c>
    </row>
    <row r="2119" customFormat="false" ht="15" hidden="true" customHeight="true" outlineLevel="1" collapsed="false">
      <c r="A2119" s="20" t="n">
        <v>2117</v>
      </c>
      <c r="B2119" s="14" t="n">
        <v>1</v>
      </c>
      <c r="C2119" s="21" t="n">
        <v>8.5724E-005</v>
      </c>
      <c r="D2119" s="21" t="n">
        <v>0.00017381</v>
      </c>
      <c r="E2119" s="22" t="n">
        <v>0</v>
      </c>
      <c r="F2119" s="23" t="n">
        <v>9.39871707511925E-005</v>
      </c>
      <c r="G2119" s="23" t="n">
        <v>0.000114155251141553</v>
      </c>
      <c r="H2119" s="24" t="n">
        <v>0</v>
      </c>
      <c r="I2119" s="24" t="n">
        <v>0.55938171</v>
      </c>
      <c r="J2119" s="24" t="n">
        <v>0.8889</v>
      </c>
      <c r="K2119" s="24" t="n">
        <v>0.02420949</v>
      </c>
      <c r="L2119" s="24" t="n">
        <v>0.35735773</v>
      </c>
      <c r="M2119" s="21" t="n">
        <v>0.07721350352</v>
      </c>
      <c r="N2119" s="24" t="n">
        <v>0</v>
      </c>
    </row>
    <row r="2120" customFormat="false" ht="15" hidden="true" customHeight="true" outlineLevel="1" collapsed="false">
      <c r="A2120" s="20" t="n">
        <v>2118</v>
      </c>
      <c r="B2120" s="14" t="n">
        <v>1</v>
      </c>
      <c r="C2120" s="21" t="n">
        <v>0.00011469</v>
      </c>
      <c r="D2120" s="21" t="n">
        <v>0.00017643</v>
      </c>
      <c r="E2120" s="22" t="n">
        <v>0</v>
      </c>
      <c r="F2120" s="23" t="n">
        <v>0.000182100143330435</v>
      </c>
      <c r="G2120" s="23" t="n">
        <v>0.000114155251141553</v>
      </c>
      <c r="H2120" s="24" t="n">
        <v>0</v>
      </c>
      <c r="I2120" s="24" t="n">
        <v>0.56914936</v>
      </c>
      <c r="J2120" s="24" t="n">
        <v>0.9282</v>
      </c>
      <c r="K2120" s="24" t="n">
        <v>0.01482213</v>
      </c>
      <c r="L2120" s="24" t="n">
        <v>0.36049135</v>
      </c>
      <c r="M2120" s="21" t="n">
        <v>0.001780011547</v>
      </c>
      <c r="N2120" s="24" t="n">
        <v>0</v>
      </c>
    </row>
    <row r="2121" customFormat="false" ht="15" hidden="true" customHeight="true" outlineLevel="1" collapsed="false">
      <c r="A2121" s="20" t="n">
        <v>2119</v>
      </c>
      <c r="B2121" s="14" t="n">
        <v>1</v>
      </c>
      <c r="C2121" s="21" t="n">
        <v>0.00014057</v>
      </c>
      <c r="D2121" s="21" t="n">
        <v>0.00017139</v>
      </c>
      <c r="E2121" s="22" t="n">
        <v>0</v>
      </c>
      <c r="F2121" s="23" t="n">
        <v>0.000158603350642637</v>
      </c>
      <c r="G2121" s="23" t="n">
        <v>0.000114155251141553</v>
      </c>
      <c r="H2121" s="24" t="n">
        <v>0.11</v>
      </c>
      <c r="I2121" s="24" t="n">
        <v>0.58353227</v>
      </c>
      <c r="J2121" s="24" t="n">
        <v>0.9506</v>
      </c>
      <c r="K2121" s="24" t="n">
        <v>0.01778656</v>
      </c>
      <c r="L2121" s="24" t="n">
        <v>0.36951617</v>
      </c>
      <c r="M2121" s="21" t="n">
        <v>0.01659196222</v>
      </c>
      <c r="N2121" s="24" t="n">
        <v>0</v>
      </c>
    </row>
    <row r="2122" customFormat="false" ht="15" hidden="true" customHeight="true" outlineLevel="1" collapsed="false">
      <c r="A2122" s="20" t="n">
        <v>2120</v>
      </c>
      <c r="B2122" s="14" t="n">
        <v>1</v>
      </c>
      <c r="C2122" s="21" t="n">
        <v>0.00015693</v>
      </c>
      <c r="D2122" s="21" t="n">
        <v>0.00016184</v>
      </c>
      <c r="E2122" s="22" t="n">
        <v>0</v>
      </c>
      <c r="F2122" s="23" t="n">
        <v>0.000146854954298738</v>
      </c>
      <c r="G2122" s="23" t="n">
        <v>0.000114155251141553</v>
      </c>
      <c r="H2122" s="24" t="n">
        <v>0.2</v>
      </c>
      <c r="I2122" s="24" t="n">
        <v>0.5892284</v>
      </c>
      <c r="J2122" s="24" t="n">
        <v>0.9595</v>
      </c>
      <c r="K2122" s="24" t="n">
        <v>0.01136364</v>
      </c>
      <c r="L2122" s="24" t="n">
        <v>0.37879168</v>
      </c>
      <c r="M2122" s="21" t="n">
        <v>0.149756568</v>
      </c>
      <c r="N2122" s="24" t="n">
        <v>0.00145971</v>
      </c>
    </row>
    <row r="2123" customFormat="false" ht="15" hidden="true" customHeight="true" outlineLevel="1" collapsed="false">
      <c r="A2123" s="20" t="n">
        <v>2121</v>
      </c>
      <c r="B2123" s="14" t="n">
        <v>1</v>
      </c>
      <c r="C2123" s="21" t="n">
        <v>0.00016771</v>
      </c>
      <c r="D2123" s="21" t="n">
        <v>0.00015122</v>
      </c>
      <c r="E2123" s="22" t="n">
        <v>0</v>
      </c>
      <c r="F2123" s="23" t="n">
        <v>0.000164477548814587</v>
      </c>
      <c r="G2123" s="23" t="n">
        <v>0.000114155251141553</v>
      </c>
      <c r="H2123" s="24" t="n">
        <v>0.23</v>
      </c>
      <c r="I2123" s="24" t="n">
        <v>0.57880428</v>
      </c>
      <c r="J2123" s="24" t="n">
        <v>0.9601</v>
      </c>
      <c r="K2123" s="24" t="n">
        <v>0.00230567</v>
      </c>
      <c r="L2123" s="24" t="n">
        <v>0.38537227</v>
      </c>
      <c r="M2123" s="21" t="n">
        <v>0.189673956</v>
      </c>
      <c r="N2123" s="24" t="n">
        <v>0.00149314</v>
      </c>
    </row>
    <row r="2124" customFormat="false" ht="15" hidden="true" customHeight="true" outlineLevel="1" collapsed="false">
      <c r="A2124" s="20" t="n">
        <v>2122</v>
      </c>
      <c r="B2124" s="14" t="n">
        <v>1</v>
      </c>
      <c r="C2124" s="21" t="n">
        <v>0.00017406</v>
      </c>
      <c r="D2124" s="21" t="n">
        <v>0.00014183</v>
      </c>
      <c r="E2124" s="22" t="n">
        <v>0</v>
      </c>
      <c r="F2124" s="23" t="n">
        <v>0.000187974341502385</v>
      </c>
      <c r="G2124" s="23" t="n">
        <v>0.000114155251141553</v>
      </c>
      <c r="H2124" s="24" t="n">
        <v>0.47</v>
      </c>
      <c r="I2124" s="24" t="n">
        <v>0.57450731</v>
      </c>
      <c r="J2124" s="24" t="n">
        <v>0.9585</v>
      </c>
      <c r="K2124" s="24" t="n">
        <v>0.00065876</v>
      </c>
      <c r="L2124" s="24" t="n">
        <v>0.39157684</v>
      </c>
      <c r="M2124" s="21" t="n">
        <v>0.1112237435</v>
      </c>
      <c r="N2124" s="24" t="n">
        <v>0.00449057</v>
      </c>
    </row>
    <row r="2125" customFormat="false" ht="15" hidden="true" customHeight="true" outlineLevel="1" collapsed="false">
      <c r="A2125" s="20" t="n">
        <v>2123</v>
      </c>
      <c r="B2125" s="14" t="n">
        <v>1</v>
      </c>
      <c r="C2125" s="21" t="n">
        <v>0.00018072</v>
      </c>
      <c r="D2125" s="21" t="n">
        <v>0.00013528</v>
      </c>
      <c r="E2125" s="22" t="n">
        <v>0</v>
      </c>
      <c r="F2125" s="23" t="n">
        <v>0.000206771775652623</v>
      </c>
      <c r="G2125" s="23" t="n">
        <v>0.000114155251141553</v>
      </c>
      <c r="H2125" s="24" t="n">
        <v>0.2</v>
      </c>
      <c r="I2125" s="24" t="n">
        <v>0.57835336</v>
      </c>
      <c r="J2125" s="24" t="n">
        <v>0.9594</v>
      </c>
      <c r="K2125" s="24" t="n">
        <v>0.00609354</v>
      </c>
      <c r="L2125" s="24" t="n">
        <v>0.3995989</v>
      </c>
      <c r="M2125" s="21" t="n">
        <v>0.03244818939</v>
      </c>
      <c r="N2125" s="24" t="n">
        <v>0</v>
      </c>
    </row>
    <row r="2126" customFormat="false" ht="15" hidden="true" customHeight="true" outlineLevel="1" collapsed="false">
      <c r="A2126" s="20" t="n">
        <v>2124</v>
      </c>
      <c r="B2126" s="14" t="n">
        <v>1</v>
      </c>
      <c r="C2126" s="21" t="n">
        <v>0.00018098</v>
      </c>
      <c r="D2126" s="21" t="n">
        <v>0.00013137</v>
      </c>
      <c r="E2126" s="22" t="n">
        <v>0</v>
      </c>
      <c r="F2126" s="23" t="n">
        <v>0.000187974341502385</v>
      </c>
      <c r="G2126" s="23" t="n">
        <v>0.000114155251141553</v>
      </c>
      <c r="H2126" s="24" t="n">
        <v>0.57</v>
      </c>
      <c r="I2126" s="24" t="n">
        <v>0.58488502</v>
      </c>
      <c r="J2126" s="24" t="n">
        <v>0.9572</v>
      </c>
      <c r="K2126" s="24" t="n">
        <v>0.01828063</v>
      </c>
      <c r="L2126" s="24" t="n">
        <v>0.40360993</v>
      </c>
      <c r="M2126" s="21" t="n">
        <v>0.001337349021</v>
      </c>
      <c r="N2126" s="24" t="n">
        <v>0</v>
      </c>
    </row>
    <row r="2127" customFormat="false" ht="15" hidden="true" customHeight="true" outlineLevel="1" collapsed="false">
      <c r="A2127" s="20" t="n">
        <v>2125</v>
      </c>
      <c r="B2127" s="14" t="n">
        <v>1</v>
      </c>
      <c r="C2127" s="21" t="n">
        <v>0.00017893</v>
      </c>
      <c r="D2127" s="21" t="n">
        <v>0.00013008</v>
      </c>
      <c r="E2127" s="22" t="n">
        <v>0</v>
      </c>
      <c r="F2127" s="23" t="n">
        <v>0.000190324020771165</v>
      </c>
      <c r="G2127" s="23" t="n">
        <v>0.000114155251141553</v>
      </c>
      <c r="H2127" s="24" t="n">
        <v>0.91</v>
      </c>
      <c r="I2127" s="24" t="n">
        <v>0.59169518</v>
      </c>
      <c r="J2127" s="24" t="n">
        <v>0.9491</v>
      </c>
      <c r="K2127" s="24" t="n">
        <v>0.02437418</v>
      </c>
      <c r="L2127" s="24" t="n">
        <v>0.40962647</v>
      </c>
      <c r="M2127" s="21" t="n">
        <v>0.08424935438</v>
      </c>
      <c r="N2127" s="24" t="n">
        <v>0.00147086</v>
      </c>
    </row>
    <row r="2128" customFormat="false" ht="15" hidden="true" customHeight="true" outlineLevel="1" collapsed="false">
      <c r="A2128" s="20" t="n">
        <v>2126</v>
      </c>
      <c r="B2128" s="14" t="n">
        <v>1</v>
      </c>
      <c r="C2128" s="21" t="n">
        <v>0.00017619</v>
      </c>
      <c r="D2128" s="21" t="n">
        <v>0.00013202</v>
      </c>
      <c r="E2128" s="22" t="n">
        <v>0</v>
      </c>
      <c r="F2128" s="23" t="n">
        <v>0.000213820813458963</v>
      </c>
      <c r="G2128" s="23" t="n">
        <v>0.000114155251141553</v>
      </c>
      <c r="H2128" s="24" t="n">
        <v>0.74</v>
      </c>
      <c r="I2128" s="24" t="n">
        <v>0.58578022</v>
      </c>
      <c r="J2128" s="24" t="n">
        <v>0.9465</v>
      </c>
      <c r="K2128" s="24" t="n">
        <v>0.01778656</v>
      </c>
      <c r="L2128" s="24" t="n">
        <v>0.41896465</v>
      </c>
      <c r="M2128" s="21" t="n">
        <v>0.3455896997</v>
      </c>
      <c r="N2128" s="24" t="n">
        <v>0.03937886</v>
      </c>
    </row>
    <row r="2129" customFormat="false" ht="15" hidden="true" customHeight="true" outlineLevel="1" collapsed="false">
      <c r="A2129" s="20" t="n">
        <v>2127</v>
      </c>
      <c r="B2129" s="14" t="n">
        <v>1</v>
      </c>
      <c r="C2129" s="21" t="n">
        <v>0.0001685</v>
      </c>
      <c r="D2129" s="21" t="n">
        <v>0.00013665</v>
      </c>
      <c r="E2129" s="22" t="n">
        <v>0</v>
      </c>
      <c r="F2129" s="23" t="n">
        <v>0.000223219530534082</v>
      </c>
      <c r="G2129" s="23" t="n">
        <v>0.000114155251141553</v>
      </c>
      <c r="H2129" s="24" t="n">
        <v>0.39</v>
      </c>
      <c r="I2129" s="24" t="n">
        <v>0.58606536</v>
      </c>
      <c r="J2129" s="24" t="n">
        <v>0.9424</v>
      </c>
      <c r="K2129" s="24" t="n">
        <v>0.00823452</v>
      </c>
      <c r="L2129" s="24" t="n">
        <v>0.43093507</v>
      </c>
      <c r="M2129" s="21" t="n">
        <v>0.445375627</v>
      </c>
      <c r="N2129" s="24" t="n">
        <v>0</v>
      </c>
    </row>
    <row r="2130" customFormat="false" ht="15" hidden="true" customHeight="true" outlineLevel="1" collapsed="false">
      <c r="A2130" s="20" t="n">
        <v>2128</v>
      </c>
      <c r="B2130" s="14" t="n">
        <v>1</v>
      </c>
      <c r="C2130" s="21" t="n">
        <v>0.00015822</v>
      </c>
      <c r="D2130" s="21" t="n">
        <v>0.00014379</v>
      </c>
      <c r="E2130" s="22" t="n">
        <v>0</v>
      </c>
      <c r="F2130" s="23" t="n">
        <v>0.000223219530534082</v>
      </c>
      <c r="G2130" s="23" t="n">
        <v>0.000114155251141553</v>
      </c>
      <c r="H2130" s="24" t="n">
        <v>0.34</v>
      </c>
      <c r="I2130" s="24" t="n">
        <v>0.580535</v>
      </c>
      <c r="J2130" s="24" t="n">
        <v>0.9231</v>
      </c>
      <c r="K2130" s="24" t="n">
        <v>0.01861001</v>
      </c>
      <c r="L2130" s="24" t="n">
        <v>0.44102532</v>
      </c>
      <c r="M2130" s="21" t="n">
        <v>0.2738263003</v>
      </c>
      <c r="N2130" s="24" t="n">
        <v>0</v>
      </c>
    </row>
    <row r="2131" customFormat="false" ht="15" hidden="true" customHeight="true" outlineLevel="1" collapsed="false">
      <c r="A2131" s="20" t="n">
        <v>2129</v>
      </c>
      <c r="B2131" s="14" t="n">
        <v>1</v>
      </c>
      <c r="C2131" s="21" t="n">
        <v>0.0001481</v>
      </c>
      <c r="D2131" s="21" t="n">
        <v>0.00015593</v>
      </c>
      <c r="E2131" s="22" t="n">
        <v>0</v>
      </c>
      <c r="F2131" s="23" t="n">
        <v>0.000164477548814587</v>
      </c>
      <c r="G2131" s="23" t="n">
        <v>0.000114155251141553</v>
      </c>
      <c r="H2131" s="24" t="n">
        <v>0.2</v>
      </c>
      <c r="I2131" s="24" t="n">
        <v>0.57808148</v>
      </c>
      <c r="J2131" s="24" t="n">
        <v>0.8857</v>
      </c>
      <c r="K2131" s="24" t="n">
        <v>0.01498682</v>
      </c>
      <c r="L2131" s="24" t="n">
        <v>0.44898471</v>
      </c>
      <c r="M2131" s="21" t="n">
        <v>0.07954397962</v>
      </c>
      <c r="N2131" s="24" t="n">
        <v>0</v>
      </c>
    </row>
    <row r="2132" customFormat="false" ht="15" hidden="true" customHeight="true" outlineLevel="1" collapsed="false">
      <c r="A2132" s="20" t="n">
        <v>2130</v>
      </c>
      <c r="B2132" s="14" t="n">
        <v>1</v>
      </c>
      <c r="C2132" s="21" t="n">
        <v>0.00014505</v>
      </c>
      <c r="D2132" s="21" t="n">
        <v>0.00017575</v>
      </c>
      <c r="E2132" s="22" t="n">
        <v>0</v>
      </c>
      <c r="F2132" s="23" t="n">
        <v>0.000117483963438991</v>
      </c>
      <c r="G2132" s="23" t="n">
        <v>0.000114155251141553</v>
      </c>
      <c r="H2132" s="24" t="n">
        <v>0.02</v>
      </c>
      <c r="I2132" s="24" t="n">
        <v>0.53655075</v>
      </c>
      <c r="J2132" s="24" t="n">
        <v>0.8171</v>
      </c>
      <c r="K2132" s="24" t="n">
        <v>0.01515152</v>
      </c>
      <c r="L2132" s="24" t="n">
        <v>0.45725746</v>
      </c>
      <c r="M2132" s="21" t="n">
        <v>0.00180439493</v>
      </c>
      <c r="N2132" s="24" t="n">
        <v>0</v>
      </c>
    </row>
    <row r="2133" customFormat="false" ht="15" hidden="true" customHeight="true" outlineLevel="1" collapsed="false">
      <c r="A2133" s="20" t="n">
        <v>2131</v>
      </c>
      <c r="B2133" s="14" t="n">
        <v>1</v>
      </c>
      <c r="C2133" s="21" t="n">
        <v>0.0001427</v>
      </c>
      <c r="D2133" s="21" t="n">
        <v>0.00019623</v>
      </c>
      <c r="E2133" s="22" t="n">
        <v>0</v>
      </c>
      <c r="F2133" s="23" t="n">
        <v>8.81129725792429E-005</v>
      </c>
      <c r="G2133" s="23" t="n">
        <v>0.000114155251141553</v>
      </c>
      <c r="H2133" s="24" t="n">
        <v>0</v>
      </c>
      <c r="I2133" s="24" t="n">
        <v>0.47640646</v>
      </c>
      <c r="J2133" s="24" t="n">
        <v>0.754</v>
      </c>
      <c r="K2133" s="24" t="n">
        <v>0.08530962</v>
      </c>
      <c r="L2133" s="24" t="n">
        <v>0.4592003</v>
      </c>
      <c r="M2133" s="21" t="n">
        <v>0.01743361183</v>
      </c>
      <c r="N2133" s="24" t="n">
        <v>0</v>
      </c>
    </row>
    <row r="2134" customFormat="false" ht="15" hidden="true" customHeight="true" outlineLevel="1" collapsed="false">
      <c r="A2134" s="20" t="n">
        <v>2132</v>
      </c>
      <c r="B2134" s="14" t="n">
        <v>1</v>
      </c>
      <c r="C2134" s="21" t="n">
        <v>0.00014131</v>
      </c>
      <c r="D2134" s="21" t="n">
        <v>0.00020885</v>
      </c>
      <c r="E2134" s="22" t="n">
        <v>0</v>
      </c>
      <c r="F2134" s="23" t="n">
        <v>5.87419817194953E-005</v>
      </c>
      <c r="G2134" s="23" t="n">
        <v>0.000114155251141553</v>
      </c>
      <c r="H2134" s="24" t="n">
        <v>0</v>
      </c>
      <c r="I2134" s="24" t="n">
        <v>0.42673934</v>
      </c>
      <c r="J2134" s="24" t="n">
        <v>0.6663</v>
      </c>
      <c r="K2134" s="24" t="n">
        <v>0.05665349</v>
      </c>
      <c r="L2134" s="24" t="n">
        <v>0.45970168</v>
      </c>
      <c r="M2134" s="21" t="n">
        <v>0.1552280322</v>
      </c>
      <c r="N2134" s="24" t="n">
        <v>0</v>
      </c>
    </row>
    <row r="2135" customFormat="false" ht="15" hidden="true" customHeight="true" outlineLevel="1" collapsed="false">
      <c r="A2135" s="20" t="n">
        <v>2133</v>
      </c>
      <c r="B2135" s="14" t="n">
        <v>1</v>
      </c>
      <c r="C2135" s="21" t="n">
        <v>0.00012758</v>
      </c>
      <c r="D2135" s="21" t="n">
        <v>0.00021422</v>
      </c>
      <c r="E2135" s="22" t="n">
        <v>0</v>
      </c>
      <c r="F2135" s="23" t="n">
        <v>3.7594868300477E-005</v>
      </c>
      <c r="G2135" s="23" t="n">
        <v>0.000114155251141553</v>
      </c>
      <c r="H2135" s="24" t="n">
        <v>0</v>
      </c>
      <c r="I2135" s="24" t="n">
        <v>0.40248932</v>
      </c>
      <c r="J2135" s="24" t="n">
        <v>0.6247</v>
      </c>
      <c r="K2135" s="24" t="n">
        <v>0.09041502</v>
      </c>
      <c r="L2135" s="24" t="n">
        <v>0.45732013</v>
      </c>
      <c r="M2135" s="21" t="n">
        <v>0.1955715678</v>
      </c>
      <c r="N2135" s="24" t="n">
        <v>0</v>
      </c>
    </row>
    <row r="2136" customFormat="false" ht="15" hidden="true" customHeight="true" outlineLevel="1" collapsed="false">
      <c r="A2136" s="20" t="n">
        <v>2134</v>
      </c>
      <c r="B2136" s="14" t="n">
        <v>1</v>
      </c>
      <c r="C2136" s="21" t="n">
        <v>0.0001096</v>
      </c>
      <c r="D2136" s="21" t="n">
        <v>0.00021436</v>
      </c>
      <c r="E2136" s="22" t="n">
        <v>0</v>
      </c>
      <c r="F2136" s="23" t="n">
        <v>2.34967926877981E-005</v>
      </c>
      <c r="G2136" s="23" t="n">
        <v>0.000114155251141553</v>
      </c>
      <c r="H2136" s="24" t="n">
        <v>0</v>
      </c>
      <c r="I2136" s="24" t="n">
        <v>0.37296093</v>
      </c>
      <c r="J2136" s="24" t="n">
        <v>0.6762</v>
      </c>
      <c r="K2136" s="24" t="n">
        <v>0.05335968</v>
      </c>
      <c r="L2136" s="24" t="n">
        <v>0.45531462</v>
      </c>
      <c r="M2136" s="21" t="n">
        <v>0.1141928116</v>
      </c>
      <c r="N2136" s="24" t="n">
        <v>0</v>
      </c>
    </row>
    <row r="2137" customFormat="false" ht="15" hidden="true" customHeight="true" outlineLevel="1" collapsed="false">
      <c r="A2137" s="20" t="n">
        <v>2135</v>
      </c>
      <c r="B2137" s="14" t="n">
        <v>1</v>
      </c>
      <c r="C2137" s="21" t="n">
        <v>8.7408E-005</v>
      </c>
      <c r="D2137" s="21" t="n">
        <v>0.00021183</v>
      </c>
      <c r="E2137" s="22" t="n">
        <v>0</v>
      </c>
      <c r="F2137" s="23" t="n">
        <v>9.39871707511925E-006</v>
      </c>
      <c r="G2137" s="23" t="n">
        <v>0.000114155251141553</v>
      </c>
      <c r="H2137" s="24" t="n">
        <v>0</v>
      </c>
      <c r="I2137" s="24" t="n">
        <v>0.44227607</v>
      </c>
      <c r="J2137" s="24" t="n">
        <v>0.762</v>
      </c>
      <c r="K2137" s="24" t="n">
        <v>0.05418314</v>
      </c>
      <c r="L2137" s="24" t="n">
        <v>0.45456255</v>
      </c>
      <c r="M2137" s="21" t="n">
        <v>0.03305721161</v>
      </c>
      <c r="N2137" s="24" t="n">
        <v>0</v>
      </c>
    </row>
    <row r="2138" customFormat="false" ht="15" hidden="true" customHeight="true" outlineLevel="1" collapsed="false">
      <c r="A2138" s="20" t="n">
        <v>2136</v>
      </c>
      <c r="B2138" s="14" t="n">
        <v>1</v>
      </c>
      <c r="C2138" s="21" t="n">
        <v>7.0527E-005</v>
      </c>
      <c r="D2138" s="21" t="n">
        <v>0.00021133</v>
      </c>
      <c r="E2138" s="22" t="n">
        <v>0</v>
      </c>
      <c r="F2138" s="23" t="n">
        <v>5.87419817194953E-006</v>
      </c>
      <c r="G2138" s="23" t="n">
        <v>0.000114155251141553</v>
      </c>
      <c r="H2138" s="24" t="n">
        <v>0</v>
      </c>
      <c r="I2138" s="24" t="n">
        <v>0.4643975</v>
      </c>
      <c r="J2138" s="24" t="n">
        <v>0.791</v>
      </c>
      <c r="K2138" s="24" t="n">
        <v>0.03030303</v>
      </c>
      <c r="L2138" s="24" t="n">
        <v>0.45393582</v>
      </c>
      <c r="M2138" s="21" t="n">
        <v>0.001337349021</v>
      </c>
      <c r="N2138" s="24" t="n">
        <v>0</v>
      </c>
    </row>
    <row r="2139" customFormat="false" ht="15" hidden="true" customHeight="true" outlineLevel="1" collapsed="false">
      <c r="A2139" s="20" t="n">
        <v>2137</v>
      </c>
      <c r="B2139" s="14" t="n">
        <v>1</v>
      </c>
      <c r="C2139" s="21" t="n">
        <v>6.3578E-005</v>
      </c>
      <c r="D2139" s="21" t="n">
        <v>0.0002082</v>
      </c>
      <c r="E2139" s="22" t="n">
        <v>0</v>
      </c>
      <c r="F2139" s="23" t="n">
        <v>2.34967926877981E-006</v>
      </c>
      <c r="G2139" s="23" t="n">
        <v>0.000114155251141553</v>
      </c>
      <c r="H2139" s="24" t="n">
        <v>0</v>
      </c>
      <c r="I2139" s="24" t="n">
        <v>0.48224848</v>
      </c>
      <c r="J2139" s="24" t="n">
        <v>0.8023</v>
      </c>
      <c r="K2139" s="24" t="n">
        <v>0.03886693</v>
      </c>
      <c r="L2139" s="24" t="n">
        <v>0.45023815</v>
      </c>
      <c r="M2139" s="21" t="n">
        <v>0.08707527641</v>
      </c>
      <c r="N2139" s="24" t="n">
        <v>0</v>
      </c>
    </row>
    <row r="2140" customFormat="false" ht="15" hidden="true" customHeight="true" outlineLevel="1" collapsed="false">
      <c r="A2140" s="20" t="n">
        <v>2138</v>
      </c>
      <c r="B2140" s="14" t="n">
        <v>1</v>
      </c>
      <c r="C2140" s="21" t="n">
        <v>6.6945E-005</v>
      </c>
      <c r="D2140" s="21" t="n">
        <v>0.00019597</v>
      </c>
      <c r="E2140" s="22" t="n">
        <v>0</v>
      </c>
      <c r="F2140" s="23" t="n">
        <v>1.17483963438991E-006</v>
      </c>
      <c r="G2140" s="23" t="n">
        <v>0.000114155251141553</v>
      </c>
      <c r="H2140" s="24" t="n">
        <v>0</v>
      </c>
      <c r="I2140" s="24" t="n">
        <v>0.49500676</v>
      </c>
      <c r="J2140" s="24" t="n">
        <v>0.8651</v>
      </c>
      <c r="K2140" s="24" t="n">
        <v>0.04644269</v>
      </c>
      <c r="L2140" s="24" t="n">
        <v>0.44948609</v>
      </c>
      <c r="M2140" s="21" t="n">
        <v>0.3561950942</v>
      </c>
      <c r="N2140" s="24" t="n">
        <v>0</v>
      </c>
    </row>
    <row r="2141" customFormat="false" ht="15" hidden="true" customHeight="true" outlineLevel="1" collapsed="false">
      <c r="A2141" s="20" t="n">
        <v>2139</v>
      </c>
      <c r="B2141" s="14" t="n">
        <v>1</v>
      </c>
      <c r="C2141" s="21" t="n">
        <v>7.0377E-005</v>
      </c>
      <c r="D2141" s="21" t="n">
        <v>0.00018002</v>
      </c>
      <c r="E2141" s="22" t="n">
        <v>0</v>
      </c>
      <c r="F2141" s="23" t="n">
        <v>1.40980756126789E-005</v>
      </c>
      <c r="G2141" s="23" t="n">
        <v>0.000114155251141553</v>
      </c>
      <c r="H2141" s="24" t="n">
        <v>0</v>
      </c>
      <c r="I2141" s="24" t="n">
        <v>0.5291239</v>
      </c>
      <c r="J2141" s="24" t="n">
        <v>0.8875</v>
      </c>
      <c r="K2141" s="24" t="n">
        <v>0.0326087</v>
      </c>
      <c r="L2141" s="24" t="n">
        <v>0.4481073</v>
      </c>
      <c r="M2141" s="21" t="n">
        <v>0.4593007378</v>
      </c>
      <c r="N2141" s="24" t="n">
        <v>0</v>
      </c>
    </row>
    <row r="2142" customFormat="false" ht="15" hidden="true" customHeight="true" outlineLevel="1" collapsed="false">
      <c r="A2142" s="20" t="n">
        <v>2140</v>
      </c>
      <c r="B2142" s="14" t="n">
        <v>1</v>
      </c>
      <c r="C2142" s="21" t="n">
        <v>8.1723E-005</v>
      </c>
      <c r="D2142" s="21" t="n">
        <v>0.00016648</v>
      </c>
      <c r="E2142" s="22" t="n">
        <v>0</v>
      </c>
      <c r="F2142" s="23" t="n">
        <v>3.7594868300477E-005</v>
      </c>
      <c r="G2142" s="23" t="n">
        <v>0.000114155251141553</v>
      </c>
      <c r="H2142" s="24" t="n">
        <v>0</v>
      </c>
      <c r="I2142" s="24" t="n">
        <v>0.55761784</v>
      </c>
      <c r="J2142" s="24" t="n">
        <v>0.88</v>
      </c>
      <c r="K2142" s="24" t="n">
        <v>0.03326746</v>
      </c>
      <c r="L2142" s="24" t="n">
        <v>0.44259213</v>
      </c>
      <c r="M2142" s="21" t="n">
        <v>0.2821320417</v>
      </c>
      <c r="N2142" s="24" t="n">
        <v>0</v>
      </c>
    </row>
    <row r="2143" customFormat="false" ht="15" hidden="true" customHeight="true" outlineLevel="1" collapsed="false">
      <c r="A2143" s="20" t="n">
        <v>2141</v>
      </c>
      <c r="B2143" s="14" t="n">
        <v>1</v>
      </c>
      <c r="C2143" s="21" t="n">
        <v>9.6121E-005</v>
      </c>
      <c r="D2143" s="21" t="n">
        <v>0.00015552</v>
      </c>
      <c r="E2143" s="22" t="n">
        <v>0</v>
      </c>
      <c r="F2143" s="23" t="n">
        <v>9.39871707511925E-005</v>
      </c>
      <c r="G2143" s="23" t="n">
        <v>0.000114155251141553</v>
      </c>
      <c r="H2143" s="24" t="n">
        <v>0</v>
      </c>
      <c r="I2143" s="24" t="n">
        <v>0.62998992</v>
      </c>
      <c r="J2143" s="24" t="n">
        <v>0.8901</v>
      </c>
      <c r="K2143" s="24" t="n">
        <v>0.04347826</v>
      </c>
      <c r="L2143" s="24" t="n">
        <v>0.43958386</v>
      </c>
      <c r="M2143" s="21" t="n">
        <v>0.08192088283</v>
      </c>
      <c r="N2143" s="24" t="n">
        <v>0</v>
      </c>
    </row>
    <row r="2144" customFormat="false" ht="15" hidden="true" customHeight="true" outlineLevel="1" collapsed="false">
      <c r="A2144" s="20" t="n">
        <v>2142</v>
      </c>
      <c r="B2144" s="14" t="n">
        <v>1</v>
      </c>
      <c r="C2144" s="21" t="n">
        <v>0.00012419</v>
      </c>
      <c r="D2144" s="21" t="n">
        <v>0.0001453</v>
      </c>
      <c r="E2144" s="22" t="n">
        <v>0</v>
      </c>
      <c r="F2144" s="23" t="n">
        <v>0.000182100143330435</v>
      </c>
      <c r="G2144" s="23" t="n">
        <v>0.000114155251141553</v>
      </c>
      <c r="H2144" s="24" t="n">
        <v>0</v>
      </c>
      <c r="I2144" s="24" t="n">
        <v>0.68709053</v>
      </c>
      <c r="J2144" s="24" t="n">
        <v>0.9242</v>
      </c>
      <c r="K2144" s="24" t="n">
        <v>0.00790514</v>
      </c>
      <c r="L2144" s="24" t="n">
        <v>0.43833041</v>
      </c>
      <c r="M2144" s="21" t="n">
        <v>0.001828999979</v>
      </c>
      <c r="N2144" s="24" t="n">
        <v>0</v>
      </c>
    </row>
    <row r="2145" customFormat="false" ht="15" hidden="true" customHeight="true" outlineLevel="1" collapsed="false">
      <c r="A2145" s="20" t="n">
        <v>2143</v>
      </c>
      <c r="B2145" s="14" t="n">
        <v>1</v>
      </c>
      <c r="C2145" s="21" t="n">
        <v>0.00015673</v>
      </c>
      <c r="D2145" s="21" t="n">
        <v>0.00013335</v>
      </c>
      <c r="E2145" s="22" t="n">
        <v>0</v>
      </c>
      <c r="F2145" s="23" t="n">
        <v>0.000158603350642637</v>
      </c>
      <c r="G2145" s="23" t="n">
        <v>0.000114155251141553</v>
      </c>
      <c r="H2145" s="24" t="n">
        <v>0.03</v>
      </c>
      <c r="I2145" s="24" t="n">
        <v>0.7264794</v>
      </c>
      <c r="J2145" s="24" t="n">
        <v>0.947</v>
      </c>
      <c r="K2145" s="24" t="n">
        <v>0.00625823</v>
      </c>
      <c r="L2145" s="24" t="n">
        <v>0.433818</v>
      </c>
      <c r="M2145" s="21" t="n">
        <v>0.0183032533</v>
      </c>
      <c r="N2145" s="24" t="n">
        <v>0</v>
      </c>
    </row>
    <row r="2146" customFormat="false" ht="15" hidden="true" customHeight="true" outlineLevel="1" collapsed="false">
      <c r="A2146" s="20" t="n">
        <v>2144</v>
      </c>
      <c r="B2146" s="14" t="n">
        <v>1</v>
      </c>
      <c r="C2146" s="21" t="n">
        <v>0.00017596</v>
      </c>
      <c r="D2146" s="21" t="n">
        <v>0.00012195</v>
      </c>
      <c r="E2146" s="22" t="n">
        <v>0</v>
      </c>
      <c r="F2146" s="23" t="n">
        <v>0.000146854954298738</v>
      </c>
      <c r="G2146" s="23" t="n">
        <v>0.000114155251141553</v>
      </c>
      <c r="H2146" s="24" t="n">
        <v>0.06</v>
      </c>
      <c r="I2146" s="24" t="n">
        <v>0.73085595</v>
      </c>
      <c r="J2146" s="24" t="n">
        <v>0.9506</v>
      </c>
      <c r="K2146" s="24" t="n">
        <v>0.00790514</v>
      </c>
      <c r="L2146" s="24" t="n">
        <v>0.43319128</v>
      </c>
      <c r="M2146" s="21" t="n">
        <v>0.1608311684</v>
      </c>
      <c r="N2146" s="24" t="n">
        <v>0.01151057</v>
      </c>
    </row>
    <row r="2147" customFormat="false" ht="15" hidden="true" customHeight="true" outlineLevel="1" collapsed="false">
      <c r="A2147" s="20" t="n">
        <v>2145</v>
      </c>
      <c r="B2147" s="14" t="n">
        <v>1</v>
      </c>
      <c r="C2147" s="21" t="n">
        <v>0.00018159</v>
      </c>
      <c r="D2147" s="21" t="n">
        <v>0.00011296</v>
      </c>
      <c r="E2147" s="22" t="n">
        <v>0</v>
      </c>
      <c r="F2147" s="23" t="n">
        <v>0.000164477548814587</v>
      </c>
      <c r="G2147" s="23" t="n">
        <v>0.000114155251141553</v>
      </c>
      <c r="H2147" s="24" t="n">
        <v>0.09</v>
      </c>
      <c r="I2147" s="24" t="n">
        <v>0.73626031</v>
      </c>
      <c r="J2147" s="24" t="n">
        <v>0.9459</v>
      </c>
      <c r="K2147" s="24" t="n">
        <v>0.00494071</v>
      </c>
      <c r="L2147" s="24" t="n">
        <v>0.43344197</v>
      </c>
      <c r="M2147" s="21" t="n">
        <v>0.2015901809</v>
      </c>
      <c r="N2147" s="24" t="n">
        <v>0.01327114</v>
      </c>
    </row>
    <row r="2148" customFormat="false" ht="15" hidden="true" customHeight="true" outlineLevel="1" collapsed="false">
      <c r="A2148" s="20" t="n">
        <v>2146</v>
      </c>
      <c r="B2148" s="14" t="n">
        <v>1</v>
      </c>
      <c r="C2148" s="21" t="n">
        <v>0.00018848</v>
      </c>
      <c r="D2148" s="21" t="n">
        <v>0.00010606</v>
      </c>
      <c r="E2148" s="22" t="n">
        <v>0</v>
      </c>
      <c r="F2148" s="23" t="n">
        <v>0.000187974341502385</v>
      </c>
      <c r="G2148" s="23" t="n">
        <v>0.000114155251141553</v>
      </c>
      <c r="H2148" s="24" t="n">
        <v>0.28</v>
      </c>
      <c r="I2148" s="24" t="n">
        <v>0.72352192</v>
      </c>
      <c r="J2148" s="24" t="n">
        <v>0.9295</v>
      </c>
      <c r="K2148" s="24" t="n">
        <v>0.00279974</v>
      </c>
      <c r="L2148" s="24" t="n">
        <v>0.43757834</v>
      </c>
      <c r="M2148" s="21" t="n">
        <v>0.1172142537</v>
      </c>
      <c r="N2148" s="24" t="n">
        <v>0</v>
      </c>
    </row>
    <row r="2149" customFormat="false" ht="15" hidden="true" customHeight="true" outlineLevel="1" collapsed="false">
      <c r="A2149" s="20" t="n">
        <v>2147</v>
      </c>
      <c r="B2149" s="14" t="n">
        <v>1</v>
      </c>
      <c r="C2149" s="21" t="n">
        <v>0.00019276</v>
      </c>
      <c r="D2149" s="21" t="n">
        <v>0.00010134</v>
      </c>
      <c r="E2149" s="22" t="n">
        <v>0</v>
      </c>
      <c r="F2149" s="23" t="n">
        <v>0.000206771775652623</v>
      </c>
      <c r="G2149" s="23" t="n">
        <v>0.000114155251141553</v>
      </c>
      <c r="H2149" s="24" t="n">
        <v>0.33</v>
      </c>
      <c r="I2149" s="24" t="n">
        <v>0.72029257</v>
      </c>
      <c r="J2149" s="24" t="n">
        <v>0.8859</v>
      </c>
      <c r="K2149" s="24" t="n">
        <v>0.00296443</v>
      </c>
      <c r="L2149" s="24" t="n">
        <v>0.44190273</v>
      </c>
      <c r="M2149" s="21" t="n">
        <v>0.03367380707</v>
      </c>
      <c r="N2149" s="24" t="n">
        <v>0</v>
      </c>
    </row>
    <row r="2150" customFormat="false" ht="15" hidden="true" customHeight="true" outlineLevel="1" collapsed="false">
      <c r="A2150" s="20" t="n">
        <v>2148</v>
      </c>
      <c r="B2150" s="14" t="n">
        <v>1</v>
      </c>
      <c r="C2150" s="21" t="n">
        <v>0.00019149</v>
      </c>
      <c r="D2150" s="21" t="n">
        <v>9.9801E-005</v>
      </c>
      <c r="E2150" s="22" t="n">
        <v>0</v>
      </c>
      <c r="F2150" s="23" t="n">
        <v>0.000187974341502385</v>
      </c>
      <c r="G2150" s="23" t="n">
        <v>0.000114155251141553</v>
      </c>
      <c r="H2150" s="24" t="n">
        <v>0.05</v>
      </c>
      <c r="I2150" s="24" t="n">
        <v>0.72141323</v>
      </c>
      <c r="J2150" s="24" t="n">
        <v>0.8406</v>
      </c>
      <c r="K2150" s="24" t="n">
        <v>0.02503294</v>
      </c>
      <c r="L2150" s="24" t="n">
        <v>0.43206317</v>
      </c>
      <c r="M2150" s="21" t="n">
        <v>0.001337349021</v>
      </c>
      <c r="N2150" s="24" t="n">
        <v>0</v>
      </c>
    </row>
    <row r="2151" customFormat="false" ht="15" hidden="true" customHeight="true" outlineLevel="1" collapsed="false">
      <c r="A2151" s="20" t="n">
        <v>2149</v>
      </c>
      <c r="B2151" s="14" t="n">
        <v>1</v>
      </c>
      <c r="C2151" s="21" t="n">
        <v>0.00018979</v>
      </c>
      <c r="D2151" s="21" t="n">
        <v>0.00010052</v>
      </c>
      <c r="E2151" s="22" t="n">
        <v>0</v>
      </c>
      <c r="F2151" s="23" t="n">
        <v>0.000190324020771165</v>
      </c>
      <c r="G2151" s="23" t="n">
        <v>0.000114155251141553</v>
      </c>
      <c r="H2151" s="24" t="n">
        <v>0.09</v>
      </c>
      <c r="I2151" s="24" t="n">
        <v>0.7247752</v>
      </c>
      <c r="J2151" s="24" t="n">
        <v>0.8439</v>
      </c>
      <c r="K2151" s="24" t="n">
        <v>0.05467721</v>
      </c>
      <c r="L2151" s="24" t="n">
        <v>0.43099774</v>
      </c>
      <c r="M2151" s="21" t="n">
        <v>0.08707527641</v>
      </c>
      <c r="N2151" s="24" t="n">
        <v>0</v>
      </c>
    </row>
    <row r="2152" customFormat="false" ht="15" hidden="true" customHeight="true" outlineLevel="1" collapsed="false">
      <c r="A2152" s="20" t="n">
        <v>2150</v>
      </c>
      <c r="B2152" s="14" t="n">
        <v>1</v>
      </c>
      <c r="C2152" s="21" t="n">
        <v>0.00018444</v>
      </c>
      <c r="D2152" s="21" t="n">
        <v>0.00010498</v>
      </c>
      <c r="E2152" s="22" t="n">
        <v>0</v>
      </c>
      <c r="F2152" s="23" t="n">
        <v>0.000213820813458963</v>
      </c>
      <c r="G2152" s="23" t="n">
        <v>0.000114155251141553</v>
      </c>
      <c r="H2152" s="24" t="n">
        <v>0.33</v>
      </c>
      <c r="I2152" s="24" t="n">
        <v>0.69055861</v>
      </c>
      <c r="J2152" s="24" t="n">
        <v>0.8655</v>
      </c>
      <c r="K2152" s="24" t="n">
        <v>0.07114625</v>
      </c>
      <c r="L2152" s="24" t="n">
        <v>0.43294059</v>
      </c>
      <c r="M2152" s="21" t="n">
        <v>0.3561950942</v>
      </c>
      <c r="N2152" s="24" t="n">
        <v>0</v>
      </c>
    </row>
    <row r="2153" customFormat="false" ht="15" hidden="true" customHeight="true" outlineLevel="1" collapsed="false">
      <c r="A2153" s="20" t="n">
        <v>2151</v>
      </c>
      <c r="B2153" s="14" t="n">
        <v>1</v>
      </c>
      <c r="C2153" s="21" t="n">
        <v>0.0001735</v>
      </c>
      <c r="D2153" s="21" t="n">
        <v>0.00011374</v>
      </c>
      <c r="E2153" s="22" t="n">
        <v>0</v>
      </c>
      <c r="F2153" s="23" t="n">
        <v>0.000223219530534082</v>
      </c>
      <c r="G2153" s="23" t="n">
        <v>0.000114155251141553</v>
      </c>
      <c r="H2153" s="24" t="n">
        <v>0.69</v>
      </c>
      <c r="I2153" s="24" t="n">
        <v>0.68310522</v>
      </c>
      <c r="J2153" s="24" t="n">
        <v>0.8863</v>
      </c>
      <c r="K2153" s="24" t="n">
        <v>0.03046772</v>
      </c>
      <c r="L2153" s="24" t="n">
        <v>0.43068438</v>
      </c>
      <c r="M2153" s="21" t="n">
        <v>0.4593007378</v>
      </c>
      <c r="N2153" s="24" t="n">
        <v>0</v>
      </c>
    </row>
    <row r="2154" customFormat="false" ht="15" hidden="true" customHeight="true" outlineLevel="1" collapsed="false">
      <c r="A2154" s="20" t="n">
        <v>2152</v>
      </c>
      <c r="B2154" s="14" t="n">
        <v>1</v>
      </c>
      <c r="C2154" s="21" t="n">
        <v>0.00016001</v>
      </c>
      <c r="D2154" s="21" t="n">
        <v>0.00012563</v>
      </c>
      <c r="E2154" s="22" t="n">
        <v>0</v>
      </c>
      <c r="F2154" s="23" t="n">
        <v>0.000223219530534082</v>
      </c>
      <c r="G2154" s="23" t="n">
        <v>0.000114155251141553</v>
      </c>
      <c r="H2154" s="24" t="n">
        <v>0.46</v>
      </c>
      <c r="I2154" s="24" t="n">
        <v>0.66201825</v>
      </c>
      <c r="J2154" s="24" t="n">
        <v>0.8876</v>
      </c>
      <c r="K2154" s="24" t="n">
        <v>0.01284585</v>
      </c>
      <c r="L2154" s="24" t="n">
        <v>0.42755076</v>
      </c>
      <c r="M2154" s="21" t="n">
        <v>0.2821320417</v>
      </c>
      <c r="N2154" s="24" t="n">
        <v>0.024726</v>
      </c>
    </row>
    <row r="2155" customFormat="false" ht="15" hidden="true" customHeight="true" outlineLevel="1" collapsed="false">
      <c r="A2155" s="20" t="n">
        <v>2153</v>
      </c>
      <c r="B2155" s="14" t="n">
        <v>1</v>
      </c>
      <c r="C2155" s="21" t="n">
        <v>0.00015512</v>
      </c>
      <c r="D2155" s="21" t="n">
        <v>0.00013963</v>
      </c>
      <c r="E2155" s="22" t="n">
        <v>0</v>
      </c>
      <c r="F2155" s="23" t="n">
        <v>0.000164477548814587</v>
      </c>
      <c r="G2155" s="23" t="n">
        <v>0.000114155251141553</v>
      </c>
      <c r="H2155" s="24" t="n">
        <v>0.2</v>
      </c>
      <c r="I2155" s="24" t="n">
        <v>0.67530702</v>
      </c>
      <c r="J2155" s="24" t="n">
        <v>0.8844</v>
      </c>
      <c r="K2155" s="24" t="n">
        <v>0.00757576</v>
      </c>
      <c r="L2155" s="24" t="n">
        <v>0.42824016</v>
      </c>
      <c r="M2155" s="21" t="n">
        <v>0.08192088283</v>
      </c>
      <c r="N2155" s="24" t="n">
        <v>0.016614</v>
      </c>
    </row>
    <row r="2156" customFormat="false" ht="15" hidden="true" customHeight="true" outlineLevel="1" collapsed="false">
      <c r="A2156" s="20" t="n">
        <v>2154</v>
      </c>
      <c r="B2156" s="14" t="n">
        <v>1</v>
      </c>
      <c r="C2156" s="21" t="n">
        <v>0.00015071</v>
      </c>
      <c r="D2156" s="21" t="n">
        <v>0.00015549</v>
      </c>
      <c r="E2156" s="22" t="n">
        <v>0</v>
      </c>
      <c r="F2156" s="23" t="n">
        <v>0.000117483963438991</v>
      </c>
      <c r="G2156" s="23" t="n">
        <v>0.000114155251141553</v>
      </c>
      <c r="H2156" s="24" t="n">
        <v>0.02</v>
      </c>
      <c r="I2156" s="24" t="n">
        <v>0.70534601</v>
      </c>
      <c r="J2156" s="24" t="n">
        <v>0.9075</v>
      </c>
      <c r="K2156" s="24" t="n">
        <v>0.01086957</v>
      </c>
      <c r="L2156" s="24" t="n">
        <v>0.42698671</v>
      </c>
      <c r="M2156" s="21" t="n">
        <v>0.001828999979</v>
      </c>
      <c r="N2156" s="24" t="n">
        <v>0</v>
      </c>
    </row>
    <row r="2157" customFormat="false" ht="15" hidden="true" customHeight="true" outlineLevel="1" collapsed="false">
      <c r="A2157" s="20" t="n">
        <v>2155</v>
      </c>
      <c r="B2157" s="14" t="n">
        <v>1</v>
      </c>
      <c r="C2157" s="21" t="n">
        <v>0.00015316</v>
      </c>
      <c r="D2157" s="21" t="n">
        <v>0.00016844</v>
      </c>
      <c r="E2157" s="22" t="n">
        <v>0</v>
      </c>
      <c r="F2157" s="23" t="n">
        <v>8.81129725792429E-005</v>
      </c>
      <c r="G2157" s="23" t="n">
        <v>0.000114155251141553</v>
      </c>
      <c r="H2157" s="24" t="n">
        <v>0</v>
      </c>
      <c r="I2157" s="24" t="n">
        <v>0.72153259</v>
      </c>
      <c r="J2157" s="24" t="n">
        <v>0.922</v>
      </c>
      <c r="K2157" s="24" t="n">
        <v>0.02717391</v>
      </c>
      <c r="L2157" s="24" t="n">
        <v>0.43124843</v>
      </c>
      <c r="M2157" s="21" t="n">
        <v>0.0183032533</v>
      </c>
      <c r="N2157" s="24" t="n">
        <v>0</v>
      </c>
    </row>
    <row r="2158" customFormat="false" ht="15" hidden="true" customHeight="true" outlineLevel="1" collapsed="false">
      <c r="A2158" s="20" t="n">
        <v>2156</v>
      </c>
      <c r="B2158" s="14" t="n">
        <v>1</v>
      </c>
      <c r="C2158" s="21" t="n">
        <v>0.00015441</v>
      </c>
      <c r="D2158" s="21" t="n">
        <v>0.00017789</v>
      </c>
      <c r="E2158" s="22" t="n">
        <v>0</v>
      </c>
      <c r="F2158" s="23" t="n">
        <v>5.87419817194953E-005</v>
      </c>
      <c r="G2158" s="23" t="n">
        <v>0.000114155251141553</v>
      </c>
      <c r="H2158" s="24" t="n">
        <v>0</v>
      </c>
      <c r="I2158" s="24" t="n">
        <v>0.7120766</v>
      </c>
      <c r="J2158" s="24" t="n">
        <v>0.9145</v>
      </c>
      <c r="K2158" s="24" t="n">
        <v>0.04216074</v>
      </c>
      <c r="L2158" s="24" t="n">
        <v>0.4326899</v>
      </c>
      <c r="M2158" s="21" t="n">
        <v>0.1608311684</v>
      </c>
      <c r="N2158" s="24" t="n">
        <v>0</v>
      </c>
    </row>
    <row r="2159" customFormat="false" ht="15" hidden="true" customHeight="true" outlineLevel="1" collapsed="false">
      <c r="A2159" s="20" t="n">
        <v>2157</v>
      </c>
      <c r="B2159" s="14" t="n">
        <v>1</v>
      </c>
      <c r="C2159" s="21" t="n">
        <v>0.00014104</v>
      </c>
      <c r="D2159" s="21" t="n">
        <v>0.000185</v>
      </c>
      <c r="E2159" s="22" t="n">
        <v>0</v>
      </c>
      <c r="F2159" s="23" t="n">
        <v>3.7594868300477E-005</v>
      </c>
      <c r="G2159" s="23" t="n">
        <v>0.000114155251141553</v>
      </c>
      <c r="H2159" s="24" t="n">
        <v>0</v>
      </c>
      <c r="I2159" s="24" t="n">
        <v>0.68592345</v>
      </c>
      <c r="J2159" s="24" t="n">
        <v>0.9022</v>
      </c>
      <c r="K2159" s="24" t="n">
        <v>0.06768775</v>
      </c>
      <c r="L2159" s="24" t="n">
        <v>0.43525946</v>
      </c>
      <c r="M2159" s="21" t="n">
        <v>0.2015901809</v>
      </c>
      <c r="N2159" s="24" t="n">
        <v>0</v>
      </c>
    </row>
    <row r="2160" customFormat="false" ht="15" hidden="true" customHeight="true" outlineLevel="1" collapsed="false">
      <c r="A2160" s="20" t="n">
        <v>2158</v>
      </c>
      <c r="B2160" s="14" t="n">
        <v>1</v>
      </c>
      <c r="C2160" s="21" t="n">
        <v>0.00012337</v>
      </c>
      <c r="D2160" s="21" t="n">
        <v>0.00019123</v>
      </c>
      <c r="E2160" s="22" t="n">
        <v>0</v>
      </c>
      <c r="F2160" s="23" t="n">
        <v>2.34967926877981E-005</v>
      </c>
      <c r="G2160" s="23" t="n">
        <v>0.000114155251141553</v>
      </c>
      <c r="H2160" s="24" t="n">
        <v>0</v>
      </c>
      <c r="I2160" s="24" t="n">
        <v>0.67760139</v>
      </c>
      <c r="J2160" s="24" t="n">
        <v>0.8835</v>
      </c>
      <c r="K2160" s="24" t="n">
        <v>0.05698287</v>
      </c>
      <c r="L2160" s="24" t="n">
        <v>0.44108799</v>
      </c>
      <c r="M2160" s="21" t="n">
        <v>0.1172142537</v>
      </c>
      <c r="N2160" s="24" t="n">
        <v>0</v>
      </c>
    </row>
    <row r="2161" customFormat="false" ht="15" hidden="true" customHeight="true" outlineLevel="1" collapsed="false">
      <c r="A2161" s="20" t="n">
        <v>2159</v>
      </c>
      <c r="B2161" s="14" t="n">
        <v>1</v>
      </c>
      <c r="C2161" s="21" t="n">
        <v>0.00010196</v>
      </c>
      <c r="D2161" s="21" t="n">
        <v>0.00019674</v>
      </c>
      <c r="E2161" s="22" t="n">
        <v>0</v>
      </c>
      <c r="F2161" s="23" t="n">
        <v>9.39871707511925E-006</v>
      </c>
      <c r="G2161" s="23" t="n">
        <v>0.000114155251141553</v>
      </c>
      <c r="H2161" s="24" t="n">
        <v>0</v>
      </c>
      <c r="I2161" s="24" t="n">
        <v>0.66624227</v>
      </c>
      <c r="J2161" s="24" t="n">
        <v>0.8611</v>
      </c>
      <c r="K2161" s="24" t="n">
        <v>0.0666996</v>
      </c>
      <c r="L2161" s="24" t="n">
        <v>0.44879669</v>
      </c>
      <c r="M2161" s="21" t="n">
        <v>0.03367380707</v>
      </c>
      <c r="N2161" s="24" t="n">
        <v>0</v>
      </c>
    </row>
    <row r="2162" customFormat="false" ht="15" hidden="true" customHeight="true" outlineLevel="1" collapsed="false">
      <c r="A2162" s="20" t="n">
        <v>2160</v>
      </c>
      <c r="B2162" s="14" t="n">
        <v>1</v>
      </c>
      <c r="C2162" s="21" t="n">
        <v>8.2352E-005</v>
      </c>
      <c r="D2162" s="21" t="n">
        <v>0.00020236</v>
      </c>
      <c r="E2162" s="22" t="n">
        <v>0</v>
      </c>
      <c r="F2162" s="23" t="n">
        <v>5.87419817194953E-006</v>
      </c>
      <c r="G2162" s="23" t="n">
        <v>0.000114155251141553</v>
      </c>
      <c r="H2162" s="24" t="n">
        <v>0</v>
      </c>
      <c r="I2162" s="24" t="n">
        <v>0.65414047</v>
      </c>
      <c r="J2162" s="24" t="n">
        <v>0.8429</v>
      </c>
      <c r="K2162" s="24" t="n">
        <v>0.06291173</v>
      </c>
      <c r="L2162" s="24" t="n">
        <v>0.45180496</v>
      </c>
      <c r="M2162" s="21" t="n">
        <v>0.001337349021</v>
      </c>
      <c r="N2162" s="24" t="n">
        <v>0</v>
      </c>
    </row>
    <row r="2163" customFormat="false" ht="15" hidden="true" customHeight="true" outlineLevel="1" collapsed="false">
      <c r="A2163" s="20" t="n">
        <v>2161</v>
      </c>
      <c r="B2163" s="14" t="n">
        <v>1</v>
      </c>
      <c r="C2163" s="21" t="n">
        <v>7.1905E-005</v>
      </c>
      <c r="D2163" s="21" t="n">
        <v>0.00020742</v>
      </c>
      <c r="E2163" s="22" t="n">
        <v>0</v>
      </c>
      <c r="F2163" s="23" t="n">
        <v>2.34967926877981E-006</v>
      </c>
      <c r="G2163" s="23" t="n">
        <v>0.000114155251141553</v>
      </c>
      <c r="H2163" s="24" t="n">
        <v>0</v>
      </c>
      <c r="I2163" s="24" t="n">
        <v>0.63369672</v>
      </c>
      <c r="J2163" s="24" t="n">
        <v>0.8354</v>
      </c>
      <c r="K2163" s="24" t="n">
        <v>0.06241765</v>
      </c>
      <c r="L2163" s="24" t="n">
        <v>0.45299574</v>
      </c>
      <c r="M2163" s="21" t="n">
        <v>0.08424935438</v>
      </c>
      <c r="N2163" s="24" t="n">
        <v>0</v>
      </c>
    </row>
    <row r="2164" customFormat="false" ht="15" hidden="true" customHeight="true" outlineLevel="1" collapsed="false">
      <c r="A2164" s="20" t="n">
        <v>2162</v>
      </c>
      <c r="B2164" s="14" t="n">
        <v>1</v>
      </c>
      <c r="C2164" s="21" t="n">
        <v>6.8468E-005</v>
      </c>
      <c r="D2164" s="21" t="n">
        <v>0.00021134</v>
      </c>
      <c r="E2164" s="22" t="n">
        <v>0</v>
      </c>
      <c r="F2164" s="23" t="n">
        <v>1.17483963438991E-006</v>
      </c>
      <c r="G2164" s="23" t="n">
        <v>0.000114155251141553</v>
      </c>
      <c r="H2164" s="24" t="n">
        <v>0</v>
      </c>
      <c r="I2164" s="24" t="n">
        <v>0.62041458</v>
      </c>
      <c r="J2164" s="24" t="n">
        <v>0.8268</v>
      </c>
      <c r="K2164" s="24" t="n">
        <v>0.08102767</v>
      </c>
      <c r="L2164" s="24" t="n">
        <v>0.45249436</v>
      </c>
      <c r="M2164" s="21" t="n">
        <v>0.3455896997</v>
      </c>
      <c r="N2164" s="24" t="n">
        <v>0</v>
      </c>
    </row>
    <row r="2165" customFormat="false" ht="15" hidden="true" customHeight="true" outlineLevel="1" collapsed="false">
      <c r="A2165" s="20" t="n">
        <v>2163</v>
      </c>
      <c r="B2165" s="14" t="n">
        <v>1</v>
      </c>
      <c r="C2165" s="21" t="n">
        <v>6.9097E-005</v>
      </c>
      <c r="D2165" s="21" t="n">
        <v>0.00021466</v>
      </c>
      <c r="E2165" s="22" t="n">
        <v>0</v>
      </c>
      <c r="F2165" s="23" t="n">
        <v>1.40980756126789E-005</v>
      </c>
      <c r="G2165" s="23" t="n">
        <v>0.000114155251141553</v>
      </c>
      <c r="H2165" s="24" t="n">
        <v>0</v>
      </c>
      <c r="I2165" s="24" t="n">
        <v>0.61938675</v>
      </c>
      <c r="J2165" s="24" t="n">
        <v>0.832</v>
      </c>
      <c r="K2165" s="24" t="n">
        <v>0.1233531</v>
      </c>
      <c r="L2165" s="24" t="n">
        <v>0.45287039</v>
      </c>
      <c r="M2165" s="21" t="n">
        <v>0.445375627</v>
      </c>
      <c r="N2165" s="24" t="n">
        <v>0</v>
      </c>
    </row>
    <row r="2166" customFormat="false" ht="15" hidden="true" customHeight="true" outlineLevel="1" collapsed="false">
      <c r="A2166" s="20" t="n">
        <v>2164</v>
      </c>
      <c r="B2166" s="14" t="n">
        <v>1</v>
      </c>
      <c r="C2166" s="21" t="n">
        <v>7.2611E-005</v>
      </c>
      <c r="D2166" s="21" t="n">
        <v>0.00021766</v>
      </c>
      <c r="E2166" s="22" t="n">
        <v>0</v>
      </c>
      <c r="F2166" s="23" t="n">
        <v>3.7594868300477E-005</v>
      </c>
      <c r="G2166" s="23" t="n">
        <v>0.000114155251141553</v>
      </c>
      <c r="H2166" s="24" t="n">
        <v>0</v>
      </c>
      <c r="I2166" s="24" t="n">
        <v>0.61170128</v>
      </c>
      <c r="J2166" s="24" t="n">
        <v>0.8681</v>
      </c>
      <c r="K2166" s="24" t="n">
        <v>0.11544796</v>
      </c>
      <c r="L2166" s="24" t="n">
        <v>0.45324643</v>
      </c>
      <c r="M2166" s="21" t="n">
        <v>0.2738263003</v>
      </c>
      <c r="N2166" s="24" t="n">
        <v>0</v>
      </c>
    </row>
    <row r="2167" customFormat="false" ht="15" hidden="true" customHeight="true" outlineLevel="1" collapsed="false">
      <c r="A2167" s="20" t="n">
        <v>2165</v>
      </c>
      <c r="B2167" s="14" t="n">
        <v>1</v>
      </c>
      <c r="C2167" s="21" t="n">
        <v>8.605E-005</v>
      </c>
      <c r="D2167" s="21" t="n">
        <v>0.00022023</v>
      </c>
      <c r="E2167" s="22" t="n">
        <v>0</v>
      </c>
      <c r="F2167" s="23" t="n">
        <v>9.39871707511925E-005</v>
      </c>
      <c r="G2167" s="23" t="n">
        <v>0.000114155251141553</v>
      </c>
      <c r="H2167" s="24" t="n">
        <v>0</v>
      </c>
      <c r="I2167" s="24" t="n">
        <v>0.60617755</v>
      </c>
      <c r="J2167" s="24" t="n">
        <v>0.904</v>
      </c>
      <c r="K2167" s="24" t="n">
        <v>0.09453228</v>
      </c>
      <c r="L2167" s="24" t="n">
        <v>0.45249436</v>
      </c>
      <c r="M2167" s="21" t="n">
        <v>0.07954397962</v>
      </c>
      <c r="N2167" s="24" t="n">
        <v>0</v>
      </c>
    </row>
    <row r="2168" customFormat="false" ht="15" hidden="true" customHeight="true" outlineLevel="1" collapsed="false">
      <c r="A2168" s="20" t="n">
        <v>2166</v>
      </c>
      <c r="B2168" s="14" t="n">
        <v>1</v>
      </c>
      <c r="C2168" s="21" t="n">
        <v>0.00010955</v>
      </c>
      <c r="D2168" s="21" t="n">
        <v>0.00021992</v>
      </c>
      <c r="E2168" s="22" t="n">
        <v>0</v>
      </c>
      <c r="F2168" s="23" t="n">
        <v>0.000182100143330435</v>
      </c>
      <c r="G2168" s="23" t="n">
        <v>0.000114155251141553</v>
      </c>
      <c r="H2168" s="24" t="n">
        <v>0</v>
      </c>
      <c r="I2168" s="24" t="n">
        <v>0.60538845</v>
      </c>
      <c r="J2168" s="24" t="n">
        <v>0.9232</v>
      </c>
      <c r="K2168" s="24" t="n">
        <v>0.07394598</v>
      </c>
      <c r="L2168" s="24" t="n">
        <v>0.45268238</v>
      </c>
      <c r="M2168" s="21" t="n">
        <v>0.00180439493</v>
      </c>
      <c r="N2168" s="24" t="n">
        <v>0</v>
      </c>
    </row>
    <row r="2169" customFormat="false" ht="15" hidden="true" customHeight="true" outlineLevel="1" collapsed="false">
      <c r="A2169" s="20" t="n">
        <v>2167</v>
      </c>
      <c r="B2169" s="14" t="n">
        <v>1</v>
      </c>
      <c r="C2169" s="21" t="n">
        <v>0.00013248</v>
      </c>
      <c r="D2169" s="21" t="n">
        <v>0.00021229</v>
      </c>
      <c r="E2169" s="22" t="n">
        <v>0</v>
      </c>
      <c r="F2169" s="23" t="n">
        <v>0.000158603350642637</v>
      </c>
      <c r="G2169" s="23" t="n">
        <v>0.000114155251141553</v>
      </c>
      <c r="H2169" s="24" t="n">
        <v>0.11</v>
      </c>
      <c r="I2169" s="24" t="n">
        <v>0.62862391</v>
      </c>
      <c r="J2169" s="24" t="n">
        <v>0.9235</v>
      </c>
      <c r="K2169" s="24" t="n">
        <v>0.05862978</v>
      </c>
      <c r="L2169" s="24" t="n">
        <v>0.45349712</v>
      </c>
      <c r="M2169" s="21" t="n">
        <v>0.01743361183</v>
      </c>
      <c r="N2169" s="24" t="n">
        <v>0.01543286</v>
      </c>
    </row>
    <row r="2170" customFormat="false" ht="15" hidden="true" customHeight="true" outlineLevel="1" collapsed="false">
      <c r="A2170" s="20" t="n">
        <v>2168</v>
      </c>
      <c r="B2170" s="14" t="n">
        <v>1</v>
      </c>
      <c r="C2170" s="21" t="n">
        <v>0.00014927</v>
      </c>
      <c r="D2170" s="21" t="n">
        <v>0.00020007</v>
      </c>
      <c r="E2170" s="22" t="n">
        <v>0</v>
      </c>
      <c r="F2170" s="23" t="n">
        <v>0.000146854954298738</v>
      </c>
      <c r="G2170" s="23" t="n">
        <v>0.000114155251141553</v>
      </c>
      <c r="H2170" s="24" t="n">
        <v>0.04</v>
      </c>
      <c r="I2170" s="24" t="n">
        <v>0.67381502</v>
      </c>
      <c r="J2170" s="24" t="n">
        <v>0.9088</v>
      </c>
      <c r="K2170" s="24" t="n">
        <v>0.06538208</v>
      </c>
      <c r="L2170" s="24" t="n">
        <v>0.45387315</v>
      </c>
      <c r="M2170" s="21" t="n">
        <v>0.1552280322</v>
      </c>
      <c r="N2170" s="24" t="n">
        <v>0.08647971</v>
      </c>
    </row>
    <row r="2171" customFormat="false" ht="15" hidden="true" customHeight="true" outlineLevel="1" collapsed="false">
      <c r="A2171" s="20" t="n">
        <v>2169</v>
      </c>
      <c r="B2171" s="14" t="n">
        <v>1</v>
      </c>
      <c r="C2171" s="21" t="n">
        <v>0.00016286</v>
      </c>
      <c r="D2171" s="21" t="n">
        <v>0.00018634</v>
      </c>
      <c r="E2171" s="22" t="n">
        <v>0</v>
      </c>
      <c r="F2171" s="23" t="n">
        <v>0.000164477548814587</v>
      </c>
      <c r="G2171" s="23" t="n">
        <v>0.000114155251141553</v>
      </c>
      <c r="H2171" s="24" t="n">
        <v>0.19</v>
      </c>
      <c r="I2171" s="24" t="n">
        <v>0.69371502</v>
      </c>
      <c r="J2171" s="24" t="n">
        <v>0.8795</v>
      </c>
      <c r="K2171" s="24" t="n">
        <v>0.06488801</v>
      </c>
      <c r="L2171" s="24" t="n">
        <v>0.44710454</v>
      </c>
      <c r="M2171" s="21" t="n">
        <v>0.1955715678</v>
      </c>
      <c r="N2171" s="24" t="n">
        <v>0.08624571</v>
      </c>
    </row>
    <row r="2172" customFormat="false" ht="15" hidden="true" customHeight="true" outlineLevel="1" collapsed="false">
      <c r="A2172" s="20" t="n">
        <v>2170</v>
      </c>
      <c r="B2172" s="14" t="n">
        <v>1</v>
      </c>
      <c r="C2172" s="21" t="n">
        <v>0.00017083</v>
      </c>
      <c r="D2172" s="21" t="n">
        <v>0.00017357</v>
      </c>
      <c r="E2172" s="22" t="n">
        <v>0</v>
      </c>
      <c r="F2172" s="23" t="n">
        <v>0.000187974341502385</v>
      </c>
      <c r="G2172" s="23" t="n">
        <v>0.000114155251141553</v>
      </c>
      <c r="H2172" s="24" t="n">
        <v>0.6</v>
      </c>
      <c r="I2172" s="24" t="n">
        <v>0.70146017</v>
      </c>
      <c r="J2172" s="24" t="n">
        <v>0.8533</v>
      </c>
      <c r="K2172" s="24" t="n">
        <v>0.04100791</v>
      </c>
      <c r="L2172" s="24" t="n">
        <v>0.45299574</v>
      </c>
      <c r="M2172" s="21" t="n">
        <v>0.1141928116</v>
      </c>
      <c r="N2172" s="24" t="n">
        <v>0.00442371</v>
      </c>
    </row>
    <row r="2173" customFormat="false" ht="15" hidden="true" customHeight="true" outlineLevel="1" collapsed="false">
      <c r="A2173" s="20" t="n">
        <v>2171</v>
      </c>
      <c r="B2173" s="14" t="n">
        <v>1</v>
      </c>
      <c r="C2173" s="21" t="n">
        <v>0.00017936</v>
      </c>
      <c r="D2173" s="21" t="n">
        <v>0.00016345</v>
      </c>
      <c r="E2173" s="22" t="n">
        <v>0</v>
      </c>
      <c r="F2173" s="23" t="n">
        <v>0.000206771775652623</v>
      </c>
      <c r="G2173" s="23" t="n">
        <v>0.000114155251141553</v>
      </c>
      <c r="H2173" s="24" t="n">
        <v>0.39</v>
      </c>
      <c r="I2173" s="24" t="n">
        <v>0.68427893</v>
      </c>
      <c r="J2173" s="24" t="n">
        <v>0.825</v>
      </c>
      <c r="K2173" s="24" t="n">
        <v>0.04413702</v>
      </c>
      <c r="L2173" s="24" t="n">
        <v>0.45230634</v>
      </c>
      <c r="M2173" s="21" t="n">
        <v>0.03305721161</v>
      </c>
      <c r="N2173" s="24" t="n">
        <v>0.01771714</v>
      </c>
    </row>
    <row r="2174" customFormat="false" ht="15" hidden="true" customHeight="true" outlineLevel="1" collapsed="false">
      <c r="A2174" s="20" t="n">
        <v>2172</v>
      </c>
      <c r="B2174" s="14" t="n">
        <v>1</v>
      </c>
      <c r="C2174" s="21" t="n">
        <v>0.00017649</v>
      </c>
      <c r="D2174" s="21" t="n">
        <v>0.00015745</v>
      </c>
      <c r="E2174" s="22" t="n">
        <v>0</v>
      </c>
      <c r="F2174" s="23" t="n">
        <v>0.000187974341502385</v>
      </c>
      <c r="G2174" s="23" t="n">
        <v>0.000114155251141553</v>
      </c>
      <c r="H2174" s="24" t="n">
        <v>0.22</v>
      </c>
      <c r="I2174" s="24" t="n">
        <v>0.69052545</v>
      </c>
      <c r="J2174" s="24" t="n">
        <v>0.8001</v>
      </c>
      <c r="K2174" s="24" t="n">
        <v>0.02371542</v>
      </c>
      <c r="L2174" s="24" t="n">
        <v>0.45199298</v>
      </c>
      <c r="M2174" s="21" t="n">
        <v>0.001337349021</v>
      </c>
      <c r="N2174" s="24" t="n">
        <v>0</v>
      </c>
    </row>
    <row r="2175" customFormat="false" ht="15" hidden="true" customHeight="true" outlineLevel="1" collapsed="false">
      <c r="A2175" s="20" t="n">
        <v>2173</v>
      </c>
      <c r="B2175" s="14" t="n">
        <v>1</v>
      </c>
      <c r="C2175" s="21" t="n">
        <v>0.00016981</v>
      </c>
      <c r="D2175" s="21" t="n">
        <v>0.00015633</v>
      </c>
      <c r="E2175" s="22" t="n">
        <v>0</v>
      </c>
      <c r="F2175" s="23" t="n">
        <v>0.000190324020771165</v>
      </c>
      <c r="G2175" s="23" t="n">
        <v>0.000114155251141553</v>
      </c>
      <c r="H2175" s="24" t="n">
        <v>0.66</v>
      </c>
      <c r="I2175" s="24" t="n">
        <v>0.68645394</v>
      </c>
      <c r="J2175" s="24" t="n">
        <v>0.7744</v>
      </c>
      <c r="K2175" s="24" t="n">
        <v>0.01333992</v>
      </c>
      <c r="L2175" s="24" t="n">
        <v>0.45023815</v>
      </c>
      <c r="M2175" s="21" t="n">
        <v>0.08148524471</v>
      </c>
      <c r="N2175" s="24" t="n">
        <v>0</v>
      </c>
    </row>
    <row r="2176" customFormat="false" ht="15" hidden="true" customHeight="true" outlineLevel="1" collapsed="false">
      <c r="A2176" s="20" t="n">
        <v>2174</v>
      </c>
      <c r="B2176" s="14" t="n">
        <v>1</v>
      </c>
      <c r="C2176" s="21" t="n">
        <v>0.00016897</v>
      </c>
      <c r="D2176" s="21" t="n">
        <v>0.0001587</v>
      </c>
      <c r="E2176" s="22" t="n">
        <v>0</v>
      </c>
      <c r="F2176" s="23" t="n">
        <v>0.000213820813458963</v>
      </c>
      <c r="G2176" s="23" t="n">
        <v>0.000114155251141553</v>
      </c>
      <c r="H2176" s="24" t="n">
        <v>0.08</v>
      </c>
      <c r="I2176" s="24" t="n">
        <v>0.68314501</v>
      </c>
      <c r="J2176" s="24" t="n">
        <v>0.7674</v>
      </c>
      <c r="K2176" s="24" t="n">
        <v>0.04924242</v>
      </c>
      <c r="L2176" s="24" t="n">
        <v>0.45205565</v>
      </c>
      <c r="M2176" s="21" t="n">
        <v>0.3351969334</v>
      </c>
      <c r="N2176" s="24" t="n">
        <v>0.00143743</v>
      </c>
    </row>
    <row r="2177" customFormat="false" ht="15" hidden="true" customHeight="true" outlineLevel="1" collapsed="false">
      <c r="A2177" s="20" t="n">
        <v>2175</v>
      </c>
      <c r="B2177" s="14" t="n">
        <v>1</v>
      </c>
      <c r="C2177" s="21" t="n">
        <v>0.00016257</v>
      </c>
      <c r="D2177" s="21" t="n">
        <v>0.00016448</v>
      </c>
      <c r="E2177" s="22" t="n">
        <v>0</v>
      </c>
      <c r="F2177" s="23" t="n">
        <v>0.000223219530534082</v>
      </c>
      <c r="G2177" s="23" t="n">
        <v>0.000114155251141553</v>
      </c>
      <c r="H2177" s="24" t="n">
        <v>0.05</v>
      </c>
      <c r="I2177" s="24" t="n">
        <v>0.6661627</v>
      </c>
      <c r="J2177" s="24" t="n">
        <v>0.7719</v>
      </c>
      <c r="K2177" s="24" t="n">
        <v>0.05023057</v>
      </c>
      <c r="L2177" s="24" t="n">
        <v>0.45255703</v>
      </c>
      <c r="M2177" s="21" t="n">
        <v>0.4317348544</v>
      </c>
      <c r="N2177" s="24" t="n">
        <v>0.01694829</v>
      </c>
    </row>
    <row r="2178" customFormat="false" ht="15" hidden="true" customHeight="true" outlineLevel="1" collapsed="false">
      <c r="A2178" s="20" t="n">
        <v>2176</v>
      </c>
      <c r="B2178" s="14" t="n">
        <v>1</v>
      </c>
      <c r="C2178" s="21" t="n">
        <v>0.0001548</v>
      </c>
      <c r="D2178" s="21" t="n">
        <v>0.00017186</v>
      </c>
      <c r="E2178" s="22" t="n">
        <v>0</v>
      </c>
      <c r="F2178" s="23" t="n">
        <v>0.000223219530534082</v>
      </c>
      <c r="G2178" s="23" t="n">
        <v>0.000114155251141553</v>
      </c>
      <c r="H2178" s="24" t="n">
        <v>0.2</v>
      </c>
      <c r="I2178" s="24" t="n">
        <v>0.65187926</v>
      </c>
      <c r="J2178" s="24" t="n">
        <v>0.7871</v>
      </c>
      <c r="K2178" s="24" t="n">
        <v>0.07921607</v>
      </c>
      <c r="L2178" s="24" t="n">
        <v>0.45061419</v>
      </c>
      <c r="M2178" s="21" t="n">
        <v>0.2656851893</v>
      </c>
      <c r="N2178" s="24" t="n">
        <v>0</v>
      </c>
    </row>
    <row r="2179" customFormat="false" ht="15" hidden="true" customHeight="true" outlineLevel="1" collapsed="false">
      <c r="A2179" s="20" t="n">
        <v>2177</v>
      </c>
      <c r="B2179" s="14" t="n">
        <v>1</v>
      </c>
      <c r="C2179" s="21" t="n">
        <v>0.00014619</v>
      </c>
      <c r="D2179" s="21" t="n">
        <v>0.00018266</v>
      </c>
      <c r="E2179" s="22" t="n">
        <v>0</v>
      </c>
      <c r="F2179" s="23" t="n">
        <v>0.000164477548814587</v>
      </c>
      <c r="G2179" s="23" t="n">
        <v>0.000114155251141553</v>
      </c>
      <c r="H2179" s="24" t="n">
        <v>0.2</v>
      </c>
      <c r="I2179" s="24" t="n">
        <v>0.6213562</v>
      </c>
      <c r="J2179" s="24" t="n">
        <v>0.7943</v>
      </c>
      <c r="K2179" s="24" t="n">
        <v>0.0548419</v>
      </c>
      <c r="L2179" s="24" t="n">
        <v>0.44986212</v>
      </c>
      <c r="M2179" s="21" t="n">
        <v>0.07721350352</v>
      </c>
      <c r="N2179" s="24" t="n">
        <v>0</v>
      </c>
    </row>
    <row r="2180" customFormat="false" ht="15" hidden="true" customHeight="true" outlineLevel="1" collapsed="false">
      <c r="A2180" s="20" t="n">
        <v>2178</v>
      </c>
      <c r="B2180" s="14" t="n">
        <v>1</v>
      </c>
      <c r="C2180" s="21" t="n">
        <v>0.00013914</v>
      </c>
      <c r="D2180" s="21" t="n">
        <v>0.00019682</v>
      </c>
      <c r="E2180" s="22" t="n">
        <v>0</v>
      </c>
      <c r="F2180" s="23" t="n">
        <v>0.000117483963438991</v>
      </c>
      <c r="G2180" s="23" t="n">
        <v>0.000114155251141553</v>
      </c>
      <c r="H2180" s="24" t="n">
        <v>0.01</v>
      </c>
      <c r="I2180" s="24" t="n">
        <v>0.57217315</v>
      </c>
      <c r="J2180" s="24" t="n">
        <v>0.7882</v>
      </c>
      <c r="K2180" s="24" t="n">
        <v>0.06373518</v>
      </c>
      <c r="L2180" s="24" t="n">
        <v>0.44948609</v>
      </c>
      <c r="M2180" s="21" t="n">
        <v>0.001780011547</v>
      </c>
      <c r="N2180" s="24" t="n">
        <v>0.008736</v>
      </c>
    </row>
    <row r="2181" customFormat="false" ht="15" hidden="true" customHeight="true" outlineLevel="1" collapsed="false">
      <c r="A2181" s="20" t="n">
        <v>2179</v>
      </c>
      <c r="B2181" s="14" t="n">
        <v>1</v>
      </c>
      <c r="C2181" s="21" t="n">
        <v>0.00013804</v>
      </c>
      <c r="D2181" s="21" t="n">
        <v>0.00020561</v>
      </c>
      <c r="E2181" s="22" t="n">
        <v>0</v>
      </c>
      <c r="F2181" s="23" t="n">
        <v>8.81129725792429E-005</v>
      </c>
      <c r="G2181" s="23" t="n">
        <v>0.000114155251141553</v>
      </c>
      <c r="H2181" s="24" t="n">
        <v>0</v>
      </c>
      <c r="I2181" s="24" t="n">
        <v>0.51832843</v>
      </c>
      <c r="J2181" s="24" t="n">
        <v>0.7835</v>
      </c>
      <c r="K2181" s="24" t="n">
        <v>0.15530303</v>
      </c>
      <c r="L2181" s="24" t="n">
        <v>0.44829531</v>
      </c>
      <c r="M2181" s="21" t="n">
        <v>0.01659196222</v>
      </c>
      <c r="N2181" s="24" t="n">
        <v>0</v>
      </c>
    </row>
    <row r="2182" customFormat="false" ht="15" hidden="true" customHeight="true" outlineLevel="1" collapsed="false">
      <c r="A2182" s="20" t="n">
        <v>2180</v>
      </c>
      <c r="B2182" s="14" t="n">
        <v>1</v>
      </c>
      <c r="C2182" s="21" t="n">
        <v>0.00013548</v>
      </c>
      <c r="D2182" s="21" t="n">
        <v>0.00020966</v>
      </c>
      <c r="E2182" s="22" t="n">
        <v>0</v>
      </c>
      <c r="F2182" s="23" t="n">
        <v>5.87419817194953E-005</v>
      </c>
      <c r="G2182" s="23" t="n">
        <v>0.000114155251141553</v>
      </c>
      <c r="H2182" s="24" t="n">
        <v>0</v>
      </c>
      <c r="I2182" s="24" t="n">
        <v>0.48200976</v>
      </c>
      <c r="J2182" s="24" t="n">
        <v>0.7651</v>
      </c>
      <c r="K2182" s="24" t="n">
        <v>0.10655468</v>
      </c>
      <c r="L2182" s="24" t="n">
        <v>0.44434695</v>
      </c>
      <c r="M2182" s="21" t="n">
        <v>0.149756568</v>
      </c>
      <c r="N2182" s="24" t="n">
        <v>0</v>
      </c>
    </row>
    <row r="2183" customFormat="false" ht="15" hidden="true" customHeight="true" outlineLevel="1" collapsed="false">
      <c r="A2183" s="20" t="n">
        <v>2181</v>
      </c>
      <c r="B2183" s="14" t="n">
        <v>1</v>
      </c>
      <c r="C2183" s="21" t="n">
        <v>0.00011687</v>
      </c>
      <c r="D2183" s="21" t="n">
        <v>0.00021282</v>
      </c>
      <c r="E2183" s="22" t="n">
        <v>0</v>
      </c>
      <c r="F2183" s="23" t="n">
        <v>3.7594868300477E-005</v>
      </c>
      <c r="G2183" s="23" t="n">
        <v>0.000114155251141553</v>
      </c>
      <c r="H2183" s="24" t="n">
        <v>0</v>
      </c>
      <c r="I2183" s="24" t="n">
        <v>0.46918517</v>
      </c>
      <c r="J2183" s="24" t="n">
        <v>0.7362</v>
      </c>
      <c r="K2183" s="24" t="n">
        <v>0.08679183</v>
      </c>
      <c r="L2183" s="24" t="n">
        <v>0.44014791</v>
      </c>
      <c r="M2183" s="21" t="n">
        <v>0.189673956</v>
      </c>
      <c r="N2183" s="24" t="n">
        <v>0</v>
      </c>
    </row>
    <row r="2184" customFormat="false" ht="15" hidden="true" customHeight="true" outlineLevel="1" collapsed="false">
      <c r="A2184" s="20" t="n">
        <v>2182</v>
      </c>
      <c r="B2184" s="14" t="n">
        <v>1</v>
      </c>
      <c r="C2184" s="21" t="n">
        <v>0.00010583</v>
      </c>
      <c r="D2184" s="21" t="n">
        <v>0.00021447</v>
      </c>
      <c r="E2184" s="22" t="n">
        <v>0</v>
      </c>
      <c r="F2184" s="23" t="n">
        <v>2.34967926877981E-005</v>
      </c>
      <c r="G2184" s="23" t="n">
        <v>0.000114155251141553</v>
      </c>
      <c r="H2184" s="24" t="n">
        <v>0</v>
      </c>
      <c r="I2184" s="24" t="n">
        <v>0.46582319</v>
      </c>
      <c r="J2184" s="24" t="n">
        <v>0.7014</v>
      </c>
      <c r="K2184" s="24" t="n">
        <v>0.06554677</v>
      </c>
      <c r="L2184" s="24" t="n">
        <v>0.4367636</v>
      </c>
      <c r="M2184" s="21" t="n">
        <v>0.1112237435</v>
      </c>
      <c r="N2184" s="24" t="n">
        <v>0</v>
      </c>
    </row>
    <row r="2185" customFormat="false" ht="15" hidden="true" customHeight="true" outlineLevel="1" collapsed="false">
      <c r="A2185" s="20" t="n">
        <v>2183</v>
      </c>
      <c r="B2185" s="14" t="n">
        <v>1</v>
      </c>
      <c r="C2185" s="21" t="n">
        <v>8.5798E-005</v>
      </c>
      <c r="D2185" s="21" t="n">
        <v>0.00021455</v>
      </c>
      <c r="E2185" s="22" t="n">
        <v>0</v>
      </c>
      <c r="F2185" s="23" t="n">
        <v>9.39871707511925E-006</v>
      </c>
      <c r="G2185" s="23" t="n">
        <v>0.000114155251141553</v>
      </c>
      <c r="H2185" s="24" t="n">
        <v>0</v>
      </c>
      <c r="I2185" s="24" t="n">
        <v>0.4557704</v>
      </c>
      <c r="J2185" s="24" t="n">
        <v>0.6784</v>
      </c>
      <c r="K2185" s="24" t="n">
        <v>0.07575758</v>
      </c>
      <c r="L2185" s="24" t="n">
        <v>0.43400602</v>
      </c>
      <c r="M2185" s="21" t="n">
        <v>0.03244818939</v>
      </c>
      <c r="N2185" s="24" t="n">
        <v>0</v>
      </c>
    </row>
    <row r="2186" customFormat="false" ht="15" hidden="true" customHeight="true" outlineLevel="1" collapsed="false">
      <c r="A2186" s="20" t="n">
        <v>2184</v>
      </c>
      <c r="B2186" s="14" t="n">
        <v>1</v>
      </c>
      <c r="C2186" s="21" t="n">
        <v>6.1685E-005</v>
      </c>
      <c r="D2186" s="21" t="n">
        <v>0.00021379</v>
      </c>
      <c r="E2186" s="22" t="n">
        <v>0</v>
      </c>
      <c r="F2186" s="23" t="n">
        <v>5.87419817194953E-006</v>
      </c>
      <c r="G2186" s="23" t="n">
        <v>0.000114155251141553</v>
      </c>
      <c r="H2186" s="24" t="n">
        <v>0</v>
      </c>
      <c r="I2186" s="24" t="n">
        <v>0.4545768</v>
      </c>
      <c r="J2186" s="24" t="n">
        <v>0.6637</v>
      </c>
      <c r="K2186" s="24" t="n">
        <v>0.05764163</v>
      </c>
      <c r="L2186" s="24" t="n">
        <v>0.43118576</v>
      </c>
      <c r="M2186" s="21" t="n">
        <v>0.001337349021</v>
      </c>
      <c r="N2186" s="24" t="n">
        <v>0</v>
      </c>
    </row>
    <row r="2187" customFormat="false" ht="15" hidden="true" customHeight="true" outlineLevel="1" collapsed="false">
      <c r="A2187" s="20" t="n">
        <v>2185</v>
      </c>
      <c r="B2187" s="14" t="n">
        <v>1</v>
      </c>
      <c r="C2187" s="21" t="n">
        <v>6.1728E-005</v>
      </c>
      <c r="D2187" s="21" t="n">
        <v>0.00021365</v>
      </c>
      <c r="E2187" s="22" t="n">
        <v>0</v>
      </c>
      <c r="F2187" s="23" t="n">
        <v>2.34967926877981E-006</v>
      </c>
      <c r="G2187" s="23" t="n">
        <v>0.000114155251141553</v>
      </c>
      <c r="H2187" s="24" t="n">
        <v>0</v>
      </c>
      <c r="I2187" s="24" t="n">
        <v>0.45174531</v>
      </c>
      <c r="J2187" s="24" t="n">
        <v>0.6328</v>
      </c>
      <c r="K2187" s="24" t="n">
        <v>0.04051383</v>
      </c>
      <c r="L2187" s="24" t="n">
        <v>0.43294059</v>
      </c>
      <c r="M2187" s="21" t="n">
        <v>0.07613972834</v>
      </c>
      <c r="N2187" s="24" t="n">
        <v>0</v>
      </c>
    </row>
    <row r="2188" customFormat="false" ht="15" hidden="true" customHeight="true" outlineLevel="1" collapsed="false">
      <c r="A2188" s="20" t="n">
        <v>2186</v>
      </c>
      <c r="B2188" s="14" t="n">
        <v>1</v>
      </c>
      <c r="C2188" s="21" t="n">
        <v>5.8391E-005</v>
      </c>
      <c r="D2188" s="21" t="n">
        <v>0.00021395</v>
      </c>
      <c r="E2188" s="22" t="n">
        <v>0</v>
      </c>
      <c r="F2188" s="23" t="n">
        <v>1.17483963438991E-006</v>
      </c>
      <c r="G2188" s="23" t="n">
        <v>0.000114155251141553</v>
      </c>
      <c r="H2188" s="24" t="n">
        <v>0</v>
      </c>
      <c r="I2188" s="24" t="n">
        <v>0.44302538</v>
      </c>
      <c r="J2188" s="24" t="n">
        <v>0.5824</v>
      </c>
      <c r="K2188" s="24" t="n">
        <v>0.03903162</v>
      </c>
      <c r="L2188" s="24" t="n">
        <v>0.43294059</v>
      </c>
      <c r="M2188" s="21" t="n">
        <v>0.3150406726</v>
      </c>
      <c r="N2188" s="24" t="n">
        <v>0</v>
      </c>
    </row>
    <row r="2189" customFormat="false" ht="15" hidden="true" customHeight="true" outlineLevel="1" collapsed="false">
      <c r="A2189" s="20" t="n">
        <v>2187</v>
      </c>
      <c r="B2189" s="14" t="n">
        <v>1</v>
      </c>
      <c r="C2189" s="21" t="n">
        <v>6.0163E-005</v>
      </c>
      <c r="D2189" s="21" t="n">
        <v>0.00021455</v>
      </c>
      <c r="E2189" s="22" t="n">
        <v>0</v>
      </c>
      <c r="F2189" s="23" t="n">
        <v>1.40980756126789E-005</v>
      </c>
      <c r="G2189" s="23" t="n">
        <v>0.000114155251141553</v>
      </c>
      <c r="H2189" s="24" t="n">
        <v>0</v>
      </c>
      <c r="I2189" s="24" t="n">
        <v>0.41353015</v>
      </c>
      <c r="J2189" s="24" t="n">
        <v>0.5539</v>
      </c>
      <c r="K2189" s="24" t="n">
        <v>0.04693676</v>
      </c>
      <c r="L2189" s="24" t="n">
        <v>0.43187516</v>
      </c>
      <c r="M2189" s="21" t="n">
        <v>0.4052945921</v>
      </c>
      <c r="N2189" s="24" t="n">
        <v>0</v>
      </c>
    </row>
    <row r="2190" customFormat="false" ht="15" hidden="true" customHeight="true" outlineLevel="1" collapsed="false">
      <c r="A2190" s="20" t="n">
        <v>2188</v>
      </c>
      <c r="B2190" s="14" t="n">
        <v>1</v>
      </c>
      <c r="C2190" s="21" t="n">
        <v>6.3235E-005</v>
      </c>
      <c r="D2190" s="21" t="n">
        <v>0.00021659</v>
      </c>
      <c r="E2190" s="22" t="n">
        <v>0</v>
      </c>
      <c r="F2190" s="23" t="n">
        <v>3.7594868300477E-005</v>
      </c>
      <c r="G2190" s="23" t="n">
        <v>0.000114155251141553</v>
      </c>
      <c r="H2190" s="24" t="n">
        <v>0</v>
      </c>
      <c r="I2190" s="24" t="n">
        <v>0.37921408</v>
      </c>
      <c r="J2190" s="24" t="n">
        <v>0.5545</v>
      </c>
      <c r="K2190" s="24" t="n">
        <v>0.05220685</v>
      </c>
      <c r="L2190" s="24" t="n">
        <v>0.43093507</v>
      </c>
      <c r="M2190" s="21" t="n">
        <v>0.2498902668</v>
      </c>
      <c r="N2190" s="24" t="n">
        <v>0</v>
      </c>
    </row>
    <row r="2191" customFormat="false" ht="15" hidden="true" customHeight="true" outlineLevel="1" collapsed="false">
      <c r="A2191" s="20" t="n">
        <v>2189</v>
      </c>
      <c r="B2191" s="14" t="n">
        <v>1</v>
      </c>
      <c r="C2191" s="21" t="n">
        <v>7.5566E-005</v>
      </c>
      <c r="D2191" s="21" t="n">
        <v>0.00021891</v>
      </c>
      <c r="E2191" s="22" t="n">
        <v>0</v>
      </c>
      <c r="F2191" s="23" t="n">
        <v>9.39871707511925E-005</v>
      </c>
      <c r="G2191" s="23" t="n">
        <v>0.000114155251141553</v>
      </c>
      <c r="H2191" s="24" t="n">
        <v>0</v>
      </c>
      <c r="I2191" s="24" t="n">
        <v>0.3590422</v>
      </c>
      <c r="J2191" s="24" t="n">
        <v>0.567</v>
      </c>
      <c r="K2191" s="24" t="n">
        <v>0.06373518</v>
      </c>
      <c r="L2191" s="24" t="n">
        <v>0.42949361</v>
      </c>
      <c r="M2191" s="21" t="n">
        <v>0.07269000103</v>
      </c>
      <c r="N2191" s="24" t="n">
        <v>0</v>
      </c>
    </row>
    <row r="2192" customFormat="false" ht="15" hidden="true" customHeight="true" outlineLevel="1" collapsed="false">
      <c r="A2192" s="20" t="n">
        <v>2190</v>
      </c>
      <c r="B2192" s="14" t="n">
        <v>1</v>
      </c>
      <c r="C2192" s="21" t="n">
        <v>0.00010132</v>
      </c>
      <c r="D2192" s="21" t="n">
        <v>0.00021979</v>
      </c>
      <c r="E2192" s="22" t="n">
        <v>0</v>
      </c>
      <c r="F2192" s="23" t="n">
        <v>0.000182100143330435</v>
      </c>
      <c r="G2192" s="23" t="n">
        <v>0.000114155251141553</v>
      </c>
      <c r="H2192" s="24" t="n">
        <v>0</v>
      </c>
      <c r="I2192" s="24" t="n">
        <v>0.34700008</v>
      </c>
      <c r="J2192" s="24" t="n">
        <v>0.6099</v>
      </c>
      <c r="K2192" s="24" t="n">
        <v>0.07625165</v>
      </c>
      <c r="L2192" s="24" t="n">
        <v>0.43206317</v>
      </c>
      <c r="M2192" s="21" t="n">
        <v>0.001731905765</v>
      </c>
      <c r="N2192" s="24" t="n">
        <v>0</v>
      </c>
    </row>
    <row r="2193" customFormat="false" ht="15" hidden="true" customHeight="true" outlineLevel="1" collapsed="false">
      <c r="A2193" s="20" t="n">
        <v>2191</v>
      </c>
      <c r="B2193" s="14" t="n">
        <v>1</v>
      </c>
      <c r="C2193" s="21" t="n">
        <v>0.00012271</v>
      </c>
      <c r="D2193" s="21" t="n">
        <v>0.00021689</v>
      </c>
      <c r="E2193" s="22" t="n">
        <v>0</v>
      </c>
      <c r="F2193" s="23" t="n">
        <v>0.000158603350642637</v>
      </c>
      <c r="G2193" s="23" t="n">
        <v>0.000114155251141553</v>
      </c>
      <c r="H2193" s="24" t="n">
        <v>0.04</v>
      </c>
      <c r="I2193" s="24" t="n">
        <v>0.32585343</v>
      </c>
      <c r="J2193" s="24" t="n">
        <v>0.6622</v>
      </c>
      <c r="K2193" s="24" t="n">
        <v>0.10408432</v>
      </c>
      <c r="L2193" s="24" t="n">
        <v>0.43062171</v>
      </c>
      <c r="M2193" s="21" t="n">
        <v>0.01499080692</v>
      </c>
      <c r="N2193" s="24" t="n">
        <v>0.00459086</v>
      </c>
    </row>
    <row r="2194" customFormat="false" ht="15" hidden="true" customHeight="true" outlineLevel="1" collapsed="false">
      <c r="A2194" s="20" t="n">
        <v>2192</v>
      </c>
      <c r="B2194" s="14" t="n">
        <v>1</v>
      </c>
      <c r="C2194" s="21" t="n">
        <v>0.00013623</v>
      </c>
      <c r="D2194" s="21" t="n">
        <v>0.00021026</v>
      </c>
      <c r="E2194" s="22" t="n">
        <v>0</v>
      </c>
      <c r="F2194" s="23" t="n">
        <v>0.000146854954298738</v>
      </c>
      <c r="G2194" s="23" t="n">
        <v>0.000114155251141553</v>
      </c>
      <c r="H2194" s="24" t="n">
        <v>0.13</v>
      </c>
      <c r="I2194" s="24" t="n">
        <v>0.350435</v>
      </c>
      <c r="J2194" s="24" t="n">
        <v>0.7059</v>
      </c>
      <c r="K2194" s="24" t="n">
        <v>0.0701581</v>
      </c>
      <c r="L2194" s="24" t="n">
        <v>0.42993231</v>
      </c>
      <c r="M2194" s="21" t="n">
        <v>0.1392023937</v>
      </c>
      <c r="N2194" s="24" t="n">
        <v>0.00559371</v>
      </c>
    </row>
    <row r="2195" customFormat="false" ht="15" hidden="true" customHeight="true" outlineLevel="1" collapsed="false">
      <c r="A2195" s="20" t="n">
        <v>2193</v>
      </c>
      <c r="B2195" s="14" t="n">
        <v>1</v>
      </c>
      <c r="C2195" s="21" t="n">
        <v>0.00014538</v>
      </c>
      <c r="D2195" s="21" t="n">
        <v>0.00020046</v>
      </c>
      <c r="E2195" s="22" t="n">
        <v>0</v>
      </c>
      <c r="F2195" s="23" t="n">
        <v>0.000164477548814587</v>
      </c>
      <c r="G2195" s="23" t="n">
        <v>0.000114155251141553</v>
      </c>
      <c r="H2195" s="24" t="n">
        <v>0.13</v>
      </c>
      <c r="I2195" s="24" t="n">
        <v>0.39378266</v>
      </c>
      <c r="J2195" s="24" t="n">
        <v>0.7279</v>
      </c>
      <c r="K2195" s="24" t="n">
        <v>0.05862978</v>
      </c>
      <c r="L2195" s="24" t="n">
        <v>0.43225119</v>
      </c>
      <c r="M2195" s="21" t="n">
        <v>0.1782368219</v>
      </c>
      <c r="N2195" s="24" t="n">
        <v>0.00144857</v>
      </c>
    </row>
    <row r="2196" customFormat="false" ht="15" hidden="true" customHeight="true" outlineLevel="1" collapsed="false">
      <c r="A2196" s="20" t="n">
        <v>2194</v>
      </c>
      <c r="B2196" s="14" t="n">
        <v>1</v>
      </c>
      <c r="C2196" s="21" t="n">
        <v>0.00015415</v>
      </c>
      <c r="D2196" s="21" t="n">
        <v>0.0001897</v>
      </c>
      <c r="E2196" s="22" t="n">
        <v>0</v>
      </c>
      <c r="F2196" s="23" t="n">
        <v>0.000187974341502385</v>
      </c>
      <c r="G2196" s="23" t="n">
        <v>0.000114155251141553</v>
      </c>
      <c r="H2196" s="24" t="n">
        <v>0.15</v>
      </c>
      <c r="I2196" s="24" t="n">
        <v>0.43769396</v>
      </c>
      <c r="J2196" s="24" t="n">
        <v>0.7371</v>
      </c>
      <c r="K2196" s="24" t="n">
        <v>0.03787879</v>
      </c>
      <c r="L2196" s="24" t="n">
        <v>0.43469541</v>
      </c>
      <c r="M2196" s="21" t="n">
        <v>0.1054408975</v>
      </c>
      <c r="N2196" s="24" t="n">
        <v>0</v>
      </c>
    </row>
    <row r="2197" customFormat="false" ht="15" hidden="true" customHeight="true" outlineLevel="1" collapsed="false">
      <c r="A2197" s="20" t="n">
        <v>2195</v>
      </c>
      <c r="B2197" s="14" t="n">
        <v>1</v>
      </c>
      <c r="C2197" s="21" t="n">
        <v>0.00015945</v>
      </c>
      <c r="D2197" s="21" t="n">
        <v>0.0001794</v>
      </c>
      <c r="E2197" s="22" t="n">
        <v>0</v>
      </c>
      <c r="F2197" s="23" t="n">
        <v>0.000206771775652623</v>
      </c>
      <c r="G2197" s="23" t="n">
        <v>0.000114155251141553</v>
      </c>
      <c r="H2197" s="24" t="n">
        <v>0.24</v>
      </c>
      <c r="I2197" s="24" t="n">
        <v>0.47964245</v>
      </c>
      <c r="J2197" s="24" t="n">
        <v>0.7342</v>
      </c>
      <c r="K2197" s="24" t="n">
        <v>0.03096179</v>
      </c>
      <c r="L2197" s="24" t="n">
        <v>0.43525946</v>
      </c>
      <c r="M2197" s="21" t="n">
        <v>0.03125267748</v>
      </c>
      <c r="N2197" s="24" t="n">
        <v>0</v>
      </c>
    </row>
    <row r="2198" customFormat="false" ht="15" hidden="true" customHeight="true" outlineLevel="1" collapsed="false">
      <c r="A2198" s="20" t="n">
        <v>2196</v>
      </c>
      <c r="B2198" s="14" t="n">
        <v>1</v>
      </c>
      <c r="C2198" s="21" t="n">
        <v>0.00015861</v>
      </c>
      <c r="D2198" s="21" t="n">
        <v>0.00017079</v>
      </c>
      <c r="E2198" s="22" t="n">
        <v>0</v>
      </c>
      <c r="F2198" s="23" t="n">
        <v>0.000187974341502385</v>
      </c>
      <c r="G2198" s="23" t="n">
        <v>0.000114155251141553</v>
      </c>
      <c r="H2198" s="24" t="n">
        <v>0.24</v>
      </c>
      <c r="I2198" s="24" t="n">
        <v>0.53590754</v>
      </c>
      <c r="J2198" s="24" t="n">
        <v>0.726</v>
      </c>
      <c r="K2198" s="24" t="n">
        <v>0.04677207</v>
      </c>
      <c r="L2198" s="24" t="n">
        <v>0.4308724</v>
      </c>
      <c r="M2198" s="21" t="n">
        <v>0.001337349021</v>
      </c>
      <c r="N2198" s="24" t="n">
        <v>0</v>
      </c>
    </row>
    <row r="2199" customFormat="false" ht="15" hidden="true" customHeight="true" outlineLevel="1" collapsed="false">
      <c r="A2199" s="20" t="n">
        <v>2197</v>
      </c>
      <c r="B2199" s="14" t="n">
        <v>1</v>
      </c>
      <c r="C2199" s="21" t="n">
        <v>0.00015624</v>
      </c>
      <c r="D2199" s="21" t="n">
        <v>0.0001644</v>
      </c>
      <c r="E2199" s="22" t="n">
        <v>0</v>
      </c>
      <c r="F2199" s="23" t="n">
        <v>0.000190324020771165</v>
      </c>
      <c r="G2199" s="23" t="n">
        <v>0.000114155251141553</v>
      </c>
      <c r="H2199" s="24" t="n">
        <v>0.08</v>
      </c>
      <c r="I2199" s="24" t="n">
        <v>0.58070078</v>
      </c>
      <c r="J2199" s="24" t="n">
        <v>0.7228</v>
      </c>
      <c r="K2199" s="24" t="n">
        <v>0.04594862</v>
      </c>
      <c r="L2199" s="24" t="n">
        <v>0.43419403</v>
      </c>
      <c r="M2199" s="21" t="n">
        <v>0.07103325911</v>
      </c>
      <c r="N2199" s="24" t="n">
        <v>0</v>
      </c>
    </row>
    <row r="2200" customFormat="false" ht="15" hidden="true" customHeight="true" outlineLevel="1" collapsed="false">
      <c r="A2200" s="20" t="n">
        <v>2198</v>
      </c>
      <c r="B2200" s="14" t="n">
        <v>1</v>
      </c>
      <c r="C2200" s="21" t="n">
        <v>0.00015324</v>
      </c>
      <c r="D2200" s="21" t="n">
        <v>0.00016137</v>
      </c>
      <c r="E2200" s="22" t="n">
        <v>0</v>
      </c>
      <c r="F2200" s="23" t="n">
        <v>0.000213820813458963</v>
      </c>
      <c r="G2200" s="23" t="n">
        <v>0.000114155251141553</v>
      </c>
      <c r="H2200" s="24" t="n">
        <v>0.83</v>
      </c>
      <c r="I2200" s="24" t="n">
        <v>0.6014363</v>
      </c>
      <c r="J2200" s="24" t="n">
        <v>0.7085</v>
      </c>
      <c r="K2200" s="24" t="n">
        <v>0.02272727</v>
      </c>
      <c r="L2200" s="24" t="n">
        <v>0.437453</v>
      </c>
      <c r="M2200" s="21" t="n">
        <v>0.2957090866</v>
      </c>
      <c r="N2200" s="24" t="n">
        <v>0</v>
      </c>
    </row>
    <row r="2201" customFormat="false" ht="15" hidden="true" customHeight="true" outlineLevel="1" collapsed="false">
      <c r="A2201" s="20" t="n">
        <v>2199</v>
      </c>
      <c r="B2201" s="14" t="n">
        <v>1</v>
      </c>
      <c r="C2201" s="21" t="n">
        <v>0.00014849</v>
      </c>
      <c r="D2201" s="21" t="n">
        <v>0.00016197</v>
      </c>
      <c r="E2201" s="22" t="n">
        <v>0</v>
      </c>
      <c r="F2201" s="23" t="n">
        <v>0.000223219530534082</v>
      </c>
      <c r="G2201" s="23" t="n">
        <v>0.000114155251141553</v>
      </c>
      <c r="H2201" s="24" t="n">
        <v>0.09</v>
      </c>
      <c r="I2201" s="24" t="n">
        <v>0.61804727</v>
      </c>
      <c r="J2201" s="24" t="n">
        <v>0.6717</v>
      </c>
      <c r="K2201" s="24" t="n">
        <v>0.02783267</v>
      </c>
      <c r="L2201" s="24" t="n">
        <v>0.43663826</v>
      </c>
      <c r="M2201" s="21" t="n">
        <v>0.3799564867</v>
      </c>
      <c r="N2201" s="24" t="n">
        <v>0</v>
      </c>
    </row>
    <row r="2202" customFormat="false" ht="15" hidden="true" customHeight="true" outlineLevel="1" collapsed="false">
      <c r="A2202" s="20" t="n">
        <v>2200</v>
      </c>
      <c r="B2202" s="14" t="n">
        <v>1</v>
      </c>
      <c r="C2202" s="21" t="n">
        <v>0.00014251</v>
      </c>
      <c r="D2202" s="21" t="n">
        <v>0.00016641</v>
      </c>
      <c r="E2202" s="22" t="n">
        <v>0</v>
      </c>
      <c r="F2202" s="23" t="n">
        <v>0.000223219530534082</v>
      </c>
      <c r="G2202" s="23" t="n">
        <v>0.000114155251141553</v>
      </c>
      <c r="H2202" s="24" t="n">
        <v>0.25</v>
      </c>
      <c r="I2202" s="24" t="n">
        <v>0.5856277</v>
      </c>
      <c r="J2202" s="24" t="n">
        <v>0.613</v>
      </c>
      <c r="K2202" s="24" t="n">
        <v>0.02239789</v>
      </c>
      <c r="L2202" s="24" t="n">
        <v>0.43663826</v>
      </c>
      <c r="M2202" s="21" t="n">
        <v>0.2347340903</v>
      </c>
      <c r="N2202" s="24" t="n">
        <v>0</v>
      </c>
    </row>
    <row r="2203" customFormat="false" ht="15" hidden="true" customHeight="true" outlineLevel="1" collapsed="false">
      <c r="A2203" s="20" t="n">
        <v>2201</v>
      </c>
      <c r="B2203" s="14" t="n">
        <v>1</v>
      </c>
      <c r="C2203" s="21" t="n">
        <v>0.00013218</v>
      </c>
      <c r="D2203" s="21" t="n">
        <v>0.00017715</v>
      </c>
      <c r="E2203" s="22" t="n">
        <v>0</v>
      </c>
      <c r="F2203" s="23" t="n">
        <v>0.000164477548814587</v>
      </c>
      <c r="G2203" s="23" t="n">
        <v>0.000114155251141553</v>
      </c>
      <c r="H2203" s="24" t="n">
        <v>0.06</v>
      </c>
      <c r="I2203" s="24" t="n">
        <v>0.55847325</v>
      </c>
      <c r="J2203" s="24" t="n">
        <v>0.5456</v>
      </c>
      <c r="K2203" s="24" t="n">
        <v>0.00806983</v>
      </c>
      <c r="L2203" s="24" t="n">
        <v>0.43870644</v>
      </c>
      <c r="M2203" s="21" t="n">
        <v>0.06834671209</v>
      </c>
      <c r="N2203" s="24" t="n">
        <v>0</v>
      </c>
    </row>
    <row r="2204" customFormat="false" ht="15" hidden="true" customHeight="true" outlineLevel="1" collapsed="false">
      <c r="A2204" s="20" t="n">
        <v>2202</v>
      </c>
      <c r="B2204" s="14" t="n">
        <v>1</v>
      </c>
      <c r="C2204" s="21" t="n">
        <v>0.00012549</v>
      </c>
      <c r="D2204" s="21" t="n">
        <v>0.00019839</v>
      </c>
      <c r="E2204" s="22" t="n">
        <v>0</v>
      </c>
      <c r="F2204" s="23" t="n">
        <v>0.000117483963438991</v>
      </c>
      <c r="G2204" s="23" t="n">
        <v>0.000114155251141553</v>
      </c>
      <c r="H2204" s="24" t="n">
        <v>0.02</v>
      </c>
      <c r="I2204" s="24" t="n">
        <v>0.48373385</v>
      </c>
      <c r="J2204" s="24" t="n">
        <v>0.494</v>
      </c>
      <c r="K2204" s="24" t="n">
        <v>0.00806983</v>
      </c>
      <c r="L2204" s="24" t="n">
        <v>0.43889446</v>
      </c>
      <c r="M2204" s="21" t="n">
        <v>0.00168467461</v>
      </c>
      <c r="N2204" s="24" t="n">
        <v>0</v>
      </c>
    </row>
    <row r="2205" customFormat="false" ht="15" hidden="true" customHeight="true" outlineLevel="1" collapsed="false">
      <c r="A2205" s="20" t="n">
        <v>2203</v>
      </c>
      <c r="B2205" s="14" t="n">
        <v>1</v>
      </c>
      <c r="C2205" s="21" t="n">
        <v>0.00011905</v>
      </c>
      <c r="D2205" s="21" t="n">
        <v>0.00021769</v>
      </c>
      <c r="E2205" s="22" t="n">
        <v>0</v>
      </c>
      <c r="F2205" s="23" t="n">
        <v>8.81129725792429E-005</v>
      </c>
      <c r="G2205" s="23" t="n">
        <v>0.000114155251141553</v>
      </c>
      <c r="H2205" s="24" t="n">
        <v>0</v>
      </c>
      <c r="I2205" s="24" t="n">
        <v>0.40660725</v>
      </c>
      <c r="J2205" s="24" t="n">
        <v>0.4851</v>
      </c>
      <c r="K2205" s="24" t="n">
        <v>0.01992754</v>
      </c>
      <c r="L2205" s="24" t="n">
        <v>0.44046127</v>
      </c>
      <c r="M2205" s="21" t="n">
        <v>0.01349612415</v>
      </c>
      <c r="N2205" s="24" t="n">
        <v>0</v>
      </c>
    </row>
    <row r="2206" customFormat="false" ht="15" hidden="true" customHeight="true" outlineLevel="1" collapsed="false">
      <c r="A2206" s="20" t="n">
        <v>2204</v>
      </c>
      <c r="B2206" s="14" t="n">
        <v>1</v>
      </c>
      <c r="C2206" s="21" t="n">
        <v>0.0001133</v>
      </c>
      <c r="D2206" s="21" t="n">
        <v>0.00022723</v>
      </c>
      <c r="E2206" s="22" t="n">
        <v>0</v>
      </c>
      <c r="F2206" s="23" t="n">
        <v>5.87419817194953E-005</v>
      </c>
      <c r="G2206" s="23" t="n">
        <v>0.000114155251141553</v>
      </c>
      <c r="H2206" s="24" t="n">
        <v>0</v>
      </c>
      <c r="I2206" s="24" t="n">
        <v>0.36969179</v>
      </c>
      <c r="J2206" s="24" t="n">
        <v>0.4904</v>
      </c>
      <c r="K2206" s="24" t="n">
        <v>0.0136693</v>
      </c>
      <c r="L2206" s="24" t="n">
        <v>0.44296816</v>
      </c>
      <c r="M2206" s="21" t="n">
        <v>0.1291561206</v>
      </c>
      <c r="N2206" s="24" t="n">
        <v>0</v>
      </c>
    </row>
    <row r="2207" customFormat="false" ht="15" hidden="true" customHeight="true" outlineLevel="1" collapsed="false">
      <c r="A2207" s="20" t="n">
        <v>2205</v>
      </c>
      <c r="B2207" s="14" t="n">
        <v>1</v>
      </c>
      <c r="C2207" s="21" t="n">
        <v>9.9474E-005</v>
      </c>
      <c r="D2207" s="21" t="n">
        <v>0.00023549</v>
      </c>
      <c r="E2207" s="22" t="n">
        <v>0</v>
      </c>
      <c r="F2207" s="23" t="n">
        <v>3.7594868300477E-005</v>
      </c>
      <c r="G2207" s="23" t="n">
        <v>0.000114155251141553</v>
      </c>
      <c r="H2207" s="24" t="n">
        <v>0</v>
      </c>
      <c r="I2207" s="24" t="n">
        <v>0.36788149</v>
      </c>
      <c r="J2207" s="24" t="n">
        <v>0.4886</v>
      </c>
      <c r="K2207" s="24" t="n">
        <v>0.04397233</v>
      </c>
      <c r="L2207" s="24" t="n">
        <v>0.4437829</v>
      </c>
      <c r="M2207" s="21" t="n">
        <v>0.1672689488</v>
      </c>
      <c r="N2207" s="24" t="n">
        <v>0</v>
      </c>
    </row>
    <row r="2208" customFormat="false" ht="15" hidden="true" customHeight="true" outlineLevel="1" collapsed="false">
      <c r="A2208" s="20" t="n">
        <v>2206</v>
      </c>
      <c r="B2208" s="14" t="n">
        <v>1</v>
      </c>
      <c r="C2208" s="21" t="n">
        <v>8.7736E-005</v>
      </c>
      <c r="D2208" s="21" t="n">
        <v>0.00024196</v>
      </c>
      <c r="E2208" s="22" t="n">
        <v>0</v>
      </c>
      <c r="F2208" s="23" t="n">
        <v>2.34967926877981E-005</v>
      </c>
      <c r="G2208" s="23" t="n">
        <v>0.000114155251141553</v>
      </c>
      <c r="H2208" s="24" t="n">
        <v>0</v>
      </c>
      <c r="I2208" s="24" t="n">
        <v>0.35448662</v>
      </c>
      <c r="J2208" s="24" t="n">
        <v>0.4722</v>
      </c>
      <c r="K2208" s="24" t="n">
        <v>0.03606719</v>
      </c>
      <c r="L2208" s="24" t="n">
        <v>0.44428428</v>
      </c>
      <c r="M2208" s="21" t="n">
        <v>0.09986205256</v>
      </c>
      <c r="N2208" s="24" t="n">
        <v>0</v>
      </c>
    </row>
    <row r="2209" customFormat="false" ht="15" hidden="true" customHeight="true" outlineLevel="1" collapsed="false">
      <c r="A2209" s="20" t="n">
        <v>2207</v>
      </c>
      <c r="B2209" s="14" t="n">
        <v>1</v>
      </c>
      <c r="C2209" s="21" t="n">
        <v>7.0251E-005</v>
      </c>
      <c r="D2209" s="21" t="n">
        <v>0.00024676</v>
      </c>
      <c r="E2209" s="22" t="n">
        <v>0</v>
      </c>
      <c r="F2209" s="23" t="n">
        <v>9.39871707511925E-006</v>
      </c>
      <c r="G2209" s="23" t="n">
        <v>0.000114155251141553</v>
      </c>
      <c r="H2209" s="24" t="n">
        <v>0</v>
      </c>
      <c r="I2209" s="24" t="n">
        <v>0.34731837</v>
      </c>
      <c r="J2209" s="24" t="n">
        <v>0.4518</v>
      </c>
      <c r="K2209" s="24" t="n">
        <v>0.05583004</v>
      </c>
      <c r="L2209" s="24" t="n">
        <v>0.4462898</v>
      </c>
      <c r="M2209" s="21" t="n">
        <v>0.03008689695</v>
      </c>
      <c r="N2209" s="24" t="n">
        <v>0</v>
      </c>
    </row>
    <row r="2210" customFormat="false" ht="15" hidden="true" customHeight="true" outlineLevel="1" collapsed="false">
      <c r="A2210" s="20" t="n">
        <v>2208</v>
      </c>
      <c r="B2210" s="14" t="n">
        <v>1</v>
      </c>
      <c r="C2210" s="21" t="n">
        <v>5.3652E-005</v>
      </c>
      <c r="D2210" s="21" t="n">
        <v>0.00025078</v>
      </c>
      <c r="E2210" s="22" t="n">
        <v>0</v>
      </c>
      <c r="F2210" s="23" t="n">
        <v>5.87419817194953E-006</v>
      </c>
      <c r="G2210" s="23" t="n">
        <v>0.000114155251141553</v>
      </c>
      <c r="H2210" s="24" t="n">
        <v>0</v>
      </c>
      <c r="I2210" s="24" t="n">
        <v>0.33959975</v>
      </c>
      <c r="J2210" s="24" t="n">
        <v>0.4266</v>
      </c>
      <c r="K2210" s="24" t="n">
        <v>0.06620553</v>
      </c>
      <c r="L2210" s="24" t="n">
        <v>0.44597644</v>
      </c>
      <c r="M2210" s="21" t="n">
        <v>0.001337349021</v>
      </c>
      <c r="N2210" s="24" t="n">
        <v>0</v>
      </c>
    </row>
    <row r="2211" customFormat="false" ht="15" hidden="true" customHeight="true" outlineLevel="1" collapsed="false">
      <c r="A2211" s="20" t="n">
        <v>2209</v>
      </c>
      <c r="B2211" s="14" t="n">
        <v>1</v>
      </c>
      <c r="C2211" s="21" t="n">
        <v>4.2284E-005</v>
      </c>
      <c r="D2211" s="21" t="n">
        <v>0.00025478</v>
      </c>
      <c r="E2211" s="22" t="n">
        <v>0</v>
      </c>
      <c r="F2211" s="23" t="n">
        <v>2.34967926877981E-006</v>
      </c>
      <c r="G2211" s="23" t="n">
        <v>0.000114155251141553</v>
      </c>
      <c r="H2211" s="24" t="n">
        <v>0</v>
      </c>
      <c r="I2211" s="24" t="n">
        <v>0.31554866</v>
      </c>
      <c r="J2211" s="24" t="n">
        <v>0.395</v>
      </c>
      <c r="K2211" s="24" t="n">
        <v>0.05533597</v>
      </c>
      <c r="L2211" s="24" t="n">
        <v>0.44271747</v>
      </c>
      <c r="M2211" s="21" t="n">
        <v>0.06380980696</v>
      </c>
      <c r="N2211" s="24" t="n">
        <v>0</v>
      </c>
    </row>
    <row r="2212" customFormat="false" ht="15" hidden="true" customHeight="true" outlineLevel="1" collapsed="false">
      <c r="A2212" s="20" t="n">
        <v>2210</v>
      </c>
      <c r="B2212" s="14" t="n">
        <v>1</v>
      </c>
      <c r="C2212" s="21" t="n">
        <v>3.6424E-005</v>
      </c>
      <c r="D2212" s="21" t="n">
        <v>0.00025777</v>
      </c>
      <c r="E2212" s="22" t="n">
        <v>0</v>
      </c>
      <c r="F2212" s="23" t="n">
        <v>1.17483963438991E-006</v>
      </c>
      <c r="G2212" s="23" t="n">
        <v>0.000114155251141553</v>
      </c>
      <c r="H2212" s="24" t="n">
        <v>0</v>
      </c>
      <c r="I2212" s="24" t="n">
        <v>0.28752553</v>
      </c>
      <c r="J2212" s="24" t="n">
        <v>0.3597</v>
      </c>
      <c r="K2212" s="24" t="n">
        <v>0.05187747</v>
      </c>
      <c r="L2212" s="24" t="n">
        <v>0.44089997</v>
      </c>
      <c r="M2212" s="21" t="n">
        <v>0.2682202927</v>
      </c>
      <c r="N2212" s="24" t="n">
        <v>0</v>
      </c>
    </row>
    <row r="2213" customFormat="false" ht="15" hidden="true" customHeight="true" outlineLevel="1" collapsed="false">
      <c r="A2213" s="20" t="n">
        <v>2211</v>
      </c>
      <c r="B2213" s="14" t="n">
        <v>1</v>
      </c>
      <c r="C2213" s="21" t="n">
        <v>3.2733E-005</v>
      </c>
      <c r="D2213" s="21" t="n">
        <v>0.00026014</v>
      </c>
      <c r="E2213" s="22" t="n">
        <v>0</v>
      </c>
      <c r="F2213" s="23" t="n">
        <v>1.40980756126789E-005</v>
      </c>
      <c r="G2213" s="23" t="n">
        <v>0.000114155251141553</v>
      </c>
      <c r="H2213" s="24" t="n">
        <v>0</v>
      </c>
      <c r="I2213" s="24" t="n">
        <v>0.26384579</v>
      </c>
      <c r="J2213" s="24" t="n">
        <v>0.3263</v>
      </c>
      <c r="K2213" s="24" t="n">
        <v>0.04677207</v>
      </c>
      <c r="L2213" s="24" t="n">
        <v>0.44215342</v>
      </c>
      <c r="M2213" s="21" t="n">
        <v>0.3439645451</v>
      </c>
      <c r="N2213" s="24" t="n">
        <v>0</v>
      </c>
    </row>
    <row r="2214" customFormat="false" ht="15" hidden="true" customHeight="true" outlineLevel="1" collapsed="false">
      <c r="A2214" s="20" t="n">
        <v>2212</v>
      </c>
      <c r="B2214" s="14" t="n">
        <v>1</v>
      </c>
      <c r="C2214" s="21" t="n">
        <v>3.3105E-005</v>
      </c>
      <c r="D2214" s="21" t="n">
        <v>0.00026114</v>
      </c>
      <c r="E2214" s="22" t="n">
        <v>0</v>
      </c>
      <c r="F2214" s="23" t="n">
        <v>3.7594868300477E-005</v>
      </c>
      <c r="G2214" s="23" t="n">
        <v>0.000114155251141553</v>
      </c>
      <c r="H2214" s="24" t="n">
        <v>0</v>
      </c>
      <c r="I2214" s="24" t="n">
        <v>0.23352166</v>
      </c>
      <c r="J2214" s="24" t="n">
        <v>0.3064</v>
      </c>
      <c r="K2214" s="24" t="n">
        <v>0.04496047</v>
      </c>
      <c r="L2214" s="24" t="n">
        <v>0.44115066</v>
      </c>
      <c r="M2214" s="21" t="n">
        <v>0.2131686348</v>
      </c>
      <c r="N2214" s="24" t="n">
        <v>0</v>
      </c>
    </row>
    <row r="2215" customFormat="false" ht="15" hidden="true" customHeight="true" outlineLevel="1" collapsed="false">
      <c r="A2215" s="20" t="n">
        <v>2213</v>
      </c>
      <c r="B2215" s="14" t="n">
        <v>1</v>
      </c>
      <c r="C2215" s="21" t="n">
        <v>2.9259E-005</v>
      </c>
      <c r="D2215" s="21" t="n">
        <v>0.0002615</v>
      </c>
      <c r="E2215" s="22" t="n">
        <v>0</v>
      </c>
      <c r="F2215" s="23" t="n">
        <v>9.39871707511925E-005</v>
      </c>
      <c r="G2215" s="23" t="n">
        <v>0.000114155251141553</v>
      </c>
      <c r="H2215" s="24" t="n">
        <v>0</v>
      </c>
      <c r="I2215" s="24" t="n">
        <v>0.20964298</v>
      </c>
      <c r="J2215" s="24" t="n">
        <v>0.2858</v>
      </c>
      <c r="K2215" s="24" t="n">
        <v>0.04578393</v>
      </c>
      <c r="L2215" s="24" t="n">
        <v>0.43820506</v>
      </c>
      <c r="M2215" s="21" t="n">
        <v>0.06216166568</v>
      </c>
      <c r="N2215" s="24" t="n">
        <v>0</v>
      </c>
    </row>
    <row r="2216" customFormat="false" ht="15" hidden="true" customHeight="true" outlineLevel="1" collapsed="false">
      <c r="A2216" s="20" t="n">
        <v>2214</v>
      </c>
      <c r="B2216" s="14" t="n">
        <v>1</v>
      </c>
      <c r="C2216" s="21" t="n">
        <v>2.326E-005</v>
      </c>
      <c r="D2216" s="21" t="n">
        <v>0.00025246</v>
      </c>
      <c r="E2216" s="22" t="n">
        <v>0</v>
      </c>
      <c r="F2216" s="23" t="n">
        <v>0.000182100143330435</v>
      </c>
      <c r="G2216" s="23" t="n">
        <v>0.000114155251141553</v>
      </c>
      <c r="H2216" s="24" t="n">
        <v>0</v>
      </c>
      <c r="I2216" s="24" t="n">
        <v>0.19228933</v>
      </c>
      <c r="J2216" s="24" t="n">
        <v>0.2492</v>
      </c>
      <c r="K2216" s="24" t="n">
        <v>0.01976285</v>
      </c>
      <c r="L2216" s="24" t="n">
        <v>0.43770369</v>
      </c>
      <c r="M2216" s="21" t="n">
        <v>0.001615450248</v>
      </c>
      <c r="N2216" s="24" t="n">
        <v>0</v>
      </c>
    </row>
    <row r="2217" customFormat="false" ht="15" hidden="true" customHeight="true" outlineLevel="1" collapsed="false">
      <c r="A2217" s="20" t="n">
        <v>2215</v>
      </c>
      <c r="B2217" s="14" t="n">
        <v>1</v>
      </c>
      <c r="C2217" s="21" t="n">
        <v>3.188E-005</v>
      </c>
      <c r="D2217" s="21" t="n">
        <v>0.00022682</v>
      </c>
      <c r="E2217" s="22" t="n">
        <v>0</v>
      </c>
      <c r="F2217" s="23" t="n">
        <v>0.000158603350642637</v>
      </c>
      <c r="G2217" s="23" t="n">
        <v>0.000114155251141553</v>
      </c>
      <c r="H2217" s="24" t="n">
        <v>0.05</v>
      </c>
      <c r="I2217" s="24" t="n">
        <v>0.17137476</v>
      </c>
      <c r="J2217" s="24" t="n">
        <v>0.2053</v>
      </c>
      <c r="K2217" s="24" t="n">
        <v>0.01004611</v>
      </c>
      <c r="L2217" s="24" t="n">
        <v>0.43757834</v>
      </c>
      <c r="M2217" s="21" t="n">
        <v>0.01144572259</v>
      </c>
      <c r="N2217" s="24" t="n">
        <v>0</v>
      </c>
    </row>
    <row r="2218" customFormat="false" ht="15" hidden="true" customHeight="true" outlineLevel="1" collapsed="false">
      <c r="A2218" s="20" t="n">
        <v>2216</v>
      </c>
      <c r="B2218" s="14" t="n">
        <v>1</v>
      </c>
      <c r="C2218" s="21" t="n">
        <v>5.2058E-005</v>
      </c>
      <c r="D2218" s="21" t="n">
        <v>0.00019726</v>
      </c>
      <c r="E2218" s="22" t="n">
        <v>0</v>
      </c>
      <c r="F2218" s="23" t="n">
        <v>0.000146854954298738</v>
      </c>
      <c r="G2218" s="23" t="n">
        <v>0.000114155251141553</v>
      </c>
      <c r="H2218" s="24" t="n">
        <v>0.35</v>
      </c>
      <c r="I2218" s="24" t="n">
        <v>0.18788626</v>
      </c>
      <c r="J2218" s="24" t="n">
        <v>0.1603</v>
      </c>
      <c r="K2218" s="24" t="n">
        <v>0.01169302</v>
      </c>
      <c r="L2218" s="24" t="n">
        <v>0.43626222</v>
      </c>
      <c r="M2218" s="21" t="n">
        <v>0.1150116279</v>
      </c>
      <c r="N2218" s="24" t="n">
        <v>0</v>
      </c>
    </row>
    <row r="2219" customFormat="false" ht="15" hidden="true" customHeight="true" outlineLevel="1" collapsed="false">
      <c r="A2219" s="20" t="n">
        <v>2217</v>
      </c>
      <c r="B2219" s="14" t="n">
        <v>1</v>
      </c>
      <c r="C2219" s="21" t="n">
        <v>7.1425E-005</v>
      </c>
      <c r="D2219" s="21" t="n">
        <v>0.00017206</v>
      </c>
      <c r="E2219" s="22" t="n">
        <v>0</v>
      </c>
      <c r="F2219" s="23" t="n">
        <v>0.000164477548814587</v>
      </c>
      <c r="G2219" s="23" t="n">
        <v>0.000114155251141553</v>
      </c>
      <c r="H2219" s="24" t="n">
        <v>0.48</v>
      </c>
      <c r="I2219" s="24" t="n">
        <v>0.21656587</v>
      </c>
      <c r="J2219" s="24" t="n">
        <v>0.1274</v>
      </c>
      <c r="K2219" s="24" t="n">
        <v>0.01795125</v>
      </c>
      <c r="L2219" s="24" t="n">
        <v>0.43876912</v>
      </c>
      <c r="M2219" s="21" t="n">
        <v>0.1516755007</v>
      </c>
      <c r="N2219" s="24" t="n">
        <v>0.02297657</v>
      </c>
    </row>
    <row r="2220" customFormat="false" ht="15" hidden="true" customHeight="true" outlineLevel="1" collapsed="false">
      <c r="A2220" s="20" t="n">
        <v>2218</v>
      </c>
      <c r="B2220" s="14" t="n">
        <v>1</v>
      </c>
      <c r="C2220" s="21" t="n">
        <v>8.6941E-005</v>
      </c>
      <c r="D2220" s="21" t="n">
        <v>0.00015354</v>
      </c>
      <c r="E2220" s="22" t="n">
        <v>0</v>
      </c>
      <c r="F2220" s="23" t="n">
        <v>0.000187974341502385</v>
      </c>
      <c r="G2220" s="23" t="n">
        <v>0.000114155251141553</v>
      </c>
      <c r="H2220" s="24" t="n">
        <v>0.26</v>
      </c>
      <c r="I2220" s="24" t="n">
        <v>0.2110952</v>
      </c>
      <c r="J2220" s="24" t="n">
        <v>0.1041</v>
      </c>
      <c r="K2220" s="24" t="n">
        <v>0.02190382</v>
      </c>
      <c r="L2220" s="24" t="n">
        <v>0.43914515</v>
      </c>
      <c r="M2220" s="21" t="n">
        <v>0.09186827354</v>
      </c>
      <c r="N2220" s="24" t="n">
        <v>0.00727629</v>
      </c>
    </row>
    <row r="2221" customFormat="false" ht="15" hidden="true" customHeight="true" outlineLevel="1" collapsed="false">
      <c r="A2221" s="20" t="n">
        <v>2219</v>
      </c>
      <c r="B2221" s="14" t="n">
        <v>1</v>
      </c>
      <c r="C2221" s="21" t="n">
        <v>0.00010006</v>
      </c>
      <c r="D2221" s="21" t="n">
        <v>0.00013687</v>
      </c>
      <c r="E2221" s="22" t="n">
        <v>0</v>
      </c>
      <c r="F2221" s="23" t="n">
        <v>0.000206771775652623</v>
      </c>
      <c r="G2221" s="23" t="n">
        <v>0.000114155251141553</v>
      </c>
      <c r="H2221" s="24" t="n">
        <v>0.61</v>
      </c>
      <c r="I2221" s="24" t="n">
        <v>0.19527333</v>
      </c>
      <c r="J2221" s="24" t="n">
        <v>0.0888</v>
      </c>
      <c r="K2221" s="24" t="n">
        <v>0.00032938</v>
      </c>
      <c r="L2221" s="24" t="n">
        <v>0.43839308</v>
      </c>
      <c r="M2221" s="21" t="n">
        <v>0.02839315356</v>
      </c>
      <c r="N2221" s="24" t="n">
        <v>0.07440086</v>
      </c>
    </row>
    <row r="2222" customFormat="false" ht="15" hidden="true" customHeight="true" outlineLevel="1" collapsed="false">
      <c r="A2222" s="20" t="n">
        <v>2220</v>
      </c>
      <c r="B2222" s="14" t="n">
        <v>1</v>
      </c>
      <c r="C2222" s="21" t="n">
        <v>9.8574E-005</v>
      </c>
      <c r="D2222" s="21" t="n">
        <v>0.00012373</v>
      </c>
      <c r="E2222" s="22" t="n">
        <v>0</v>
      </c>
      <c r="F2222" s="23" t="n">
        <v>0.000187974341502385</v>
      </c>
      <c r="G2222" s="23" t="n">
        <v>0.000114155251141553</v>
      </c>
      <c r="H2222" s="24" t="n">
        <v>0.65</v>
      </c>
      <c r="I2222" s="24" t="n">
        <v>0.18754808</v>
      </c>
      <c r="J2222" s="24" t="n">
        <v>0.0785</v>
      </c>
      <c r="K2222" s="24" t="n">
        <v>0.01498682</v>
      </c>
      <c r="L2222" s="24" t="n">
        <v>0.4356355</v>
      </c>
      <c r="M2222" s="21" t="n">
        <v>0.001337349021</v>
      </c>
      <c r="N2222" s="24" t="n">
        <v>0.22115229</v>
      </c>
    </row>
    <row r="2223" customFormat="false" ht="15" hidden="true" customHeight="true" outlineLevel="1" collapsed="false">
      <c r="A2223" s="20" t="n">
        <v>2221</v>
      </c>
      <c r="B2223" s="14" t="n">
        <v>1</v>
      </c>
      <c r="C2223" s="21" t="n">
        <v>9.0646E-005</v>
      </c>
      <c r="D2223" s="21" t="n">
        <v>0.00011483</v>
      </c>
      <c r="E2223" s="22" t="n">
        <v>0</v>
      </c>
      <c r="F2223" s="23" t="n">
        <v>0.000190324020771165</v>
      </c>
      <c r="G2223" s="23" t="n">
        <v>0.000114155251141553</v>
      </c>
      <c r="H2223" s="24" t="n">
        <v>0.76</v>
      </c>
      <c r="I2223" s="24" t="n">
        <v>0.1802671</v>
      </c>
      <c r="J2223" s="24" t="n">
        <v>0.0722</v>
      </c>
      <c r="K2223" s="24" t="n">
        <v>0.01926877</v>
      </c>
      <c r="L2223" s="24" t="n">
        <v>0.43469541</v>
      </c>
      <c r="M2223" s="21" t="n">
        <v>0.05709345227</v>
      </c>
      <c r="N2223" s="24" t="n">
        <v>0.40719343</v>
      </c>
    </row>
    <row r="2224" customFormat="false" ht="15" hidden="true" customHeight="true" outlineLevel="1" collapsed="false">
      <c r="A2224" s="20" t="n">
        <v>2222</v>
      </c>
      <c r="B2224" s="14" t="n">
        <v>1</v>
      </c>
      <c r="C2224" s="21" t="n">
        <v>8.3092E-005</v>
      </c>
      <c r="D2224" s="21" t="n">
        <v>0.00011161</v>
      </c>
      <c r="E2224" s="22" t="n">
        <v>0</v>
      </c>
      <c r="F2224" s="23" t="n">
        <v>0.000213820813458963</v>
      </c>
      <c r="G2224" s="23" t="n">
        <v>0.000114155251141553</v>
      </c>
      <c r="H2224" s="24" t="n">
        <v>0.6</v>
      </c>
      <c r="I2224" s="24" t="n">
        <v>0.16940532</v>
      </c>
      <c r="J2224" s="24" t="n">
        <v>0.0684</v>
      </c>
      <c r="K2224" s="24" t="n">
        <v>0.0205863</v>
      </c>
      <c r="L2224" s="24" t="n">
        <v>0.43488343</v>
      </c>
      <c r="M2224" s="21" t="n">
        <v>0.2424901251</v>
      </c>
      <c r="N2224" s="24" t="n">
        <v>0.39471343</v>
      </c>
    </row>
    <row r="2225" customFormat="false" ht="15" hidden="true" customHeight="true" outlineLevel="1" collapsed="false">
      <c r="A2225" s="20" t="n">
        <v>2223</v>
      </c>
      <c r="B2225" s="14" t="n">
        <v>1</v>
      </c>
      <c r="C2225" s="21" t="n">
        <v>7.6429E-005</v>
      </c>
      <c r="D2225" s="21" t="n">
        <v>0.00011407</v>
      </c>
      <c r="E2225" s="22" t="n">
        <v>0</v>
      </c>
      <c r="F2225" s="23" t="n">
        <v>0.000223219530534082</v>
      </c>
      <c r="G2225" s="23" t="n">
        <v>0.000114155251141553</v>
      </c>
      <c r="H2225" s="24" t="n">
        <v>0.55</v>
      </c>
      <c r="I2225" s="24" t="n">
        <v>0.15935917</v>
      </c>
      <c r="J2225" s="24" t="n">
        <v>0.0679</v>
      </c>
      <c r="K2225" s="24" t="n">
        <v>0.0256917</v>
      </c>
      <c r="L2225" s="24" t="n">
        <v>0.43457007</v>
      </c>
      <c r="M2225" s="21" t="n">
        <v>0.310320471</v>
      </c>
      <c r="N2225" s="24" t="n">
        <v>0.21327429</v>
      </c>
    </row>
    <row r="2226" customFormat="false" ht="15" hidden="true" customHeight="true" outlineLevel="1" collapsed="false">
      <c r="A2226" s="20" t="n">
        <v>2224</v>
      </c>
      <c r="B2226" s="14" t="n">
        <v>1</v>
      </c>
      <c r="C2226" s="21" t="n">
        <v>7.1386E-005</v>
      </c>
      <c r="D2226" s="21" t="n">
        <v>0.00012153</v>
      </c>
      <c r="E2226" s="22" t="n">
        <v>0</v>
      </c>
      <c r="F2226" s="23" t="n">
        <v>0.000223219530534082</v>
      </c>
      <c r="G2226" s="23" t="n">
        <v>0.000114155251141553</v>
      </c>
      <c r="H2226" s="24" t="n">
        <v>0.39</v>
      </c>
      <c r="I2226" s="24" t="n">
        <v>0.14231718</v>
      </c>
      <c r="J2226" s="24" t="n">
        <v>0.0703</v>
      </c>
      <c r="K2226" s="24" t="n">
        <v>0.02157444</v>
      </c>
      <c r="L2226" s="24" t="n">
        <v>0.4331286</v>
      </c>
      <c r="M2226" s="21" t="n">
        <v>0.1929661987</v>
      </c>
      <c r="N2226" s="24" t="n">
        <v>0.07775486</v>
      </c>
    </row>
    <row r="2227" customFormat="false" ht="15" hidden="true" customHeight="true" outlineLevel="1" collapsed="false">
      <c r="A2227" s="20" t="n">
        <v>2225</v>
      </c>
      <c r="B2227" s="14" t="n">
        <v>1</v>
      </c>
      <c r="C2227" s="21" t="n">
        <v>7.1058E-005</v>
      </c>
      <c r="D2227" s="21" t="n">
        <v>0.00013677</v>
      </c>
      <c r="E2227" s="22" t="n">
        <v>0</v>
      </c>
      <c r="F2227" s="23" t="n">
        <v>0.000164477548814587</v>
      </c>
      <c r="G2227" s="23" t="n">
        <v>0.000114155251141553</v>
      </c>
      <c r="H2227" s="24" t="n">
        <v>0.19</v>
      </c>
      <c r="I2227" s="24" t="n">
        <v>0.12193974</v>
      </c>
      <c r="J2227" s="24" t="n">
        <v>0.071</v>
      </c>
      <c r="K2227" s="24" t="n">
        <v>0.0222332</v>
      </c>
      <c r="L2227" s="24" t="n">
        <v>0.43131111</v>
      </c>
      <c r="M2227" s="21" t="n">
        <v>0.0563614939</v>
      </c>
      <c r="N2227" s="24" t="n">
        <v>0.00123686</v>
      </c>
    </row>
    <row r="2228" customFormat="false" ht="15" hidden="true" customHeight="true" outlineLevel="1" collapsed="false">
      <c r="A2228" s="20" t="n">
        <v>2226</v>
      </c>
      <c r="B2228" s="14" t="n">
        <v>1</v>
      </c>
      <c r="C2228" s="21" t="n">
        <v>6.8625E-005</v>
      </c>
      <c r="D2228" s="21" t="n">
        <v>0.00016786</v>
      </c>
      <c r="E2228" s="22" t="n">
        <v>0</v>
      </c>
      <c r="F2228" s="23" t="n">
        <v>0.000117483963438991</v>
      </c>
      <c r="G2228" s="23" t="n">
        <v>0.000114155251141553</v>
      </c>
      <c r="H2228" s="24" t="n">
        <v>0.02</v>
      </c>
      <c r="I2228" s="24" t="n">
        <v>0.0963237</v>
      </c>
      <c r="J2228" s="24" t="n">
        <v>0.0713</v>
      </c>
      <c r="K2228" s="24" t="n">
        <v>0.0411726</v>
      </c>
      <c r="L2228" s="24" t="n">
        <v>0.43250188</v>
      </c>
      <c r="M2228" s="21" t="n">
        <v>0.00154814866</v>
      </c>
      <c r="N2228" s="24" t="n">
        <v>0</v>
      </c>
    </row>
    <row r="2229" customFormat="false" ht="15" hidden="true" customHeight="true" outlineLevel="1" collapsed="false">
      <c r="A2229" s="20" t="n">
        <v>2227</v>
      </c>
      <c r="B2229" s="14" t="n">
        <v>1</v>
      </c>
      <c r="C2229" s="21" t="n">
        <v>6.7271E-005</v>
      </c>
      <c r="D2229" s="21" t="n">
        <v>0.00018483</v>
      </c>
      <c r="E2229" s="22" t="n">
        <v>0</v>
      </c>
      <c r="F2229" s="23" t="n">
        <v>8.81129725792429E-005</v>
      </c>
      <c r="G2229" s="23" t="n">
        <v>0.000114155251141553</v>
      </c>
      <c r="H2229" s="24" t="n">
        <v>0</v>
      </c>
      <c r="I2229" s="24" t="n">
        <v>0.08990478</v>
      </c>
      <c r="J2229" s="24" t="n">
        <v>0.0687</v>
      </c>
      <c r="K2229" s="24" t="n">
        <v>0.09008564</v>
      </c>
      <c r="L2229" s="24" t="n">
        <v>0.43099774</v>
      </c>
      <c r="M2229" s="21" t="n">
        <v>0.009614278339</v>
      </c>
      <c r="N2229" s="24" t="n">
        <v>0</v>
      </c>
    </row>
    <row r="2230" customFormat="false" ht="15" hidden="true" customHeight="true" outlineLevel="1" collapsed="false">
      <c r="A2230" s="20" t="n">
        <v>2228</v>
      </c>
      <c r="B2230" s="14" t="n">
        <v>1</v>
      </c>
      <c r="C2230" s="21" t="n">
        <v>7.2241E-005</v>
      </c>
      <c r="D2230" s="21" t="n">
        <v>0.00019392</v>
      </c>
      <c r="E2230" s="22" t="n">
        <v>0</v>
      </c>
      <c r="F2230" s="23" t="n">
        <v>5.87419817194953E-005</v>
      </c>
      <c r="G2230" s="23" t="n">
        <v>0.000114155251141553</v>
      </c>
      <c r="H2230" s="24" t="n">
        <v>0</v>
      </c>
      <c r="I2230" s="24" t="n">
        <v>0.09579322</v>
      </c>
      <c r="J2230" s="24" t="n">
        <v>0.0633</v>
      </c>
      <c r="K2230" s="24" t="n">
        <v>0.03689065</v>
      </c>
      <c r="L2230" s="24" t="n">
        <v>0.42755076</v>
      </c>
      <c r="M2230" s="21" t="n">
        <v>0.1019394612</v>
      </c>
      <c r="N2230" s="24" t="n">
        <v>0</v>
      </c>
    </row>
    <row r="2231" customFormat="false" ht="15" hidden="true" customHeight="true" outlineLevel="1" collapsed="false">
      <c r="A2231" s="20" t="n">
        <v>2229</v>
      </c>
      <c r="B2231" s="14" t="n">
        <v>1</v>
      </c>
      <c r="C2231" s="21" t="n">
        <v>6.5042E-005</v>
      </c>
      <c r="D2231" s="21" t="n">
        <v>0.00020356</v>
      </c>
      <c r="E2231" s="22" t="n">
        <v>0</v>
      </c>
      <c r="F2231" s="23" t="n">
        <v>3.7594868300477E-005</v>
      </c>
      <c r="G2231" s="23" t="n">
        <v>0.000114155251141553</v>
      </c>
      <c r="H2231" s="24" t="n">
        <v>0</v>
      </c>
      <c r="I2231" s="24" t="n">
        <v>0.10007692</v>
      </c>
      <c r="J2231" s="24" t="n">
        <v>0.0584</v>
      </c>
      <c r="K2231" s="24" t="n">
        <v>0.04265481</v>
      </c>
      <c r="L2231" s="24" t="n">
        <v>0.42773878</v>
      </c>
      <c r="M2231" s="21" t="n">
        <v>0.1370825969</v>
      </c>
      <c r="N2231" s="24" t="n">
        <v>0</v>
      </c>
    </row>
    <row r="2232" customFormat="false" ht="15" hidden="true" customHeight="true" outlineLevel="1" collapsed="false">
      <c r="A2232" s="20" t="n">
        <v>2230</v>
      </c>
      <c r="B2232" s="14" t="n">
        <v>1</v>
      </c>
      <c r="C2232" s="21" t="n">
        <v>6.0146E-005</v>
      </c>
      <c r="D2232" s="21" t="n">
        <v>0.00021285</v>
      </c>
      <c r="E2232" s="22" t="n">
        <v>0</v>
      </c>
      <c r="F2232" s="23" t="n">
        <v>2.34967926877981E-005</v>
      </c>
      <c r="G2232" s="23" t="n">
        <v>0.000114155251141553</v>
      </c>
      <c r="H2232" s="24" t="n">
        <v>0</v>
      </c>
      <c r="I2232" s="24" t="n">
        <v>0.09427469</v>
      </c>
      <c r="J2232" s="24" t="n">
        <v>0.0561</v>
      </c>
      <c r="K2232" s="24" t="n">
        <v>0.03343215</v>
      </c>
      <c r="L2232" s="24" t="n">
        <v>0.42755076</v>
      </c>
      <c r="M2232" s="21" t="n">
        <v>0.08431289084</v>
      </c>
      <c r="N2232" s="24" t="n">
        <v>0</v>
      </c>
    </row>
    <row r="2233" customFormat="false" ht="15" hidden="true" customHeight="true" outlineLevel="1" collapsed="false">
      <c r="A2233" s="20" t="n">
        <v>2231</v>
      </c>
      <c r="B2233" s="14" t="n">
        <v>1</v>
      </c>
      <c r="C2233" s="21" t="n">
        <v>4.731E-005</v>
      </c>
      <c r="D2233" s="21" t="n">
        <v>0.00022147</v>
      </c>
      <c r="E2233" s="22" t="n">
        <v>0</v>
      </c>
      <c r="F2233" s="23" t="n">
        <v>9.39871707511925E-006</v>
      </c>
      <c r="G2233" s="23" t="n">
        <v>0.000114155251141553</v>
      </c>
      <c r="H2233" s="24" t="n">
        <v>0</v>
      </c>
      <c r="I2233" s="24" t="n">
        <v>0.08478555</v>
      </c>
      <c r="J2233" s="24" t="n">
        <v>0.0595</v>
      </c>
      <c r="K2233" s="24" t="n">
        <v>0.02667984</v>
      </c>
      <c r="L2233" s="24" t="n">
        <v>0.43645024</v>
      </c>
      <c r="M2233" s="21" t="n">
        <v>0.02676419995</v>
      </c>
      <c r="N2233" s="24" t="n">
        <v>0</v>
      </c>
    </row>
    <row r="2234" customFormat="false" ht="15" hidden="true" customHeight="true" outlineLevel="1" collapsed="false">
      <c r="A2234" s="20" t="n">
        <v>2232</v>
      </c>
      <c r="B2234" s="14" t="n">
        <v>1</v>
      </c>
      <c r="C2234" s="21" t="n">
        <v>3.1535E-005</v>
      </c>
      <c r="D2234" s="21" t="n">
        <v>0.0002294</v>
      </c>
      <c r="E2234" s="22" t="n">
        <v>0</v>
      </c>
      <c r="F2234" s="23" t="n">
        <v>5.87419817194953E-006</v>
      </c>
      <c r="G2234" s="23" t="n">
        <v>0.000114155251141553</v>
      </c>
      <c r="H2234" s="24" t="n">
        <v>0</v>
      </c>
      <c r="I2234" s="24" t="n">
        <v>0.07506432</v>
      </c>
      <c r="J2234" s="24" t="n">
        <v>0.0665</v>
      </c>
      <c r="K2234" s="24" t="n">
        <v>0.02585639</v>
      </c>
      <c r="L2234" s="24" t="n">
        <v>0.43438205</v>
      </c>
      <c r="M2234" s="21" t="n">
        <v>0.001337349021</v>
      </c>
      <c r="N2234" s="24" t="n">
        <v>0</v>
      </c>
    </row>
    <row r="2235" customFormat="false" ht="15" hidden="true" customHeight="true" outlineLevel="1" collapsed="false">
      <c r="A2235" s="20" t="n">
        <v>2233</v>
      </c>
      <c r="B2235" s="14" t="n">
        <v>1</v>
      </c>
      <c r="C2235" s="21" t="n">
        <v>2.1439E-005</v>
      </c>
      <c r="D2235" s="21" t="n">
        <v>0.00023532</v>
      </c>
      <c r="E2235" s="22" t="n">
        <v>0</v>
      </c>
      <c r="F2235" s="23" t="n">
        <v>2.34967926877981E-006</v>
      </c>
      <c r="G2235" s="23" t="n">
        <v>0.000114155251141553</v>
      </c>
      <c r="H2235" s="24" t="n">
        <v>0</v>
      </c>
      <c r="I2235" s="24" t="n">
        <v>0.06814806</v>
      </c>
      <c r="J2235" s="24" t="n">
        <v>0.0792</v>
      </c>
      <c r="K2235" s="24" t="n">
        <v>0.03804348</v>
      </c>
      <c r="L2235" s="24" t="n">
        <v>0.43306593</v>
      </c>
      <c r="M2235" s="21" t="n">
        <v>0.0469762859</v>
      </c>
      <c r="N2235" s="24" t="n">
        <v>0</v>
      </c>
    </row>
    <row r="2236" customFormat="false" ht="15" hidden="true" customHeight="true" outlineLevel="1" collapsed="false">
      <c r="A2236" s="20" t="n">
        <v>2234</v>
      </c>
      <c r="B2236" s="14" t="n">
        <v>1</v>
      </c>
      <c r="C2236" s="21" t="n">
        <v>1.7329E-005</v>
      </c>
      <c r="D2236" s="21" t="n">
        <v>0.00023926</v>
      </c>
      <c r="E2236" s="22" t="n">
        <v>0</v>
      </c>
      <c r="F2236" s="23" t="n">
        <v>1.17483963438991E-006</v>
      </c>
      <c r="G2236" s="23" t="n">
        <v>0.000114155251141553</v>
      </c>
      <c r="H2236" s="24" t="n">
        <v>0</v>
      </c>
      <c r="I2236" s="24" t="n">
        <v>0.06403676</v>
      </c>
      <c r="J2236" s="24" t="n">
        <v>0.093</v>
      </c>
      <c r="K2236" s="24" t="n">
        <v>0.03919631</v>
      </c>
      <c r="L2236" s="24" t="n">
        <v>0.43250188</v>
      </c>
      <c r="M2236" s="21" t="n">
        <v>0.203356673</v>
      </c>
      <c r="N2236" s="24" t="n">
        <v>0</v>
      </c>
    </row>
    <row r="2237" customFormat="false" ht="15" hidden="true" customHeight="true" outlineLevel="1" collapsed="false">
      <c r="A2237" s="20" t="n">
        <v>2235</v>
      </c>
      <c r="B2237" s="14" t="n">
        <v>1</v>
      </c>
      <c r="C2237" s="21" t="n">
        <v>1.687E-005</v>
      </c>
      <c r="D2237" s="21" t="n">
        <v>0.00024022</v>
      </c>
      <c r="E2237" s="22" t="n">
        <v>0</v>
      </c>
      <c r="F2237" s="23" t="n">
        <v>1.40980756126789E-005</v>
      </c>
      <c r="G2237" s="23" t="n">
        <v>0.000114155251141553</v>
      </c>
      <c r="H2237" s="24" t="n">
        <v>0</v>
      </c>
      <c r="I2237" s="24" t="n">
        <v>0.05930214</v>
      </c>
      <c r="J2237" s="24" t="n">
        <v>0.1187</v>
      </c>
      <c r="K2237" s="24" t="n">
        <v>0.02783267</v>
      </c>
      <c r="L2237" s="24" t="n">
        <v>0.43099774</v>
      </c>
      <c r="M2237" s="21" t="n">
        <v>0.2592494097</v>
      </c>
      <c r="N2237" s="24" t="n">
        <v>0</v>
      </c>
    </row>
    <row r="2238" customFormat="false" ht="15" hidden="true" customHeight="true" outlineLevel="1" collapsed="false">
      <c r="A2238" s="20" t="n">
        <v>2236</v>
      </c>
      <c r="B2238" s="14" t="n">
        <v>1</v>
      </c>
      <c r="C2238" s="21" t="n">
        <v>1.8537E-005</v>
      </c>
      <c r="D2238" s="21" t="n">
        <v>0.00024157</v>
      </c>
      <c r="E2238" s="22" t="n">
        <v>0</v>
      </c>
      <c r="F2238" s="23" t="n">
        <v>3.7594868300477E-005</v>
      </c>
      <c r="G2238" s="23" t="n">
        <v>0.000114155251141553</v>
      </c>
      <c r="H2238" s="24" t="n">
        <v>0</v>
      </c>
      <c r="I2238" s="24" t="n">
        <v>0.05756479</v>
      </c>
      <c r="J2238" s="24" t="n">
        <v>0.1402</v>
      </c>
      <c r="K2238" s="24" t="n">
        <v>0.04660738</v>
      </c>
      <c r="L2238" s="24" t="n">
        <v>0.42855352</v>
      </c>
      <c r="M2238" s="21" t="n">
        <v>0.1622035522</v>
      </c>
      <c r="N2238" s="24" t="n">
        <v>0</v>
      </c>
    </row>
    <row r="2239" customFormat="false" ht="15" hidden="true" customHeight="true" outlineLevel="1" collapsed="false">
      <c r="A2239" s="20" t="n">
        <v>2237</v>
      </c>
      <c r="B2239" s="14" t="n">
        <v>1</v>
      </c>
      <c r="C2239" s="21" t="n">
        <v>2.0769E-005</v>
      </c>
      <c r="D2239" s="21" t="n">
        <v>0.0002445</v>
      </c>
      <c r="E2239" s="22" t="n">
        <v>0</v>
      </c>
      <c r="F2239" s="23" t="n">
        <v>9.39871707511925E-005</v>
      </c>
      <c r="G2239" s="23" t="n">
        <v>0.000114155251141553</v>
      </c>
      <c r="H2239" s="24" t="n">
        <v>0</v>
      </c>
      <c r="I2239" s="24" t="n">
        <v>0.05710061</v>
      </c>
      <c r="J2239" s="24" t="n">
        <v>0.1441</v>
      </c>
      <c r="K2239" s="24" t="n">
        <v>0.04199605</v>
      </c>
      <c r="L2239" s="24" t="n">
        <v>0.42673602</v>
      </c>
      <c r="M2239" s="21" t="n">
        <v>0.04751623795</v>
      </c>
      <c r="N2239" s="24" t="n">
        <v>0</v>
      </c>
    </row>
    <row r="2240" customFormat="false" ht="15" hidden="true" customHeight="true" outlineLevel="1" collapsed="false">
      <c r="A2240" s="20" t="n">
        <v>2238</v>
      </c>
      <c r="B2240" s="14" t="n">
        <v>1</v>
      </c>
      <c r="C2240" s="21" t="n">
        <v>2.3928E-005</v>
      </c>
      <c r="D2240" s="21" t="n">
        <v>0.00024022</v>
      </c>
      <c r="E2240" s="22" t="n">
        <v>0</v>
      </c>
      <c r="F2240" s="23" t="n">
        <v>0.000182100143330435</v>
      </c>
      <c r="G2240" s="23" t="n">
        <v>0.000114155251141553</v>
      </c>
      <c r="H2240" s="24" t="n">
        <v>0</v>
      </c>
      <c r="I2240" s="24" t="n">
        <v>0.05466035</v>
      </c>
      <c r="J2240" s="24" t="n">
        <v>0.1424</v>
      </c>
      <c r="K2240" s="24" t="n">
        <v>0.02371542</v>
      </c>
      <c r="L2240" s="24" t="n">
        <v>0.42648533</v>
      </c>
      <c r="M2240" s="21" t="n">
        <v>0.001440178623</v>
      </c>
      <c r="N2240" s="24" t="n">
        <v>0</v>
      </c>
    </row>
    <row r="2241" customFormat="false" ht="15" hidden="true" customHeight="true" outlineLevel="1" collapsed="false">
      <c r="A2241" s="20" t="n">
        <v>2239</v>
      </c>
      <c r="B2241" s="14" t="n">
        <v>1</v>
      </c>
      <c r="C2241" s="21" t="n">
        <v>3.317E-005</v>
      </c>
      <c r="D2241" s="21" t="n">
        <v>0.00022623</v>
      </c>
      <c r="E2241" s="22" t="n">
        <v>0</v>
      </c>
      <c r="F2241" s="23" t="n">
        <v>0.000158603350642637</v>
      </c>
      <c r="G2241" s="23" t="n">
        <v>0.000114155251141553</v>
      </c>
      <c r="H2241" s="24" t="n">
        <v>0.03</v>
      </c>
      <c r="I2241" s="24" t="n">
        <v>0.04259171</v>
      </c>
      <c r="J2241" s="24" t="n">
        <v>0.1376</v>
      </c>
      <c r="K2241" s="24" t="n">
        <v>0.01828063</v>
      </c>
      <c r="L2241" s="24" t="n">
        <v>0.42730008</v>
      </c>
      <c r="M2241" s="21" t="n">
        <v>0.007014863164</v>
      </c>
      <c r="N2241" s="24" t="n">
        <v>0.00324257</v>
      </c>
    </row>
    <row r="2242" customFormat="false" ht="15" hidden="true" customHeight="true" outlineLevel="1" collapsed="false">
      <c r="A2242" s="20" t="n">
        <v>2240</v>
      </c>
      <c r="B2242" s="14" t="n">
        <v>1</v>
      </c>
      <c r="C2242" s="21" t="n">
        <v>5.128E-005</v>
      </c>
      <c r="D2242" s="21" t="n">
        <v>0.00021017</v>
      </c>
      <c r="E2242" s="22" t="n">
        <v>0</v>
      </c>
      <c r="F2242" s="23" t="n">
        <v>0.000146854954298738</v>
      </c>
      <c r="G2242" s="23" t="n">
        <v>0.000114155251141553</v>
      </c>
      <c r="H2242" s="24" t="n">
        <v>0.03</v>
      </c>
      <c r="I2242" s="24" t="n">
        <v>0.03069547</v>
      </c>
      <c r="J2242" s="24" t="n">
        <v>0.132</v>
      </c>
      <c r="K2242" s="24" t="n">
        <v>0.01465744</v>
      </c>
      <c r="L2242" s="24" t="n">
        <v>0.42504387</v>
      </c>
      <c r="M2242" s="21" t="n">
        <v>0.08242065298</v>
      </c>
      <c r="N2242" s="24" t="n">
        <v>0.00680829</v>
      </c>
    </row>
    <row r="2243" customFormat="false" ht="15" hidden="true" customHeight="true" outlineLevel="1" collapsed="false">
      <c r="A2243" s="20" t="n">
        <v>2241</v>
      </c>
      <c r="B2243" s="14" t="n">
        <v>1</v>
      </c>
      <c r="C2243" s="21" t="n">
        <v>6.7529E-005</v>
      </c>
      <c r="D2243" s="21" t="n">
        <v>0.00019367</v>
      </c>
      <c r="E2243" s="22" t="n">
        <v>0</v>
      </c>
      <c r="F2243" s="23" t="n">
        <v>0.000164477548814587</v>
      </c>
      <c r="G2243" s="23" t="n">
        <v>0.000114155251141553</v>
      </c>
      <c r="H2243" s="24" t="n">
        <v>0.05</v>
      </c>
      <c r="I2243" s="24" t="n">
        <v>0.04159041</v>
      </c>
      <c r="J2243" s="24" t="n">
        <v>0.1212</v>
      </c>
      <c r="K2243" s="24" t="n">
        <v>0.02536232</v>
      </c>
      <c r="L2243" s="24" t="n">
        <v>0.42291301</v>
      </c>
      <c r="M2243" s="21" t="n">
        <v>0.1148944153</v>
      </c>
      <c r="N2243" s="24" t="n">
        <v>0.15942086</v>
      </c>
    </row>
    <row r="2244" customFormat="false" ht="15" hidden="true" customHeight="true" outlineLevel="1" collapsed="false">
      <c r="A2244" s="20" t="n">
        <v>2242</v>
      </c>
      <c r="B2244" s="14" t="n">
        <v>1</v>
      </c>
      <c r="C2244" s="21" t="n">
        <v>7.8398E-005</v>
      </c>
      <c r="D2244" s="21" t="n">
        <v>0.00018078</v>
      </c>
      <c r="E2244" s="22" t="n">
        <v>0</v>
      </c>
      <c r="F2244" s="23" t="n">
        <v>0.000187974341502385</v>
      </c>
      <c r="G2244" s="23" t="n">
        <v>0.000114155251141553</v>
      </c>
      <c r="H2244" s="24" t="n">
        <v>0.16</v>
      </c>
      <c r="I2244" s="24" t="n">
        <v>0.05977958</v>
      </c>
      <c r="J2244" s="24" t="n">
        <v>0.1204</v>
      </c>
      <c r="K2244" s="24" t="n">
        <v>0.07262846</v>
      </c>
      <c r="L2244" s="24" t="n">
        <v>0.4209075</v>
      </c>
      <c r="M2244" s="21" t="n">
        <v>0.07266122051</v>
      </c>
      <c r="N2244" s="24" t="n">
        <v>0.00144857</v>
      </c>
    </row>
    <row r="2245" customFormat="false" ht="15" hidden="true" customHeight="true" outlineLevel="1" collapsed="false">
      <c r="A2245" s="20" t="n">
        <v>2243</v>
      </c>
      <c r="B2245" s="14" t="n">
        <v>1</v>
      </c>
      <c r="C2245" s="21" t="n">
        <v>8.9595E-005</v>
      </c>
      <c r="D2245" s="21" t="n">
        <v>0.00016754</v>
      </c>
      <c r="E2245" s="22" t="n">
        <v>0</v>
      </c>
      <c r="F2245" s="23" t="n">
        <v>0.000206771775652623</v>
      </c>
      <c r="G2245" s="23" t="n">
        <v>0.000114155251141553</v>
      </c>
      <c r="H2245" s="24" t="n">
        <v>0.61</v>
      </c>
      <c r="I2245" s="24" t="n">
        <v>0.07681494</v>
      </c>
      <c r="J2245" s="24" t="n">
        <v>0.1306</v>
      </c>
      <c r="K2245" s="24" t="n">
        <v>0.09650856</v>
      </c>
      <c r="L2245" s="24" t="n">
        <v>0.41733517</v>
      </c>
      <c r="M2245" s="21" t="n">
        <v>0.02418982281</v>
      </c>
      <c r="N2245" s="24" t="n">
        <v>0</v>
      </c>
    </row>
    <row r="2246" customFormat="false" ht="15" hidden="true" customHeight="true" outlineLevel="1" collapsed="false">
      <c r="A2246" s="20" t="n">
        <v>2244</v>
      </c>
      <c r="B2246" s="14" t="n">
        <v>1</v>
      </c>
      <c r="C2246" s="21" t="n">
        <v>9.272E-005</v>
      </c>
      <c r="D2246" s="21" t="n">
        <v>0.00015536</v>
      </c>
      <c r="E2246" s="22" t="n">
        <v>0</v>
      </c>
      <c r="F2246" s="23" t="n">
        <v>0.000187974341502385</v>
      </c>
      <c r="G2246" s="23" t="n">
        <v>0.000114155251141553</v>
      </c>
      <c r="H2246" s="24" t="n">
        <v>0.53</v>
      </c>
      <c r="I2246" s="24" t="n">
        <v>0.08925493</v>
      </c>
      <c r="J2246" s="24" t="n">
        <v>0.1381</v>
      </c>
      <c r="K2246" s="24" t="n">
        <v>0.03672596</v>
      </c>
      <c r="L2246" s="24" t="n">
        <v>0.41984207</v>
      </c>
      <c r="M2246" s="21" t="n">
        <v>0.001337349021</v>
      </c>
      <c r="N2246" s="24" t="n">
        <v>0</v>
      </c>
    </row>
    <row r="2247" customFormat="false" ht="15" hidden="true" customHeight="true" outlineLevel="1" collapsed="false">
      <c r="A2247" s="20" t="n">
        <v>2245</v>
      </c>
      <c r="B2247" s="14" t="n">
        <v>1</v>
      </c>
      <c r="C2247" s="21" t="n">
        <v>8.722E-005</v>
      </c>
      <c r="D2247" s="21" t="n">
        <v>0.00014825</v>
      </c>
      <c r="E2247" s="22" t="n">
        <v>0</v>
      </c>
      <c r="F2247" s="23" t="n">
        <v>0.000190324020771165</v>
      </c>
      <c r="G2247" s="23" t="n">
        <v>0.000114155251141553</v>
      </c>
      <c r="H2247" s="24" t="n">
        <v>0.4</v>
      </c>
      <c r="I2247" s="24" t="n">
        <v>0.10477839</v>
      </c>
      <c r="J2247" s="24" t="n">
        <v>0.1369</v>
      </c>
      <c r="K2247" s="24" t="n">
        <v>0.01926877</v>
      </c>
      <c r="L2247" s="24" t="n">
        <v>0.41852595</v>
      </c>
      <c r="M2247" s="21" t="n">
        <v>0.03980242134</v>
      </c>
      <c r="N2247" s="24" t="n">
        <v>0</v>
      </c>
    </row>
    <row r="2248" customFormat="false" ht="15" hidden="true" customHeight="true" outlineLevel="1" collapsed="false">
      <c r="A2248" s="20" t="n">
        <v>2246</v>
      </c>
      <c r="B2248" s="14" t="n">
        <v>1</v>
      </c>
      <c r="C2248" s="21" t="n">
        <v>7.9959E-005</v>
      </c>
      <c r="D2248" s="21" t="n">
        <v>0.00014571</v>
      </c>
      <c r="E2248" s="22" t="n">
        <v>0</v>
      </c>
      <c r="F2248" s="23" t="n">
        <v>0.000213820813458963</v>
      </c>
      <c r="G2248" s="23" t="n">
        <v>0.000114155251141553</v>
      </c>
      <c r="H2248" s="24" t="n">
        <v>0.4</v>
      </c>
      <c r="I2248" s="24" t="n">
        <v>0.12991698</v>
      </c>
      <c r="J2248" s="24" t="n">
        <v>0.1381</v>
      </c>
      <c r="K2248" s="24" t="n">
        <v>0.01910408</v>
      </c>
      <c r="L2248" s="24" t="n">
        <v>0.41714715</v>
      </c>
      <c r="M2248" s="21" t="n">
        <v>0.1752700288</v>
      </c>
      <c r="N2248" s="24" t="n">
        <v>0</v>
      </c>
    </row>
    <row r="2249" customFormat="false" ht="15" hidden="true" customHeight="true" outlineLevel="1" collapsed="false">
      <c r="A2249" s="20" t="n">
        <v>2247</v>
      </c>
      <c r="B2249" s="14" t="n">
        <v>1</v>
      </c>
      <c r="C2249" s="21" t="n">
        <v>7.852E-005</v>
      </c>
      <c r="D2249" s="21" t="n">
        <v>0.00014641</v>
      </c>
      <c r="E2249" s="22" t="n">
        <v>0</v>
      </c>
      <c r="F2249" s="23" t="n">
        <v>0.000223219530534082</v>
      </c>
      <c r="G2249" s="23" t="n">
        <v>0.000114155251141553</v>
      </c>
      <c r="H2249" s="24" t="n">
        <v>0.03</v>
      </c>
      <c r="I2249" s="24" t="n">
        <v>0.1364619</v>
      </c>
      <c r="J2249" s="24" t="n">
        <v>0.1422</v>
      </c>
      <c r="K2249" s="24" t="n">
        <v>0.02536232</v>
      </c>
      <c r="L2249" s="24" t="n">
        <v>0.41507897</v>
      </c>
      <c r="M2249" s="21" t="n">
        <v>0.2226835396</v>
      </c>
      <c r="N2249" s="24" t="n">
        <v>0</v>
      </c>
    </row>
    <row r="2250" customFormat="false" ht="15" hidden="true" customHeight="true" outlineLevel="1" collapsed="false">
      <c r="A2250" s="20" t="n">
        <v>2248</v>
      </c>
      <c r="B2250" s="14" t="n">
        <v>1</v>
      </c>
      <c r="C2250" s="21" t="n">
        <v>7.4884E-005</v>
      </c>
      <c r="D2250" s="21" t="n">
        <v>0.00015164</v>
      </c>
      <c r="E2250" s="22" t="n">
        <v>0</v>
      </c>
      <c r="F2250" s="23" t="n">
        <v>0.000223219530534082</v>
      </c>
      <c r="G2250" s="23" t="n">
        <v>0.000114155251141553</v>
      </c>
      <c r="H2250" s="24" t="n">
        <v>0.08</v>
      </c>
      <c r="I2250" s="24" t="n">
        <v>0.144963</v>
      </c>
      <c r="J2250" s="24" t="n">
        <v>0.1559</v>
      </c>
      <c r="K2250" s="24" t="n">
        <v>0.04841897</v>
      </c>
      <c r="L2250" s="24" t="n">
        <v>0.415455</v>
      </c>
      <c r="M2250" s="21" t="n">
        <v>0.1400920526</v>
      </c>
      <c r="N2250" s="24" t="n">
        <v>0</v>
      </c>
    </row>
    <row r="2251" customFormat="false" ht="15" hidden="true" customHeight="true" outlineLevel="1" collapsed="false">
      <c r="A2251" s="20" t="n">
        <v>2249</v>
      </c>
      <c r="B2251" s="14" t="n">
        <v>1</v>
      </c>
      <c r="C2251" s="21" t="n">
        <v>7.688E-005</v>
      </c>
      <c r="D2251" s="21" t="n">
        <v>0.00016462</v>
      </c>
      <c r="E2251" s="22" t="n">
        <v>0</v>
      </c>
      <c r="F2251" s="23" t="n">
        <v>0.000164477548814587</v>
      </c>
      <c r="G2251" s="23" t="n">
        <v>0.000114155251141553</v>
      </c>
      <c r="H2251" s="24" t="n">
        <v>0.11</v>
      </c>
      <c r="I2251" s="24" t="n">
        <v>0.15467096</v>
      </c>
      <c r="J2251" s="24" t="n">
        <v>0.1546</v>
      </c>
      <c r="K2251" s="24" t="n">
        <v>0.02289196</v>
      </c>
      <c r="L2251" s="24" t="n">
        <v>0.41746052</v>
      </c>
      <c r="M2251" s="21" t="n">
        <v>0.04114659114</v>
      </c>
      <c r="N2251" s="24" t="n">
        <v>0</v>
      </c>
    </row>
    <row r="2252" customFormat="false" ht="15" hidden="true" customHeight="true" outlineLevel="1" collapsed="false">
      <c r="A2252" s="20" t="n">
        <v>2250</v>
      </c>
      <c r="B2252" s="14" t="n">
        <v>1</v>
      </c>
      <c r="C2252" s="21" t="n">
        <v>7.3879E-005</v>
      </c>
      <c r="D2252" s="21" t="n">
        <v>0.00019583</v>
      </c>
      <c r="E2252" s="22" t="n">
        <v>0</v>
      </c>
      <c r="F2252" s="23" t="n">
        <v>0.000117483963438991</v>
      </c>
      <c r="G2252" s="23" t="n">
        <v>0.000114155251141553</v>
      </c>
      <c r="H2252" s="24" t="n">
        <v>0.02</v>
      </c>
      <c r="I2252" s="24" t="n">
        <v>0.13065303</v>
      </c>
      <c r="J2252" s="24" t="n">
        <v>0.1539</v>
      </c>
      <c r="K2252" s="24" t="n">
        <v>0.06142951</v>
      </c>
      <c r="L2252" s="24" t="n">
        <v>0.42028077</v>
      </c>
      <c r="M2252" s="21" t="n">
        <v>0.001357509724</v>
      </c>
      <c r="N2252" s="24" t="n">
        <v>0.00090257</v>
      </c>
    </row>
    <row r="2253" customFormat="false" ht="15" hidden="true" customHeight="true" outlineLevel="1" collapsed="false">
      <c r="A2253" s="20" t="n">
        <v>2251</v>
      </c>
      <c r="B2253" s="14" t="n">
        <v>1</v>
      </c>
      <c r="C2253" s="21" t="n">
        <v>6.5529E-005</v>
      </c>
      <c r="D2253" s="21" t="n">
        <v>0.00021979</v>
      </c>
      <c r="E2253" s="22" t="n">
        <v>0</v>
      </c>
      <c r="F2253" s="23" t="n">
        <v>8.81129725792429E-005</v>
      </c>
      <c r="G2253" s="23" t="n">
        <v>0.000114155251141553</v>
      </c>
      <c r="H2253" s="24" t="n">
        <v>0</v>
      </c>
      <c r="I2253" s="24" t="n">
        <v>0.11635633</v>
      </c>
      <c r="J2253" s="24" t="n">
        <v>0.1475</v>
      </c>
      <c r="K2253" s="24" t="n">
        <v>0.04034914</v>
      </c>
      <c r="L2253" s="24" t="n">
        <v>0.41934069</v>
      </c>
      <c r="M2253" s="21" t="n">
        <v>0.005310054361</v>
      </c>
      <c r="N2253" s="24" t="n">
        <v>0</v>
      </c>
    </row>
    <row r="2254" customFormat="false" ht="15" hidden="true" customHeight="true" outlineLevel="1" collapsed="false">
      <c r="A2254" s="20" t="n">
        <v>2252</v>
      </c>
      <c r="B2254" s="14" t="n">
        <v>1</v>
      </c>
      <c r="C2254" s="21" t="n">
        <v>6.2783E-005</v>
      </c>
      <c r="D2254" s="21" t="n">
        <v>0.0002296</v>
      </c>
      <c r="E2254" s="22" t="n">
        <v>0</v>
      </c>
      <c r="F2254" s="23" t="n">
        <v>5.87419817194953E-005</v>
      </c>
      <c r="G2254" s="23" t="n">
        <v>0.000114155251141553</v>
      </c>
      <c r="H2254" s="24" t="n">
        <v>0</v>
      </c>
      <c r="I2254" s="24" t="n">
        <v>0.12373014</v>
      </c>
      <c r="J2254" s="24" t="n">
        <v>0.1424</v>
      </c>
      <c r="K2254" s="24" t="n">
        <v>0.03310277</v>
      </c>
      <c r="L2254" s="24" t="n">
        <v>0.42046879</v>
      </c>
      <c r="M2254" s="21" t="n">
        <v>0.06873420603</v>
      </c>
      <c r="N2254" s="24" t="n">
        <v>0</v>
      </c>
    </row>
    <row r="2255" customFormat="false" ht="15" hidden="true" customHeight="true" outlineLevel="1" collapsed="false">
      <c r="A2255" s="20" t="n">
        <v>2253</v>
      </c>
      <c r="B2255" s="14" t="n">
        <v>1</v>
      </c>
      <c r="C2255" s="21" t="n">
        <v>5.2997E-005</v>
      </c>
      <c r="D2255" s="21" t="n">
        <v>0.0002397</v>
      </c>
      <c r="E2255" s="22" t="n">
        <v>0</v>
      </c>
      <c r="F2255" s="23" t="n">
        <v>3.7594868300477E-005</v>
      </c>
      <c r="G2255" s="23" t="n">
        <v>0.000114155251141553</v>
      </c>
      <c r="H2255" s="24" t="n">
        <v>0</v>
      </c>
      <c r="I2255" s="24" t="n">
        <v>0.11922098</v>
      </c>
      <c r="J2255" s="24" t="n">
        <v>0.1262</v>
      </c>
      <c r="K2255" s="24" t="n">
        <v>0.02964427</v>
      </c>
      <c r="L2255" s="24" t="n">
        <v>0.42178491</v>
      </c>
      <c r="M2255" s="21" t="n">
        <v>0.09897539339</v>
      </c>
      <c r="N2255" s="24" t="n">
        <v>0</v>
      </c>
    </row>
    <row r="2256" customFormat="false" ht="15" hidden="true" customHeight="true" outlineLevel="1" collapsed="false">
      <c r="A2256" s="20" t="n">
        <v>2254</v>
      </c>
      <c r="B2256" s="14" t="n">
        <v>1</v>
      </c>
      <c r="C2256" s="21" t="n">
        <v>4.5628E-005</v>
      </c>
      <c r="D2256" s="21" t="n">
        <v>0.00025059</v>
      </c>
      <c r="E2256" s="22" t="n">
        <v>0</v>
      </c>
      <c r="F2256" s="23" t="n">
        <v>2.34967926877981E-005</v>
      </c>
      <c r="G2256" s="23" t="n">
        <v>0.000114155251141553</v>
      </c>
      <c r="H2256" s="24" t="n">
        <v>0</v>
      </c>
      <c r="I2256" s="24" t="n">
        <v>0.11268269</v>
      </c>
      <c r="J2256" s="24" t="n">
        <v>0.1017</v>
      </c>
      <c r="K2256" s="24" t="n">
        <v>0.04084321</v>
      </c>
      <c r="L2256" s="24" t="n">
        <v>0.42109551</v>
      </c>
      <c r="M2256" s="21" t="n">
        <v>0.06415348561</v>
      </c>
      <c r="N2256" s="24" t="n">
        <v>0</v>
      </c>
    </row>
    <row r="2257" customFormat="false" ht="15" hidden="true" customHeight="true" outlineLevel="1" collapsed="false">
      <c r="A2257" s="20" t="n">
        <v>2255</v>
      </c>
      <c r="B2257" s="14" t="n">
        <v>1</v>
      </c>
      <c r="C2257" s="21" t="n">
        <v>3.2469E-005</v>
      </c>
      <c r="D2257" s="21" t="n">
        <v>0.00026122</v>
      </c>
      <c r="E2257" s="22" t="n">
        <v>0</v>
      </c>
      <c r="F2257" s="23" t="n">
        <v>9.39871707511925E-006</v>
      </c>
      <c r="G2257" s="23" t="n">
        <v>0.000114155251141553</v>
      </c>
      <c r="H2257" s="24" t="n">
        <v>0</v>
      </c>
      <c r="I2257" s="24" t="n">
        <v>0.10423464</v>
      </c>
      <c r="J2257" s="24" t="n">
        <v>0.0835</v>
      </c>
      <c r="K2257" s="24" t="n">
        <v>0.03343215</v>
      </c>
      <c r="L2257" s="24" t="n">
        <v>0.41620707</v>
      </c>
      <c r="M2257" s="21" t="n">
        <v>0.02225344274</v>
      </c>
      <c r="N2257" s="24" t="n">
        <v>0</v>
      </c>
    </row>
    <row r="2258" customFormat="false" ht="15" hidden="true" customHeight="true" outlineLevel="1" collapsed="false">
      <c r="A2258" s="20" t="n">
        <v>2256</v>
      </c>
      <c r="B2258" s="14" t="n">
        <v>1</v>
      </c>
      <c r="C2258" s="21" t="n">
        <v>1.8191E-005</v>
      </c>
      <c r="D2258" s="21" t="n">
        <v>0.0002707</v>
      </c>
      <c r="E2258" s="22" t="n">
        <v>0</v>
      </c>
      <c r="F2258" s="23" t="n">
        <v>5.87419817194953E-006</v>
      </c>
      <c r="G2258" s="23" t="n">
        <v>0.000114155251141553</v>
      </c>
      <c r="H2258" s="24" t="n">
        <v>0</v>
      </c>
      <c r="I2258" s="24" t="n">
        <v>0.09715923</v>
      </c>
      <c r="J2258" s="24" t="n">
        <v>0.0659</v>
      </c>
      <c r="K2258" s="24" t="n">
        <v>0.04084321</v>
      </c>
      <c r="L2258" s="24" t="n">
        <v>0.41175733</v>
      </c>
      <c r="M2258" s="21" t="n">
        <v>0.001337349021</v>
      </c>
      <c r="N2258" s="24" t="n">
        <v>0</v>
      </c>
    </row>
    <row r="2259" customFormat="false" ht="15" hidden="true" customHeight="true" outlineLevel="1" collapsed="false">
      <c r="A2259" s="20" t="n">
        <v>2257</v>
      </c>
      <c r="B2259" s="14" t="n">
        <v>1</v>
      </c>
      <c r="C2259" s="21" t="n">
        <v>9.6447E-006</v>
      </c>
      <c r="D2259" s="21" t="n">
        <v>0.00027924</v>
      </c>
      <c r="E2259" s="22" t="n">
        <v>0</v>
      </c>
      <c r="F2259" s="23" t="n">
        <v>2.34967926877981E-006</v>
      </c>
      <c r="G2259" s="23" t="n">
        <v>0.000114155251141553</v>
      </c>
      <c r="H2259" s="24" t="n">
        <v>0</v>
      </c>
      <c r="I2259" s="24" t="n">
        <v>0.09107185</v>
      </c>
      <c r="J2259" s="24" t="n">
        <v>0.0488</v>
      </c>
      <c r="K2259" s="24" t="n">
        <v>0.05253623</v>
      </c>
      <c r="L2259" s="24" t="n">
        <v>0.40805966</v>
      </c>
      <c r="M2259" s="21" t="n">
        <v>0.03191315626</v>
      </c>
      <c r="N2259" s="24" t="n">
        <v>0</v>
      </c>
    </row>
    <row r="2260" customFormat="false" ht="15" hidden="true" customHeight="true" outlineLevel="1" collapsed="false">
      <c r="A2260" s="20" t="n">
        <v>2258</v>
      </c>
      <c r="B2260" s="14" t="n">
        <v>1</v>
      </c>
      <c r="C2260" s="21" t="n">
        <v>4.3604E-006</v>
      </c>
      <c r="D2260" s="21" t="n">
        <v>0.00028562</v>
      </c>
      <c r="E2260" s="22" t="n">
        <v>0</v>
      </c>
      <c r="F2260" s="23" t="n">
        <v>1.17483963438991E-006</v>
      </c>
      <c r="G2260" s="23" t="n">
        <v>0.000114155251141553</v>
      </c>
      <c r="H2260" s="24" t="n">
        <v>0</v>
      </c>
      <c r="I2260" s="24" t="n">
        <v>0.08800828</v>
      </c>
      <c r="J2260" s="24" t="n">
        <v>0.0353</v>
      </c>
      <c r="K2260" s="24" t="n">
        <v>0.04743083</v>
      </c>
      <c r="L2260" s="24" t="n">
        <v>0.40323389</v>
      </c>
      <c r="M2260" s="21" t="n">
        <v>0.143960789</v>
      </c>
      <c r="N2260" s="24" t="n">
        <v>0</v>
      </c>
    </row>
    <row r="2261" customFormat="false" ht="15" hidden="true" customHeight="true" outlineLevel="1" collapsed="false">
      <c r="A2261" s="20" t="n">
        <v>2259</v>
      </c>
      <c r="B2261" s="14" t="n">
        <v>1</v>
      </c>
      <c r="C2261" s="21" t="n">
        <v>1.9962E-006</v>
      </c>
      <c r="D2261" s="21" t="n">
        <v>0.00028888</v>
      </c>
      <c r="E2261" s="22" t="n">
        <v>0</v>
      </c>
      <c r="F2261" s="23" t="n">
        <v>1.40980756126789E-005</v>
      </c>
      <c r="G2261" s="23" t="n">
        <v>0.000114155251141553</v>
      </c>
      <c r="H2261" s="24" t="n">
        <v>0</v>
      </c>
      <c r="I2261" s="24" t="n">
        <v>0.08390361</v>
      </c>
      <c r="J2261" s="24" t="n">
        <v>0.0251</v>
      </c>
      <c r="K2261" s="24" t="n">
        <v>0.04463109</v>
      </c>
      <c r="L2261" s="24" t="n">
        <v>0.40016295</v>
      </c>
      <c r="M2261" s="21" t="n">
        <v>0.1820319594</v>
      </c>
      <c r="N2261" s="24" t="n">
        <v>0</v>
      </c>
    </row>
    <row r="2262" customFormat="false" ht="15" hidden="true" customHeight="true" outlineLevel="1" collapsed="false">
      <c r="A2262" s="20" t="n">
        <v>2260</v>
      </c>
      <c r="B2262" s="14" t="n">
        <v>1</v>
      </c>
      <c r="C2262" s="21" t="n">
        <v>3.089E-006</v>
      </c>
      <c r="D2262" s="21" t="n">
        <v>0.00028989</v>
      </c>
      <c r="E2262" s="22" t="n">
        <v>0</v>
      </c>
      <c r="F2262" s="23" t="n">
        <v>3.7594868300477E-005</v>
      </c>
      <c r="G2262" s="23" t="n">
        <v>0.000114155251141553</v>
      </c>
      <c r="H2262" s="24" t="n">
        <v>0</v>
      </c>
      <c r="I2262" s="24" t="n">
        <v>0.0769343</v>
      </c>
      <c r="J2262" s="24" t="n">
        <v>0.017</v>
      </c>
      <c r="K2262" s="24" t="n">
        <v>0.0256917</v>
      </c>
      <c r="L2262" s="24" t="n">
        <v>0.39884683</v>
      </c>
      <c r="M2262" s="21" t="n">
        <v>0.1154029123</v>
      </c>
      <c r="N2262" s="24" t="n">
        <v>0</v>
      </c>
    </row>
    <row r="2263" customFormat="false" ht="15" hidden="true" customHeight="true" outlineLevel="1" collapsed="false">
      <c r="A2263" s="20" t="n">
        <v>2261</v>
      </c>
      <c r="B2263" s="14" t="n">
        <v>1</v>
      </c>
      <c r="C2263" s="21" t="n">
        <v>1.8489E-006</v>
      </c>
      <c r="D2263" s="21" t="n">
        <v>0.00028909</v>
      </c>
      <c r="E2263" s="22" t="n">
        <v>0</v>
      </c>
      <c r="F2263" s="23" t="n">
        <v>9.39871707511925E-005</v>
      </c>
      <c r="G2263" s="23" t="n">
        <v>0.000114155251141553</v>
      </c>
      <c r="H2263" s="24" t="n">
        <v>0</v>
      </c>
      <c r="I2263" s="24" t="n">
        <v>0.07193443</v>
      </c>
      <c r="J2263" s="24" t="n">
        <v>0.0125</v>
      </c>
      <c r="K2263" s="24" t="n">
        <v>0.01317523</v>
      </c>
      <c r="L2263" s="24" t="n">
        <v>0.39652795</v>
      </c>
      <c r="M2263" s="21" t="n">
        <v>0.03401964971</v>
      </c>
      <c r="N2263" s="24" t="n">
        <v>0</v>
      </c>
    </row>
    <row r="2264" customFormat="false" ht="15" hidden="true" customHeight="true" outlineLevel="1" collapsed="false">
      <c r="A2264" s="20" t="n">
        <v>2262</v>
      </c>
      <c r="B2264" s="14" t="n">
        <v>1</v>
      </c>
      <c r="C2264" s="21" t="n">
        <v>0</v>
      </c>
      <c r="D2264" s="21" t="n">
        <v>0.00027541</v>
      </c>
      <c r="E2264" s="22" t="n">
        <v>0</v>
      </c>
      <c r="F2264" s="23" t="n">
        <v>0.000182100143330435</v>
      </c>
      <c r="G2264" s="23" t="n">
        <v>0.000114155251141553</v>
      </c>
      <c r="H2264" s="24" t="n">
        <v>0</v>
      </c>
      <c r="I2264" s="24" t="n">
        <v>0.0682409</v>
      </c>
      <c r="J2264" s="24" t="n">
        <v>0.0106</v>
      </c>
      <c r="K2264" s="24" t="n">
        <v>0.01498682</v>
      </c>
      <c r="L2264" s="24" t="n">
        <v>0.39583856</v>
      </c>
      <c r="M2264" s="21" t="n">
        <v>0.0012587022</v>
      </c>
      <c r="N2264" s="24" t="n">
        <v>0</v>
      </c>
    </row>
    <row r="2265" customFormat="false" ht="15" hidden="true" customHeight="true" outlineLevel="1" collapsed="false">
      <c r="A2265" s="20" t="n">
        <v>2263</v>
      </c>
      <c r="B2265" s="14" t="n">
        <v>1</v>
      </c>
      <c r="C2265" s="21" t="n">
        <v>1.0547E-005</v>
      </c>
      <c r="D2265" s="21" t="n">
        <v>0.00024857</v>
      </c>
      <c r="E2265" s="22" t="n">
        <v>0</v>
      </c>
      <c r="F2265" s="23" t="n">
        <v>0.000158603350642637</v>
      </c>
      <c r="G2265" s="23" t="n">
        <v>0.000114155251141553</v>
      </c>
      <c r="H2265" s="24" t="n">
        <v>0.13</v>
      </c>
      <c r="I2265" s="24" t="n">
        <v>0.05004509</v>
      </c>
      <c r="J2265" s="24" t="n">
        <v>0.009</v>
      </c>
      <c r="K2265" s="24" t="n">
        <v>0.02140975</v>
      </c>
      <c r="L2265" s="24" t="n">
        <v>0.39671597</v>
      </c>
      <c r="M2265" s="21" t="n">
        <v>0.003599367194</v>
      </c>
      <c r="N2265" s="24" t="n">
        <v>0.04522886</v>
      </c>
    </row>
    <row r="2266" customFormat="false" ht="15" hidden="true" customHeight="true" outlineLevel="1" collapsed="false">
      <c r="A2266" s="20" t="n">
        <v>2264</v>
      </c>
      <c r="B2266" s="14" t="n">
        <v>1</v>
      </c>
      <c r="C2266" s="21" t="n">
        <v>3.4828E-005</v>
      </c>
      <c r="D2266" s="21" t="n">
        <v>0.00020805</v>
      </c>
      <c r="E2266" s="22" t="n">
        <v>0</v>
      </c>
      <c r="F2266" s="23" t="n">
        <v>0.000146854954298738</v>
      </c>
      <c r="G2266" s="23" t="n">
        <v>0.000114155251141553</v>
      </c>
      <c r="H2266" s="24" t="n">
        <v>0.36</v>
      </c>
      <c r="I2266" s="24" t="n">
        <v>0.02358691</v>
      </c>
      <c r="J2266" s="24" t="n">
        <v>0.0088</v>
      </c>
      <c r="K2266" s="24" t="n">
        <v>0.01959816</v>
      </c>
      <c r="L2266" s="24" t="n">
        <v>0.39696666</v>
      </c>
      <c r="M2266" s="21" t="n">
        <v>0.05387250917</v>
      </c>
      <c r="N2266" s="24" t="n">
        <v>0.24193371</v>
      </c>
    </row>
    <row r="2267" customFormat="false" ht="15" hidden="true" customHeight="true" outlineLevel="1" collapsed="false">
      <c r="A2267" s="20" t="n">
        <v>2265</v>
      </c>
      <c r="B2267" s="14" t="n">
        <v>1</v>
      </c>
      <c r="C2267" s="21" t="n">
        <v>5.4542E-005</v>
      </c>
      <c r="D2267" s="21" t="n">
        <v>0.00016886</v>
      </c>
      <c r="E2267" s="22" t="n">
        <v>0</v>
      </c>
      <c r="F2267" s="23" t="n">
        <v>0.000164477548814587</v>
      </c>
      <c r="G2267" s="23" t="n">
        <v>0.000114155251141553</v>
      </c>
      <c r="H2267" s="24" t="n">
        <v>0.57</v>
      </c>
      <c r="I2267" s="24" t="n">
        <v>0.02526458</v>
      </c>
      <c r="J2267" s="24" t="n">
        <v>0.011</v>
      </c>
      <c r="K2267" s="24" t="n">
        <v>0.01564559</v>
      </c>
      <c r="L2267" s="24" t="n">
        <v>0.39803209</v>
      </c>
      <c r="M2267" s="21" t="n">
        <v>0.08123700346</v>
      </c>
      <c r="N2267" s="24" t="n">
        <v>0.47279143</v>
      </c>
    </row>
    <row r="2268" customFormat="false" ht="15" hidden="true" customHeight="true" outlineLevel="1" collapsed="false">
      <c r="A2268" s="20" t="n">
        <v>2266</v>
      </c>
      <c r="B2268" s="14" t="n">
        <v>1</v>
      </c>
      <c r="C2268" s="21" t="n">
        <v>6.6653E-005</v>
      </c>
      <c r="D2268" s="21" t="n">
        <v>0.00014889</v>
      </c>
      <c r="E2268" s="22" t="n">
        <v>0</v>
      </c>
      <c r="F2268" s="23" t="n">
        <v>0.000187974341502385</v>
      </c>
      <c r="G2268" s="23" t="n">
        <v>0.000114155251141553</v>
      </c>
      <c r="H2268" s="24" t="n">
        <v>0.59</v>
      </c>
      <c r="I2268" s="24" t="n">
        <v>0.05039654</v>
      </c>
      <c r="J2268" s="24" t="n">
        <v>0.0165</v>
      </c>
      <c r="K2268" s="24" t="n">
        <v>0.03870224</v>
      </c>
      <c r="L2268" s="24" t="n">
        <v>0.39659062</v>
      </c>
      <c r="M2268" s="21" t="n">
        <v>0.05448773836</v>
      </c>
      <c r="N2268" s="24" t="n">
        <v>0.68456143</v>
      </c>
    </row>
    <row r="2269" customFormat="false" ht="15" hidden="true" customHeight="true" outlineLevel="1" collapsed="false">
      <c r="A2269" s="20" t="n">
        <v>2267</v>
      </c>
      <c r="B2269" s="14" t="n">
        <v>1</v>
      </c>
      <c r="C2269" s="21" t="n">
        <v>7.9809E-005</v>
      </c>
      <c r="D2269" s="21" t="n">
        <v>0.0001382</v>
      </c>
      <c r="E2269" s="22" t="n">
        <v>0</v>
      </c>
      <c r="F2269" s="23" t="n">
        <v>0.000206771775652623</v>
      </c>
      <c r="G2269" s="23" t="n">
        <v>0.000114155251141553</v>
      </c>
      <c r="H2269" s="24" t="n">
        <v>0.71</v>
      </c>
      <c r="I2269" s="24" t="n">
        <v>0.06617862</v>
      </c>
      <c r="J2269" s="24" t="n">
        <v>0.0278</v>
      </c>
      <c r="K2269" s="24" t="n">
        <v>0.02832675</v>
      </c>
      <c r="L2269" s="24" t="n">
        <v>0.39539985</v>
      </c>
      <c r="M2269" s="21" t="n">
        <v>0.01998195606</v>
      </c>
      <c r="N2269" s="24" t="n">
        <v>0.83064429</v>
      </c>
    </row>
    <row r="2270" customFormat="false" ht="15" hidden="true" customHeight="true" outlineLevel="1" collapsed="false">
      <c r="A2270" s="20" t="n">
        <v>2268</v>
      </c>
      <c r="B2270" s="14" t="n">
        <v>1</v>
      </c>
      <c r="C2270" s="21" t="n">
        <v>7.6766E-005</v>
      </c>
      <c r="D2270" s="21" t="n">
        <v>0.00012987</v>
      </c>
      <c r="E2270" s="22" t="n">
        <v>0</v>
      </c>
      <c r="F2270" s="23" t="n">
        <v>0.000187974341502385</v>
      </c>
      <c r="G2270" s="23" t="n">
        <v>0.000114155251141553</v>
      </c>
      <c r="H2270" s="24" t="n">
        <v>0.42</v>
      </c>
      <c r="I2270" s="24" t="n">
        <v>0.07783613</v>
      </c>
      <c r="J2270" s="24" t="n">
        <v>0.0507</v>
      </c>
      <c r="K2270" s="24" t="n">
        <v>0.02355072</v>
      </c>
      <c r="L2270" s="24" t="n">
        <v>0.39439709</v>
      </c>
      <c r="M2270" s="21" t="n">
        <v>0.001337349021</v>
      </c>
      <c r="N2270" s="24" t="n">
        <v>0.93555429</v>
      </c>
    </row>
    <row r="2271" customFormat="false" ht="15" hidden="true" customHeight="true" outlineLevel="1" collapsed="false">
      <c r="A2271" s="20" t="n">
        <v>2269</v>
      </c>
      <c r="B2271" s="14" t="n">
        <v>1</v>
      </c>
      <c r="C2271" s="21" t="n">
        <v>6.4265E-005</v>
      </c>
      <c r="D2271" s="21" t="n">
        <v>0.00012432</v>
      </c>
      <c r="E2271" s="22" t="n">
        <v>0</v>
      </c>
      <c r="F2271" s="23" t="n">
        <v>0.000190324020771165</v>
      </c>
      <c r="G2271" s="23" t="n">
        <v>0.000114155251141553</v>
      </c>
      <c r="H2271" s="24" t="n">
        <v>0.69</v>
      </c>
      <c r="I2271" s="24" t="n">
        <v>0.08793533</v>
      </c>
      <c r="J2271" s="24" t="n">
        <v>0.0802</v>
      </c>
      <c r="K2271" s="24" t="n">
        <v>0.01745718</v>
      </c>
      <c r="L2271" s="24" t="n">
        <v>0.39245425</v>
      </c>
      <c r="M2271" s="21" t="n">
        <v>0.02391441952</v>
      </c>
      <c r="N2271" s="24" t="n">
        <v>0.94573886</v>
      </c>
    </row>
    <row r="2272" customFormat="false" ht="15" hidden="true" customHeight="true" outlineLevel="1" collapsed="false">
      <c r="A2272" s="20" t="n">
        <v>2270</v>
      </c>
      <c r="B2272" s="14" t="n">
        <v>1</v>
      </c>
      <c r="C2272" s="21" t="n">
        <v>5.9625E-005</v>
      </c>
      <c r="D2272" s="21" t="n">
        <v>0.00012214</v>
      </c>
      <c r="E2272" s="22" t="n">
        <v>0</v>
      </c>
      <c r="F2272" s="23" t="n">
        <v>0.000213820813458963</v>
      </c>
      <c r="G2272" s="23" t="n">
        <v>0.000114155251141553</v>
      </c>
      <c r="H2272" s="24" t="n">
        <v>0.29</v>
      </c>
      <c r="I2272" s="24" t="n">
        <v>0.10215246</v>
      </c>
      <c r="J2272" s="24" t="n">
        <v>0.1102</v>
      </c>
      <c r="K2272" s="24" t="n">
        <v>0.0171278</v>
      </c>
      <c r="L2272" s="24" t="n">
        <v>0.39257959</v>
      </c>
      <c r="M2272" s="21" t="n">
        <v>0.1116063936</v>
      </c>
      <c r="N2272" s="24" t="n">
        <v>0.87215143</v>
      </c>
    </row>
    <row r="2273" customFormat="false" ht="15" hidden="true" customHeight="true" outlineLevel="1" collapsed="false">
      <c r="A2273" s="20" t="n">
        <v>2271</v>
      </c>
      <c r="B2273" s="14" t="n">
        <v>1</v>
      </c>
      <c r="C2273" s="21" t="n">
        <v>5.4311E-005</v>
      </c>
      <c r="D2273" s="21" t="n">
        <v>0.00012377</v>
      </c>
      <c r="E2273" s="22" t="n">
        <v>0</v>
      </c>
      <c r="F2273" s="23" t="n">
        <v>0.000223219530534082</v>
      </c>
      <c r="G2273" s="23" t="n">
        <v>0.000114155251141553</v>
      </c>
      <c r="H2273" s="24" t="n">
        <v>0.47</v>
      </c>
      <c r="I2273" s="24" t="n">
        <v>0.11148245</v>
      </c>
      <c r="J2273" s="24" t="n">
        <v>0.1349</v>
      </c>
      <c r="K2273" s="24" t="n">
        <v>0.03194993</v>
      </c>
      <c r="L2273" s="24" t="n">
        <v>0.38355478</v>
      </c>
      <c r="M2273" s="21" t="n">
        <v>0.1401812264</v>
      </c>
      <c r="N2273" s="24" t="n">
        <v>0.72529971</v>
      </c>
    </row>
    <row r="2274" customFormat="false" ht="15" hidden="true" customHeight="true" outlineLevel="1" collapsed="false">
      <c r="A2274" s="20" t="n">
        <v>2272</v>
      </c>
      <c r="B2274" s="14" t="n">
        <v>1</v>
      </c>
      <c r="C2274" s="21" t="n">
        <v>4.941E-005</v>
      </c>
      <c r="D2274" s="21" t="n">
        <v>0.00013041</v>
      </c>
      <c r="E2274" s="22" t="n">
        <v>0</v>
      </c>
      <c r="F2274" s="23" t="n">
        <v>0.000223219530534082</v>
      </c>
      <c r="G2274" s="23" t="n">
        <v>0.000114155251141553</v>
      </c>
      <c r="H2274" s="24" t="n">
        <v>0.08</v>
      </c>
      <c r="I2274" s="24" t="n">
        <v>0.10910851</v>
      </c>
      <c r="J2274" s="24" t="n">
        <v>0.1427</v>
      </c>
      <c r="K2274" s="24" t="n">
        <v>0.03689065</v>
      </c>
      <c r="L2274" s="24" t="n">
        <v>0.39477313</v>
      </c>
      <c r="M2274" s="21" t="n">
        <v>0.08983103714</v>
      </c>
      <c r="N2274" s="24" t="n">
        <v>0.53315229</v>
      </c>
    </row>
    <row r="2275" customFormat="false" ht="15" hidden="true" customHeight="true" outlineLevel="1" collapsed="false">
      <c r="A2275" s="20" t="n">
        <v>2273</v>
      </c>
      <c r="B2275" s="14" t="n">
        <v>1</v>
      </c>
      <c r="C2275" s="21" t="n">
        <v>4.7004E-005</v>
      </c>
      <c r="D2275" s="21" t="n">
        <v>0.00014605</v>
      </c>
      <c r="E2275" s="22" t="n">
        <v>0</v>
      </c>
      <c r="F2275" s="23" t="n">
        <v>0.000164477548814587</v>
      </c>
      <c r="G2275" s="23" t="n">
        <v>0.000114155251141553</v>
      </c>
      <c r="H2275" s="24" t="n">
        <v>0.09</v>
      </c>
      <c r="I2275" s="24" t="n">
        <v>0.10279568</v>
      </c>
      <c r="J2275" s="24" t="n">
        <v>0.1338</v>
      </c>
      <c r="K2275" s="24" t="n">
        <v>0.02717391</v>
      </c>
      <c r="L2275" s="24" t="n">
        <v>0.39101279</v>
      </c>
      <c r="M2275" s="21" t="n">
        <v>0.0266166036</v>
      </c>
      <c r="N2275" s="24" t="n">
        <v>0.28962514</v>
      </c>
    </row>
    <row r="2276" customFormat="false" ht="15" hidden="true" customHeight="true" outlineLevel="1" collapsed="false">
      <c r="A2276" s="20" t="n">
        <v>2274</v>
      </c>
      <c r="B2276" s="14" t="n">
        <v>1</v>
      </c>
      <c r="C2276" s="21" t="n">
        <v>4.4923E-005</v>
      </c>
      <c r="D2276" s="21" t="n">
        <v>0.00018725</v>
      </c>
      <c r="E2276" s="22" t="n">
        <v>0</v>
      </c>
      <c r="F2276" s="23" t="n">
        <v>0.000117483963438991</v>
      </c>
      <c r="G2276" s="23" t="n">
        <v>0.000114155251141553</v>
      </c>
      <c r="H2276" s="24" t="n">
        <v>0.02</v>
      </c>
      <c r="I2276" s="24" t="n">
        <v>0.08316092</v>
      </c>
      <c r="J2276" s="24" t="n">
        <v>0.1213</v>
      </c>
      <c r="K2276" s="24" t="n">
        <v>0.03046772</v>
      </c>
      <c r="L2276" s="24" t="n">
        <v>0.38982201</v>
      </c>
      <c r="M2276" s="21" t="n">
        <v>0.001146609617</v>
      </c>
      <c r="N2276" s="24" t="n">
        <v>0.064818</v>
      </c>
    </row>
    <row r="2277" customFormat="false" ht="15" hidden="true" customHeight="true" outlineLevel="1" collapsed="false">
      <c r="A2277" s="20" t="n">
        <v>2275</v>
      </c>
      <c r="B2277" s="14" t="n">
        <v>1</v>
      </c>
      <c r="C2277" s="21" t="n">
        <v>4.3096E-005</v>
      </c>
      <c r="D2277" s="21" t="n">
        <v>0.00021513</v>
      </c>
      <c r="E2277" s="22" t="n">
        <v>0</v>
      </c>
      <c r="F2277" s="23" t="n">
        <v>8.81129725792429E-005</v>
      </c>
      <c r="G2277" s="23" t="n">
        <v>0.000114155251141553</v>
      </c>
      <c r="H2277" s="24" t="n">
        <v>0</v>
      </c>
      <c r="I2277" s="24" t="n">
        <v>0.07982547</v>
      </c>
      <c r="J2277" s="24" t="n">
        <v>0.1084</v>
      </c>
      <c r="K2277" s="24" t="n">
        <v>0.04183136</v>
      </c>
      <c r="L2277" s="24" t="n">
        <v>0.39019804</v>
      </c>
      <c r="M2277" s="21" t="n">
        <v>0.002087462737</v>
      </c>
      <c r="N2277" s="24" t="n">
        <v>0</v>
      </c>
    </row>
    <row r="2278" customFormat="false" ht="15" hidden="true" customHeight="true" outlineLevel="1" collapsed="false">
      <c r="A2278" s="20" t="n">
        <v>2276</v>
      </c>
      <c r="B2278" s="14" t="n">
        <v>1</v>
      </c>
      <c r="C2278" s="21" t="n">
        <v>4.8442E-005</v>
      </c>
      <c r="D2278" s="21" t="n">
        <v>0.00022524</v>
      </c>
      <c r="E2278" s="22" t="n">
        <v>0</v>
      </c>
      <c r="F2278" s="23" t="n">
        <v>5.87419817194953E-005</v>
      </c>
      <c r="G2278" s="23" t="n">
        <v>0.000114155251141553</v>
      </c>
      <c r="H2278" s="24" t="n">
        <v>0</v>
      </c>
      <c r="I2278" s="24" t="n">
        <v>0.08399645</v>
      </c>
      <c r="J2278" s="24" t="n">
        <v>0.102</v>
      </c>
      <c r="K2278" s="24" t="n">
        <v>0.03310277</v>
      </c>
      <c r="L2278" s="24" t="n">
        <v>0.38925796</v>
      </c>
      <c r="M2278" s="21" t="n">
        <v>0.03907481347</v>
      </c>
      <c r="N2278" s="24" t="n">
        <v>0</v>
      </c>
    </row>
    <row r="2279" customFormat="false" ht="15" hidden="true" customHeight="true" outlineLevel="1" collapsed="false">
      <c r="A2279" s="20" t="n">
        <v>2277</v>
      </c>
      <c r="B2279" s="14" t="n">
        <v>1</v>
      </c>
      <c r="C2279" s="21" t="n">
        <v>4.5871E-005</v>
      </c>
      <c r="D2279" s="21" t="n">
        <v>0.00023384</v>
      </c>
      <c r="E2279" s="22" t="n">
        <v>0</v>
      </c>
      <c r="F2279" s="23" t="n">
        <v>3.7594868300477E-005</v>
      </c>
      <c r="G2279" s="23" t="n">
        <v>0.000114155251141553</v>
      </c>
      <c r="H2279" s="24" t="n">
        <v>0</v>
      </c>
      <c r="I2279" s="24" t="n">
        <v>0.08295536</v>
      </c>
      <c r="J2279" s="24" t="n">
        <v>0.1071</v>
      </c>
      <c r="K2279" s="24" t="n">
        <v>0.04397233</v>
      </c>
      <c r="L2279" s="24" t="n">
        <v>0.38794184</v>
      </c>
      <c r="M2279" s="21" t="n">
        <v>0.06291676289</v>
      </c>
      <c r="N2279" s="24" t="n">
        <v>0</v>
      </c>
    </row>
    <row r="2280" customFormat="false" ht="15" hidden="true" customHeight="true" outlineLevel="1" collapsed="false">
      <c r="A2280" s="20" t="n">
        <v>2278</v>
      </c>
      <c r="B2280" s="14" t="n">
        <v>1</v>
      </c>
      <c r="C2280" s="21" t="n">
        <v>4.308E-005</v>
      </c>
      <c r="D2280" s="21" t="n">
        <v>0.00024108</v>
      </c>
      <c r="E2280" s="22" t="n">
        <v>0</v>
      </c>
      <c r="F2280" s="23" t="n">
        <v>2.34967926877981E-005</v>
      </c>
      <c r="G2280" s="23" t="n">
        <v>0.000114155251141553</v>
      </c>
      <c r="H2280" s="24" t="n">
        <v>0</v>
      </c>
      <c r="I2280" s="24" t="n">
        <v>0.08372457</v>
      </c>
      <c r="J2280" s="24" t="n">
        <v>0.1161</v>
      </c>
      <c r="K2280" s="24" t="n">
        <v>0.0428195</v>
      </c>
      <c r="L2280" s="24" t="n">
        <v>0.38819253</v>
      </c>
      <c r="M2280" s="21" t="n">
        <v>0.04423437152</v>
      </c>
      <c r="N2280" s="24" t="n">
        <v>0</v>
      </c>
    </row>
    <row r="2281" customFormat="false" ht="15" hidden="true" customHeight="true" outlineLevel="1" collapsed="false">
      <c r="A2281" s="20" t="n">
        <v>2279</v>
      </c>
      <c r="B2281" s="14" t="n">
        <v>1</v>
      </c>
      <c r="C2281" s="21" t="n">
        <v>3.061E-005</v>
      </c>
      <c r="D2281" s="21" t="n">
        <v>0.00024836</v>
      </c>
      <c r="E2281" s="22" t="n">
        <v>0</v>
      </c>
      <c r="F2281" s="23" t="n">
        <v>9.39871707511925E-006</v>
      </c>
      <c r="G2281" s="23" t="n">
        <v>0.000114155251141553</v>
      </c>
      <c r="H2281" s="24" t="n">
        <v>0</v>
      </c>
      <c r="I2281" s="24" t="n">
        <v>0.08078698</v>
      </c>
      <c r="J2281" s="24" t="n">
        <v>0.1131</v>
      </c>
      <c r="K2281" s="24" t="n">
        <v>0.03787879</v>
      </c>
      <c r="L2281" s="24" t="n">
        <v>0.39558787</v>
      </c>
      <c r="M2281" s="21" t="n">
        <v>0.01746696695</v>
      </c>
      <c r="N2281" s="24" t="n">
        <v>0</v>
      </c>
    </row>
    <row r="2282" customFormat="false" ht="15" hidden="true" customHeight="true" outlineLevel="1" collapsed="false">
      <c r="A2282" s="20" t="n">
        <v>2280</v>
      </c>
      <c r="B2282" s="14" t="n">
        <v>1</v>
      </c>
      <c r="C2282" s="21" t="n">
        <v>1.7047E-005</v>
      </c>
      <c r="D2282" s="21" t="n">
        <v>0.00025467</v>
      </c>
      <c r="E2282" s="22" t="n">
        <v>0</v>
      </c>
      <c r="F2282" s="23" t="n">
        <v>5.87419817194953E-006</v>
      </c>
      <c r="G2282" s="23" t="n">
        <v>0.000114155251141553</v>
      </c>
      <c r="H2282" s="24" t="n">
        <v>0</v>
      </c>
      <c r="I2282" s="24" t="n">
        <v>0.07193443</v>
      </c>
      <c r="J2282" s="24" t="n">
        <v>0.1022</v>
      </c>
      <c r="K2282" s="24" t="n">
        <v>0.05698287</v>
      </c>
      <c r="L2282" s="24" t="n">
        <v>0.39546252</v>
      </c>
      <c r="M2282" s="21" t="n">
        <v>0.001337349021</v>
      </c>
      <c r="N2282" s="24" t="n">
        <v>0</v>
      </c>
    </row>
    <row r="2283" customFormat="false" ht="15" hidden="true" customHeight="true" outlineLevel="1" collapsed="false">
      <c r="A2283" s="20" t="n">
        <v>2281</v>
      </c>
      <c r="B2283" s="14" t="n">
        <v>1</v>
      </c>
      <c r="C2283" s="21" t="n">
        <v>7.5099E-006</v>
      </c>
      <c r="D2283" s="21" t="n">
        <v>0.00025935</v>
      </c>
      <c r="E2283" s="22" t="n">
        <v>0</v>
      </c>
      <c r="F2283" s="23" t="n">
        <v>2.34967926877981E-006</v>
      </c>
      <c r="G2283" s="23" t="n">
        <v>0.000114155251141553</v>
      </c>
      <c r="H2283" s="24" t="n">
        <v>0</v>
      </c>
      <c r="I2283" s="24" t="n">
        <v>0.07011087</v>
      </c>
      <c r="J2283" s="24" t="n">
        <v>0.0887</v>
      </c>
      <c r="K2283" s="24" t="n">
        <v>0.04561924</v>
      </c>
      <c r="L2283" s="24" t="n">
        <v>0.39389571</v>
      </c>
      <c r="M2283" s="21" t="n">
        <v>0.01737811438</v>
      </c>
      <c r="N2283" s="24" t="n">
        <v>0</v>
      </c>
    </row>
    <row r="2284" customFormat="false" ht="15" hidden="true" customHeight="true" outlineLevel="1" collapsed="false">
      <c r="A2284" s="20" t="n">
        <v>2282</v>
      </c>
      <c r="B2284" s="14" t="n">
        <v>1</v>
      </c>
      <c r="C2284" s="21" t="n">
        <v>2.5021E-006</v>
      </c>
      <c r="D2284" s="21" t="n">
        <v>0.00026249</v>
      </c>
      <c r="E2284" s="22" t="n">
        <v>0</v>
      </c>
      <c r="F2284" s="23" t="n">
        <v>1.17483963438991E-006</v>
      </c>
      <c r="G2284" s="23" t="n">
        <v>0.000114155251141553</v>
      </c>
      <c r="H2284" s="24" t="n">
        <v>0</v>
      </c>
      <c r="I2284" s="24" t="n">
        <v>0.07058168</v>
      </c>
      <c r="J2284" s="24" t="n">
        <v>0.0751</v>
      </c>
      <c r="K2284" s="24" t="n">
        <v>0.04660738</v>
      </c>
      <c r="L2284" s="24" t="n">
        <v>0.39214089</v>
      </c>
      <c r="M2284" s="21" t="n">
        <v>0.08450369188</v>
      </c>
      <c r="N2284" s="24" t="n">
        <v>0</v>
      </c>
    </row>
    <row r="2285" customFormat="false" ht="15" hidden="true" customHeight="true" outlineLevel="1" collapsed="false">
      <c r="A2285" s="20" t="n">
        <v>2283</v>
      </c>
      <c r="B2285" s="14" t="n">
        <v>1</v>
      </c>
      <c r="C2285" s="21" t="n">
        <v>2.0769E-006</v>
      </c>
      <c r="D2285" s="21" t="n">
        <v>0.00026444</v>
      </c>
      <c r="E2285" s="22" t="n">
        <v>0</v>
      </c>
      <c r="F2285" s="23" t="n">
        <v>1.40980756126789E-005</v>
      </c>
      <c r="G2285" s="23" t="n">
        <v>0.000114155251141553</v>
      </c>
      <c r="H2285" s="24" t="n">
        <v>0</v>
      </c>
      <c r="I2285" s="24" t="n">
        <v>0.07577385</v>
      </c>
      <c r="J2285" s="24" t="n">
        <v>0.0701</v>
      </c>
      <c r="K2285" s="24" t="n">
        <v>0.05747694</v>
      </c>
      <c r="L2285" s="24" t="n">
        <v>0.39163951</v>
      </c>
      <c r="M2285" s="21" t="n">
        <v>0.1052934278</v>
      </c>
      <c r="N2285" s="24" t="n">
        <v>0</v>
      </c>
    </row>
    <row r="2286" customFormat="false" ht="15" hidden="true" customHeight="true" outlineLevel="1" collapsed="false">
      <c r="A2286" s="20" t="n">
        <v>2284</v>
      </c>
      <c r="B2286" s="14" t="n">
        <v>1</v>
      </c>
      <c r="C2286" s="21" t="n">
        <v>3.7678E-006</v>
      </c>
      <c r="D2286" s="21" t="n">
        <v>0.00026654</v>
      </c>
      <c r="E2286" s="22" t="n">
        <v>0</v>
      </c>
      <c r="F2286" s="23" t="n">
        <v>3.7594868300477E-005</v>
      </c>
      <c r="G2286" s="23" t="n">
        <v>0.000114155251141553</v>
      </c>
      <c r="H2286" s="24" t="n">
        <v>0</v>
      </c>
      <c r="I2286" s="24" t="n">
        <v>0.08198722</v>
      </c>
      <c r="J2286" s="24" t="n">
        <v>0.0715</v>
      </c>
      <c r="K2286" s="24" t="n">
        <v>0.05121871</v>
      </c>
      <c r="L2286" s="24" t="n">
        <v>0.39214089</v>
      </c>
      <c r="M2286" s="21" t="n">
        <v>0.06834671209</v>
      </c>
      <c r="N2286" s="24" t="n">
        <v>0</v>
      </c>
    </row>
    <row r="2287" customFormat="false" ht="15" hidden="true" customHeight="true" outlineLevel="1" collapsed="false">
      <c r="A2287" s="20" t="n">
        <v>2285</v>
      </c>
      <c r="B2287" s="14" t="n">
        <v>1</v>
      </c>
      <c r="C2287" s="21" t="n">
        <v>4.2422E-006</v>
      </c>
      <c r="D2287" s="21" t="n">
        <v>0.00026728</v>
      </c>
      <c r="E2287" s="22" t="n">
        <v>0</v>
      </c>
      <c r="F2287" s="23" t="n">
        <v>9.39871707511925E-005</v>
      </c>
      <c r="G2287" s="23" t="n">
        <v>0.000114155251141553</v>
      </c>
      <c r="H2287" s="24" t="n">
        <v>0</v>
      </c>
      <c r="I2287" s="24" t="n">
        <v>0.08560781</v>
      </c>
      <c r="J2287" s="24" t="n">
        <v>0.0786</v>
      </c>
      <c r="K2287" s="24" t="n">
        <v>0.04084321</v>
      </c>
      <c r="L2287" s="24" t="n">
        <v>0.39044873</v>
      </c>
      <c r="M2287" s="21" t="n">
        <v>0.02037390817</v>
      </c>
      <c r="N2287" s="24" t="n">
        <v>0</v>
      </c>
    </row>
    <row r="2288" customFormat="false" ht="15" hidden="true" customHeight="true" outlineLevel="1" collapsed="false">
      <c r="A2288" s="20" t="n">
        <v>2286</v>
      </c>
      <c r="B2288" s="14" t="n">
        <v>1</v>
      </c>
      <c r="C2288" s="21" t="n">
        <v>4.3961E-006</v>
      </c>
      <c r="D2288" s="21" t="n">
        <v>0.00025267</v>
      </c>
      <c r="E2288" s="22" t="n">
        <v>0</v>
      </c>
      <c r="F2288" s="23" t="n">
        <v>0.000182100143330435</v>
      </c>
      <c r="G2288" s="23" t="n">
        <v>0.000114155251141553</v>
      </c>
      <c r="H2288" s="24" t="n">
        <v>0</v>
      </c>
      <c r="I2288" s="24" t="n">
        <v>0.0848386</v>
      </c>
      <c r="J2288" s="24" t="n">
        <v>0.088</v>
      </c>
      <c r="K2288" s="24" t="n">
        <v>0.02766798</v>
      </c>
      <c r="L2288" s="24" t="n">
        <v>0.38875658</v>
      </c>
      <c r="M2288" s="21" t="n">
        <v>0.001041377634</v>
      </c>
      <c r="N2288" s="24" t="n">
        <v>0</v>
      </c>
    </row>
    <row r="2289" customFormat="false" ht="15" hidden="true" customHeight="true" outlineLevel="1" collapsed="false">
      <c r="A2289" s="20" t="n">
        <v>2287</v>
      </c>
      <c r="B2289" s="14" t="n">
        <v>1</v>
      </c>
      <c r="C2289" s="21" t="n">
        <v>1.4082E-005</v>
      </c>
      <c r="D2289" s="21" t="n">
        <v>0.00022463</v>
      </c>
      <c r="E2289" s="22" t="n">
        <v>0</v>
      </c>
      <c r="F2289" s="23" t="n">
        <v>0.000158603350642637</v>
      </c>
      <c r="G2289" s="23" t="n">
        <v>0.000114155251141553</v>
      </c>
      <c r="H2289" s="24" t="n">
        <v>0.05</v>
      </c>
      <c r="I2289" s="24" t="n">
        <v>0.06863213</v>
      </c>
      <c r="J2289" s="24" t="n">
        <v>0.0888</v>
      </c>
      <c r="K2289" s="24" t="n">
        <v>0.03491436</v>
      </c>
      <c r="L2289" s="24" t="n">
        <v>0.38900727</v>
      </c>
      <c r="M2289" s="21" t="n">
        <v>0.001072239757</v>
      </c>
      <c r="N2289" s="24" t="n">
        <v>0.04716771</v>
      </c>
    </row>
    <row r="2290" customFormat="false" ht="15" hidden="true" customHeight="true" outlineLevel="1" collapsed="false">
      <c r="A2290" s="20" t="n">
        <v>2288</v>
      </c>
      <c r="B2290" s="14" t="n">
        <v>1</v>
      </c>
      <c r="C2290" s="21" t="n">
        <v>3.475E-005</v>
      </c>
      <c r="D2290" s="21" t="n">
        <v>0.00019414</v>
      </c>
      <c r="E2290" s="22" t="n">
        <v>0</v>
      </c>
      <c r="F2290" s="23" t="n">
        <v>0.000146854954298738</v>
      </c>
      <c r="G2290" s="23" t="n">
        <v>0.000114155251141553</v>
      </c>
      <c r="H2290" s="24" t="n">
        <v>0.08</v>
      </c>
      <c r="I2290" s="24" t="n">
        <v>0.06276359</v>
      </c>
      <c r="J2290" s="24" t="n">
        <v>0.0801</v>
      </c>
      <c r="K2290" s="24" t="n">
        <v>0.02964427</v>
      </c>
      <c r="L2290" s="24" t="n">
        <v>0.38932063</v>
      </c>
      <c r="M2290" s="21" t="n">
        <v>0.02727010744</v>
      </c>
      <c r="N2290" s="24" t="n">
        <v>0.25487057</v>
      </c>
    </row>
    <row r="2291" customFormat="false" ht="15" hidden="true" customHeight="true" outlineLevel="1" collapsed="false">
      <c r="A2291" s="20" t="n">
        <v>2289</v>
      </c>
      <c r="B2291" s="14" t="n">
        <v>1</v>
      </c>
      <c r="C2291" s="21" t="n">
        <v>5.6064E-005</v>
      </c>
      <c r="D2291" s="21" t="n">
        <v>0.00016966</v>
      </c>
      <c r="E2291" s="22" t="n">
        <v>0</v>
      </c>
      <c r="F2291" s="23" t="n">
        <v>0.000164477548814587</v>
      </c>
      <c r="G2291" s="23" t="n">
        <v>0.000114155251141553</v>
      </c>
      <c r="H2291" s="24" t="n">
        <v>0.13</v>
      </c>
      <c r="I2291" s="24" t="n">
        <v>0.07596615</v>
      </c>
      <c r="J2291" s="24" t="n">
        <v>0.0671</v>
      </c>
      <c r="K2291" s="24" t="n">
        <v>0.03178524</v>
      </c>
      <c r="L2291" s="24" t="n">
        <v>0.38969667</v>
      </c>
      <c r="M2291" s="21" t="n">
        <v>0.04758130887</v>
      </c>
      <c r="N2291" s="24" t="n">
        <v>0.48423514</v>
      </c>
    </row>
    <row r="2292" customFormat="false" ht="15" hidden="true" customHeight="true" outlineLevel="1" collapsed="false">
      <c r="A2292" s="20" t="n">
        <v>2290</v>
      </c>
      <c r="B2292" s="14" t="n">
        <v>1</v>
      </c>
      <c r="C2292" s="21" t="n">
        <v>6.7769E-005</v>
      </c>
      <c r="D2292" s="21" t="n">
        <v>0.00015571</v>
      </c>
      <c r="E2292" s="22" t="n">
        <v>0</v>
      </c>
      <c r="F2292" s="23" t="n">
        <v>0.000187974341502385</v>
      </c>
      <c r="G2292" s="23" t="n">
        <v>0.000114155251141553</v>
      </c>
      <c r="H2292" s="24" t="n">
        <v>0.5</v>
      </c>
      <c r="I2292" s="24" t="n">
        <v>0.09794833</v>
      </c>
      <c r="J2292" s="24" t="n">
        <v>0.0587</v>
      </c>
      <c r="K2292" s="24" t="n">
        <v>0.0307971</v>
      </c>
      <c r="L2292" s="24" t="n">
        <v>0.38863124</v>
      </c>
      <c r="M2292" s="21" t="n">
        <v>0.03535544222</v>
      </c>
      <c r="N2292" s="24" t="n">
        <v>0.711438</v>
      </c>
    </row>
    <row r="2293" customFormat="false" ht="15" hidden="true" customHeight="true" outlineLevel="1" collapsed="false">
      <c r="A2293" s="20" t="n">
        <v>2291</v>
      </c>
      <c r="B2293" s="14" t="n">
        <v>1</v>
      </c>
      <c r="C2293" s="21" t="n">
        <v>7.9934E-005</v>
      </c>
      <c r="D2293" s="21" t="n">
        <v>0.0001455</v>
      </c>
      <c r="E2293" s="22" t="n">
        <v>0</v>
      </c>
      <c r="F2293" s="23" t="n">
        <v>0.000206771775652623</v>
      </c>
      <c r="G2293" s="23" t="n">
        <v>0.000114155251141553</v>
      </c>
      <c r="H2293" s="24" t="n">
        <v>0.71</v>
      </c>
      <c r="I2293" s="24" t="n">
        <v>0.12452587</v>
      </c>
      <c r="J2293" s="24" t="n">
        <v>0.0507</v>
      </c>
      <c r="K2293" s="24" t="n">
        <v>0.02503294</v>
      </c>
      <c r="L2293" s="24" t="n">
        <v>0.38737779</v>
      </c>
      <c r="M2293" s="21" t="n">
        <v>0.01517238943</v>
      </c>
      <c r="N2293" s="24" t="n">
        <v>0.86320371</v>
      </c>
    </row>
    <row r="2294" customFormat="false" ht="15" hidden="true" customHeight="true" outlineLevel="1" collapsed="false">
      <c r="A2294" s="20" t="n">
        <v>2292</v>
      </c>
      <c r="B2294" s="14" t="n">
        <v>1</v>
      </c>
      <c r="C2294" s="21" t="n">
        <v>7.8598E-005</v>
      </c>
      <c r="D2294" s="21" t="n">
        <v>0.00013647</v>
      </c>
      <c r="E2294" s="22" t="n">
        <v>0</v>
      </c>
      <c r="F2294" s="23" t="n">
        <v>0.000187974341502385</v>
      </c>
      <c r="G2294" s="23" t="n">
        <v>0.000114155251141553</v>
      </c>
      <c r="H2294" s="24" t="n">
        <v>0.29</v>
      </c>
      <c r="I2294" s="24" t="n">
        <v>0.13457866</v>
      </c>
      <c r="J2294" s="24" t="n">
        <v>0.038</v>
      </c>
      <c r="K2294" s="24" t="n">
        <v>0.03458498</v>
      </c>
      <c r="L2294" s="24" t="n">
        <v>0.38662572</v>
      </c>
      <c r="M2294" s="21" t="n">
        <v>0.001337349021</v>
      </c>
      <c r="N2294" s="24" t="n">
        <v>0.93776057</v>
      </c>
    </row>
    <row r="2295" customFormat="false" ht="15" hidden="true" customHeight="true" outlineLevel="1" collapsed="false">
      <c r="A2295" s="20" t="n">
        <v>2293</v>
      </c>
      <c r="B2295" s="14" t="n">
        <v>1</v>
      </c>
      <c r="C2295" s="21" t="n">
        <v>7.2023E-005</v>
      </c>
      <c r="D2295" s="21" t="n">
        <v>0.00012878</v>
      </c>
      <c r="E2295" s="22" t="n">
        <v>0</v>
      </c>
      <c r="F2295" s="23" t="n">
        <v>0.000190324020771165</v>
      </c>
      <c r="G2295" s="23" t="n">
        <v>0.000114155251141553</v>
      </c>
      <c r="H2295" s="24" t="n">
        <v>0.09</v>
      </c>
      <c r="I2295" s="24" t="n">
        <v>0.12490385</v>
      </c>
      <c r="J2295" s="24" t="n">
        <v>0.0247</v>
      </c>
      <c r="K2295" s="24" t="n">
        <v>0.04183136</v>
      </c>
      <c r="L2295" s="24" t="n">
        <v>0.38624969</v>
      </c>
      <c r="M2295" s="21" t="n">
        <v>0.01215659956</v>
      </c>
      <c r="N2295" s="24" t="n">
        <v>0.946452</v>
      </c>
    </row>
    <row r="2296" customFormat="false" ht="15" hidden="true" customHeight="true" outlineLevel="1" collapsed="false">
      <c r="A2296" s="20" t="n">
        <v>2294</v>
      </c>
      <c r="B2296" s="14" t="n">
        <v>1</v>
      </c>
      <c r="C2296" s="21" t="n">
        <v>6.7326E-005</v>
      </c>
      <c r="D2296" s="21" t="n">
        <v>0.00012439</v>
      </c>
      <c r="E2296" s="22" t="n">
        <v>0</v>
      </c>
      <c r="F2296" s="23" t="n">
        <v>0.000213820813458963</v>
      </c>
      <c r="G2296" s="23" t="n">
        <v>0.000114155251141553</v>
      </c>
      <c r="H2296" s="24" t="n">
        <v>0.34</v>
      </c>
      <c r="I2296" s="24" t="n">
        <v>0.11914803</v>
      </c>
      <c r="J2296" s="24" t="n">
        <v>0.0139</v>
      </c>
      <c r="K2296" s="24" t="n">
        <v>0.02272727</v>
      </c>
      <c r="L2296" s="24" t="n">
        <v>0.38568564</v>
      </c>
      <c r="M2296" s="21" t="n">
        <v>0.0621876024</v>
      </c>
      <c r="N2296" s="24" t="n">
        <v>0.88833086</v>
      </c>
    </row>
    <row r="2297" customFormat="false" ht="15" hidden="true" customHeight="true" outlineLevel="1" collapsed="false">
      <c r="A2297" s="20" t="n">
        <v>2295</v>
      </c>
      <c r="B2297" s="14" t="n">
        <v>1</v>
      </c>
      <c r="C2297" s="21" t="n">
        <v>6.3038E-005</v>
      </c>
      <c r="D2297" s="21" t="n">
        <v>0.0001237</v>
      </c>
      <c r="E2297" s="22" t="n">
        <v>0</v>
      </c>
      <c r="F2297" s="23" t="n">
        <v>0.000223219530534082</v>
      </c>
      <c r="G2297" s="23" t="n">
        <v>0.000114155251141553</v>
      </c>
      <c r="H2297" s="24" t="n">
        <v>0.6</v>
      </c>
      <c r="I2297" s="24" t="n">
        <v>0.11438689</v>
      </c>
      <c r="J2297" s="24" t="n">
        <v>0.0074</v>
      </c>
      <c r="K2297" s="24" t="n">
        <v>0.0240448</v>
      </c>
      <c r="L2297" s="24" t="n">
        <v>0.38342943</v>
      </c>
      <c r="M2297" s="21" t="n">
        <v>0.07673503237</v>
      </c>
      <c r="N2297" s="24" t="n">
        <v>0.765882</v>
      </c>
    </row>
    <row r="2298" customFormat="false" ht="15" hidden="true" customHeight="true" outlineLevel="1" collapsed="false">
      <c r="A2298" s="20" t="n">
        <v>2296</v>
      </c>
      <c r="B2298" s="14" t="n">
        <v>1</v>
      </c>
      <c r="C2298" s="21" t="n">
        <v>6.032E-005</v>
      </c>
      <c r="D2298" s="21" t="n">
        <v>0.00012727</v>
      </c>
      <c r="E2298" s="22" t="n">
        <v>0</v>
      </c>
      <c r="F2298" s="23" t="n">
        <v>0.000223219530534082</v>
      </c>
      <c r="G2298" s="23" t="n">
        <v>0.000114155251141553</v>
      </c>
      <c r="H2298" s="24" t="n">
        <v>0.28</v>
      </c>
      <c r="I2298" s="24" t="n">
        <v>0.11059388</v>
      </c>
      <c r="J2298" s="24" t="n">
        <v>0.0037</v>
      </c>
      <c r="K2298" s="24" t="n">
        <v>0.03672596</v>
      </c>
      <c r="L2298" s="24" t="n">
        <v>0.38311607</v>
      </c>
      <c r="M2298" s="21" t="n">
        <v>0.05059397336</v>
      </c>
      <c r="N2298" s="24" t="n">
        <v>0.543426</v>
      </c>
    </row>
    <row r="2299" customFormat="false" ht="15" hidden="true" customHeight="true" outlineLevel="1" collapsed="false">
      <c r="A2299" s="20" t="n">
        <v>2297</v>
      </c>
      <c r="B2299" s="14" t="n">
        <v>1</v>
      </c>
      <c r="C2299" s="21" t="n">
        <v>6.075E-005</v>
      </c>
      <c r="D2299" s="21" t="n">
        <v>0.00013958</v>
      </c>
      <c r="E2299" s="22" t="n">
        <v>0</v>
      </c>
      <c r="F2299" s="23" t="n">
        <v>0.000164477548814587</v>
      </c>
      <c r="G2299" s="23" t="n">
        <v>0.000114155251141553</v>
      </c>
      <c r="H2299" s="24" t="n">
        <v>0.13</v>
      </c>
      <c r="I2299" s="24" t="n">
        <v>0.09427469</v>
      </c>
      <c r="J2299" s="24" t="n">
        <v>0.0018</v>
      </c>
      <c r="K2299" s="24" t="n">
        <v>0.03507905</v>
      </c>
      <c r="L2299" s="24" t="n">
        <v>0.38280271</v>
      </c>
      <c r="M2299" s="21" t="n">
        <v>0.01519265531</v>
      </c>
      <c r="N2299" s="24" t="n">
        <v>0.31150971</v>
      </c>
    </row>
    <row r="2300" customFormat="false" ht="15" hidden="true" customHeight="true" outlineLevel="1" collapsed="false">
      <c r="A2300" s="20" t="n">
        <v>2298</v>
      </c>
      <c r="B2300" s="14" t="n">
        <v>1</v>
      </c>
      <c r="C2300" s="21" t="n">
        <v>5.7584E-005</v>
      </c>
      <c r="D2300" s="21" t="n">
        <v>0.00017853</v>
      </c>
      <c r="E2300" s="22" t="n">
        <v>0</v>
      </c>
      <c r="F2300" s="23" t="n">
        <v>0.000117483963438991</v>
      </c>
      <c r="G2300" s="23" t="n">
        <v>0.000114155251141553</v>
      </c>
      <c r="H2300" s="24" t="n">
        <v>0.02</v>
      </c>
      <c r="I2300" s="24" t="n">
        <v>0.07592637</v>
      </c>
      <c r="J2300" s="24" t="n">
        <v>0.0019</v>
      </c>
      <c r="K2300" s="24" t="n">
        <v>0.03343215</v>
      </c>
      <c r="L2300" s="24" t="n">
        <v>0.38167461</v>
      </c>
      <c r="M2300" s="21" t="n">
        <v>0.0009427896018</v>
      </c>
      <c r="N2300" s="24" t="n">
        <v>0.08780571</v>
      </c>
    </row>
    <row r="2301" customFormat="false" ht="15" hidden="true" customHeight="true" outlineLevel="1" collapsed="false">
      <c r="A2301" s="20" t="n">
        <v>2299</v>
      </c>
      <c r="B2301" s="14" t="n">
        <v>1</v>
      </c>
      <c r="C2301" s="21" t="n">
        <v>5.5415E-005</v>
      </c>
      <c r="D2301" s="21" t="n">
        <v>0.00020726</v>
      </c>
      <c r="E2301" s="22" t="n">
        <v>0</v>
      </c>
      <c r="F2301" s="23" t="n">
        <v>8.81129725792429E-005</v>
      </c>
      <c r="G2301" s="23" t="n">
        <v>0.000114155251141553</v>
      </c>
      <c r="H2301" s="24" t="n">
        <v>0</v>
      </c>
      <c r="I2301" s="24" t="n">
        <v>0.06832047</v>
      </c>
      <c r="J2301" s="24" t="n">
        <v>0.0031</v>
      </c>
      <c r="K2301" s="24" t="n">
        <v>0.0479249</v>
      </c>
      <c r="L2301" s="24" t="n">
        <v>0.38192529</v>
      </c>
      <c r="M2301" s="21" t="n">
        <v>0.000454790131</v>
      </c>
      <c r="N2301" s="24" t="n">
        <v>0</v>
      </c>
    </row>
    <row r="2302" customFormat="false" ht="15" hidden="true" customHeight="true" outlineLevel="1" collapsed="false">
      <c r="A2302" s="20" t="n">
        <v>2300</v>
      </c>
      <c r="B2302" s="14" t="n">
        <v>1</v>
      </c>
      <c r="C2302" s="21" t="n">
        <v>6.195E-005</v>
      </c>
      <c r="D2302" s="21" t="n">
        <v>0.00021797</v>
      </c>
      <c r="E2302" s="22" t="n">
        <v>0</v>
      </c>
      <c r="F2302" s="23" t="n">
        <v>5.87419817194953E-005</v>
      </c>
      <c r="G2302" s="23" t="n">
        <v>0.000114155251141553</v>
      </c>
      <c r="H2302" s="24" t="n">
        <v>0</v>
      </c>
      <c r="I2302" s="24" t="n">
        <v>0.07000477</v>
      </c>
      <c r="J2302" s="24" t="n">
        <v>0.0052</v>
      </c>
      <c r="K2302" s="24" t="n">
        <v>0.05220685</v>
      </c>
      <c r="L2302" s="24" t="n">
        <v>0.38255202</v>
      </c>
      <c r="M2302" s="21" t="n">
        <v>0.01812022213</v>
      </c>
      <c r="N2302" s="24" t="n">
        <v>0</v>
      </c>
    </row>
    <row r="2303" customFormat="false" ht="15" hidden="true" customHeight="true" outlineLevel="1" collapsed="false">
      <c r="A2303" s="20" t="n">
        <v>2301</v>
      </c>
      <c r="B2303" s="14" t="n">
        <v>1</v>
      </c>
      <c r="C2303" s="21" t="n">
        <v>5.8315E-005</v>
      </c>
      <c r="D2303" s="21" t="n">
        <v>0.00022781</v>
      </c>
      <c r="E2303" s="22" t="n">
        <v>0</v>
      </c>
      <c r="F2303" s="23" t="n">
        <v>3.7594868300477E-005</v>
      </c>
      <c r="G2303" s="23" t="n">
        <v>0.000114155251141553</v>
      </c>
      <c r="H2303" s="24" t="n">
        <v>0</v>
      </c>
      <c r="I2303" s="24" t="n">
        <v>0.06661627</v>
      </c>
      <c r="J2303" s="24" t="n">
        <v>0.0092</v>
      </c>
      <c r="K2303" s="24" t="n">
        <v>0.02338603</v>
      </c>
      <c r="L2303" s="24" t="n">
        <v>0.38311607</v>
      </c>
      <c r="M2303" s="21" t="n">
        <v>0.03496523519</v>
      </c>
      <c r="N2303" s="24" t="n">
        <v>0</v>
      </c>
    </row>
    <row r="2304" customFormat="false" ht="15" hidden="true" customHeight="true" outlineLevel="1" collapsed="false">
      <c r="A2304" s="20" t="n">
        <v>2302</v>
      </c>
      <c r="B2304" s="14" t="n">
        <v>1</v>
      </c>
      <c r="C2304" s="21" t="n">
        <v>5.5683E-005</v>
      </c>
      <c r="D2304" s="21" t="n">
        <v>0.00023739</v>
      </c>
      <c r="E2304" s="22" t="n">
        <v>0</v>
      </c>
      <c r="F2304" s="23" t="n">
        <v>2.34967926877981E-005</v>
      </c>
      <c r="G2304" s="23" t="n">
        <v>0.000114155251141553</v>
      </c>
      <c r="H2304" s="24" t="n">
        <v>0</v>
      </c>
      <c r="I2304" s="24" t="n">
        <v>0.05560197</v>
      </c>
      <c r="J2304" s="24" t="n">
        <v>0.0127</v>
      </c>
      <c r="K2304" s="24" t="n">
        <v>0.06192358</v>
      </c>
      <c r="L2304" s="24" t="n">
        <v>0.38311607</v>
      </c>
      <c r="M2304" s="21" t="n">
        <v>0.02775204233</v>
      </c>
      <c r="N2304" s="24" t="n">
        <v>0</v>
      </c>
    </row>
    <row r="2305" customFormat="false" ht="15" hidden="true" customHeight="true" outlineLevel="1" collapsed="false">
      <c r="A2305" s="20" t="n">
        <v>2303</v>
      </c>
      <c r="B2305" s="14" t="n">
        <v>1</v>
      </c>
      <c r="C2305" s="21" t="n">
        <v>4.2368E-005</v>
      </c>
      <c r="D2305" s="21" t="n">
        <v>0.00024595</v>
      </c>
      <c r="E2305" s="22" t="n">
        <v>0</v>
      </c>
      <c r="F2305" s="23" t="n">
        <v>9.39871707511925E-006</v>
      </c>
      <c r="G2305" s="23" t="n">
        <v>0.000114155251141553</v>
      </c>
      <c r="H2305" s="24" t="n">
        <v>0</v>
      </c>
      <c r="I2305" s="24" t="n">
        <v>0.04478661</v>
      </c>
      <c r="J2305" s="24" t="n">
        <v>0.0203</v>
      </c>
      <c r="K2305" s="24" t="n">
        <v>0.03820817</v>
      </c>
      <c r="L2305" s="24" t="n">
        <v>0.38374279</v>
      </c>
      <c r="M2305" s="21" t="n">
        <v>0.01308811547</v>
      </c>
      <c r="N2305" s="24" t="n">
        <v>0</v>
      </c>
    </row>
    <row r="2306" customFormat="false" ht="15" hidden="true" customHeight="true" outlineLevel="1" collapsed="false">
      <c r="A2306" s="20" t="n">
        <v>2304</v>
      </c>
      <c r="B2306" s="14" t="n">
        <v>1</v>
      </c>
      <c r="C2306" s="21" t="n">
        <v>3.0388E-005</v>
      </c>
      <c r="D2306" s="21" t="n">
        <v>0.00025227</v>
      </c>
      <c r="E2306" s="22" t="n">
        <v>0</v>
      </c>
      <c r="F2306" s="23" t="n">
        <v>5.87419817194953E-006</v>
      </c>
      <c r="G2306" s="23" t="n">
        <v>0.000114155251141553</v>
      </c>
      <c r="H2306" s="24" t="n">
        <v>0</v>
      </c>
      <c r="I2306" s="24" t="n">
        <v>0.03200843</v>
      </c>
      <c r="J2306" s="24" t="n">
        <v>0.033</v>
      </c>
      <c r="K2306" s="24" t="n">
        <v>0.02750329</v>
      </c>
      <c r="L2306" s="24" t="n">
        <v>0.38317874</v>
      </c>
      <c r="M2306" s="21" t="n">
        <v>0.001337349021</v>
      </c>
      <c r="N2306" s="24" t="n">
        <v>0</v>
      </c>
    </row>
    <row r="2307" customFormat="false" ht="15" hidden="true" customHeight="true" outlineLevel="1" collapsed="false">
      <c r="A2307" s="20" t="n">
        <v>2305</v>
      </c>
      <c r="B2307" s="14" t="n">
        <v>1</v>
      </c>
      <c r="C2307" s="21" t="n">
        <v>2.255E-005</v>
      </c>
      <c r="D2307" s="21" t="n">
        <v>0.00025703</v>
      </c>
      <c r="E2307" s="22" t="n">
        <v>0</v>
      </c>
      <c r="F2307" s="23" t="n">
        <v>2.34967926877981E-006</v>
      </c>
      <c r="G2307" s="23" t="n">
        <v>0.000114155251141553</v>
      </c>
      <c r="H2307" s="24" t="n">
        <v>0</v>
      </c>
      <c r="I2307" s="24" t="n">
        <v>0.02512533</v>
      </c>
      <c r="J2307" s="24" t="n">
        <v>0.0528</v>
      </c>
      <c r="K2307" s="24" t="n">
        <v>0.05517128</v>
      </c>
      <c r="L2307" s="24" t="n">
        <v>0.37954375</v>
      </c>
      <c r="M2307" s="21" t="n">
        <v>0.008703175033</v>
      </c>
      <c r="N2307" s="24" t="n">
        <v>0</v>
      </c>
    </row>
    <row r="2308" customFormat="false" ht="15" hidden="true" customHeight="true" outlineLevel="1" collapsed="false">
      <c r="A2308" s="20" t="n">
        <v>2306</v>
      </c>
      <c r="B2308" s="14" t="n">
        <v>1</v>
      </c>
      <c r="C2308" s="21" t="n">
        <v>1.8993E-005</v>
      </c>
      <c r="D2308" s="21" t="n">
        <v>0.00026237</v>
      </c>
      <c r="E2308" s="22" t="n">
        <v>0</v>
      </c>
      <c r="F2308" s="23" t="n">
        <v>1.17483963438991E-006</v>
      </c>
      <c r="G2308" s="23" t="n">
        <v>0.000114155251141553</v>
      </c>
      <c r="H2308" s="24" t="n">
        <v>0</v>
      </c>
      <c r="I2308" s="24" t="n">
        <v>0.03222063</v>
      </c>
      <c r="J2308" s="24" t="n">
        <v>0.0797</v>
      </c>
      <c r="K2308" s="24" t="n">
        <v>0.02355072</v>
      </c>
      <c r="L2308" s="24" t="n">
        <v>0.37747556</v>
      </c>
      <c r="M2308" s="21" t="n">
        <v>0.04691176789</v>
      </c>
      <c r="N2308" s="24" t="n">
        <v>0</v>
      </c>
    </row>
    <row r="2309" customFormat="false" ht="15" hidden="true" customHeight="true" outlineLevel="1" collapsed="false">
      <c r="A2309" s="20" t="n">
        <v>2307</v>
      </c>
      <c r="B2309" s="14" t="n">
        <v>1</v>
      </c>
      <c r="C2309" s="21" t="n">
        <v>2.0012E-005</v>
      </c>
      <c r="D2309" s="21" t="n">
        <v>0.00026989</v>
      </c>
      <c r="E2309" s="22" t="n">
        <v>0</v>
      </c>
      <c r="F2309" s="23" t="n">
        <v>1.40980756126789E-005</v>
      </c>
      <c r="G2309" s="23" t="n">
        <v>0.000114155251141553</v>
      </c>
      <c r="H2309" s="24" t="n">
        <v>0</v>
      </c>
      <c r="I2309" s="24" t="n">
        <v>0.05084746</v>
      </c>
      <c r="J2309" s="24" t="n">
        <v>0.1068</v>
      </c>
      <c r="K2309" s="24" t="n">
        <v>0.03837286</v>
      </c>
      <c r="L2309" s="24" t="n">
        <v>0.37816495</v>
      </c>
      <c r="M2309" s="21" t="n">
        <v>0.05731426899</v>
      </c>
      <c r="N2309" s="24" t="n">
        <v>0</v>
      </c>
    </row>
    <row r="2310" customFormat="false" ht="15" hidden="true" customHeight="true" outlineLevel="1" collapsed="false">
      <c r="A2310" s="20" t="n">
        <v>2308</v>
      </c>
      <c r="B2310" s="14" t="n">
        <v>1</v>
      </c>
      <c r="C2310" s="21" t="n">
        <v>2.7088E-005</v>
      </c>
      <c r="D2310" s="21" t="n">
        <v>0.00027541</v>
      </c>
      <c r="E2310" s="22" t="n">
        <v>0</v>
      </c>
      <c r="F2310" s="23" t="n">
        <v>3.7594868300477E-005</v>
      </c>
      <c r="G2310" s="23" t="n">
        <v>0.000114155251141553</v>
      </c>
      <c r="H2310" s="24" t="n">
        <v>0</v>
      </c>
      <c r="I2310" s="24" t="n">
        <v>0.07206705</v>
      </c>
      <c r="J2310" s="24" t="n">
        <v>0.1324</v>
      </c>
      <c r="K2310" s="24" t="n">
        <v>0.03046772</v>
      </c>
      <c r="L2310" s="24" t="n">
        <v>0.37897969</v>
      </c>
      <c r="M2310" s="21" t="n">
        <v>0.03839373148</v>
      </c>
      <c r="N2310" s="24" t="n">
        <v>0</v>
      </c>
    </row>
    <row r="2311" customFormat="false" ht="15" hidden="true" customHeight="true" outlineLevel="1" collapsed="false">
      <c r="A2311" s="20" t="n">
        <v>2309</v>
      </c>
      <c r="B2311" s="14" t="n">
        <v>1</v>
      </c>
      <c r="C2311" s="21" t="n">
        <v>4.3052E-005</v>
      </c>
      <c r="D2311" s="21" t="n">
        <v>0.00027805</v>
      </c>
      <c r="E2311" s="22" t="n">
        <v>0</v>
      </c>
      <c r="F2311" s="23" t="n">
        <v>9.39871707511925E-005</v>
      </c>
      <c r="G2311" s="23" t="n">
        <v>0.000114155251141553</v>
      </c>
      <c r="H2311" s="24" t="n">
        <v>0</v>
      </c>
      <c r="I2311" s="24" t="n">
        <v>0.1011379</v>
      </c>
      <c r="J2311" s="24" t="n">
        <v>0.1599</v>
      </c>
      <c r="K2311" s="24" t="n">
        <v>0.06044137</v>
      </c>
      <c r="L2311" s="24" t="n">
        <v>0.38029581</v>
      </c>
      <c r="M2311" s="21" t="n">
        <v>0.01161441145</v>
      </c>
      <c r="N2311" s="24" t="n">
        <v>0</v>
      </c>
    </row>
    <row r="2312" customFormat="false" ht="15" hidden="true" customHeight="true" outlineLevel="1" collapsed="false">
      <c r="A2312" s="20" t="n">
        <v>2310</v>
      </c>
      <c r="B2312" s="14" t="n">
        <v>1</v>
      </c>
      <c r="C2312" s="21" t="n">
        <v>7.791E-005</v>
      </c>
      <c r="D2312" s="21" t="n">
        <v>0.00026091</v>
      </c>
      <c r="E2312" s="22" t="n">
        <v>0</v>
      </c>
      <c r="F2312" s="23" t="n">
        <v>0.000182100143330435</v>
      </c>
      <c r="G2312" s="23" t="n">
        <v>0.000114155251141553</v>
      </c>
      <c r="H2312" s="24" t="n">
        <v>0</v>
      </c>
      <c r="I2312" s="24" t="n">
        <v>0.12621018</v>
      </c>
      <c r="J2312" s="24" t="n">
        <v>0.1834</v>
      </c>
      <c r="K2312" s="24" t="n">
        <v>0.07855731</v>
      </c>
      <c r="L2312" s="24" t="n">
        <v>0.38173728</v>
      </c>
      <c r="M2312" s="21" t="n">
        <v>0.000865551845</v>
      </c>
      <c r="N2312" s="24" t="n">
        <v>0</v>
      </c>
    </row>
    <row r="2313" customFormat="false" ht="15" hidden="true" customHeight="true" outlineLevel="1" collapsed="false">
      <c r="A2313" s="20" t="n">
        <v>2311</v>
      </c>
      <c r="B2313" s="14" t="n">
        <v>1</v>
      </c>
      <c r="C2313" s="21" t="n">
        <v>0.00011049</v>
      </c>
      <c r="D2313" s="21" t="n">
        <v>0.00022204</v>
      </c>
      <c r="E2313" s="22" t="n">
        <v>0</v>
      </c>
      <c r="F2313" s="23" t="n">
        <v>0.000158603350642637</v>
      </c>
      <c r="G2313" s="23" t="n">
        <v>0.000114155251141553</v>
      </c>
      <c r="H2313" s="24" t="n">
        <v>0.13</v>
      </c>
      <c r="I2313" s="24" t="n">
        <v>0.1327551</v>
      </c>
      <c r="J2313" s="24" t="n">
        <v>0.1996</v>
      </c>
      <c r="K2313" s="24" t="n">
        <v>0.06900527</v>
      </c>
      <c r="L2313" s="24" t="n">
        <v>0.38230133</v>
      </c>
      <c r="M2313" s="21" t="n">
        <v>0.000172746097</v>
      </c>
      <c r="N2313" s="24" t="n">
        <v>0.05105657</v>
      </c>
    </row>
    <row r="2314" customFormat="false" ht="15" hidden="true" customHeight="true" outlineLevel="1" collapsed="false">
      <c r="A2314" s="20" t="n">
        <v>2312</v>
      </c>
      <c r="B2314" s="14" t="n">
        <v>1</v>
      </c>
      <c r="C2314" s="21" t="n">
        <v>0.00013509</v>
      </c>
      <c r="D2314" s="21" t="n">
        <v>0.00018243</v>
      </c>
      <c r="E2314" s="22" t="n">
        <v>0</v>
      </c>
      <c r="F2314" s="23" t="n">
        <v>0.000146854954298738</v>
      </c>
      <c r="G2314" s="23" t="n">
        <v>0.000114155251141553</v>
      </c>
      <c r="H2314" s="24" t="n">
        <v>0.36</v>
      </c>
      <c r="I2314" s="24" t="n">
        <v>0.09827326</v>
      </c>
      <c r="J2314" s="24" t="n">
        <v>0.2288</v>
      </c>
      <c r="K2314" s="24" t="n">
        <v>0.0666996</v>
      </c>
      <c r="L2314" s="24" t="n">
        <v>0.38211331</v>
      </c>
      <c r="M2314" s="21" t="n">
        <v>0.01227933354</v>
      </c>
      <c r="N2314" s="24" t="n">
        <v>0.25311</v>
      </c>
    </row>
    <row r="2315" customFormat="false" ht="15" hidden="true" customHeight="true" outlineLevel="1" collapsed="false">
      <c r="A2315" s="20" t="n">
        <v>2313</v>
      </c>
      <c r="B2315" s="14" t="n">
        <v>1</v>
      </c>
      <c r="C2315" s="21" t="n">
        <v>0.00014908</v>
      </c>
      <c r="D2315" s="21" t="n">
        <v>0.00013903</v>
      </c>
      <c r="E2315" s="22" t="n">
        <v>0</v>
      </c>
      <c r="F2315" s="23" t="n">
        <v>0.000164477548814587</v>
      </c>
      <c r="G2315" s="23" t="n">
        <v>0.000114155251141553</v>
      </c>
      <c r="H2315" s="24" t="n">
        <v>0.49</v>
      </c>
      <c r="I2315" s="24" t="n">
        <v>0.08194743</v>
      </c>
      <c r="J2315" s="24" t="n">
        <v>0.2618</v>
      </c>
      <c r="K2315" s="24" t="n">
        <v>0.05500659</v>
      </c>
      <c r="L2315" s="24" t="n">
        <v>0.38499624</v>
      </c>
      <c r="M2315" s="21" t="n">
        <v>0.0263376674</v>
      </c>
      <c r="N2315" s="24" t="n">
        <v>0.48719914</v>
      </c>
    </row>
    <row r="2316" customFormat="false" ht="15" hidden="true" customHeight="true" outlineLevel="1" collapsed="false">
      <c r="A2316" s="20" t="n">
        <v>2314</v>
      </c>
      <c r="B2316" s="14" t="n">
        <v>1</v>
      </c>
      <c r="C2316" s="21" t="n">
        <v>0.00015874</v>
      </c>
      <c r="D2316" s="21" t="n">
        <v>0.00011545</v>
      </c>
      <c r="E2316" s="22" t="n">
        <v>0</v>
      </c>
      <c r="F2316" s="23" t="n">
        <v>0.000187974341502385</v>
      </c>
      <c r="G2316" s="23" t="n">
        <v>0.000114155251141553</v>
      </c>
      <c r="H2316" s="24" t="n">
        <v>0.62</v>
      </c>
      <c r="I2316" s="24" t="n">
        <v>0.12256306</v>
      </c>
      <c r="J2316" s="24" t="n">
        <v>0.296</v>
      </c>
      <c r="K2316" s="24" t="n">
        <v>0.04528986</v>
      </c>
      <c r="L2316" s="24" t="n">
        <v>0.38487089</v>
      </c>
      <c r="M2316" s="21" t="n">
        <v>0.02231888117</v>
      </c>
      <c r="N2316" s="24" t="n">
        <v>0.71391171</v>
      </c>
    </row>
    <row r="2317" customFormat="false" ht="15" hidden="true" customHeight="true" outlineLevel="1" collapsed="false">
      <c r="A2317" s="20" t="n">
        <v>2315</v>
      </c>
      <c r="B2317" s="14" t="n">
        <v>1</v>
      </c>
      <c r="C2317" s="21" t="n">
        <v>0.0001666</v>
      </c>
      <c r="D2317" s="21" t="n">
        <v>9.9958E-005</v>
      </c>
      <c r="E2317" s="22" t="n">
        <v>0</v>
      </c>
      <c r="F2317" s="23" t="n">
        <v>0.000206771775652623</v>
      </c>
      <c r="G2317" s="23" t="n">
        <v>0.000114155251141553</v>
      </c>
      <c r="H2317" s="24" t="n">
        <v>0.73</v>
      </c>
      <c r="I2317" s="24" t="n">
        <v>0.18562505</v>
      </c>
      <c r="J2317" s="24" t="n">
        <v>0.3425</v>
      </c>
      <c r="K2317" s="24" t="n">
        <v>0.05517128</v>
      </c>
      <c r="L2317" s="24" t="n">
        <v>0.37791426</v>
      </c>
      <c r="M2317" s="21" t="n">
        <v>0.01150457658</v>
      </c>
      <c r="N2317" s="24" t="n">
        <v>0.84979886</v>
      </c>
    </row>
    <row r="2318" customFormat="false" ht="15" hidden="true" customHeight="true" outlineLevel="1" collapsed="false">
      <c r="A2318" s="20" t="n">
        <v>2316</v>
      </c>
      <c r="B2318" s="14" t="n">
        <v>1</v>
      </c>
      <c r="C2318" s="21" t="n">
        <v>0.00017008</v>
      </c>
      <c r="D2318" s="21" t="n">
        <v>8.867E-005</v>
      </c>
      <c r="E2318" s="22" t="n">
        <v>0</v>
      </c>
      <c r="F2318" s="23" t="n">
        <v>0.000187974341502385</v>
      </c>
      <c r="G2318" s="23" t="n">
        <v>0.000114155251141553</v>
      </c>
      <c r="H2318" s="24" t="n">
        <v>0.81</v>
      </c>
      <c r="I2318" s="24" t="n">
        <v>0.22293838</v>
      </c>
      <c r="J2318" s="24" t="n">
        <v>0.368</v>
      </c>
      <c r="K2318" s="24" t="n">
        <v>0.039361</v>
      </c>
      <c r="L2318" s="24" t="n">
        <v>0.37747556</v>
      </c>
      <c r="M2318" s="21" t="n">
        <v>0.001337349021</v>
      </c>
      <c r="N2318" s="24" t="n">
        <v>0.939978</v>
      </c>
    </row>
    <row r="2319" customFormat="false" ht="15" hidden="true" customHeight="true" outlineLevel="1" collapsed="false">
      <c r="A2319" s="20" t="n">
        <v>2317</v>
      </c>
      <c r="B2319" s="14" t="n">
        <v>1</v>
      </c>
      <c r="C2319" s="21" t="n">
        <v>0.00016946</v>
      </c>
      <c r="D2319" s="21" t="n">
        <v>8.1684E-005</v>
      </c>
      <c r="E2319" s="22" t="n">
        <v>0</v>
      </c>
      <c r="F2319" s="23" t="n">
        <v>0.000190324020771165</v>
      </c>
      <c r="G2319" s="23" t="n">
        <v>0.000114155251141553</v>
      </c>
      <c r="H2319" s="24" t="n">
        <v>0.8</v>
      </c>
      <c r="I2319" s="24" t="n">
        <v>0.25832206</v>
      </c>
      <c r="J2319" s="24" t="n">
        <v>0.3655</v>
      </c>
      <c r="K2319" s="24" t="n">
        <v>0.06093544</v>
      </c>
      <c r="L2319" s="24" t="n">
        <v>0.38336676</v>
      </c>
      <c r="M2319" s="21" t="n">
        <v>0.005974830118</v>
      </c>
      <c r="N2319" s="24" t="n">
        <v>0.94718743</v>
      </c>
    </row>
    <row r="2320" customFormat="false" ht="15" hidden="true" customHeight="true" outlineLevel="1" collapsed="false">
      <c r="A2320" s="20" t="n">
        <v>2318</v>
      </c>
      <c r="B2320" s="14" t="n">
        <v>1</v>
      </c>
      <c r="C2320" s="21" t="n">
        <v>0.00016406</v>
      </c>
      <c r="D2320" s="21" t="n">
        <v>7.9046E-005</v>
      </c>
      <c r="E2320" s="22" t="n">
        <v>0</v>
      </c>
      <c r="F2320" s="23" t="n">
        <v>0.000213820813458963</v>
      </c>
      <c r="G2320" s="23" t="n">
        <v>0.000114155251141553</v>
      </c>
      <c r="H2320" s="24" t="n">
        <v>0.7</v>
      </c>
      <c r="I2320" s="24" t="n">
        <v>0.27725392</v>
      </c>
      <c r="J2320" s="24" t="n">
        <v>0.3361</v>
      </c>
      <c r="K2320" s="24" t="n">
        <v>0.05319499</v>
      </c>
      <c r="L2320" s="24" t="n">
        <v>0.38267736</v>
      </c>
      <c r="M2320" s="21" t="n">
        <v>0.03436785224</v>
      </c>
      <c r="N2320" s="24" t="n">
        <v>0.88903286</v>
      </c>
    </row>
    <row r="2321" customFormat="false" ht="15" hidden="true" customHeight="true" outlineLevel="1" collapsed="false">
      <c r="A2321" s="20" t="n">
        <v>2319</v>
      </c>
      <c r="B2321" s="14" t="n">
        <v>1</v>
      </c>
      <c r="C2321" s="21" t="n">
        <v>0.00015848</v>
      </c>
      <c r="D2321" s="21" t="n">
        <v>8.148E-005</v>
      </c>
      <c r="E2321" s="22" t="n">
        <v>0</v>
      </c>
      <c r="F2321" s="23" t="n">
        <v>0.000223219530534082</v>
      </c>
      <c r="G2321" s="23" t="n">
        <v>0.000114155251141553</v>
      </c>
      <c r="H2321" s="24" t="n">
        <v>0.61</v>
      </c>
      <c r="I2321" s="24" t="n">
        <v>0.27864646</v>
      </c>
      <c r="J2321" s="24" t="n">
        <v>0.3017</v>
      </c>
      <c r="K2321" s="24" t="n">
        <v>0.02882082</v>
      </c>
      <c r="L2321" s="24" t="n">
        <v>0.38292805</v>
      </c>
      <c r="M2321" s="21" t="n">
        <v>0.04148234567</v>
      </c>
      <c r="N2321" s="24" t="n">
        <v>0.75297857</v>
      </c>
    </row>
    <row r="2322" customFormat="false" ht="15" hidden="true" customHeight="true" outlineLevel="1" collapsed="false">
      <c r="A2322" s="20" t="n">
        <v>2320</v>
      </c>
      <c r="B2322" s="14" t="n">
        <v>1</v>
      </c>
      <c r="C2322" s="21" t="n">
        <v>0.00014976</v>
      </c>
      <c r="D2322" s="21" t="n">
        <v>8.8748E-005</v>
      </c>
      <c r="E2322" s="22" t="n">
        <v>0</v>
      </c>
      <c r="F2322" s="23" t="n">
        <v>0.000223219530534082</v>
      </c>
      <c r="G2322" s="23" t="n">
        <v>0.000114155251141553</v>
      </c>
      <c r="H2322" s="24" t="n">
        <v>0.43</v>
      </c>
      <c r="I2322" s="24" t="n">
        <v>0.27592769</v>
      </c>
      <c r="J2322" s="24" t="n">
        <v>0.2726</v>
      </c>
      <c r="K2322" s="24" t="n">
        <v>0.01745718</v>
      </c>
      <c r="L2322" s="24" t="n">
        <v>0.38361745</v>
      </c>
      <c r="M2322" s="21" t="n">
        <v>0.02833167436</v>
      </c>
      <c r="N2322" s="24" t="n">
        <v>0.534066</v>
      </c>
    </row>
    <row r="2323" customFormat="false" ht="15" hidden="true" customHeight="true" outlineLevel="1" collapsed="false">
      <c r="A2323" s="20" t="n">
        <v>2321</v>
      </c>
      <c r="B2323" s="14" t="n">
        <v>1</v>
      </c>
      <c r="C2323" s="21" t="n">
        <v>0.00014202</v>
      </c>
      <c r="D2323" s="21" t="n">
        <v>0.00010384</v>
      </c>
      <c r="E2323" s="22" t="n">
        <v>0</v>
      </c>
      <c r="F2323" s="23" t="n">
        <v>0.000164477548814587</v>
      </c>
      <c r="G2323" s="23" t="n">
        <v>0.000114155251141553</v>
      </c>
      <c r="H2323" s="24" t="n">
        <v>0.21</v>
      </c>
      <c r="I2323" s="24" t="n">
        <v>0.25054375</v>
      </c>
      <c r="J2323" s="24" t="n">
        <v>0.243</v>
      </c>
      <c r="K2323" s="24" t="n">
        <v>0.0187747</v>
      </c>
      <c r="L2323" s="24" t="n">
        <v>0.38449486</v>
      </c>
      <c r="M2323" s="21" t="n">
        <v>0.008647355802</v>
      </c>
      <c r="N2323" s="24" t="n">
        <v>0.30696343</v>
      </c>
    </row>
    <row r="2324" customFormat="false" ht="15" hidden="true" customHeight="true" outlineLevel="1" collapsed="false">
      <c r="A2324" s="20" t="n">
        <v>2322</v>
      </c>
      <c r="B2324" s="14" t="n">
        <v>1</v>
      </c>
      <c r="C2324" s="21" t="n">
        <v>0.00013391</v>
      </c>
      <c r="D2324" s="21" t="n">
        <v>0.00013575</v>
      </c>
      <c r="E2324" s="22" t="n">
        <v>0</v>
      </c>
      <c r="F2324" s="23" t="n">
        <v>0.000117483963438991</v>
      </c>
      <c r="G2324" s="23" t="n">
        <v>0.000114155251141553</v>
      </c>
      <c r="H2324" s="24" t="n">
        <v>0.03</v>
      </c>
      <c r="I2324" s="24" t="n">
        <v>0.21313095</v>
      </c>
      <c r="J2324" s="24" t="n">
        <v>0.2222</v>
      </c>
      <c r="K2324" s="24" t="n">
        <v>0.01926877</v>
      </c>
      <c r="L2324" s="24" t="n">
        <v>0.38574831</v>
      </c>
      <c r="M2324" s="21" t="n">
        <v>0.000792652114</v>
      </c>
      <c r="N2324" s="24" t="n">
        <v>0.08856343</v>
      </c>
    </row>
    <row r="2325" customFormat="false" ht="15" hidden="true" customHeight="true" outlineLevel="1" collapsed="false">
      <c r="A2325" s="20" t="n">
        <v>2323</v>
      </c>
      <c r="B2325" s="14" t="n">
        <v>1</v>
      </c>
      <c r="C2325" s="21" t="n">
        <v>0.00012938</v>
      </c>
      <c r="D2325" s="21" t="n">
        <v>0.00015913</v>
      </c>
      <c r="E2325" s="22" t="n">
        <v>0</v>
      </c>
      <c r="F2325" s="23" t="n">
        <v>8.81129725792429E-005</v>
      </c>
      <c r="G2325" s="23" t="n">
        <v>0.000114155251141553</v>
      </c>
      <c r="H2325" s="24" t="n">
        <v>0</v>
      </c>
      <c r="I2325" s="24" t="n">
        <v>0.19116204</v>
      </c>
      <c r="J2325" s="24" t="n">
        <v>0.2053</v>
      </c>
      <c r="K2325" s="24" t="n">
        <v>0.06949934</v>
      </c>
      <c r="L2325" s="24" t="n">
        <v>0.38681374</v>
      </c>
      <c r="M2325" s="21" t="n">
        <v>4.100886757E-005</v>
      </c>
      <c r="N2325" s="24" t="n">
        <v>0</v>
      </c>
    </row>
    <row r="2326" customFormat="false" ht="15" hidden="true" customHeight="true" outlineLevel="1" collapsed="false">
      <c r="A2326" s="20" t="n">
        <v>2324</v>
      </c>
      <c r="B2326" s="14" t="n">
        <v>1</v>
      </c>
      <c r="C2326" s="21" t="n">
        <v>0.0001296</v>
      </c>
      <c r="D2326" s="21" t="n">
        <v>0.00016936</v>
      </c>
      <c r="E2326" s="22" t="n">
        <v>0</v>
      </c>
      <c r="F2326" s="23" t="n">
        <v>5.87419817194953E-005</v>
      </c>
      <c r="G2326" s="23" t="n">
        <v>0.000114155251141553</v>
      </c>
      <c r="H2326" s="24" t="n">
        <v>0</v>
      </c>
      <c r="I2326" s="24" t="n">
        <v>0.18138776</v>
      </c>
      <c r="J2326" s="24" t="n">
        <v>0.1957</v>
      </c>
      <c r="K2326" s="24" t="n">
        <v>0.05237154</v>
      </c>
      <c r="L2326" s="24" t="n">
        <v>0.38706443</v>
      </c>
      <c r="M2326" s="21" t="n">
        <v>0.007851531252</v>
      </c>
      <c r="N2326" s="24" t="n">
        <v>0</v>
      </c>
    </row>
    <row r="2327" customFormat="false" ht="15" hidden="true" customHeight="true" outlineLevel="1" collapsed="false">
      <c r="A2327" s="20" t="n">
        <v>2325</v>
      </c>
      <c r="B2327" s="14" t="n">
        <v>1</v>
      </c>
      <c r="C2327" s="21" t="n">
        <v>0.00011711</v>
      </c>
      <c r="D2327" s="21" t="n">
        <v>0.00017932</v>
      </c>
      <c r="E2327" s="22" t="n">
        <v>0</v>
      </c>
      <c r="F2327" s="23" t="n">
        <v>3.7594868300477E-005</v>
      </c>
      <c r="G2327" s="23" t="n">
        <v>0.000114155251141553</v>
      </c>
      <c r="H2327" s="24" t="n">
        <v>0</v>
      </c>
      <c r="I2327" s="24" t="n">
        <v>0.18096337</v>
      </c>
      <c r="J2327" s="24" t="n">
        <v>0.1861</v>
      </c>
      <c r="K2327" s="24" t="n">
        <v>0.07542819</v>
      </c>
      <c r="L2327" s="24" t="n">
        <v>0.38593632</v>
      </c>
      <c r="M2327" s="21" t="n">
        <v>0.01926065672</v>
      </c>
      <c r="N2327" s="24" t="n">
        <v>0</v>
      </c>
    </row>
    <row r="2328" customFormat="false" ht="15" hidden="true" customHeight="true" outlineLevel="1" collapsed="false">
      <c r="A2328" s="20" t="n">
        <v>2326</v>
      </c>
      <c r="B2328" s="14" t="n">
        <v>1</v>
      </c>
      <c r="C2328" s="21" t="n">
        <v>0.00010218</v>
      </c>
      <c r="D2328" s="21" t="n">
        <v>0.00018847</v>
      </c>
      <c r="E2328" s="22" t="n">
        <v>0</v>
      </c>
      <c r="F2328" s="23" t="n">
        <v>2.34967926877981E-005</v>
      </c>
      <c r="G2328" s="23" t="n">
        <v>0.000114155251141553</v>
      </c>
      <c r="H2328" s="24" t="n">
        <v>0</v>
      </c>
      <c r="I2328" s="24" t="n">
        <v>0.18020742</v>
      </c>
      <c r="J2328" s="24" t="n">
        <v>0.1887</v>
      </c>
      <c r="K2328" s="24" t="n">
        <v>0.04743083</v>
      </c>
      <c r="L2328" s="24" t="n">
        <v>0.38731512</v>
      </c>
      <c r="M2328" s="21" t="n">
        <v>0.01764557963</v>
      </c>
      <c r="N2328" s="24" t="n">
        <v>0</v>
      </c>
    </row>
    <row r="2329" customFormat="false" ht="15" hidden="true" customHeight="true" outlineLevel="1" collapsed="false">
      <c r="A2329" s="20" t="n">
        <v>2327</v>
      </c>
      <c r="B2329" s="14" t="n">
        <v>1</v>
      </c>
      <c r="C2329" s="21" t="n">
        <v>8.258E-005</v>
      </c>
      <c r="D2329" s="21" t="n">
        <v>0.00019572</v>
      </c>
      <c r="E2329" s="22" t="n">
        <v>0</v>
      </c>
      <c r="F2329" s="23" t="n">
        <v>9.39871707511925E-006</v>
      </c>
      <c r="G2329" s="23" t="n">
        <v>0.000114155251141553</v>
      </c>
      <c r="H2329" s="24" t="n">
        <v>0</v>
      </c>
      <c r="I2329" s="24" t="n">
        <v>0.1768786</v>
      </c>
      <c r="J2329" s="24" t="n">
        <v>0.1975</v>
      </c>
      <c r="K2329" s="24" t="n">
        <v>0.01943347</v>
      </c>
      <c r="L2329" s="24" t="n">
        <v>0.38794184</v>
      </c>
      <c r="M2329" s="21" t="n">
        <v>0.01005421278</v>
      </c>
      <c r="N2329" s="24" t="n">
        <v>0</v>
      </c>
    </row>
    <row r="2330" customFormat="false" ht="15" hidden="true" customHeight="true" outlineLevel="1" collapsed="false">
      <c r="A2330" s="20" t="n">
        <v>2328</v>
      </c>
      <c r="B2330" s="14" t="n">
        <v>1</v>
      </c>
      <c r="C2330" s="21" t="n">
        <v>6.5415E-005</v>
      </c>
      <c r="D2330" s="21" t="n">
        <v>0.00020127</v>
      </c>
      <c r="E2330" s="22" t="n">
        <v>0</v>
      </c>
      <c r="F2330" s="23" t="n">
        <v>5.87419817194953E-006</v>
      </c>
      <c r="G2330" s="23" t="n">
        <v>0.000114155251141553</v>
      </c>
      <c r="H2330" s="24" t="n">
        <v>0</v>
      </c>
      <c r="I2330" s="24" t="n">
        <v>0.16160712</v>
      </c>
      <c r="J2330" s="24" t="n">
        <v>0.2106</v>
      </c>
      <c r="K2330" s="24" t="n">
        <v>0.02750329</v>
      </c>
      <c r="L2330" s="24" t="n">
        <v>0.38863124</v>
      </c>
      <c r="M2330" s="21" t="n">
        <v>0.001337349021</v>
      </c>
      <c r="N2330" s="24" t="n">
        <v>0</v>
      </c>
    </row>
    <row r="2331" customFormat="false" ht="15" hidden="true" customHeight="true" outlineLevel="1" collapsed="false">
      <c r="A2331" s="20" t="n">
        <v>2329</v>
      </c>
      <c r="B2331" s="14" t="n">
        <v>1</v>
      </c>
      <c r="C2331" s="21" t="n">
        <v>5.5295E-005</v>
      </c>
      <c r="D2331" s="21" t="n">
        <v>0.00020561</v>
      </c>
      <c r="E2331" s="22" t="n">
        <v>0</v>
      </c>
      <c r="F2331" s="23" t="n">
        <v>2.34967926877981E-006</v>
      </c>
      <c r="G2331" s="23" t="n">
        <v>0.000114155251141553</v>
      </c>
      <c r="H2331" s="24" t="n">
        <v>0</v>
      </c>
      <c r="I2331" s="24" t="n">
        <v>0.14731042</v>
      </c>
      <c r="J2331" s="24" t="n">
        <v>0.2282</v>
      </c>
      <c r="K2331" s="24" t="n">
        <v>0.01169302</v>
      </c>
      <c r="L2331" s="24" t="n">
        <v>0.38787917</v>
      </c>
      <c r="M2331" s="21" t="n">
        <v>0.00506737576</v>
      </c>
      <c r="N2331" s="24" t="n">
        <v>0</v>
      </c>
    </row>
    <row r="2332" customFormat="false" ht="15" hidden="true" customHeight="true" outlineLevel="1" collapsed="false">
      <c r="A2332" s="20" t="n">
        <v>2330</v>
      </c>
      <c r="B2332" s="14" t="n">
        <v>1</v>
      </c>
      <c r="C2332" s="21" t="n">
        <v>4.9683E-005</v>
      </c>
      <c r="D2332" s="21" t="n">
        <v>0.00020783</v>
      </c>
      <c r="E2332" s="22" t="n">
        <v>0</v>
      </c>
      <c r="F2332" s="23" t="n">
        <v>1.17483963438991E-006</v>
      </c>
      <c r="G2332" s="23" t="n">
        <v>0.000114155251141553</v>
      </c>
      <c r="H2332" s="24" t="n">
        <v>0</v>
      </c>
      <c r="I2332" s="24" t="n">
        <v>0.14611681</v>
      </c>
      <c r="J2332" s="24" t="n">
        <v>0.2433</v>
      </c>
      <c r="K2332" s="24" t="n">
        <v>0.01218709</v>
      </c>
      <c r="L2332" s="24" t="n">
        <v>0.38581098</v>
      </c>
      <c r="M2332" s="21" t="n">
        <v>0.03005493495</v>
      </c>
      <c r="N2332" s="24" t="n">
        <v>0</v>
      </c>
    </row>
    <row r="2333" customFormat="false" ht="15" hidden="true" customHeight="true" outlineLevel="1" collapsed="false">
      <c r="A2333" s="20" t="n">
        <v>2331</v>
      </c>
      <c r="B2333" s="14" t="n">
        <v>1</v>
      </c>
      <c r="C2333" s="21" t="n">
        <v>5.2235E-005</v>
      </c>
      <c r="D2333" s="21" t="n">
        <v>0.00020893</v>
      </c>
      <c r="E2333" s="22" t="n">
        <v>0</v>
      </c>
      <c r="F2333" s="23" t="n">
        <v>1.40980756126789E-005</v>
      </c>
      <c r="G2333" s="23" t="n">
        <v>0.000114155251141553</v>
      </c>
      <c r="H2333" s="24" t="n">
        <v>0</v>
      </c>
      <c r="I2333" s="24" t="n">
        <v>0.1427681</v>
      </c>
      <c r="J2333" s="24" t="n">
        <v>0.2449</v>
      </c>
      <c r="K2333" s="24" t="n">
        <v>0.02717391</v>
      </c>
      <c r="L2333" s="24" t="n">
        <v>0.38292805</v>
      </c>
      <c r="M2333" s="21" t="n">
        <v>0.03607232717</v>
      </c>
      <c r="N2333" s="24" t="n">
        <v>0</v>
      </c>
    </row>
    <row r="2334" customFormat="false" ht="15" hidden="true" customHeight="true" outlineLevel="1" collapsed="false">
      <c r="A2334" s="20" t="n">
        <v>2332</v>
      </c>
      <c r="B2334" s="14" t="n">
        <v>1</v>
      </c>
      <c r="C2334" s="21" t="n">
        <v>5.6835E-005</v>
      </c>
      <c r="D2334" s="21" t="n">
        <v>0.00021034</v>
      </c>
      <c r="E2334" s="22" t="n">
        <v>0</v>
      </c>
      <c r="F2334" s="23" t="n">
        <v>3.7594868300477E-005</v>
      </c>
      <c r="G2334" s="23" t="n">
        <v>0.000114155251141553</v>
      </c>
      <c r="H2334" s="24" t="n">
        <v>0</v>
      </c>
      <c r="I2334" s="24" t="n">
        <v>0.13347789</v>
      </c>
      <c r="J2334" s="24" t="n">
        <v>0.2331</v>
      </c>
      <c r="K2334" s="24" t="n">
        <v>0.01103426</v>
      </c>
      <c r="L2334" s="24" t="n">
        <v>0.38449486</v>
      </c>
      <c r="M2334" s="21" t="n">
        <v>0.0248593998</v>
      </c>
      <c r="N2334" s="24" t="n">
        <v>0</v>
      </c>
    </row>
    <row r="2335" customFormat="false" ht="15" hidden="true" customHeight="true" outlineLevel="1" collapsed="false">
      <c r="A2335" s="20" t="n">
        <v>2333</v>
      </c>
      <c r="B2335" s="14" t="n">
        <v>1</v>
      </c>
      <c r="C2335" s="21" t="n">
        <v>6.8471E-005</v>
      </c>
      <c r="D2335" s="21" t="n">
        <v>0.00021285</v>
      </c>
      <c r="E2335" s="22" t="n">
        <v>0</v>
      </c>
      <c r="F2335" s="23" t="n">
        <v>9.39871707511925E-005</v>
      </c>
      <c r="G2335" s="23" t="n">
        <v>0.000114155251141553</v>
      </c>
      <c r="H2335" s="24" t="n">
        <v>0</v>
      </c>
      <c r="I2335" s="24" t="n">
        <v>0.12944617</v>
      </c>
      <c r="J2335" s="24" t="n">
        <v>0.2079</v>
      </c>
      <c r="K2335" s="24" t="n">
        <v>0.0548419</v>
      </c>
      <c r="L2335" s="24" t="n">
        <v>0.38042116</v>
      </c>
      <c r="M2335" s="21" t="n">
        <v>0.007618844815</v>
      </c>
      <c r="N2335" s="24" t="n">
        <v>0</v>
      </c>
    </row>
    <row r="2336" customFormat="false" ht="15" hidden="true" customHeight="true" outlineLevel="1" collapsed="false">
      <c r="A2336" s="20" t="n">
        <v>2334</v>
      </c>
      <c r="B2336" s="14" t="n">
        <v>1</v>
      </c>
      <c r="C2336" s="21" t="n">
        <v>9.6023E-005</v>
      </c>
      <c r="D2336" s="21" t="n">
        <v>0.00020576</v>
      </c>
      <c r="E2336" s="22" t="n">
        <v>0</v>
      </c>
      <c r="F2336" s="23" t="n">
        <v>0.000182100143330435</v>
      </c>
      <c r="G2336" s="23" t="n">
        <v>0.000114155251141553</v>
      </c>
      <c r="H2336" s="24" t="n">
        <v>0</v>
      </c>
      <c r="I2336" s="24" t="n">
        <v>0.12006313</v>
      </c>
      <c r="J2336" s="24" t="n">
        <v>0.2022</v>
      </c>
      <c r="K2336" s="24" t="n">
        <v>0.06719368</v>
      </c>
      <c r="L2336" s="24" t="n">
        <v>0.38017047</v>
      </c>
      <c r="M2336" s="21" t="n">
        <v>0.0007646787845</v>
      </c>
      <c r="N2336" s="24" t="n">
        <v>0</v>
      </c>
    </row>
    <row r="2337" customFormat="false" ht="15" hidden="true" customHeight="true" outlineLevel="1" collapsed="false">
      <c r="A2337" s="20" t="n">
        <v>2335</v>
      </c>
      <c r="B2337" s="14" t="n">
        <v>1</v>
      </c>
      <c r="C2337" s="21" t="n">
        <v>0.00012053</v>
      </c>
      <c r="D2337" s="21" t="n">
        <v>0.00018596</v>
      </c>
      <c r="E2337" s="22" t="n">
        <v>0</v>
      </c>
      <c r="F2337" s="23" t="n">
        <v>0.000158603350642637</v>
      </c>
      <c r="G2337" s="23" t="n">
        <v>0.000114155251141553</v>
      </c>
      <c r="H2337" s="24" t="n">
        <v>0.1</v>
      </c>
      <c r="I2337" s="24" t="n">
        <v>0.12097822</v>
      </c>
      <c r="J2337" s="24" t="n">
        <v>0.1914</v>
      </c>
      <c r="K2337" s="24" t="n">
        <v>0.04907773</v>
      </c>
      <c r="L2337" s="24" t="n">
        <v>0.38136124</v>
      </c>
      <c r="M2337" s="21" t="n">
        <v>1.757845789E-005</v>
      </c>
      <c r="N2337" s="24" t="n">
        <v>0.05286171</v>
      </c>
    </row>
    <row r="2338" customFormat="false" ht="15" hidden="true" customHeight="true" outlineLevel="1" collapsed="false">
      <c r="A2338" s="20" t="n">
        <v>2336</v>
      </c>
      <c r="B2338" s="14" t="n">
        <v>1</v>
      </c>
      <c r="C2338" s="21" t="n">
        <v>0.00013876</v>
      </c>
      <c r="D2338" s="21" t="n">
        <v>0.00016407</v>
      </c>
      <c r="E2338" s="22" t="n">
        <v>0</v>
      </c>
      <c r="F2338" s="23" t="n">
        <v>0.000146854954298738</v>
      </c>
      <c r="G2338" s="23" t="n">
        <v>0.000114155251141553</v>
      </c>
      <c r="H2338" s="24" t="n">
        <v>0.29</v>
      </c>
      <c r="I2338" s="24" t="n">
        <v>0.12376993</v>
      </c>
      <c r="J2338" s="24" t="n">
        <v>0.1685</v>
      </c>
      <c r="K2338" s="24" t="n">
        <v>0.0444664</v>
      </c>
      <c r="L2338" s="24" t="n">
        <v>0.38048383</v>
      </c>
      <c r="M2338" s="21" t="n">
        <v>0.006432237785</v>
      </c>
      <c r="N2338" s="24" t="n">
        <v>0.25662</v>
      </c>
    </row>
    <row r="2339" customFormat="false" ht="15" hidden="true" customHeight="true" outlineLevel="1" collapsed="false">
      <c r="A2339" s="20" t="n">
        <v>2337</v>
      </c>
      <c r="B2339" s="14" t="n">
        <v>1</v>
      </c>
      <c r="C2339" s="21" t="n">
        <v>0.00015027</v>
      </c>
      <c r="D2339" s="21" t="n">
        <v>0.00013742</v>
      </c>
      <c r="E2339" s="22" t="n">
        <v>0</v>
      </c>
      <c r="F2339" s="23" t="n">
        <v>0.000164477548814587</v>
      </c>
      <c r="G2339" s="23" t="n">
        <v>0.000114155251141553</v>
      </c>
      <c r="H2339" s="24" t="n">
        <v>0.5</v>
      </c>
      <c r="I2339" s="24" t="n">
        <v>0.12364394</v>
      </c>
      <c r="J2339" s="24" t="n">
        <v>0.1492</v>
      </c>
      <c r="K2339" s="24" t="n">
        <v>0.02832675</v>
      </c>
      <c r="L2339" s="24" t="n">
        <v>0.38004512</v>
      </c>
      <c r="M2339" s="21" t="n">
        <v>0.01682960392</v>
      </c>
      <c r="N2339" s="24" t="n">
        <v>0.49016314</v>
      </c>
    </row>
    <row r="2340" customFormat="false" ht="15" hidden="true" customHeight="true" outlineLevel="1" collapsed="false">
      <c r="A2340" s="20" t="n">
        <v>2338</v>
      </c>
      <c r="B2340" s="14" t="n">
        <v>1</v>
      </c>
      <c r="C2340" s="21" t="n">
        <v>0.00015962</v>
      </c>
      <c r="D2340" s="21" t="n">
        <v>0.00011597</v>
      </c>
      <c r="E2340" s="22" t="n">
        <v>0</v>
      </c>
      <c r="F2340" s="23" t="n">
        <v>0.000187974341502385</v>
      </c>
      <c r="G2340" s="23" t="n">
        <v>0.000114155251141553</v>
      </c>
      <c r="H2340" s="24" t="n">
        <v>0.65</v>
      </c>
      <c r="I2340" s="24" t="n">
        <v>0.12024217</v>
      </c>
      <c r="J2340" s="24" t="n">
        <v>0.1249</v>
      </c>
      <c r="K2340" s="24" t="n">
        <v>0.01926877</v>
      </c>
      <c r="L2340" s="24" t="n">
        <v>0.37854099</v>
      </c>
      <c r="M2340" s="21" t="n">
        <v>0.01597619829</v>
      </c>
      <c r="N2340" s="24" t="n">
        <v>0.71638543</v>
      </c>
    </row>
    <row r="2341" customFormat="false" ht="15" hidden="true" customHeight="true" outlineLevel="1" collapsed="false">
      <c r="A2341" s="20" t="n">
        <v>2339</v>
      </c>
      <c r="B2341" s="14" t="n">
        <v>1</v>
      </c>
      <c r="C2341" s="21" t="n">
        <v>0.00016746</v>
      </c>
      <c r="D2341" s="21" t="n">
        <v>9.5436E-005</v>
      </c>
      <c r="E2341" s="22" t="n">
        <v>0</v>
      </c>
      <c r="F2341" s="23" t="n">
        <v>0.000206771775652623</v>
      </c>
      <c r="G2341" s="23" t="n">
        <v>0.000114155251141553</v>
      </c>
      <c r="H2341" s="24" t="n">
        <v>0.55</v>
      </c>
      <c r="I2341" s="24" t="n">
        <v>0.10710591</v>
      </c>
      <c r="J2341" s="24" t="n">
        <v>0.1038</v>
      </c>
      <c r="K2341" s="24" t="n">
        <v>0.01745718</v>
      </c>
      <c r="L2341" s="24" t="n">
        <v>0.37735021</v>
      </c>
      <c r="M2341" s="21" t="n">
        <v>0.009510045981</v>
      </c>
      <c r="N2341" s="24" t="n">
        <v>0.86635714</v>
      </c>
    </row>
    <row r="2342" customFormat="false" ht="15" hidden="true" customHeight="true" outlineLevel="1" collapsed="false">
      <c r="A2342" s="20" t="n">
        <v>2340</v>
      </c>
      <c r="B2342" s="14" t="n">
        <v>1</v>
      </c>
      <c r="C2342" s="21" t="n">
        <v>0.00016799</v>
      </c>
      <c r="D2342" s="21" t="n">
        <v>7.8983E-005</v>
      </c>
      <c r="E2342" s="22" t="n">
        <v>0</v>
      </c>
      <c r="F2342" s="23" t="n">
        <v>0.000187974341502385</v>
      </c>
      <c r="G2342" s="23" t="n">
        <v>0.000114155251141553</v>
      </c>
      <c r="H2342" s="24" t="n">
        <v>0.74</v>
      </c>
      <c r="I2342" s="24" t="n">
        <v>0.09078009</v>
      </c>
      <c r="J2342" s="24" t="n">
        <v>0.0955</v>
      </c>
      <c r="K2342" s="24" t="n">
        <v>0.01861001</v>
      </c>
      <c r="L2342" s="24" t="n">
        <v>0.38117323</v>
      </c>
      <c r="M2342" s="21" t="n">
        <v>0.001337349021</v>
      </c>
      <c r="N2342" s="24" t="n">
        <v>0.94076914</v>
      </c>
    </row>
    <row r="2343" customFormat="false" ht="15" hidden="true" customHeight="true" outlineLevel="1" collapsed="false">
      <c r="A2343" s="20" t="n">
        <v>2341</v>
      </c>
      <c r="B2343" s="14" t="n">
        <v>1</v>
      </c>
      <c r="C2343" s="21" t="n">
        <v>0.0001659</v>
      </c>
      <c r="D2343" s="21" t="n">
        <v>6.6581E-005</v>
      </c>
      <c r="E2343" s="22" t="n">
        <v>0</v>
      </c>
      <c r="F2343" s="23" t="n">
        <v>0.000190324020771165</v>
      </c>
      <c r="G2343" s="23" t="n">
        <v>0.000114155251141553</v>
      </c>
      <c r="H2343" s="24" t="n">
        <v>0.8</v>
      </c>
      <c r="I2343" s="24" t="n">
        <v>0.07396356</v>
      </c>
      <c r="J2343" s="24" t="n">
        <v>0.0875</v>
      </c>
      <c r="K2343" s="24" t="n">
        <v>0.01119895</v>
      </c>
      <c r="L2343" s="24" t="n">
        <v>0.38173728</v>
      </c>
      <c r="M2343" s="21" t="n">
        <v>0.00550865192</v>
      </c>
      <c r="N2343" s="24" t="n">
        <v>0.94934914</v>
      </c>
    </row>
    <row r="2344" customFormat="false" ht="15" hidden="true" customHeight="true" outlineLevel="1" collapsed="false">
      <c r="A2344" s="20" t="n">
        <v>2342</v>
      </c>
      <c r="B2344" s="14" t="n">
        <v>1</v>
      </c>
      <c r="C2344" s="21" t="n">
        <v>0.00015982</v>
      </c>
      <c r="D2344" s="21" t="n">
        <v>5.8935E-005</v>
      </c>
      <c r="E2344" s="22" t="n">
        <v>0</v>
      </c>
      <c r="F2344" s="23" t="n">
        <v>0.000213820813458963</v>
      </c>
      <c r="G2344" s="23" t="n">
        <v>0.000114155251141553</v>
      </c>
      <c r="H2344" s="24" t="n">
        <v>0.72</v>
      </c>
      <c r="I2344" s="24" t="n">
        <v>0.06478608</v>
      </c>
      <c r="J2344" s="24" t="n">
        <v>0.0757</v>
      </c>
      <c r="K2344" s="24" t="n">
        <v>0.01235178</v>
      </c>
      <c r="L2344" s="24" t="n">
        <v>0.38042116</v>
      </c>
      <c r="M2344" s="21" t="n">
        <v>0.03216321468</v>
      </c>
      <c r="N2344" s="24" t="n">
        <v>0.889746</v>
      </c>
    </row>
    <row r="2345" customFormat="false" ht="15" hidden="true" customHeight="true" outlineLevel="1" collapsed="false">
      <c r="A2345" s="20" t="n">
        <v>2343</v>
      </c>
      <c r="B2345" s="14" t="n">
        <v>1</v>
      </c>
      <c r="C2345" s="21" t="n">
        <v>0.00015532</v>
      </c>
      <c r="D2345" s="22" t="n">
        <v>5.6471E-005</v>
      </c>
      <c r="E2345" s="22" t="n">
        <v>0</v>
      </c>
      <c r="F2345" s="23" t="n">
        <v>0.000223219530534082</v>
      </c>
      <c r="G2345" s="23" t="n">
        <v>0.000114155251141553</v>
      </c>
      <c r="H2345" s="24" t="n">
        <v>0.6</v>
      </c>
      <c r="I2345" s="24" t="n">
        <v>0.05215379</v>
      </c>
      <c r="J2345" s="24" t="n">
        <v>0.0596</v>
      </c>
      <c r="K2345" s="24" t="n">
        <v>0.01416337</v>
      </c>
      <c r="L2345" s="24" t="n">
        <v>0.38192529</v>
      </c>
      <c r="M2345" s="21" t="n">
        <v>0.03871435866</v>
      </c>
      <c r="N2345" s="24" t="n">
        <v>0.75375857</v>
      </c>
    </row>
    <row r="2346" customFormat="false" ht="15" hidden="true" customHeight="true" outlineLevel="1" collapsed="false">
      <c r="A2346" s="20" t="n">
        <v>2344</v>
      </c>
      <c r="B2346" s="14" t="n">
        <v>1</v>
      </c>
      <c r="C2346" s="21" t="n">
        <v>0.00014747</v>
      </c>
      <c r="D2346" s="21" t="n">
        <v>6.038E-005</v>
      </c>
      <c r="E2346" s="22" t="n">
        <v>0</v>
      </c>
      <c r="F2346" s="23" t="n">
        <v>0.000223219530534082</v>
      </c>
      <c r="G2346" s="23" t="n">
        <v>0.000114155251141553</v>
      </c>
      <c r="H2346" s="24" t="n">
        <v>0.42</v>
      </c>
      <c r="I2346" s="24" t="n">
        <v>0.04119254</v>
      </c>
      <c r="J2346" s="24" t="n">
        <v>0.0487</v>
      </c>
      <c r="K2346" s="24" t="n">
        <v>0.01152833</v>
      </c>
      <c r="L2346" s="24" t="n">
        <v>0.38662572</v>
      </c>
      <c r="M2346" s="21" t="n">
        <v>0.02655771733</v>
      </c>
      <c r="N2346" s="24" t="n">
        <v>0.53518029</v>
      </c>
    </row>
    <row r="2347" customFormat="false" ht="15" hidden="true" customHeight="true" outlineLevel="1" collapsed="false">
      <c r="A2347" s="20" t="n">
        <v>2345</v>
      </c>
      <c r="B2347" s="14" t="n">
        <v>1</v>
      </c>
      <c r="C2347" s="21" t="n">
        <v>0.00014245</v>
      </c>
      <c r="D2347" s="21" t="n">
        <v>7.2452E-005</v>
      </c>
      <c r="E2347" s="22" t="n">
        <v>0</v>
      </c>
      <c r="F2347" s="23" t="n">
        <v>0.000164477548814587</v>
      </c>
      <c r="G2347" s="23" t="n">
        <v>0.000114155251141553</v>
      </c>
      <c r="H2347" s="24" t="n">
        <v>0.21</v>
      </c>
      <c r="I2347" s="24" t="n">
        <v>0.03175645</v>
      </c>
      <c r="J2347" s="24" t="n">
        <v>0.0406</v>
      </c>
      <c r="K2347" s="24" t="n">
        <v>0.01679842</v>
      </c>
      <c r="L2347" s="24" t="n">
        <v>0.3871271</v>
      </c>
      <c r="M2347" s="21" t="n">
        <v>0.008122250268</v>
      </c>
      <c r="N2347" s="24" t="n">
        <v>0.30251743</v>
      </c>
    </row>
    <row r="2348" customFormat="false" ht="15" hidden="true" customHeight="true" outlineLevel="1" collapsed="false">
      <c r="A2348" s="20" t="n">
        <v>2346</v>
      </c>
      <c r="B2348" s="14" t="n">
        <v>1</v>
      </c>
      <c r="C2348" s="21" t="n">
        <v>0.00013573</v>
      </c>
      <c r="D2348" s="21" t="n">
        <v>0.00010685</v>
      </c>
      <c r="E2348" s="22" t="n">
        <v>0</v>
      </c>
      <c r="F2348" s="23" t="n">
        <v>0.000117483963438991</v>
      </c>
      <c r="G2348" s="23" t="n">
        <v>0.000114155251141553</v>
      </c>
      <c r="H2348" s="24" t="n">
        <v>0.03</v>
      </c>
      <c r="I2348" s="24" t="n">
        <v>0.02296358</v>
      </c>
      <c r="J2348" s="24" t="n">
        <v>0.0346</v>
      </c>
      <c r="K2348" s="24" t="n">
        <v>0.02552701</v>
      </c>
      <c r="L2348" s="24" t="n">
        <v>0.38675107</v>
      </c>
      <c r="M2348" s="21" t="n">
        <v>0.0007785816978</v>
      </c>
      <c r="N2348" s="24" t="n">
        <v>0.08846314</v>
      </c>
    </row>
    <row r="2349" customFormat="false" ht="15" hidden="true" customHeight="true" outlineLevel="1" collapsed="false">
      <c r="A2349" s="20" t="n">
        <v>2347</v>
      </c>
      <c r="B2349" s="14" t="n">
        <v>1</v>
      </c>
      <c r="C2349" s="21" t="n">
        <v>0.00013065</v>
      </c>
      <c r="D2349" s="21" t="n">
        <v>0.00013456</v>
      </c>
      <c r="E2349" s="22" t="n">
        <v>0</v>
      </c>
      <c r="F2349" s="23" t="n">
        <v>8.81129725792429E-005</v>
      </c>
      <c r="G2349" s="23" t="n">
        <v>0.000114155251141553</v>
      </c>
      <c r="H2349" s="24" t="n">
        <v>0</v>
      </c>
      <c r="I2349" s="24" t="n">
        <v>0.0227116</v>
      </c>
      <c r="J2349" s="24" t="n">
        <v>0.0305</v>
      </c>
      <c r="K2349" s="24" t="n">
        <v>0.08514493</v>
      </c>
      <c r="L2349" s="24" t="n">
        <v>0.38606167</v>
      </c>
      <c r="M2349" s="21" t="n">
        <v>2.766125055E-005</v>
      </c>
      <c r="N2349" s="24" t="n">
        <v>0</v>
      </c>
    </row>
    <row r="2350" customFormat="false" ht="15" hidden="true" customHeight="true" outlineLevel="1" collapsed="false">
      <c r="A2350" s="20" t="n">
        <v>2348</v>
      </c>
      <c r="B2350" s="14" t="n">
        <v>1</v>
      </c>
      <c r="C2350" s="21" t="n">
        <v>0.00013025</v>
      </c>
      <c r="D2350" s="21" t="n">
        <v>0.00014731</v>
      </c>
      <c r="E2350" s="22" t="n">
        <v>0</v>
      </c>
      <c r="F2350" s="23" t="n">
        <v>5.87419817194953E-005</v>
      </c>
      <c r="G2350" s="23" t="n">
        <v>0.000114155251141553</v>
      </c>
      <c r="H2350" s="24" t="n">
        <v>0</v>
      </c>
      <c r="I2350" s="24" t="n">
        <v>0.02085488</v>
      </c>
      <c r="J2350" s="24" t="n">
        <v>0.0268</v>
      </c>
      <c r="K2350" s="24" t="n">
        <v>0.03524374</v>
      </c>
      <c r="L2350" s="24" t="n">
        <v>0.38750313</v>
      </c>
      <c r="M2350" s="21" t="n">
        <v>0.007118319583</v>
      </c>
      <c r="N2350" s="24" t="n">
        <v>0</v>
      </c>
    </row>
    <row r="2351" customFormat="false" ht="15" hidden="true" customHeight="true" outlineLevel="1" collapsed="false">
      <c r="A2351" s="20" t="n">
        <v>2349</v>
      </c>
      <c r="B2351" s="14" t="n">
        <v>1</v>
      </c>
      <c r="C2351" s="21" t="n">
        <v>0.00011914</v>
      </c>
      <c r="D2351" s="21" t="n">
        <v>0.00015908</v>
      </c>
      <c r="E2351" s="22" t="n">
        <v>0</v>
      </c>
      <c r="F2351" s="23" t="n">
        <v>3.7594868300477E-005</v>
      </c>
      <c r="G2351" s="23" t="n">
        <v>0.000114155251141553</v>
      </c>
      <c r="H2351" s="24" t="n">
        <v>0</v>
      </c>
      <c r="I2351" s="24" t="n">
        <v>0.01989337</v>
      </c>
      <c r="J2351" s="24" t="n">
        <v>0.0223</v>
      </c>
      <c r="K2351" s="24" t="n">
        <v>0.01745718</v>
      </c>
      <c r="L2351" s="24" t="n">
        <v>0.38969667</v>
      </c>
      <c r="M2351" s="21" t="n">
        <v>0.01801780538</v>
      </c>
      <c r="N2351" s="24" t="n">
        <v>0</v>
      </c>
    </row>
    <row r="2352" customFormat="false" ht="15" hidden="true" customHeight="true" outlineLevel="1" collapsed="false">
      <c r="A2352" s="20" t="n">
        <v>2350</v>
      </c>
      <c r="B2352" s="14" t="n">
        <v>1</v>
      </c>
      <c r="C2352" s="21" t="n">
        <v>0.00010304</v>
      </c>
      <c r="D2352" s="21" t="n">
        <v>0.00016982</v>
      </c>
      <c r="E2352" s="22" t="n">
        <v>0</v>
      </c>
      <c r="F2352" s="23" t="n">
        <v>2.34967926877981E-005</v>
      </c>
      <c r="G2352" s="23" t="n">
        <v>0.000114155251141553</v>
      </c>
      <c r="H2352" s="24" t="n">
        <v>0</v>
      </c>
      <c r="I2352" s="24" t="n">
        <v>0.02085488</v>
      </c>
      <c r="J2352" s="24" t="n">
        <v>0.0166</v>
      </c>
      <c r="K2352" s="24" t="n">
        <v>0.04430171</v>
      </c>
      <c r="L2352" s="24" t="n">
        <v>0.38819253</v>
      </c>
      <c r="M2352" s="21" t="n">
        <v>0.01679706549</v>
      </c>
      <c r="N2352" s="24" t="n">
        <v>0</v>
      </c>
    </row>
    <row r="2353" customFormat="false" ht="15" hidden="true" customHeight="true" outlineLevel="1" collapsed="false">
      <c r="A2353" s="20" t="n">
        <v>2351</v>
      </c>
      <c r="B2353" s="14" t="n">
        <v>1</v>
      </c>
      <c r="C2353" s="21" t="n">
        <v>8.3304E-005</v>
      </c>
      <c r="D2353" s="21" t="n">
        <v>0.00017905</v>
      </c>
      <c r="E2353" s="22" t="n">
        <v>0</v>
      </c>
      <c r="F2353" s="23" t="n">
        <v>9.39871707511925E-006</v>
      </c>
      <c r="G2353" s="23" t="n">
        <v>0.000114155251141553</v>
      </c>
      <c r="H2353" s="24" t="n">
        <v>0</v>
      </c>
      <c r="I2353" s="24" t="n">
        <v>0.02258561</v>
      </c>
      <c r="J2353" s="24" t="n">
        <v>0.0111</v>
      </c>
      <c r="K2353" s="24" t="n">
        <v>0.02602108</v>
      </c>
      <c r="L2353" s="24" t="n">
        <v>0.38762848</v>
      </c>
      <c r="M2353" s="21" t="n">
        <v>0.009779606268</v>
      </c>
      <c r="N2353" s="24" t="n">
        <v>0</v>
      </c>
    </row>
    <row r="2354" customFormat="false" ht="15" hidden="true" customHeight="true" outlineLevel="1" collapsed="false">
      <c r="A2354" s="20" t="n">
        <v>2352</v>
      </c>
      <c r="B2354" s="14" t="n">
        <v>1</v>
      </c>
      <c r="C2354" s="21" t="n">
        <v>6.4724E-005</v>
      </c>
      <c r="D2354" s="21" t="n">
        <v>0.00018678</v>
      </c>
      <c r="E2354" s="22" t="n">
        <v>0</v>
      </c>
      <c r="F2354" s="23" t="n">
        <v>5.87419817194953E-006</v>
      </c>
      <c r="G2354" s="23" t="n">
        <v>0.000114155251141553</v>
      </c>
      <c r="H2354" s="24" t="n">
        <v>0</v>
      </c>
      <c r="I2354" s="24" t="n">
        <v>0.02548341</v>
      </c>
      <c r="J2354" s="24" t="n">
        <v>0.01</v>
      </c>
      <c r="K2354" s="24" t="n">
        <v>0.00411726</v>
      </c>
      <c r="L2354" s="24" t="n">
        <v>0.38693908</v>
      </c>
      <c r="M2354" s="21" t="n">
        <v>0.001337349021</v>
      </c>
      <c r="N2354" s="24" t="n">
        <v>0</v>
      </c>
    </row>
    <row r="2355" customFormat="false" ht="15" hidden="true" customHeight="true" outlineLevel="1" collapsed="false">
      <c r="A2355" s="20" t="n">
        <v>2353</v>
      </c>
      <c r="B2355" s="14" t="n">
        <v>1</v>
      </c>
      <c r="C2355" s="21" t="n">
        <v>5.3986E-005</v>
      </c>
      <c r="D2355" s="21" t="n">
        <v>0.00019287</v>
      </c>
      <c r="E2355" s="22" t="n">
        <v>0</v>
      </c>
      <c r="F2355" s="23" t="n">
        <v>2.34967926877981E-006</v>
      </c>
      <c r="G2355" s="23" t="n">
        <v>0.000114155251141553</v>
      </c>
      <c r="H2355" s="24" t="n">
        <v>0</v>
      </c>
      <c r="I2355" s="24" t="n">
        <v>0.03062253</v>
      </c>
      <c r="J2355" s="24" t="n">
        <v>0.0117</v>
      </c>
      <c r="K2355" s="24" t="n">
        <v>0.02750329</v>
      </c>
      <c r="L2355" s="24" t="n">
        <v>0.38549762</v>
      </c>
      <c r="M2355" s="21" t="n">
        <v>0.008102233779</v>
      </c>
      <c r="N2355" s="24" t="n">
        <v>0</v>
      </c>
    </row>
    <row r="2356" customFormat="false" ht="15" hidden="true" customHeight="true" outlineLevel="1" collapsed="false">
      <c r="A2356" s="20" t="n">
        <v>2354</v>
      </c>
      <c r="B2356" s="14" t="n">
        <v>1</v>
      </c>
      <c r="C2356" s="21" t="n">
        <v>4.8434E-005</v>
      </c>
      <c r="D2356" s="21" t="n">
        <v>0.000198</v>
      </c>
      <c r="E2356" s="22" t="n">
        <v>0</v>
      </c>
      <c r="F2356" s="23" t="n">
        <v>1.17483963438991E-006</v>
      </c>
      <c r="G2356" s="23" t="n">
        <v>0.000114155251141553</v>
      </c>
      <c r="H2356" s="24" t="n">
        <v>0</v>
      </c>
      <c r="I2356" s="24" t="n">
        <v>0.03962096</v>
      </c>
      <c r="J2356" s="24" t="n">
        <v>0.0136</v>
      </c>
      <c r="K2356" s="24" t="n">
        <v>0.02042161</v>
      </c>
      <c r="L2356" s="24" t="n">
        <v>0.38386814</v>
      </c>
      <c r="M2356" s="21" t="n">
        <v>0.04419304387</v>
      </c>
      <c r="N2356" s="24" t="n">
        <v>0</v>
      </c>
    </row>
    <row r="2357" customFormat="false" ht="15" hidden="true" customHeight="true" outlineLevel="1" collapsed="false">
      <c r="A2357" s="20" t="n">
        <v>2355</v>
      </c>
      <c r="B2357" s="14" t="n">
        <v>1</v>
      </c>
      <c r="C2357" s="21" t="n">
        <v>5.0775E-005</v>
      </c>
      <c r="D2357" s="21" t="n">
        <v>0.00020202</v>
      </c>
      <c r="E2357" s="22" t="n">
        <v>0</v>
      </c>
      <c r="F2357" s="23" t="n">
        <v>1.40980756126789E-005</v>
      </c>
      <c r="G2357" s="23" t="n">
        <v>0.000114155251141553</v>
      </c>
      <c r="H2357" s="24" t="n">
        <v>0</v>
      </c>
      <c r="I2357" s="24" t="n">
        <v>0.04852656</v>
      </c>
      <c r="J2357" s="24" t="n">
        <v>0.0147</v>
      </c>
      <c r="K2357" s="24" t="n">
        <v>0.03211462</v>
      </c>
      <c r="L2357" s="24" t="n">
        <v>0.38393081</v>
      </c>
      <c r="M2357" s="21" t="n">
        <v>0.05387250917</v>
      </c>
      <c r="N2357" s="24" t="n">
        <v>0</v>
      </c>
    </row>
    <row r="2358" customFormat="false" ht="15" hidden="true" customHeight="true" outlineLevel="1" collapsed="false">
      <c r="A2358" s="20" t="n">
        <v>2356</v>
      </c>
      <c r="B2358" s="14" t="n">
        <v>1</v>
      </c>
      <c r="C2358" s="21" t="n">
        <v>5.7216E-005</v>
      </c>
      <c r="D2358" s="21" t="n">
        <v>0.00020373</v>
      </c>
      <c r="E2358" s="22" t="n">
        <v>0</v>
      </c>
      <c r="F2358" s="23" t="n">
        <v>3.7594868300477E-005</v>
      </c>
      <c r="G2358" s="23" t="n">
        <v>0.000114155251141553</v>
      </c>
      <c r="H2358" s="24" t="n">
        <v>0</v>
      </c>
      <c r="I2358" s="24" t="n">
        <v>0.0576311</v>
      </c>
      <c r="J2358" s="24" t="n">
        <v>0.0152</v>
      </c>
      <c r="K2358" s="24" t="n">
        <v>0.0307971</v>
      </c>
      <c r="L2358" s="24" t="n">
        <v>0.38179995</v>
      </c>
      <c r="M2358" s="21" t="n">
        <v>0.03621685719</v>
      </c>
      <c r="N2358" s="24" t="n">
        <v>0</v>
      </c>
    </row>
    <row r="2359" customFormat="false" ht="15" hidden="true" customHeight="true" outlineLevel="1" collapsed="false">
      <c r="A2359" s="20" t="n">
        <v>2357</v>
      </c>
      <c r="B2359" s="14" t="n">
        <v>1</v>
      </c>
      <c r="C2359" s="21" t="n">
        <v>7.0446E-005</v>
      </c>
      <c r="D2359" s="21" t="n">
        <v>0.0002039</v>
      </c>
      <c r="E2359" s="22" t="n">
        <v>0</v>
      </c>
      <c r="F2359" s="23" t="n">
        <v>9.39871707511925E-005</v>
      </c>
      <c r="G2359" s="23" t="n">
        <v>0.000114155251141553</v>
      </c>
      <c r="H2359" s="24" t="n">
        <v>0</v>
      </c>
      <c r="I2359" s="24" t="n">
        <v>0.06137768</v>
      </c>
      <c r="J2359" s="24" t="n">
        <v>0.0139</v>
      </c>
      <c r="K2359" s="24" t="n">
        <v>0.02157444</v>
      </c>
      <c r="L2359" s="24" t="n">
        <v>0.38136124</v>
      </c>
      <c r="M2359" s="21" t="n">
        <v>0.0109739369</v>
      </c>
      <c r="N2359" s="24" t="n">
        <v>0</v>
      </c>
    </row>
    <row r="2360" customFormat="false" ht="15" hidden="true" customHeight="true" outlineLevel="1" collapsed="false">
      <c r="A2360" s="20" t="n">
        <v>2358</v>
      </c>
      <c r="B2360" s="14" t="n">
        <v>1</v>
      </c>
      <c r="C2360" s="21" t="n">
        <v>9.4633E-005</v>
      </c>
      <c r="D2360" s="21" t="n">
        <v>0.00018871</v>
      </c>
      <c r="E2360" s="22" t="n">
        <v>0</v>
      </c>
      <c r="F2360" s="23" t="n">
        <v>0.000182100143330435</v>
      </c>
      <c r="G2360" s="23" t="n">
        <v>0.000114155251141553</v>
      </c>
      <c r="H2360" s="24" t="n">
        <v>0.01</v>
      </c>
      <c r="I2360" s="24" t="n">
        <v>0.06514416</v>
      </c>
      <c r="J2360" s="24" t="n">
        <v>0.0127</v>
      </c>
      <c r="K2360" s="24" t="n">
        <v>0.04232543</v>
      </c>
      <c r="L2360" s="24" t="n">
        <v>0.38023314</v>
      </c>
      <c r="M2360" s="21" t="n">
        <v>0.0008506288687</v>
      </c>
      <c r="N2360" s="24" t="n">
        <v>0</v>
      </c>
    </row>
    <row r="2361" customFormat="false" ht="15" hidden="true" customHeight="true" outlineLevel="1" collapsed="false">
      <c r="A2361" s="20" t="n">
        <v>2359</v>
      </c>
      <c r="B2361" s="14" t="n">
        <v>1</v>
      </c>
      <c r="C2361" s="21" t="n">
        <v>0.00012295</v>
      </c>
      <c r="D2361" s="21" t="n">
        <v>0.0001614</v>
      </c>
      <c r="E2361" s="22" t="n">
        <v>0</v>
      </c>
      <c r="F2361" s="23" t="n">
        <v>0.000158603350642637</v>
      </c>
      <c r="G2361" s="23" t="n">
        <v>0.000114155251141553</v>
      </c>
      <c r="H2361" s="24" t="n">
        <v>0.12</v>
      </c>
      <c r="I2361" s="24" t="n">
        <v>0.05488581</v>
      </c>
      <c r="J2361" s="24" t="n">
        <v>0.0124</v>
      </c>
      <c r="K2361" s="24" t="n">
        <v>0.03162055</v>
      </c>
      <c r="L2361" s="24" t="n">
        <v>0.37985711</v>
      </c>
      <c r="M2361" s="21" t="n">
        <v>0.0001362057386</v>
      </c>
      <c r="N2361" s="24" t="n">
        <v>0.05270571</v>
      </c>
    </row>
    <row r="2362" customFormat="false" ht="15" hidden="true" customHeight="true" outlineLevel="1" collapsed="false">
      <c r="A2362" s="20" t="n">
        <v>2360</v>
      </c>
      <c r="B2362" s="14" t="n">
        <v>1</v>
      </c>
      <c r="C2362" s="21" t="n">
        <v>0.00014255</v>
      </c>
      <c r="D2362" s="21" t="n">
        <v>0.00012555</v>
      </c>
      <c r="E2362" s="22" t="n">
        <v>0</v>
      </c>
      <c r="F2362" s="23" t="n">
        <v>0.000146854954298738</v>
      </c>
      <c r="G2362" s="23" t="n">
        <v>0.000114155251141553</v>
      </c>
      <c r="H2362" s="24" t="n">
        <v>0.31</v>
      </c>
      <c r="I2362" s="24" t="n">
        <v>0.03465425</v>
      </c>
      <c r="J2362" s="24" t="n">
        <v>0.0121</v>
      </c>
      <c r="K2362" s="24" t="n">
        <v>0.02256258</v>
      </c>
      <c r="L2362" s="24" t="n">
        <v>0.37860366</v>
      </c>
      <c r="M2362" s="21" t="n">
        <v>0.01128698856</v>
      </c>
      <c r="N2362" s="24" t="n">
        <v>0.25495971</v>
      </c>
    </row>
    <row r="2363" customFormat="false" ht="15" hidden="true" customHeight="true" outlineLevel="1" collapsed="false">
      <c r="A2363" s="20" t="n">
        <v>2361</v>
      </c>
      <c r="B2363" s="14" t="n">
        <v>1</v>
      </c>
      <c r="C2363" s="21" t="n">
        <v>0.00015811</v>
      </c>
      <c r="D2363" s="21" t="n">
        <v>8.4353E-005</v>
      </c>
      <c r="E2363" s="22" t="n">
        <v>0</v>
      </c>
      <c r="F2363" s="23" t="n">
        <v>0.000164477548814587</v>
      </c>
      <c r="G2363" s="23" t="n">
        <v>0.000114155251141553</v>
      </c>
      <c r="H2363" s="24" t="n">
        <v>0.48</v>
      </c>
      <c r="I2363" s="24" t="n">
        <v>0.02852046</v>
      </c>
      <c r="J2363" s="24" t="n">
        <v>0.0129</v>
      </c>
      <c r="K2363" s="24" t="n">
        <v>0.02931489</v>
      </c>
      <c r="L2363" s="24" t="n">
        <v>0.37797694</v>
      </c>
      <c r="M2363" s="21" t="n">
        <v>0.02480313562</v>
      </c>
      <c r="N2363" s="24" t="n">
        <v>0.493116</v>
      </c>
    </row>
    <row r="2364" customFormat="false" ht="15" hidden="true" customHeight="true" outlineLevel="1" collapsed="false">
      <c r="A2364" s="20" t="n">
        <v>2362</v>
      </c>
      <c r="B2364" s="14" t="n">
        <v>1</v>
      </c>
      <c r="C2364" s="21" t="n">
        <v>0.00016945</v>
      </c>
      <c r="D2364" s="21" t="n">
        <v>5.1101E-005</v>
      </c>
      <c r="E2364" s="22" t="n">
        <v>0</v>
      </c>
      <c r="F2364" s="23" t="n">
        <v>0.000187974341502385</v>
      </c>
      <c r="G2364" s="23" t="n">
        <v>0.000114155251141553</v>
      </c>
      <c r="H2364" s="24" t="n">
        <v>0.6</v>
      </c>
      <c r="I2364" s="24" t="n">
        <v>0.02456168</v>
      </c>
      <c r="J2364" s="24" t="n">
        <v>0.0146</v>
      </c>
      <c r="K2364" s="24" t="n">
        <v>0.04331357</v>
      </c>
      <c r="L2364" s="24" t="n">
        <v>0.37803961</v>
      </c>
      <c r="M2364" s="21" t="n">
        <v>0.02132526372</v>
      </c>
      <c r="N2364" s="24" t="n">
        <v>0.73146171</v>
      </c>
    </row>
    <row r="2365" customFormat="false" ht="15" hidden="true" customHeight="true" outlineLevel="1" collapsed="false">
      <c r="A2365" s="20" t="n">
        <v>2363</v>
      </c>
      <c r="B2365" s="14" t="n">
        <v>1</v>
      </c>
      <c r="C2365" s="21" t="n">
        <v>0.00017765</v>
      </c>
      <c r="D2365" s="22" t="n">
        <v>2.8023E-005</v>
      </c>
      <c r="E2365" s="22" t="n">
        <v>0</v>
      </c>
      <c r="F2365" s="23" t="n">
        <v>0.000206771775652623</v>
      </c>
      <c r="G2365" s="23" t="n">
        <v>0.000114155251141553</v>
      </c>
      <c r="H2365" s="24" t="n">
        <v>0.58</v>
      </c>
      <c r="I2365" s="24" t="n">
        <v>0.01757911</v>
      </c>
      <c r="J2365" s="24" t="n">
        <v>0.015</v>
      </c>
      <c r="K2365" s="24" t="n">
        <v>0.03540843</v>
      </c>
      <c r="L2365" s="24" t="n">
        <v>0.37816495</v>
      </c>
      <c r="M2365" s="21" t="n">
        <v>0.011204037</v>
      </c>
      <c r="N2365" s="24" t="n">
        <v>0.85314171</v>
      </c>
    </row>
    <row r="2366" customFormat="false" ht="15" hidden="true" customHeight="true" outlineLevel="1" collapsed="false">
      <c r="A2366" s="20" t="n">
        <v>2364</v>
      </c>
      <c r="B2366" s="14" t="n">
        <v>1</v>
      </c>
      <c r="C2366" s="21" t="n">
        <v>0.0001778</v>
      </c>
      <c r="D2366" s="22" t="n">
        <v>1.1225E-005</v>
      </c>
      <c r="E2366" s="22" t="n">
        <v>0</v>
      </c>
      <c r="F2366" s="23" t="n">
        <v>0.000187974341502385</v>
      </c>
      <c r="G2366" s="23" t="n">
        <v>0.000114155251141553</v>
      </c>
      <c r="H2366" s="24" t="n">
        <v>0.63</v>
      </c>
      <c r="I2366" s="24" t="n">
        <v>0.01146521</v>
      </c>
      <c r="J2366" s="24" t="n">
        <v>0.0147</v>
      </c>
      <c r="K2366" s="24" t="n">
        <v>0.02091568</v>
      </c>
      <c r="L2366" s="24" t="n">
        <v>0.37847832</v>
      </c>
      <c r="M2366" s="21" t="n">
        <v>0.001337349021</v>
      </c>
      <c r="N2366" s="24" t="n">
        <v>0.94159371</v>
      </c>
    </row>
    <row r="2367" customFormat="false" ht="15" hidden="true" customHeight="true" outlineLevel="1" collapsed="false">
      <c r="A2367" s="20" t="n">
        <v>2365</v>
      </c>
      <c r="B2367" s="14" t="n">
        <v>1</v>
      </c>
      <c r="C2367" s="21" t="n">
        <v>0.00017675</v>
      </c>
      <c r="D2367" s="22" t="n">
        <v>0</v>
      </c>
      <c r="E2367" s="22" t="n">
        <v>0</v>
      </c>
      <c r="F2367" s="23" t="n">
        <v>0.000190324020771165</v>
      </c>
      <c r="G2367" s="23" t="n">
        <v>0.000114155251141553</v>
      </c>
      <c r="H2367" s="24" t="n">
        <v>0.65</v>
      </c>
      <c r="I2367" s="24" t="n">
        <v>0.00742686</v>
      </c>
      <c r="J2367" s="24" t="n">
        <v>0.0136</v>
      </c>
      <c r="K2367" s="24" t="n">
        <v>0.02239789</v>
      </c>
      <c r="L2367" s="24" t="n">
        <v>0.382364</v>
      </c>
      <c r="M2367" s="21" t="n">
        <v>0.01215659956</v>
      </c>
      <c r="N2367" s="24" t="n">
        <v>0.950118</v>
      </c>
    </row>
    <row r="2368" customFormat="false" ht="15" hidden="true" customHeight="true" outlineLevel="1" collapsed="false">
      <c r="A2368" s="20" t="n">
        <v>2366</v>
      </c>
      <c r="B2368" s="14" t="n">
        <v>1</v>
      </c>
      <c r="C2368" s="21" t="n">
        <v>0.00017027</v>
      </c>
      <c r="D2368" s="22" t="n">
        <v>0</v>
      </c>
      <c r="E2368" s="22" t="n">
        <v>0</v>
      </c>
      <c r="F2368" s="23" t="n">
        <v>0.000213820813458963</v>
      </c>
      <c r="G2368" s="23" t="n">
        <v>0.000114155251141553</v>
      </c>
      <c r="H2368" s="24" t="n">
        <v>0.68</v>
      </c>
      <c r="I2368" s="24" t="n">
        <v>0.00557678</v>
      </c>
      <c r="J2368" s="24" t="n">
        <v>0.0132</v>
      </c>
      <c r="K2368" s="24" t="n">
        <v>0.02256258</v>
      </c>
      <c r="L2368" s="24" t="n">
        <v>0.38048383</v>
      </c>
      <c r="M2368" s="21" t="n">
        <v>0.0621876024</v>
      </c>
      <c r="N2368" s="24" t="n">
        <v>0.89048143</v>
      </c>
    </row>
    <row r="2369" customFormat="false" ht="15" hidden="true" customHeight="true" outlineLevel="1" collapsed="false">
      <c r="A2369" s="20" t="n">
        <v>2367</v>
      </c>
      <c r="B2369" s="14" t="n">
        <v>1</v>
      </c>
      <c r="C2369" s="21" t="n">
        <v>0.00016437</v>
      </c>
      <c r="D2369" s="22" t="n">
        <v>0</v>
      </c>
      <c r="E2369" s="22" t="n">
        <v>0</v>
      </c>
      <c r="F2369" s="23" t="n">
        <v>0.000223219530534082</v>
      </c>
      <c r="G2369" s="23" t="n">
        <v>0.000114155251141553</v>
      </c>
      <c r="H2369" s="24" t="n">
        <v>0.57</v>
      </c>
      <c r="I2369" s="24" t="n">
        <v>0.0050065</v>
      </c>
      <c r="J2369" s="24" t="n">
        <v>0.0133</v>
      </c>
      <c r="K2369" s="24" t="n">
        <v>0.01992754</v>
      </c>
      <c r="L2369" s="24" t="n">
        <v>0.38117323</v>
      </c>
      <c r="M2369" s="21" t="n">
        <v>0.07673503237</v>
      </c>
      <c r="N2369" s="24" t="n">
        <v>0.74112257</v>
      </c>
    </row>
    <row r="2370" customFormat="false" ht="15" hidden="true" customHeight="true" outlineLevel="1" collapsed="false">
      <c r="A2370" s="20" t="n">
        <v>2368</v>
      </c>
      <c r="B2370" s="14" t="n">
        <v>1</v>
      </c>
      <c r="C2370" s="21" t="n">
        <v>0.00015645</v>
      </c>
      <c r="D2370" s="22" t="n">
        <v>0</v>
      </c>
      <c r="E2370" s="22" t="n">
        <v>0</v>
      </c>
      <c r="F2370" s="23" t="n">
        <v>0.000223219530534082</v>
      </c>
      <c r="G2370" s="23" t="n">
        <v>0.000114155251141553</v>
      </c>
      <c r="H2370" s="24" t="n">
        <v>0.4</v>
      </c>
      <c r="I2370" s="24" t="n">
        <v>0.00461526</v>
      </c>
      <c r="J2370" s="24" t="n">
        <v>0.0127</v>
      </c>
      <c r="K2370" s="24" t="n">
        <v>0.01564559</v>
      </c>
      <c r="L2370" s="24" t="n">
        <v>0.37985711</v>
      </c>
      <c r="M2370" s="21" t="n">
        <v>0.05059397336</v>
      </c>
      <c r="N2370" s="24" t="n">
        <v>0.49788514</v>
      </c>
    </row>
    <row r="2371" customFormat="false" ht="15" hidden="true" customHeight="true" outlineLevel="1" collapsed="false">
      <c r="A2371" s="20" t="n">
        <v>2369</v>
      </c>
      <c r="B2371" s="14" t="n">
        <v>1</v>
      </c>
      <c r="C2371" s="21" t="n">
        <v>0.0001506</v>
      </c>
      <c r="D2371" s="22" t="n">
        <v>9.7179E-006</v>
      </c>
      <c r="E2371" s="22" t="n">
        <v>0</v>
      </c>
      <c r="F2371" s="23" t="n">
        <v>0.000164477548814587</v>
      </c>
      <c r="G2371" s="23" t="n">
        <v>0.000114155251141553</v>
      </c>
      <c r="H2371" s="24" t="n">
        <v>0.2</v>
      </c>
      <c r="I2371" s="24" t="n">
        <v>0.0047943</v>
      </c>
      <c r="J2371" s="24" t="n">
        <v>0.0132</v>
      </c>
      <c r="K2371" s="24" t="n">
        <v>0.01515152</v>
      </c>
      <c r="L2371" s="24" t="n">
        <v>0.37785159</v>
      </c>
      <c r="M2371" s="21" t="n">
        <v>0.01519265531</v>
      </c>
      <c r="N2371" s="24" t="n">
        <v>0.22420543</v>
      </c>
    </row>
    <row r="2372" customFormat="false" ht="15" hidden="true" customHeight="true" outlineLevel="1" collapsed="false">
      <c r="A2372" s="20" t="n">
        <v>2370</v>
      </c>
      <c r="B2372" s="14" t="n">
        <v>1</v>
      </c>
      <c r="C2372" s="21" t="n">
        <v>0.00014316</v>
      </c>
      <c r="D2372" s="21" t="n">
        <v>3.8448E-005</v>
      </c>
      <c r="E2372" s="22" t="n">
        <v>0</v>
      </c>
      <c r="F2372" s="23" t="n">
        <v>0.000117483963438991</v>
      </c>
      <c r="G2372" s="23" t="n">
        <v>0.000114155251141553</v>
      </c>
      <c r="H2372" s="24" t="n">
        <v>0.03</v>
      </c>
      <c r="I2372" s="24" t="n">
        <v>0.00705552</v>
      </c>
      <c r="J2372" s="24" t="n">
        <v>0.0149</v>
      </c>
      <c r="K2372" s="24" t="n">
        <v>0.01037549</v>
      </c>
      <c r="L2372" s="24" t="n">
        <v>0.37973176</v>
      </c>
      <c r="M2372" s="21" t="n">
        <v>0.0009427896018</v>
      </c>
      <c r="N2372" s="24" t="n">
        <v>0.06135257</v>
      </c>
    </row>
    <row r="2373" customFormat="false" ht="15" hidden="true" customHeight="true" outlineLevel="1" collapsed="false">
      <c r="A2373" s="20" t="n">
        <v>2371</v>
      </c>
      <c r="B2373" s="14" t="n">
        <v>1</v>
      </c>
      <c r="C2373" s="21" t="n">
        <v>0.0001393</v>
      </c>
      <c r="D2373" s="21" t="n">
        <v>6.2892E-005</v>
      </c>
      <c r="E2373" s="22" t="n">
        <v>0</v>
      </c>
      <c r="F2373" s="23" t="n">
        <v>8.81129725792429E-005</v>
      </c>
      <c r="G2373" s="23" t="n">
        <v>0.000114155251141553</v>
      </c>
      <c r="H2373" s="24" t="n">
        <v>0</v>
      </c>
      <c r="I2373" s="24" t="n">
        <v>0.01395188</v>
      </c>
      <c r="J2373" s="24" t="n">
        <v>0.0158</v>
      </c>
      <c r="K2373" s="24" t="n">
        <v>0.02140975</v>
      </c>
      <c r="L2373" s="24" t="n">
        <v>0.37979443</v>
      </c>
      <c r="M2373" s="21" t="n">
        <v>0.000454790131</v>
      </c>
      <c r="N2373" s="24" t="n">
        <v>0</v>
      </c>
    </row>
    <row r="2374" customFormat="false" ht="15" hidden="true" customHeight="true" outlineLevel="1" collapsed="false">
      <c r="A2374" s="20" t="n">
        <v>2372</v>
      </c>
      <c r="B2374" s="14" t="n">
        <v>1</v>
      </c>
      <c r="C2374" s="21" t="n">
        <v>0.00013901</v>
      </c>
      <c r="D2374" s="21" t="n">
        <v>8.0255E-005</v>
      </c>
      <c r="E2374" s="22" t="n">
        <v>0</v>
      </c>
      <c r="F2374" s="23" t="n">
        <v>5.87419817194953E-005</v>
      </c>
      <c r="G2374" s="23" t="n">
        <v>0.000114155251141553</v>
      </c>
      <c r="H2374" s="24" t="n">
        <v>0</v>
      </c>
      <c r="I2374" s="24" t="n">
        <v>0.01976075</v>
      </c>
      <c r="J2374" s="24" t="n">
        <v>0.0161</v>
      </c>
      <c r="K2374" s="24" t="n">
        <v>0.03129117</v>
      </c>
      <c r="L2374" s="24" t="n">
        <v>0.38148659</v>
      </c>
      <c r="M2374" s="21" t="n">
        <v>0.01812022213</v>
      </c>
      <c r="N2374" s="24" t="n">
        <v>0</v>
      </c>
    </row>
    <row r="2375" customFormat="false" ht="15" hidden="true" customHeight="true" outlineLevel="1" collapsed="false">
      <c r="A2375" s="20" t="n">
        <v>2373</v>
      </c>
      <c r="B2375" s="14" t="n">
        <v>1</v>
      </c>
      <c r="C2375" s="21" t="n">
        <v>0.000128</v>
      </c>
      <c r="D2375" s="21" t="n">
        <v>9.6002E-005</v>
      </c>
      <c r="E2375" s="22" t="n">
        <v>0</v>
      </c>
      <c r="F2375" s="23" t="n">
        <v>3.7594868300477E-005</v>
      </c>
      <c r="G2375" s="23" t="n">
        <v>0.000114155251141553</v>
      </c>
      <c r="H2375" s="24" t="n">
        <v>0</v>
      </c>
      <c r="I2375" s="24" t="n">
        <v>0.02428981</v>
      </c>
      <c r="J2375" s="24" t="n">
        <v>0.0158</v>
      </c>
      <c r="K2375" s="24" t="n">
        <v>0.03474967</v>
      </c>
      <c r="L2375" s="24" t="n">
        <v>0.38355478</v>
      </c>
      <c r="M2375" s="21" t="n">
        <v>0.03496523519</v>
      </c>
      <c r="N2375" s="24" t="n">
        <v>0</v>
      </c>
    </row>
    <row r="2376" customFormat="false" ht="15" hidden="true" customHeight="true" outlineLevel="1" collapsed="false">
      <c r="A2376" s="20" t="n">
        <v>2374</v>
      </c>
      <c r="B2376" s="14" t="n">
        <v>1</v>
      </c>
      <c r="C2376" s="21" t="n">
        <v>0.00011021</v>
      </c>
      <c r="D2376" s="21" t="n">
        <v>0.00011079</v>
      </c>
      <c r="E2376" s="22" t="n">
        <v>0</v>
      </c>
      <c r="F2376" s="23" t="n">
        <v>2.34967926877981E-005</v>
      </c>
      <c r="G2376" s="23" t="n">
        <v>0.000114155251141553</v>
      </c>
      <c r="H2376" s="24" t="n">
        <v>0</v>
      </c>
      <c r="I2376" s="24" t="n">
        <v>0.0263123</v>
      </c>
      <c r="J2376" s="24" t="n">
        <v>0.0147</v>
      </c>
      <c r="K2376" s="24" t="n">
        <v>0.01910408</v>
      </c>
      <c r="L2376" s="24" t="n">
        <v>0.38455753</v>
      </c>
      <c r="M2376" s="21" t="n">
        <v>0.02775204233</v>
      </c>
      <c r="N2376" s="24" t="n">
        <v>0</v>
      </c>
    </row>
    <row r="2377" customFormat="false" ht="15" hidden="true" customHeight="true" outlineLevel="1" collapsed="false">
      <c r="A2377" s="20" t="n">
        <v>2375</v>
      </c>
      <c r="B2377" s="14" t="n">
        <v>1</v>
      </c>
      <c r="C2377" s="21" t="n">
        <v>8.9068E-005</v>
      </c>
      <c r="D2377" s="21" t="n">
        <v>0.00012319</v>
      </c>
      <c r="E2377" s="22" t="n">
        <v>0</v>
      </c>
      <c r="F2377" s="23" t="n">
        <v>9.39871707511925E-006</v>
      </c>
      <c r="G2377" s="23" t="n">
        <v>0.000114155251141553</v>
      </c>
      <c r="H2377" s="24" t="n">
        <v>0</v>
      </c>
      <c r="I2377" s="24" t="n">
        <v>0.02610673</v>
      </c>
      <c r="J2377" s="24" t="n">
        <v>0.0126</v>
      </c>
      <c r="K2377" s="24" t="n">
        <v>0.03046772</v>
      </c>
      <c r="L2377" s="24" t="n">
        <v>0.38505891</v>
      </c>
      <c r="M2377" s="21" t="n">
        <v>0.01308811547</v>
      </c>
      <c r="N2377" s="24" t="n">
        <v>0</v>
      </c>
    </row>
    <row r="2378" customFormat="false" ht="15" hidden="true" customHeight="true" outlineLevel="1" collapsed="false">
      <c r="A2378" s="20" t="n">
        <v>2376</v>
      </c>
      <c r="B2378" s="14" t="n">
        <v>1</v>
      </c>
      <c r="C2378" s="21" t="n">
        <v>7.106E-005</v>
      </c>
      <c r="D2378" s="21" t="n">
        <v>0.0001336</v>
      </c>
      <c r="E2378" s="22" t="n">
        <v>0</v>
      </c>
      <c r="F2378" s="23" t="n">
        <v>5.87419817194953E-006</v>
      </c>
      <c r="G2378" s="23" t="n">
        <v>0.000114155251141553</v>
      </c>
      <c r="H2378" s="24" t="n">
        <v>0</v>
      </c>
      <c r="I2378" s="24" t="n">
        <v>0.02578181</v>
      </c>
      <c r="J2378" s="24" t="n">
        <v>0.0102</v>
      </c>
      <c r="K2378" s="24" t="n">
        <v>0.02256258</v>
      </c>
      <c r="L2378" s="24" t="n">
        <v>0.38869391</v>
      </c>
      <c r="M2378" s="21" t="n">
        <v>0.001337349021</v>
      </c>
      <c r="N2378" s="24" t="n">
        <v>0</v>
      </c>
    </row>
    <row r="2379" customFormat="false" ht="15" hidden="true" customHeight="true" outlineLevel="1" collapsed="false">
      <c r="A2379" s="20" t="n">
        <v>2377</v>
      </c>
      <c r="B2379" s="14" t="n">
        <v>1</v>
      </c>
      <c r="C2379" s="21" t="n">
        <v>5.9711E-005</v>
      </c>
      <c r="D2379" s="21" t="n">
        <v>0.00014255</v>
      </c>
      <c r="E2379" s="22" t="n">
        <v>0</v>
      </c>
      <c r="F2379" s="23" t="n">
        <v>2.34967926877981E-006</v>
      </c>
      <c r="G2379" s="23" t="n">
        <v>0.000114155251141553</v>
      </c>
      <c r="H2379" s="24" t="n">
        <v>0</v>
      </c>
      <c r="I2379" s="24" t="n">
        <v>0.02355375</v>
      </c>
      <c r="J2379" s="24" t="n">
        <v>0.0085</v>
      </c>
      <c r="K2379" s="24" t="n">
        <v>0.03738472</v>
      </c>
      <c r="L2379" s="24" t="n">
        <v>0.3912008</v>
      </c>
      <c r="M2379" s="21" t="n">
        <v>0.02047269058</v>
      </c>
      <c r="N2379" s="24" t="n">
        <v>0</v>
      </c>
    </row>
    <row r="2380" customFormat="false" ht="15" hidden="true" customHeight="true" outlineLevel="1" collapsed="false">
      <c r="A2380" s="20" t="n">
        <v>2378</v>
      </c>
      <c r="B2380" s="14" t="n">
        <v>1</v>
      </c>
      <c r="C2380" s="21" t="n">
        <v>5.3676E-005</v>
      </c>
      <c r="D2380" s="21" t="n">
        <v>0.0001504</v>
      </c>
      <c r="E2380" s="22" t="n">
        <v>0</v>
      </c>
      <c r="F2380" s="23" t="n">
        <v>1.17483963438991E-006</v>
      </c>
      <c r="G2380" s="23" t="n">
        <v>0.000114155251141553</v>
      </c>
      <c r="H2380" s="24" t="n">
        <v>0</v>
      </c>
      <c r="I2380" s="24" t="n">
        <v>0.02009894</v>
      </c>
      <c r="J2380" s="24" t="n">
        <v>0.008</v>
      </c>
      <c r="K2380" s="24" t="n">
        <v>0.03162055</v>
      </c>
      <c r="L2380" s="24" t="n">
        <v>0.39176485</v>
      </c>
      <c r="M2380" s="21" t="n">
        <v>0.09742764865</v>
      </c>
      <c r="N2380" s="24" t="n">
        <v>0</v>
      </c>
    </row>
    <row r="2381" customFormat="false" ht="15" hidden="true" customHeight="true" outlineLevel="1" collapsed="false">
      <c r="A2381" s="20" t="n">
        <v>2379</v>
      </c>
      <c r="B2381" s="14" t="n">
        <v>1</v>
      </c>
      <c r="C2381" s="21" t="n">
        <v>5.4584E-005</v>
      </c>
      <c r="D2381" s="21" t="n">
        <v>0.00015743</v>
      </c>
      <c r="E2381" s="22" t="n">
        <v>0</v>
      </c>
      <c r="F2381" s="23" t="n">
        <v>1.40980756126789E-005</v>
      </c>
      <c r="G2381" s="23" t="n">
        <v>0.000114155251141553</v>
      </c>
      <c r="H2381" s="24" t="n">
        <v>0</v>
      </c>
      <c r="I2381" s="24" t="n">
        <v>0.01859367</v>
      </c>
      <c r="J2381" s="24" t="n">
        <v>0.0082</v>
      </c>
      <c r="K2381" s="24" t="n">
        <v>0.03409091</v>
      </c>
      <c r="L2381" s="24" t="n">
        <v>0.39314365</v>
      </c>
      <c r="M2381" s="21" t="n">
        <v>0.121906556</v>
      </c>
      <c r="N2381" s="24" t="n">
        <v>0</v>
      </c>
    </row>
    <row r="2382" customFormat="false" ht="15" hidden="true" customHeight="true" outlineLevel="1" collapsed="false">
      <c r="A2382" s="20" t="n">
        <v>2380</v>
      </c>
      <c r="B2382" s="14" t="n">
        <v>1</v>
      </c>
      <c r="C2382" s="21" t="n">
        <v>5.9493E-005</v>
      </c>
      <c r="D2382" s="21" t="n">
        <v>0.00016582</v>
      </c>
      <c r="E2382" s="22" t="n">
        <v>0</v>
      </c>
      <c r="F2382" s="23" t="n">
        <v>3.7594868300477E-005</v>
      </c>
      <c r="G2382" s="23" t="n">
        <v>0.000114155251141553</v>
      </c>
      <c r="H2382" s="24" t="n">
        <v>0</v>
      </c>
      <c r="I2382" s="24" t="n">
        <v>0.01527811</v>
      </c>
      <c r="J2382" s="24" t="n">
        <v>0.0075</v>
      </c>
      <c r="K2382" s="24" t="n">
        <v>0.02602108</v>
      </c>
      <c r="L2382" s="24" t="n">
        <v>0.39496114</v>
      </c>
      <c r="M2382" s="21" t="n">
        <v>0.07860017859</v>
      </c>
      <c r="N2382" s="24" t="n">
        <v>0</v>
      </c>
    </row>
    <row r="2383" customFormat="false" ht="15" hidden="true" customHeight="true" outlineLevel="1" collapsed="false">
      <c r="A2383" s="20" t="n">
        <v>2381</v>
      </c>
      <c r="B2383" s="14" t="n">
        <v>1</v>
      </c>
      <c r="C2383" s="21" t="n">
        <v>7.0782E-005</v>
      </c>
      <c r="D2383" s="21" t="n">
        <v>0.00017511</v>
      </c>
      <c r="E2383" s="22" t="n">
        <v>0</v>
      </c>
      <c r="F2383" s="23" t="n">
        <v>9.39871707511925E-005</v>
      </c>
      <c r="G2383" s="23" t="n">
        <v>0.000114155251141553</v>
      </c>
      <c r="H2383" s="24" t="n">
        <v>0</v>
      </c>
      <c r="I2383" s="24" t="n">
        <v>0.01530463</v>
      </c>
      <c r="J2383" s="24" t="n">
        <v>0.0049</v>
      </c>
      <c r="K2383" s="24" t="n">
        <v>0.02799736</v>
      </c>
      <c r="L2383" s="24" t="n">
        <v>0.39978691</v>
      </c>
      <c r="M2383" s="21" t="n">
        <v>0.0233563938</v>
      </c>
      <c r="N2383" s="24" t="n">
        <v>0</v>
      </c>
    </row>
    <row r="2384" customFormat="false" ht="15" hidden="true" customHeight="true" outlineLevel="1" collapsed="false">
      <c r="A2384" s="20" t="n">
        <v>2382</v>
      </c>
      <c r="B2384" s="14" t="n">
        <v>1</v>
      </c>
      <c r="C2384" s="21" t="n">
        <v>0.00010014</v>
      </c>
      <c r="D2384" s="21" t="n">
        <v>0.00016287</v>
      </c>
      <c r="E2384" s="22" t="n">
        <v>0</v>
      </c>
      <c r="F2384" s="23" t="n">
        <v>0.000182100143330435</v>
      </c>
      <c r="G2384" s="23" t="n">
        <v>0.000114155251141553</v>
      </c>
      <c r="H2384" s="24" t="n">
        <v>0.01</v>
      </c>
      <c r="I2384" s="24" t="n">
        <v>0.01964139</v>
      </c>
      <c r="J2384" s="24" t="n">
        <v>0.0019</v>
      </c>
      <c r="K2384" s="24" t="n">
        <v>0.01152833</v>
      </c>
      <c r="L2384" s="24" t="n">
        <v>0.40104036</v>
      </c>
      <c r="M2384" s="21" t="n">
        <v>0.001093149591</v>
      </c>
      <c r="N2384" s="24" t="n">
        <v>0</v>
      </c>
    </row>
    <row r="2385" customFormat="false" ht="15" hidden="true" customHeight="true" outlineLevel="1" collapsed="false">
      <c r="A2385" s="20" t="n">
        <v>2383</v>
      </c>
      <c r="B2385" s="14" t="n">
        <v>1</v>
      </c>
      <c r="C2385" s="21" t="n">
        <v>0.00012908</v>
      </c>
      <c r="D2385" s="21" t="n">
        <v>0.00012026</v>
      </c>
      <c r="E2385" s="22" t="n">
        <v>0</v>
      </c>
      <c r="F2385" s="23" t="n">
        <v>0.000158603350642637</v>
      </c>
      <c r="G2385" s="23" t="n">
        <v>0.000114155251141553</v>
      </c>
      <c r="H2385" s="24" t="n">
        <v>0.14</v>
      </c>
      <c r="I2385" s="24" t="n">
        <v>0.02287075</v>
      </c>
      <c r="J2385" s="24" t="n">
        <v>0.0004</v>
      </c>
      <c r="K2385" s="24" t="n">
        <v>0.03359684</v>
      </c>
      <c r="L2385" s="24" t="n">
        <v>0.40342191</v>
      </c>
      <c r="M2385" s="21" t="n">
        <v>0.00152394782</v>
      </c>
      <c r="N2385" s="24" t="n">
        <v>0.03098829</v>
      </c>
    </row>
    <row r="2386" customFormat="false" ht="15" hidden="true" customHeight="true" outlineLevel="1" collapsed="false">
      <c r="A2386" s="20" t="n">
        <v>2384</v>
      </c>
      <c r="B2386" s="14" t="n">
        <v>1</v>
      </c>
      <c r="C2386" s="21" t="n">
        <v>0.0001492</v>
      </c>
      <c r="D2386" s="21" t="n">
        <v>8.5389E-005</v>
      </c>
      <c r="E2386" s="22" t="n">
        <v>0</v>
      </c>
      <c r="F2386" s="23" t="n">
        <v>0.000146854954298738</v>
      </c>
      <c r="G2386" s="23" t="n">
        <v>0.000114155251141553</v>
      </c>
      <c r="H2386" s="24" t="n">
        <v>0.35</v>
      </c>
      <c r="I2386" s="24" t="n">
        <v>0.01377284</v>
      </c>
      <c r="J2386" s="24" t="n">
        <v>0.0002</v>
      </c>
      <c r="K2386" s="24" t="n">
        <v>0.03376153</v>
      </c>
      <c r="L2386" s="24" t="n">
        <v>0.40198045</v>
      </c>
      <c r="M2386" s="21" t="n">
        <v>0.03281947231</v>
      </c>
      <c r="N2386" s="24" t="n">
        <v>0.21411</v>
      </c>
    </row>
    <row r="2387" customFormat="false" ht="15" hidden="true" customHeight="true" outlineLevel="1" collapsed="false">
      <c r="A2387" s="20" t="n">
        <v>2385</v>
      </c>
      <c r="B2387" s="14" t="n">
        <v>1</v>
      </c>
      <c r="C2387" s="21" t="n">
        <v>0.00016353</v>
      </c>
      <c r="D2387" s="21" t="n">
        <v>3.5528E-005</v>
      </c>
      <c r="E2387" s="22" t="n">
        <v>0</v>
      </c>
      <c r="F2387" s="23" t="n">
        <v>0.000164477548814587</v>
      </c>
      <c r="G2387" s="23" t="n">
        <v>0.000114155251141553</v>
      </c>
      <c r="H2387" s="24" t="n">
        <v>0.54</v>
      </c>
      <c r="I2387" s="24" t="n">
        <v>0.00902496</v>
      </c>
      <c r="J2387" s="24" t="n">
        <v>0.0002</v>
      </c>
      <c r="K2387" s="24" t="n">
        <v>0.02602108</v>
      </c>
      <c r="L2387" s="24" t="n">
        <v>0.40078967</v>
      </c>
      <c r="M2387" s="21" t="n">
        <v>0.05489252545</v>
      </c>
      <c r="N2387" s="24" t="n">
        <v>0.47030657</v>
      </c>
    </row>
    <row r="2388" customFormat="false" ht="15" hidden="true" customHeight="true" outlineLevel="1" collapsed="false">
      <c r="A2388" s="20" t="n">
        <v>2386</v>
      </c>
      <c r="B2388" s="14" t="n">
        <v>1</v>
      </c>
      <c r="C2388" s="21" t="n">
        <v>0.00017716</v>
      </c>
      <c r="D2388" s="21" t="n">
        <v>0</v>
      </c>
      <c r="E2388" s="22" t="n">
        <v>0</v>
      </c>
      <c r="F2388" s="23" t="n">
        <v>0.000187974341502385</v>
      </c>
      <c r="G2388" s="23" t="n">
        <v>0.000114155251141553</v>
      </c>
      <c r="H2388" s="24" t="n">
        <v>0.66</v>
      </c>
      <c r="I2388" s="24" t="n">
        <v>0.00973449</v>
      </c>
      <c r="J2388" s="24" t="n">
        <v>0.0004</v>
      </c>
      <c r="K2388" s="24" t="n">
        <v>0.01959816</v>
      </c>
      <c r="L2388" s="24" t="n">
        <v>0.40022562</v>
      </c>
      <c r="M2388" s="21" t="n">
        <v>0.03962928394</v>
      </c>
      <c r="N2388" s="24" t="n">
        <v>0.70885286</v>
      </c>
    </row>
    <row r="2389" customFormat="false" ht="15" hidden="true" customHeight="true" outlineLevel="1" collapsed="false">
      <c r="A2389" s="20" t="n">
        <v>2387</v>
      </c>
      <c r="B2389" s="14" t="n">
        <v>1</v>
      </c>
      <c r="C2389" s="21" t="n">
        <v>0.0001799</v>
      </c>
      <c r="D2389" s="22" t="n">
        <v>0</v>
      </c>
      <c r="E2389" s="22" t="n">
        <v>0</v>
      </c>
      <c r="F2389" s="23" t="n">
        <v>0.000206771775652623</v>
      </c>
      <c r="G2389" s="23" t="n">
        <v>0.000114155251141553</v>
      </c>
      <c r="H2389" s="24" t="n">
        <v>0.75</v>
      </c>
      <c r="I2389" s="24" t="n">
        <v>0.01034455</v>
      </c>
      <c r="J2389" s="24" t="n">
        <v>0.0018</v>
      </c>
      <c r="K2389" s="24" t="n">
        <v>0.02651515</v>
      </c>
      <c r="L2389" s="24" t="n">
        <v>0.39953622</v>
      </c>
      <c r="M2389" s="21" t="n">
        <v>0.01629275849</v>
      </c>
      <c r="N2389" s="24" t="n">
        <v>0.85553743</v>
      </c>
    </row>
    <row r="2390" customFormat="false" ht="15" hidden="true" customHeight="true" outlineLevel="1" collapsed="false">
      <c r="A2390" s="20" t="n">
        <v>2388</v>
      </c>
      <c r="B2390" s="14" t="n">
        <v>1</v>
      </c>
      <c r="C2390" s="21" t="n">
        <v>0.00017503</v>
      </c>
      <c r="D2390" s="22" t="n">
        <v>0</v>
      </c>
      <c r="E2390" s="22" t="n">
        <v>0</v>
      </c>
      <c r="F2390" s="23" t="n">
        <v>0.000187974341502385</v>
      </c>
      <c r="G2390" s="23" t="n">
        <v>0.000114155251141553</v>
      </c>
      <c r="H2390" s="24" t="n">
        <v>0.78</v>
      </c>
      <c r="I2390" s="24" t="n">
        <v>0.01192276</v>
      </c>
      <c r="J2390" s="24" t="n">
        <v>0.004</v>
      </c>
      <c r="K2390" s="24" t="n">
        <v>0.03969038</v>
      </c>
      <c r="L2390" s="24" t="n">
        <v>0.39934821</v>
      </c>
      <c r="M2390" s="21" t="n">
        <v>0.001337349021</v>
      </c>
      <c r="N2390" s="24" t="n">
        <v>0.94383343</v>
      </c>
    </row>
    <row r="2391" customFormat="false" ht="15" hidden="true" customHeight="true" outlineLevel="1" collapsed="false">
      <c r="A2391" s="20" t="n">
        <v>2389</v>
      </c>
      <c r="B2391" s="14" t="n">
        <v>1</v>
      </c>
      <c r="C2391" s="21" t="n">
        <v>0.00016957</v>
      </c>
      <c r="D2391" s="22" t="n">
        <v>0</v>
      </c>
      <c r="E2391" s="22" t="n">
        <v>0</v>
      </c>
      <c r="F2391" s="23" t="n">
        <v>0.000190324020771165</v>
      </c>
      <c r="G2391" s="23" t="n">
        <v>0.000114155251141553</v>
      </c>
      <c r="H2391" s="24" t="n">
        <v>0.76</v>
      </c>
      <c r="I2391" s="24" t="n">
        <v>0.01330203</v>
      </c>
      <c r="J2391" s="24" t="n">
        <v>0.0057</v>
      </c>
      <c r="K2391" s="24" t="n">
        <v>0.02799736</v>
      </c>
      <c r="L2391" s="24" t="n">
        <v>0.39784407</v>
      </c>
      <c r="M2391" s="21" t="n">
        <v>0.03191315626</v>
      </c>
      <c r="N2391" s="24" t="n">
        <v>0.90077743</v>
      </c>
    </row>
    <row r="2392" customFormat="false" ht="15" hidden="true" customHeight="true" outlineLevel="1" collapsed="false">
      <c r="A2392" s="20" t="n">
        <v>2390</v>
      </c>
      <c r="B2392" s="14" t="n">
        <v>1</v>
      </c>
      <c r="C2392" s="21" t="n">
        <v>0.0001622</v>
      </c>
      <c r="D2392" s="22" t="n">
        <v>0</v>
      </c>
      <c r="E2392" s="22" t="n">
        <v>0</v>
      </c>
      <c r="F2392" s="23" t="n">
        <v>0.000213820813458963</v>
      </c>
      <c r="G2392" s="23" t="n">
        <v>0.000114155251141553</v>
      </c>
      <c r="H2392" s="24" t="n">
        <v>0.68</v>
      </c>
      <c r="I2392" s="24" t="n">
        <v>0.0148935</v>
      </c>
      <c r="J2392" s="24" t="n">
        <v>0.0064</v>
      </c>
      <c r="K2392" s="24" t="n">
        <v>0.02750329</v>
      </c>
      <c r="L2392" s="24" t="n">
        <v>0.39759338</v>
      </c>
      <c r="M2392" s="21" t="n">
        <v>0.143960789</v>
      </c>
      <c r="N2392" s="24" t="n">
        <v>0.19469914</v>
      </c>
    </row>
    <row r="2393" customFormat="false" ht="15" hidden="true" customHeight="true" outlineLevel="1" collapsed="false">
      <c r="A2393" s="20" t="n">
        <v>2391</v>
      </c>
      <c r="B2393" s="14" t="n">
        <v>1</v>
      </c>
      <c r="C2393" s="21" t="n">
        <v>0.00015544</v>
      </c>
      <c r="D2393" s="22" t="n">
        <v>0</v>
      </c>
      <c r="E2393" s="22" t="n">
        <v>0</v>
      </c>
      <c r="F2393" s="23" t="n">
        <v>0.000223219530534082</v>
      </c>
      <c r="G2393" s="23" t="n">
        <v>0.000114155251141553</v>
      </c>
      <c r="H2393" s="24" t="n">
        <v>0.54</v>
      </c>
      <c r="I2393" s="24" t="n">
        <v>0.01658444</v>
      </c>
      <c r="J2393" s="24" t="n">
        <v>0.0078</v>
      </c>
      <c r="K2393" s="24" t="n">
        <v>0.02865613</v>
      </c>
      <c r="L2393" s="24" t="n">
        <v>0.39646528</v>
      </c>
      <c r="M2393" s="21" t="n">
        <v>0.1820319594</v>
      </c>
      <c r="N2393" s="24" t="n">
        <v>0.62989457</v>
      </c>
    </row>
    <row r="2394" customFormat="false" ht="15" hidden="true" customHeight="true" outlineLevel="1" collapsed="false">
      <c r="A2394" s="20" t="n">
        <v>2392</v>
      </c>
      <c r="B2394" s="14" t="n">
        <v>1</v>
      </c>
      <c r="C2394" s="21" t="n">
        <v>0.0001489</v>
      </c>
      <c r="D2394" s="22" t="n">
        <v>0</v>
      </c>
      <c r="E2394" s="22" t="n">
        <v>0</v>
      </c>
      <c r="F2394" s="23" t="n">
        <v>0.000223219530534082</v>
      </c>
      <c r="G2394" s="23" t="n">
        <v>0.000114155251141553</v>
      </c>
      <c r="H2394" s="24" t="n">
        <v>0.39</v>
      </c>
      <c r="I2394" s="24" t="n">
        <v>0.01909101</v>
      </c>
      <c r="J2394" s="24" t="n">
        <v>0.0122</v>
      </c>
      <c r="K2394" s="24" t="n">
        <v>0.02289196</v>
      </c>
      <c r="L2394" s="24" t="n">
        <v>0.39608925</v>
      </c>
      <c r="M2394" s="21" t="n">
        <v>0.1154029123</v>
      </c>
      <c r="N2394" s="24" t="n">
        <v>0.02921657</v>
      </c>
    </row>
    <row r="2395" customFormat="false" ht="15" hidden="true" customHeight="true" outlineLevel="1" collapsed="false">
      <c r="A2395" s="20" t="n">
        <v>2393</v>
      </c>
      <c r="B2395" s="14" t="n">
        <v>1</v>
      </c>
      <c r="C2395" s="21" t="n">
        <v>0.00014803</v>
      </c>
      <c r="D2395" s="22" t="n">
        <v>0</v>
      </c>
      <c r="E2395" s="22" t="n">
        <v>0</v>
      </c>
      <c r="F2395" s="23" t="n">
        <v>0.000164477548814587</v>
      </c>
      <c r="G2395" s="23" t="n">
        <v>0.000114155251141553</v>
      </c>
      <c r="H2395" s="24" t="n">
        <v>0.2</v>
      </c>
      <c r="I2395" s="24" t="n">
        <v>0.02596085</v>
      </c>
      <c r="J2395" s="24" t="n">
        <v>0.0206</v>
      </c>
      <c r="K2395" s="24" t="n">
        <v>0.02371542</v>
      </c>
      <c r="L2395" s="24" t="n">
        <v>0.39840812</v>
      </c>
      <c r="M2395" s="21" t="n">
        <v>0.03401964971</v>
      </c>
      <c r="N2395" s="24" t="n">
        <v>0.11893886</v>
      </c>
    </row>
    <row r="2396" customFormat="false" ht="15" hidden="true" customHeight="true" outlineLevel="1" collapsed="false">
      <c r="A2396" s="20" t="n">
        <v>2394</v>
      </c>
      <c r="B2396" s="14" t="n">
        <v>1</v>
      </c>
      <c r="C2396" s="21" t="n">
        <v>0.00014364</v>
      </c>
      <c r="D2396" s="21" t="n">
        <v>1.6045E-005</v>
      </c>
      <c r="E2396" s="22" t="n">
        <v>0</v>
      </c>
      <c r="F2396" s="23" t="n">
        <v>0.000117483963438991</v>
      </c>
      <c r="G2396" s="23" t="n">
        <v>0.000114155251141553</v>
      </c>
      <c r="H2396" s="24" t="n">
        <v>0.03</v>
      </c>
      <c r="I2396" s="24" t="n">
        <v>0.03778414</v>
      </c>
      <c r="J2396" s="24" t="n">
        <v>0.0336</v>
      </c>
      <c r="K2396" s="24" t="n">
        <v>0.01976285</v>
      </c>
      <c r="L2396" s="24" t="n">
        <v>0.39771873</v>
      </c>
      <c r="M2396" s="21" t="n">
        <v>0.0012587022</v>
      </c>
      <c r="N2396" s="24" t="n">
        <v>0.04733486</v>
      </c>
    </row>
    <row r="2397" customFormat="false" ht="15" hidden="true" customHeight="true" outlineLevel="1" collapsed="false">
      <c r="A2397" s="20" t="n">
        <v>2395</v>
      </c>
      <c r="B2397" s="14" t="n">
        <v>1</v>
      </c>
      <c r="C2397" s="21" t="n">
        <v>0.00013562</v>
      </c>
      <c r="D2397" s="21" t="n">
        <v>4.6674E-005</v>
      </c>
      <c r="E2397" s="22" t="n">
        <v>0</v>
      </c>
      <c r="F2397" s="23" t="n">
        <v>8.81129725792429E-005</v>
      </c>
      <c r="G2397" s="23" t="n">
        <v>0.000114155251141553</v>
      </c>
      <c r="H2397" s="24" t="n">
        <v>0</v>
      </c>
      <c r="I2397" s="24" t="n">
        <v>0.06334049</v>
      </c>
      <c r="J2397" s="24" t="n">
        <v>0.0536</v>
      </c>
      <c r="K2397" s="24" t="n">
        <v>0.0222332</v>
      </c>
      <c r="L2397" s="24" t="n">
        <v>0.39897217</v>
      </c>
      <c r="M2397" s="21" t="n">
        <v>0.003599367194</v>
      </c>
      <c r="N2397" s="24" t="n">
        <v>0</v>
      </c>
    </row>
    <row r="2398" customFormat="false" ht="15" hidden="true" customHeight="true" outlineLevel="1" collapsed="false">
      <c r="A2398" s="20" t="n">
        <v>2396</v>
      </c>
      <c r="B2398" s="14" t="n">
        <v>1</v>
      </c>
      <c r="C2398" s="21" t="n">
        <v>0.00013283</v>
      </c>
      <c r="D2398" s="21" t="n">
        <v>6.6722E-005</v>
      </c>
      <c r="E2398" s="22" t="n">
        <v>0</v>
      </c>
      <c r="F2398" s="23" t="n">
        <v>5.87419817194953E-005</v>
      </c>
      <c r="G2398" s="23" t="n">
        <v>0.000114155251141553</v>
      </c>
      <c r="H2398" s="24" t="n">
        <v>0</v>
      </c>
      <c r="I2398" s="24" t="n">
        <v>0.10178112</v>
      </c>
      <c r="J2398" s="24" t="n">
        <v>0.0801</v>
      </c>
      <c r="K2398" s="24" t="n">
        <v>0.01383399</v>
      </c>
      <c r="L2398" s="24" t="n">
        <v>0.40116571</v>
      </c>
      <c r="M2398" s="21" t="n">
        <v>0.05387250917</v>
      </c>
      <c r="N2398" s="24" t="n">
        <v>0</v>
      </c>
    </row>
    <row r="2399" customFormat="false" ht="15" hidden="true" customHeight="true" outlineLevel="1" collapsed="false">
      <c r="A2399" s="20" t="n">
        <v>2397</v>
      </c>
      <c r="B2399" s="14" t="n">
        <v>1</v>
      </c>
      <c r="C2399" s="21" t="n">
        <v>0.0001207</v>
      </c>
      <c r="D2399" s="21" t="n">
        <v>8.2202E-005</v>
      </c>
      <c r="E2399" s="22" t="n">
        <v>0</v>
      </c>
      <c r="F2399" s="23" t="n">
        <v>3.7594868300477E-005</v>
      </c>
      <c r="G2399" s="23" t="n">
        <v>0.000114155251141553</v>
      </c>
      <c r="H2399" s="24" t="n">
        <v>0</v>
      </c>
      <c r="I2399" s="24" t="n">
        <v>0.13724437</v>
      </c>
      <c r="J2399" s="24" t="n">
        <v>0.1023</v>
      </c>
      <c r="K2399" s="24" t="n">
        <v>0.01185771</v>
      </c>
      <c r="L2399" s="24" t="n">
        <v>0.40147907</v>
      </c>
      <c r="M2399" s="21" t="n">
        <v>0.08123700346</v>
      </c>
      <c r="N2399" s="24" t="n">
        <v>0</v>
      </c>
    </row>
    <row r="2400" customFormat="false" ht="15" hidden="true" customHeight="true" outlineLevel="1" collapsed="false">
      <c r="A2400" s="20" t="n">
        <v>2398</v>
      </c>
      <c r="B2400" s="14" t="n">
        <v>1</v>
      </c>
      <c r="C2400" s="21" t="n">
        <v>0.00010418</v>
      </c>
      <c r="D2400" s="21" t="n">
        <v>9.4557E-005</v>
      </c>
      <c r="E2400" s="22" t="n">
        <v>0</v>
      </c>
      <c r="F2400" s="23" t="n">
        <v>2.34967926877981E-005</v>
      </c>
      <c r="G2400" s="23" t="n">
        <v>0.000114155251141553</v>
      </c>
      <c r="H2400" s="24" t="n">
        <v>0</v>
      </c>
      <c r="I2400" s="24" t="n">
        <v>0.16281398</v>
      </c>
      <c r="J2400" s="24" t="n">
        <v>0.1199</v>
      </c>
      <c r="K2400" s="24" t="n">
        <v>0.02075099</v>
      </c>
      <c r="L2400" s="24" t="n">
        <v>0.4048007</v>
      </c>
      <c r="M2400" s="21" t="n">
        <v>0.05448773836</v>
      </c>
      <c r="N2400" s="24" t="n">
        <v>0</v>
      </c>
    </row>
    <row r="2401" customFormat="false" ht="15" hidden="true" customHeight="true" outlineLevel="1" collapsed="false">
      <c r="A2401" s="20" t="n">
        <v>2399</v>
      </c>
      <c r="B2401" s="14" t="n">
        <v>1</v>
      </c>
      <c r="C2401" s="21" t="n">
        <v>8.4474E-005</v>
      </c>
      <c r="D2401" s="21" t="n">
        <v>0.0001049</v>
      </c>
      <c r="E2401" s="22" t="n">
        <v>0</v>
      </c>
      <c r="F2401" s="23" t="n">
        <v>9.39871707511925E-006</v>
      </c>
      <c r="G2401" s="23" t="n">
        <v>0.000114155251141553</v>
      </c>
      <c r="H2401" s="24" t="n">
        <v>0</v>
      </c>
      <c r="I2401" s="24" t="n">
        <v>0.174067</v>
      </c>
      <c r="J2401" s="24" t="n">
        <v>0.1358</v>
      </c>
      <c r="K2401" s="24" t="n">
        <v>0.03837286</v>
      </c>
      <c r="L2401" s="24" t="n">
        <v>0.40943846</v>
      </c>
      <c r="M2401" s="21" t="n">
        <v>0.01998195606</v>
      </c>
      <c r="N2401" s="24" t="n">
        <v>0</v>
      </c>
    </row>
    <row r="2402" customFormat="false" ht="15" hidden="true" customHeight="true" outlineLevel="1" collapsed="false">
      <c r="A2402" s="20" t="n">
        <v>2400</v>
      </c>
      <c r="B2402" s="14" t="n">
        <v>1</v>
      </c>
      <c r="C2402" s="21" t="n">
        <v>6.6922E-005</v>
      </c>
      <c r="D2402" s="21" t="n">
        <v>0.00011333</v>
      </c>
      <c r="E2402" s="22" t="n">
        <v>0</v>
      </c>
      <c r="F2402" s="23" t="n">
        <v>5.87419817194953E-006</v>
      </c>
      <c r="G2402" s="23" t="n">
        <v>0.000114155251141553</v>
      </c>
      <c r="H2402" s="24" t="n">
        <v>0</v>
      </c>
      <c r="I2402" s="24" t="n">
        <v>0.17833081</v>
      </c>
      <c r="J2402" s="24" t="n">
        <v>0.1522</v>
      </c>
      <c r="K2402" s="24" t="n">
        <v>0.03376153</v>
      </c>
      <c r="L2402" s="24" t="n">
        <v>0.41482828</v>
      </c>
      <c r="M2402" s="21" t="n">
        <v>0.001337349021</v>
      </c>
      <c r="N2402" s="24" t="n">
        <v>0</v>
      </c>
    </row>
    <row r="2403" customFormat="false" ht="15" hidden="true" customHeight="true" outlineLevel="1" collapsed="false">
      <c r="A2403" s="20" t="n">
        <v>2401</v>
      </c>
      <c r="B2403" s="14" t="n">
        <v>1</v>
      </c>
      <c r="C2403" s="21" t="n">
        <v>5.7072E-005</v>
      </c>
      <c r="D2403" s="21" t="n">
        <v>0.00012049</v>
      </c>
      <c r="E2403" s="22" t="n">
        <v>0</v>
      </c>
      <c r="F2403" s="23" t="n">
        <v>2.34967926877981E-006</v>
      </c>
      <c r="G2403" s="23" t="n">
        <v>0.000114155251141553</v>
      </c>
      <c r="H2403" s="24" t="n">
        <v>0</v>
      </c>
      <c r="I2403" s="24" t="n">
        <v>0.18511445</v>
      </c>
      <c r="J2403" s="24" t="n">
        <v>0.17</v>
      </c>
      <c r="K2403" s="24" t="n">
        <v>0.03178524</v>
      </c>
      <c r="L2403" s="24" t="n">
        <v>0.41551767</v>
      </c>
      <c r="M2403" s="21" t="n">
        <v>0.04889523314</v>
      </c>
      <c r="N2403" s="24" t="n">
        <v>0</v>
      </c>
    </row>
    <row r="2404" customFormat="false" ht="15" hidden="true" customHeight="true" outlineLevel="1" collapsed="false">
      <c r="A2404" s="20" t="n">
        <v>2402</v>
      </c>
      <c r="B2404" s="14" t="n">
        <v>1</v>
      </c>
      <c r="C2404" s="21" t="n">
        <v>5.0249E-005</v>
      </c>
      <c r="D2404" s="21" t="n">
        <v>0.00012602</v>
      </c>
      <c r="E2404" s="22" t="n">
        <v>0</v>
      </c>
      <c r="F2404" s="23" t="n">
        <v>1.17483963438991E-006</v>
      </c>
      <c r="G2404" s="23" t="n">
        <v>0.000114155251141553</v>
      </c>
      <c r="H2404" s="24" t="n">
        <v>0</v>
      </c>
      <c r="I2404" s="24" t="n">
        <v>0.20130766</v>
      </c>
      <c r="J2404" s="24" t="n">
        <v>0.1852</v>
      </c>
      <c r="K2404" s="24" t="n">
        <v>0.02552701</v>
      </c>
      <c r="L2404" s="24" t="n">
        <v>0.41501629</v>
      </c>
      <c r="M2404" s="21" t="n">
        <v>0.2108183955</v>
      </c>
      <c r="N2404" s="24" t="n">
        <v>0</v>
      </c>
    </row>
    <row r="2405" customFormat="false" ht="15" hidden="true" customHeight="true" outlineLevel="1" collapsed="false">
      <c r="A2405" s="20" t="n">
        <v>2403</v>
      </c>
      <c r="B2405" s="14" t="n">
        <v>1</v>
      </c>
      <c r="C2405" s="21" t="n">
        <v>4.8099E-005</v>
      </c>
      <c r="D2405" s="21" t="n">
        <v>0.00013065</v>
      </c>
      <c r="E2405" s="22" t="n">
        <v>0</v>
      </c>
      <c r="F2405" s="23" t="n">
        <v>1.40980756126789E-005</v>
      </c>
      <c r="G2405" s="23" t="n">
        <v>0.000114155251141553</v>
      </c>
      <c r="H2405" s="24" t="n">
        <v>0</v>
      </c>
      <c r="I2405" s="24" t="n">
        <v>0.20592292</v>
      </c>
      <c r="J2405" s="24" t="n">
        <v>0.2029</v>
      </c>
      <c r="K2405" s="24" t="n">
        <v>0.02947958</v>
      </c>
      <c r="L2405" s="24" t="n">
        <v>0.41526698</v>
      </c>
      <c r="M2405" s="21" t="n">
        <v>0.2689770698</v>
      </c>
      <c r="N2405" s="24" t="n">
        <v>0</v>
      </c>
    </row>
    <row r="2406" customFormat="false" ht="15" hidden="true" customHeight="true" outlineLevel="1" collapsed="false">
      <c r="A2406" s="20" t="n">
        <v>2404</v>
      </c>
      <c r="B2406" s="14" t="n">
        <v>1</v>
      </c>
      <c r="C2406" s="21" t="n">
        <v>4.9918E-005</v>
      </c>
      <c r="D2406" s="21" t="n">
        <v>0.00013409</v>
      </c>
      <c r="E2406" s="22" t="n">
        <v>0</v>
      </c>
      <c r="F2406" s="23" t="n">
        <v>3.7594868300477E-005</v>
      </c>
      <c r="G2406" s="23" t="n">
        <v>0.000114155251141553</v>
      </c>
      <c r="H2406" s="24" t="n">
        <v>0</v>
      </c>
      <c r="I2406" s="24" t="n">
        <v>0.22065065</v>
      </c>
      <c r="J2406" s="24" t="n">
        <v>0.2147</v>
      </c>
      <c r="K2406" s="24" t="n">
        <v>0.02898551</v>
      </c>
      <c r="L2406" s="24" t="n">
        <v>0.41645776</v>
      </c>
      <c r="M2406" s="21" t="n">
        <v>0.168072964</v>
      </c>
      <c r="N2406" s="24" t="n">
        <v>0</v>
      </c>
    </row>
    <row r="2407" customFormat="false" ht="15" hidden="true" customHeight="true" outlineLevel="1" collapsed="false">
      <c r="A2407" s="20" t="n">
        <v>2405</v>
      </c>
      <c r="B2407" s="14" t="n">
        <v>1</v>
      </c>
      <c r="C2407" s="21" t="n">
        <v>5.2573E-005</v>
      </c>
      <c r="D2407" s="21" t="n">
        <v>0.00013577</v>
      </c>
      <c r="E2407" s="22" t="n">
        <v>0</v>
      </c>
      <c r="F2407" s="23" t="n">
        <v>9.39871707511925E-005</v>
      </c>
      <c r="G2407" s="23" t="n">
        <v>0.000114155251141553</v>
      </c>
      <c r="H2407" s="24" t="n">
        <v>0</v>
      </c>
      <c r="I2407" s="24" t="n">
        <v>0.24333572</v>
      </c>
      <c r="J2407" s="24" t="n">
        <v>0.2206</v>
      </c>
      <c r="K2407" s="24" t="n">
        <v>0.04018445</v>
      </c>
      <c r="L2407" s="24" t="n">
        <v>0.41532966</v>
      </c>
      <c r="M2407" s="21" t="n">
        <v>0.04920525634</v>
      </c>
      <c r="N2407" s="24" t="n">
        <v>0</v>
      </c>
    </row>
    <row r="2408" customFormat="false" ht="15" hidden="true" customHeight="true" outlineLevel="1" collapsed="false">
      <c r="A2408" s="20" t="n">
        <v>2406</v>
      </c>
      <c r="B2408" s="14" t="n">
        <v>1</v>
      </c>
      <c r="C2408" s="21" t="n">
        <v>5.9625E-005</v>
      </c>
      <c r="D2408" s="21" t="n">
        <v>0.00012189</v>
      </c>
      <c r="E2408" s="22" t="n">
        <v>0</v>
      </c>
      <c r="F2408" s="23" t="n">
        <v>0.000182100143330435</v>
      </c>
      <c r="G2408" s="23" t="n">
        <v>0.000114155251141553</v>
      </c>
      <c r="H2408" s="24" t="n">
        <v>0</v>
      </c>
      <c r="I2408" s="24" t="n">
        <v>0.25333546</v>
      </c>
      <c r="J2408" s="24" t="n">
        <v>0.2219</v>
      </c>
      <c r="K2408" s="24" t="n">
        <v>0.04380764</v>
      </c>
      <c r="L2408" s="24" t="n">
        <v>0.41551767</v>
      </c>
      <c r="M2408" s="21" t="n">
        <v>0.001461357383</v>
      </c>
      <c r="N2408" s="24" t="n">
        <v>0</v>
      </c>
    </row>
    <row r="2409" customFormat="false" ht="15" hidden="true" customHeight="true" outlineLevel="1" collapsed="false">
      <c r="A2409" s="20" t="n">
        <v>2407</v>
      </c>
      <c r="B2409" s="14" t="n">
        <v>1</v>
      </c>
      <c r="C2409" s="21" t="n">
        <v>7.6966E-005</v>
      </c>
      <c r="D2409" s="21" t="n">
        <v>9.7053E-005</v>
      </c>
      <c r="E2409" s="22" t="n">
        <v>0</v>
      </c>
      <c r="F2409" s="23" t="n">
        <v>0.000158603350642637</v>
      </c>
      <c r="G2409" s="23" t="n">
        <v>0.000114155251141553</v>
      </c>
      <c r="H2409" s="24" t="n">
        <v>0.03</v>
      </c>
      <c r="I2409" s="24" t="n">
        <v>0.24307711</v>
      </c>
      <c r="J2409" s="24" t="n">
        <v>0.2158</v>
      </c>
      <c r="K2409" s="24" t="n">
        <v>0.06752306</v>
      </c>
      <c r="L2409" s="24" t="n">
        <v>0.41495362</v>
      </c>
      <c r="M2409" s="21" t="n">
        <v>0.007491583912</v>
      </c>
      <c r="N2409" s="24" t="n">
        <v>0.00368829</v>
      </c>
    </row>
    <row r="2410" customFormat="false" ht="15" hidden="true" customHeight="true" outlineLevel="1" collapsed="false">
      <c r="A2410" s="20" t="n">
        <v>2408</v>
      </c>
      <c r="B2410" s="14" t="n">
        <v>1</v>
      </c>
      <c r="C2410" s="21" t="n">
        <v>0.00010095</v>
      </c>
      <c r="D2410" s="21" t="n">
        <v>6.6267E-005</v>
      </c>
      <c r="E2410" s="22" t="n">
        <v>0</v>
      </c>
      <c r="F2410" s="23" t="n">
        <v>0.000146854954298738</v>
      </c>
      <c r="G2410" s="23" t="n">
        <v>0.000114155251141553</v>
      </c>
      <c r="H2410" s="24" t="n">
        <v>0.24</v>
      </c>
      <c r="I2410" s="24" t="n">
        <v>0.21220259</v>
      </c>
      <c r="J2410" s="24" t="n">
        <v>0.2099</v>
      </c>
      <c r="K2410" s="24" t="n">
        <v>0.06291173</v>
      </c>
      <c r="L2410" s="24" t="n">
        <v>0.415455</v>
      </c>
      <c r="M2410" s="21" t="n">
        <v>0.08610490712</v>
      </c>
      <c r="N2410" s="24" t="n">
        <v>0.16289743</v>
      </c>
    </row>
    <row r="2411" customFormat="false" ht="15" hidden="true" customHeight="true" outlineLevel="1" collapsed="false">
      <c r="A2411" s="20" t="n">
        <v>2409</v>
      </c>
      <c r="B2411" s="14" t="n">
        <v>1</v>
      </c>
      <c r="C2411" s="21" t="n">
        <v>0.00011834</v>
      </c>
      <c r="D2411" s="21" t="n">
        <v>3.4727E-005</v>
      </c>
      <c r="E2411" s="22" t="n">
        <v>0</v>
      </c>
      <c r="F2411" s="23" t="n">
        <v>0.000164477548814587</v>
      </c>
      <c r="G2411" s="23" t="n">
        <v>0.000114155251141553</v>
      </c>
      <c r="H2411" s="24" t="n">
        <v>0.19</v>
      </c>
      <c r="I2411" s="24" t="n">
        <v>0.22974192</v>
      </c>
      <c r="J2411" s="24" t="n">
        <v>0.2297</v>
      </c>
      <c r="K2411" s="24" t="n">
        <v>0.0273386</v>
      </c>
      <c r="L2411" s="24" t="n">
        <v>0.41595638</v>
      </c>
      <c r="M2411" s="21" t="n">
        <v>0.1191244532</v>
      </c>
      <c r="N2411" s="24" t="n">
        <v>0.07262914</v>
      </c>
    </row>
    <row r="2412" customFormat="false" ht="15" hidden="true" customHeight="true" outlineLevel="1" collapsed="false">
      <c r="A2412" s="20" t="n">
        <v>2410</v>
      </c>
      <c r="B2412" s="14" t="n">
        <v>1</v>
      </c>
      <c r="C2412" s="21" t="n">
        <v>0.00012853</v>
      </c>
      <c r="D2412" s="21" t="n">
        <v>1.4192E-005</v>
      </c>
      <c r="E2412" s="22" t="n">
        <v>0</v>
      </c>
      <c r="F2412" s="23" t="n">
        <v>0.000187974341502385</v>
      </c>
      <c r="G2412" s="23" t="n">
        <v>0.000114155251141553</v>
      </c>
      <c r="H2412" s="24" t="n">
        <v>0.19</v>
      </c>
      <c r="I2412" s="24" t="n">
        <v>0.29147768</v>
      </c>
      <c r="J2412" s="24" t="n">
        <v>0.2851</v>
      </c>
      <c r="K2412" s="24" t="n">
        <v>0.03524374</v>
      </c>
      <c r="L2412" s="24" t="n">
        <v>0.41539233</v>
      </c>
      <c r="M2412" s="21" t="n">
        <v>0.07489962807</v>
      </c>
      <c r="N2412" s="24" t="n">
        <v>0.200304</v>
      </c>
    </row>
    <row r="2413" customFormat="false" ht="15" hidden="true" customHeight="true" outlineLevel="1" collapsed="false">
      <c r="A2413" s="20" t="n">
        <v>2411</v>
      </c>
      <c r="B2413" s="14" t="n">
        <v>1</v>
      </c>
      <c r="C2413" s="21" t="n">
        <v>0.00013697</v>
      </c>
      <c r="D2413" s="21" t="n">
        <v>3.2184E-006</v>
      </c>
      <c r="E2413" s="22" t="n">
        <v>0</v>
      </c>
      <c r="F2413" s="23" t="n">
        <v>0.000206771775652623</v>
      </c>
      <c r="G2413" s="23" t="n">
        <v>0.000114155251141553</v>
      </c>
      <c r="H2413" s="24" t="n">
        <v>0.6</v>
      </c>
      <c r="I2413" s="24" t="n">
        <v>0.37284157</v>
      </c>
      <c r="J2413" s="24" t="n">
        <v>0.3878</v>
      </c>
      <c r="K2413" s="24" t="n">
        <v>0.03969038</v>
      </c>
      <c r="L2413" s="24" t="n">
        <v>0.41683379</v>
      </c>
      <c r="M2413" s="21" t="n">
        <v>0.02469086207</v>
      </c>
      <c r="N2413" s="24" t="n">
        <v>0.85654029</v>
      </c>
    </row>
    <row r="2414" customFormat="false" ht="15" hidden="true" customHeight="true" outlineLevel="1" collapsed="false">
      <c r="A2414" s="20" t="n">
        <v>2412</v>
      </c>
      <c r="B2414" s="14" t="n">
        <v>1</v>
      </c>
      <c r="C2414" s="21" t="n">
        <v>0.00013746</v>
      </c>
      <c r="D2414" s="21" t="n">
        <v>0</v>
      </c>
      <c r="E2414" s="22" t="n">
        <v>0</v>
      </c>
      <c r="F2414" s="23" t="n">
        <v>0.000187974341502385</v>
      </c>
      <c r="G2414" s="23" t="n">
        <v>0.000114155251141553</v>
      </c>
      <c r="H2414" s="24" t="n">
        <v>0.5</v>
      </c>
      <c r="I2414" s="24" t="n">
        <v>0.44580382</v>
      </c>
      <c r="J2414" s="24" t="n">
        <v>0.4599</v>
      </c>
      <c r="K2414" s="24" t="n">
        <v>0.02816206</v>
      </c>
      <c r="L2414" s="24" t="n">
        <v>0.41401354</v>
      </c>
      <c r="M2414" s="21" t="n">
        <v>0.001337349021</v>
      </c>
      <c r="N2414" s="24" t="n">
        <v>0.94469143</v>
      </c>
    </row>
    <row r="2415" customFormat="false" ht="15" hidden="true" customHeight="true" outlineLevel="1" collapsed="false">
      <c r="A2415" s="20" t="n">
        <v>2413</v>
      </c>
      <c r="B2415" s="14" t="n">
        <v>1</v>
      </c>
      <c r="C2415" s="21" t="n">
        <v>0.00013315</v>
      </c>
      <c r="D2415" s="21" t="n">
        <v>2.5119E-007</v>
      </c>
      <c r="E2415" s="22" t="n">
        <v>0</v>
      </c>
      <c r="F2415" s="23" t="n">
        <v>0.000190324020771165</v>
      </c>
      <c r="G2415" s="23" t="n">
        <v>0.000114155251141553</v>
      </c>
      <c r="H2415" s="24" t="n">
        <v>0.19</v>
      </c>
      <c r="I2415" s="24" t="n">
        <v>0.48637304</v>
      </c>
      <c r="J2415" s="24" t="n">
        <v>0.5328</v>
      </c>
      <c r="K2415" s="24" t="n">
        <v>0.02338603</v>
      </c>
      <c r="L2415" s="24" t="n">
        <v>0.41075458</v>
      </c>
      <c r="M2415" s="21" t="n">
        <v>0.06616036881</v>
      </c>
      <c r="N2415" s="24" t="n">
        <v>0.79100914</v>
      </c>
    </row>
    <row r="2416" customFormat="false" ht="15" hidden="true" customHeight="true" outlineLevel="1" collapsed="false">
      <c r="A2416" s="20" t="n">
        <v>2414</v>
      </c>
      <c r="B2416" s="14" t="n">
        <v>1</v>
      </c>
      <c r="C2416" s="21" t="n">
        <v>0.00012738</v>
      </c>
      <c r="D2416" s="21" t="n">
        <v>5.9344E-006</v>
      </c>
      <c r="E2416" s="22" t="n">
        <v>0</v>
      </c>
      <c r="F2416" s="23" t="n">
        <v>0.000213820813458963</v>
      </c>
      <c r="G2416" s="23" t="n">
        <v>0.000114155251141553</v>
      </c>
      <c r="H2416" s="24" t="n">
        <v>0.12</v>
      </c>
      <c r="I2416" s="24" t="n">
        <v>0.51826212</v>
      </c>
      <c r="J2416" s="24" t="n">
        <v>0.6429</v>
      </c>
      <c r="K2416" s="24" t="n">
        <v>0.02173913</v>
      </c>
      <c r="L2416" s="24" t="n">
        <v>0.41012785</v>
      </c>
      <c r="M2416" s="21" t="n">
        <v>0.2771849502</v>
      </c>
      <c r="N2416" s="24" t="n">
        <v>0.46918114</v>
      </c>
    </row>
    <row r="2417" customFormat="false" ht="15" hidden="true" customHeight="true" outlineLevel="1" collapsed="false">
      <c r="A2417" s="20" t="n">
        <v>2415</v>
      </c>
      <c r="B2417" s="14" t="n">
        <v>1</v>
      </c>
      <c r="C2417" s="21" t="n">
        <v>0.00012437</v>
      </c>
      <c r="D2417" s="21" t="n">
        <v>1.358E-005</v>
      </c>
      <c r="E2417" s="22" t="n">
        <v>0</v>
      </c>
      <c r="F2417" s="23" t="n">
        <v>0.000223219530534082</v>
      </c>
      <c r="G2417" s="23" t="n">
        <v>0.000114155251141553</v>
      </c>
      <c r="H2417" s="24" t="n">
        <v>0.04</v>
      </c>
      <c r="I2417" s="24" t="n">
        <v>0.52600727</v>
      </c>
      <c r="J2417" s="24" t="n">
        <v>0.725</v>
      </c>
      <c r="K2417" s="24" t="n">
        <v>0.03046772</v>
      </c>
      <c r="L2417" s="24" t="n">
        <v>0.40881173</v>
      </c>
      <c r="M2417" s="21" t="n">
        <v>0.3556970741</v>
      </c>
      <c r="N2417" s="24" t="n">
        <v>0.60624943</v>
      </c>
    </row>
    <row r="2418" customFormat="false" ht="15" hidden="true" customHeight="true" outlineLevel="1" collapsed="false">
      <c r="A2418" s="20" t="n">
        <v>2416</v>
      </c>
      <c r="B2418" s="14" t="n">
        <v>1</v>
      </c>
      <c r="C2418" s="21" t="n">
        <v>0.00012066</v>
      </c>
      <c r="D2418" s="21" t="n">
        <v>2.4444E-005</v>
      </c>
      <c r="E2418" s="22" t="n">
        <v>0</v>
      </c>
      <c r="F2418" s="23" t="n">
        <v>0.000223219530534082</v>
      </c>
      <c r="G2418" s="23" t="n">
        <v>0.000114155251141553</v>
      </c>
      <c r="H2418" s="24" t="n">
        <v>0.03</v>
      </c>
      <c r="I2418" s="24" t="n">
        <v>0.53220737</v>
      </c>
      <c r="J2418" s="24" t="n">
        <v>0.7531</v>
      </c>
      <c r="K2418" s="24" t="n">
        <v>0.03194993</v>
      </c>
      <c r="L2418" s="24" t="n">
        <v>0.40780897</v>
      </c>
      <c r="M2418" s="21" t="n">
        <v>0.220203476</v>
      </c>
      <c r="N2418" s="24" t="n">
        <v>0.42122229</v>
      </c>
    </row>
    <row r="2419" customFormat="false" ht="15" hidden="true" customHeight="true" outlineLevel="1" collapsed="false">
      <c r="A2419" s="20" t="n">
        <v>2417</v>
      </c>
      <c r="B2419" s="14" t="n">
        <v>1</v>
      </c>
      <c r="C2419" s="21" t="n">
        <v>0.00011866</v>
      </c>
      <c r="D2419" s="21" t="n">
        <v>4.1776E-005</v>
      </c>
      <c r="E2419" s="22" t="n">
        <v>0</v>
      </c>
      <c r="F2419" s="23" t="n">
        <v>0.000164477548814587</v>
      </c>
      <c r="G2419" s="23" t="n">
        <v>0.000114155251141553</v>
      </c>
      <c r="H2419" s="24" t="n">
        <v>0.04</v>
      </c>
      <c r="I2419" s="24" t="n">
        <v>0.4977852</v>
      </c>
      <c r="J2419" s="24" t="n">
        <v>0.7863</v>
      </c>
      <c r="K2419" s="24" t="n">
        <v>0.03227931</v>
      </c>
      <c r="L2419" s="24" t="n">
        <v>0.40705691</v>
      </c>
      <c r="M2419" s="21" t="n">
        <v>0.06417997343</v>
      </c>
      <c r="N2419" s="24" t="n">
        <v>0.30450086</v>
      </c>
    </row>
    <row r="2420" customFormat="false" ht="15" hidden="true" customHeight="true" outlineLevel="1" collapsed="false">
      <c r="A2420" s="20" t="n">
        <v>2418</v>
      </c>
      <c r="B2420" s="14" t="n">
        <v>1</v>
      </c>
      <c r="C2420" s="21" t="n">
        <v>0.00011194</v>
      </c>
      <c r="D2420" s="21" t="n">
        <v>6.881E-005</v>
      </c>
      <c r="E2420" s="22" t="n">
        <v>0</v>
      </c>
      <c r="F2420" s="23" t="n">
        <v>0.000117483963438991</v>
      </c>
      <c r="G2420" s="23" t="n">
        <v>0.000114155251141553</v>
      </c>
      <c r="H2420" s="24" t="n">
        <v>0</v>
      </c>
      <c r="I2420" s="24" t="n">
        <v>0.5482149</v>
      </c>
      <c r="J2420" s="24" t="n">
        <v>0.8481</v>
      </c>
      <c r="K2420" s="24" t="n">
        <v>0.01136364</v>
      </c>
      <c r="L2420" s="24" t="n">
        <v>0.4077463</v>
      </c>
      <c r="M2420" s="21" t="n">
        <v>0.001638310056</v>
      </c>
      <c r="N2420" s="24" t="n">
        <v>0.07635086</v>
      </c>
    </row>
    <row r="2421" customFormat="false" ht="15" hidden="true" customHeight="true" outlineLevel="1" collapsed="false">
      <c r="A2421" s="20" t="n">
        <v>2419</v>
      </c>
      <c r="B2421" s="14" t="n">
        <v>1</v>
      </c>
      <c r="C2421" s="21" t="n">
        <v>0.0001095</v>
      </c>
      <c r="D2421" s="21" t="n">
        <v>9.4526E-005</v>
      </c>
      <c r="E2421" s="22" t="n">
        <v>0</v>
      </c>
      <c r="F2421" s="23" t="n">
        <v>8.81129725792429E-005</v>
      </c>
      <c r="G2421" s="23" t="n">
        <v>0.000114155251141553</v>
      </c>
      <c r="H2421" s="24" t="n">
        <v>0</v>
      </c>
      <c r="I2421" s="24" t="n">
        <v>0.4906899</v>
      </c>
      <c r="J2421" s="24" t="n">
        <v>0.8723</v>
      </c>
      <c r="K2421" s="24" t="n">
        <v>0.03886693</v>
      </c>
      <c r="L2421" s="24" t="n">
        <v>0.40711958</v>
      </c>
      <c r="M2421" s="21" t="n">
        <v>0.01210425064</v>
      </c>
      <c r="N2421" s="24" t="n">
        <v>0</v>
      </c>
    </row>
    <row r="2422" customFormat="false" ht="15" hidden="true" customHeight="true" outlineLevel="1" collapsed="false">
      <c r="A2422" s="20" t="n">
        <v>2420</v>
      </c>
      <c r="B2422" s="14" t="n">
        <v>1</v>
      </c>
      <c r="C2422" s="21" t="n">
        <v>0.00010284</v>
      </c>
      <c r="D2422" s="21" t="n">
        <v>0.00011008</v>
      </c>
      <c r="E2422" s="22" t="n">
        <v>0</v>
      </c>
      <c r="F2422" s="23" t="n">
        <v>5.87419817194953E-005</v>
      </c>
      <c r="G2422" s="23" t="n">
        <v>0.000114155251141553</v>
      </c>
      <c r="H2422" s="24" t="n">
        <v>0</v>
      </c>
      <c r="I2422" s="24" t="n">
        <v>0.46403942</v>
      </c>
      <c r="J2422" s="24" t="n">
        <v>0.8311</v>
      </c>
      <c r="K2422" s="24" t="n">
        <v>0.03409091</v>
      </c>
      <c r="L2422" s="24" t="n">
        <v>0.40818501</v>
      </c>
      <c r="M2422" s="21" t="n">
        <v>0.119605224</v>
      </c>
      <c r="N2422" s="24" t="n">
        <v>0</v>
      </c>
    </row>
    <row r="2423" customFormat="false" ht="15" hidden="true" customHeight="true" outlineLevel="1" collapsed="false">
      <c r="A2423" s="20" t="n">
        <v>2421</v>
      </c>
      <c r="B2423" s="14" t="n">
        <v>1</v>
      </c>
      <c r="C2423" s="21" t="n">
        <v>9.1866E-005</v>
      </c>
      <c r="D2423" s="21" t="n">
        <v>0.00012599</v>
      </c>
      <c r="E2423" s="22" t="n">
        <v>0</v>
      </c>
      <c r="F2423" s="23" t="n">
        <v>3.7594868300477E-005</v>
      </c>
      <c r="G2423" s="23" t="n">
        <v>0.000114155251141553</v>
      </c>
      <c r="H2423" s="24" t="n">
        <v>0</v>
      </c>
      <c r="I2423" s="24" t="n">
        <v>0.42750192</v>
      </c>
      <c r="J2423" s="24" t="n">
        <v>0.7912</v>
      </c>
      <c r="K2423" s="24" t="n">
        <v>0.03227931</v>
      </c>
      <c r="L2423" s="24" t="n">
        <v>0.40818501</v>
      </c>
      <c r="M2423" s="21" t="n">
        <v>0.1567605069</v>
      </c>
      <c r="N2423" s="24" t="n">
        <v>0</v>
      </c>
    </row>
    <row r="2424" customFormat="false" ht="15" hidden="true" customHeight="true" outlineLevel="1" collapsed="false">
      <c r="A2424" s="20" t="n">
        <v>2422</v>
      </c>
      <c r="B2424" s="14" t="n">
        <v>1</v>
      </c>
      <c r="C2424" s="21" t="n">
        <v>8.0453E-005</v>
      </c>
      <c r="D2424" s="21" t="n">
        <v>0.00013968</v>
      </c>
      <c r="E2424" s="22" t="n">
        <v>0</v>
      </c>
      <c r="F2424" s="23" t="n">
        <v>2.34967926877981E-005</v>
      </c>
      <c r="G2424" s="23" t="n">
        <v>0.000114155251141553</v>
      </c>
      <c r="H2424" s="24" t="n">
        <v>0</v>
      </c>
      <c r="I2424" s="24" t="n">
        <v>0.42072491</v>
      </c>
      <c r="J2424" s="24" t="n">
        <v>0.7584</v>
      </c>
      <c r="K2424" s="24" t="n">
        <v>0.01515152</v>
      </c>
      <c r="L2424" s="24" t="n">
        <v>0.40680622</v>
      </c>
      <c r="M2424" s="21" t="n">
        <v>0.0944835453</v>
      </c>
      <c r="N2424" s="24" t="n">
        <v>0</v>
      </c>
    </row>
    <row r="2425" customFormat="false" ht="15" hidden="true" customHeight="true" outlineLevel="1" collapsed="false">
      <c r="A2425" s="20" t="n">
        <v>2423</v>
      </c>
      <c r="B2425" s="14" t="n">
        <v>1</v>
      </c>
      <c r="C2425" s="21" t="n">
        <v>6.1098E-005</v>
      </c>
      <c r="D2425" s="21" t="n">
        <v>0.00014988</v>
      </c>
      <c r="E2425" s="22" t="n">
        <v>0</v>
      </c>
      <c r="F2425" s="23" t="n">
        <v>9.39871707511925E-006</v>
      </c>
      <c r="G2425" s="23" t="n">
        <v>0.000114155251141553</v>
      </c>
      <c r="H2425" s="24" t="n">
        <v>0</v>
      </c>
      <c r="I2425" s="24" t="n">
        <v>0.40157423</v>
      </c>
      <c r="J2425" s="24" t="n">
        <v>0.7445</v>
      </c>
      <c r="K2425" s="24" t="n">
        <v>0.00559947</v>
      </c>
      <c r="L2425" s="24" t="n">
        <v>0.40711958</v>
      </c>
      <c r="M2425" s="21" t="n">
        <v>0.02895047343</v>
      </c>
      <c r="N2425" s="24" t="n">
        <v>0</v>
      </c>
    </row>
    <row r="2426" customFormat="false" ht="15" hidden="true" customHeight="true" outlineLevel="1" collapsed="false">
      <c r="A2426" s="20" t="n">
        <v>2424</v>
      </c>
      <c r="B2426" s="14" t="n">
        <v>1</v>
      </c>
      <c r="C2426" s="21" t="n">
        <v>4.7302E-005</v>
      </c>
      <c r="D2426" s="21" t="n">
        <v>0.00016071</v>
      </c>
      <c r="E2426" s="22" t="n">
        <v>0</v>
      </c>
      <c r="F2426" s="23" t="n">
        <v>5.87419817194953E-006</v>
      </c>
      <c r="G2426" s="23" t="n">
        <v>0.000114155251141553</v>
      </c>
      <c r="H2426" s="24" t="n">
        <v>0</v>
      </c>
      <c r="I2426" s="24" t="n">
        <v>0.3669465</v>
      </c>
      <c r="J2426" s="24" t="n">
        <v>0.7178</v>
      </c>
      <c r="K2426" s="24" t="n">
        <v>0.03820817</v>
      </c>
      <c r="L2426" s="24" t="n">
        <v>0.4084357</v>
      </c>
      <c r="M2426" s="21" t="n">
        <v>0.001337349021</v>
      </c>
      <c r="N2426" s="24" t="n">
        <v>0</v>
      </c>
    </row>
    <row r="2427" customFormat="false" ht="15" hidden="true" customHeight="true" outlineLevel="1" collapsed="false">
      <c r="A2427" s="20" t="n">
        <v>2425</v>
      </c>
      <c r="B2427" s="14" t="n">
        <v>1</v>
      </c>
      <c r="C2427" s="21" t="n">
        <v>3.4831E-005</v>
      </c>
      <c r="D2427" s="21" t="n">
        <v>0.00017065</v>
      </c>
      <c r="E2427" s="22" t="n">
        <v>0</v>
      </c>
      <c r="F2427" s="23" t="n">
        <v>2.34967926877981E-006</v>
      </c>
      <c r="G2427" s="23" t="n">
        <v>0.000114155251141553</v>
      </c>
      <c r="H2427" s="24" t="n">
        <v>0</v>
      </c>
      <c r="I2427" s="24" t="n">
        <v>0.32184823</v>
      </c>
      <c r="J2427" s="24" t="n">
        <v>0.6683</v>
      </c>
      <c r="K2427" s="24" t="n">
        <v>0.04249012</v>
      </c>
      <c r="L2427" s="24" t="n">
        <v>0.40812234</v>
      </c>
      <c r="M2427" s="21" t="n">
        <v>0.08996369432</v>
      </c>
      <c r="N2427" s="24" t="n">
        <v>0</v>
      </c>
    </row>
    <row r="2428" customFormat="false" ht="15" hidden="true" customHeight="true" outlineLevel="1" collapsed="false">
      <c r="A2428" s="20" t="n">
        <v>2426</v>
      </c>
      <c r="B2428" s="14" t="n">
        <v>1</v>
      </c>
      <c r="C2428" s="21" t="n">
        <v>2.7861E-005</v>
      </c>
      <c r="D2428" s="21" t="n">
        <v>0.00017827</v>
      </c>
      <c r="E2428" s="22" t="n">
        <v>0</v>
      </c>
      <c r="F2428" s="23" t="n">
        <v>1.17483963438991E-006</v>
      </c>
      <c r="G2428" s="23" t="n">
        <v>0.000114155251141553</v>
      </c>
      <c r="H2428" s="24" t="n">
        <v>0</v>
      </c>
      <c r="I2428" s="24" t="n">
        <v>0.27624599</v>
      </c>
      <c r="J2428" s="24" t="n">
        <v>0.621</v>
      </c>
      <c r="K2428" s="24" t="n">
        <v>0.05286561</v>
      </c>
      <c r="L2428" s="24" t="n">
        <v>0.40574079</v>
      </c>
      <c r="M2428" s="25" t="n">
        <v>0.36701527</v>
      </c>
      <c r="N2428" s="24" t="n">
        <v>0</v>
      </c>
    </row>
    <row r="2429" customFormat="false" ht="15" hidden="true" customHeight="true" outlineLevel="1" collapsed="false">
      <c r="A2429" s="20" t="n">
        <v>2427</v>
      </c>
      <c r="B2429" s="14" t="n">
        <v>1</v>
      </c>
      <c r="C2429" s="21" t="n">
        <v>2.5754E-005</v>
      </c>
      <c r="D2429" s="21" t="n">
        <v>0.0001847</v>
      </c>
      <c r="E2429" s="22" t="n">
        <v>0</v>
      </c>
      <c r="F2429" s="23" t="n">
        <v>1.40980756126789E-005</v>
      </c>
      <c r="G2429" s="23" t="n">
        <v>0.000114155251141553</v>
      </c>
      <c r="H2429" s="24" t="n">
        <v>0</v>
      </c>
      <c r="I2429" s="24" t="n">
        <v>0.23340893</v>
      </c>
      <c r="J2429" s="24" t="n">
        <v>0.5651</v>
      </c>
      <c r="K2429" s="24" t="n">
        <v>0.05731225</v>
      </c>
      <c r="L2429" s="24" t="n">
        <v>0.40611682</v>
      </c>
      <c r="M2429" s="25" t="n">
        <v>0.47351312</v>
      </c>
      <c r="N2429" s="24" t="n">
        <v>0</v>
      </c>
    </row>
    <row r="2430" customFormat="false" ht="15" hidden="true" customHeight="true" outlineLevel="1" collapsed="false">
      <c r="A2430" s="20" t="n">
        <v>2428</v>
      </c>
      <c r="B2430" s="14" t="n">
        <v>1</v>
      </c>
      <c r="C2430" s="21" t="n">
        <v>2.6062E-005</v>
      </c>
      <c r="D2430" s="21" t="n">
        <v>0.00018962</v>
      </c>
      <c r="E2430" s="22" t="n">
        <v>0</v>
      </c>
      <c r="F2430" s="23" t="n">
        <v>3.7594868300477E-005</v>
      </c>
      <c r="G2430" s="23" t="n">
        <v>0.000114155251141553</v>
      </c>
      <c r="H2430" s="24" t="n">
        <v>0</v>
      </c>
      <c r="I2430" s="24" t="n">
        <v>0.20265378</v>
      </c>
      <c r="J2430" s="24" t="n">
        <v>0.4948</v>
      </c>
      <c r="K2430" s="24" t="n">
        <v>0.05171278</v>
      </c>
      <c r="L2430" s="24" t="n">
        <v>0.40862372</v>
      </c>
      <c r="M2430" s="21" t="n">
        <v>0.2906040615</v>
      </c>
      <c r="N2430" s="24" t="n">
        <v>0</v>
      </c>
    </row>
    <row r="2431" customFormat="false" ht="15" hidden="true" customHeight="true" outlineLevel="1" collapsed="false">
      <c r="A2431" s="20" t="n">
        <v>2429</v>
      </c>
      <c r="B2431" s="14" t="n">
        <v>1</v>
      </c>
      <c r="C2431" s="21" t="n">
        <v>2.5283E-005</v>
      </c>
      <c r="D2431" s="21" t="n">
        <v>0.00019332</v>
      </c>
      <c r="E2431" s="22" t="n">
        <v>0</v>
      </c>
      <c r="F2431" s="23" t="n">
        <v>9.39871707511925E-005</v>
      </c>
      <c r="G2431" s="23" t="n">
        <v>0.000114155251141553</v>
      </c>
      <c r="H2431" s="24" t="n">
        <v>0</v>
      </c>
      <c r="I2431" s="24" t="n">
        <v>0.1953728</v>
      </c>
      <c r="J2431" s="24" t="n">
        <v>0.4017</v>
      </c>
      <c r="K2431" s="24" t="n">
        <v>0.02519763</v>
      </c>
      <c r="L2431" s="24" t="n">
        <v>0.40617949</v>
      </c>
      <c r="M2431" s="21" t="n">
        <v>0.08434467105</v>
      </c>
      <c r="N2431" s="24" t="n">
        <v>0</v>
      </c>
    </row>
    <row r="2432" customFormat="false" ht="15" hidden="true" customHeight="true" outlineLevel="1" collapsed="false">
      <c r="A2432" s="20" t="n">
        <v>2430</v>
      </c>
      <c r="B2432" s="14" t="n">
        <v>1</v>
      </c>
      <c r="C2432" s="21" t="n">
        <v>2.4591E-005</v>
      </c>
      <c r="D2432" s="21" t="n">
        <v>0.00017985</v>
      </c>
      <c r="E2432" s="22" t="n">
        <v>0</v>
      </c>
      <c r="F2432" s="23" t="n">
        <v>0.000182100143330435</v>
      </c>
      <c r="G2432" s="23" t="n">
        <v>0.000114155251141553</v>
      </c>
      <c r="H2432" s="24" t="n">
        <v>0</v>
      </c>
      <c r="I2432" s="24" t="n">
        <v>0.19047903</v>
      </c>
      <c r="J2432" s="24" t="n">
        <v>0.3771</v>
      </c>
      <c r="K2432" s="24" t="n">
        <v>0.02865613</v>
      </c>
      <c r="L2432" s="24" t="n">
        <v>0.4036726</v>
      </c>
      <c r="M2432" s="21" t="n">
        <v>0.001853827696</v>
      </c>
      <c r="N2432" s="24" t="n">
        <v>0</v>
      </c>
    </row>
    <row r="2433" customFormat="false" ht="15" hidden="true" customHeight="true" outlineLevel="1" collapsed="false">
      <c r="A2433" s="20" t="n">
        <v>2431</v>
      </c>
      <c r="B2433" s="14" t="n">
        <v>1</v>
      </c>
      <c r="C2433" s="21" t="n">
        <v>3.9304E-005</v>
      </c>
      <c r="D2433" s="21" t="n">
        <v>0.00015129</v>
      </c>
      <c r="E2433" s="22" t="n">
        <v>0</v>
      </c>
      <c r="F2433" s="23" t="n">
        <v>0.000158603350642637</v>
      </c>
      <c r="G2433" s="23" t="n">
        <v>0.000114155251141553</v>
      </c>
      <c r="H2433" s="24" t="n">
        <v>0.05</v>
      </c>
      <c r="I2433" s="24" t="n">
        <v>0.17104321</v>
      </c>
      <c r="J2433" s="24" t="n">
        <v>0.381</v>
      </c>
      <c r="K2433" s="24" t="n">
        <v>0.04150198</v>
      </c>
      <c r="L2433" s="24" t="n">
        <v>0.4054901</v>
      </c>
      <c r="M2433" s="21" t="n">
        <v>0.01920134453</v>
      </c>
      <c r="N2433" s="24" t="n">
        <v>0.06061714</v>
      </c>
    </row>
    <row r="2434" customFormat="false" ht="15" hidden="true" customHeight="true" outlineLevel="1" collapsed="false">
      <c r="A2434" s="20" t="n">
        <v>2432</v>
      </c>
      <c r="B2434" s="14" t="n">
        <v>1</v>
      </c>
      <c r="C2434" s="21" t="n">
        <v>5.8804E-005</v>
      </c>
      <c r="D2434" s="21" t="n">
        <v>0.00011539</v>
      </c>
      <c r="E2434" s="22" t="n">
        <v>0</v>
      </c>
      <c r="F2434" s="23" t="n">
        <v>0.000146854954298738</v>
      </c>
      <c r="G2434" s="23" t="n">
        <v>0.000114155251141553</v>
      </c>
      <c r="H2434" s="24" t="n">
        <v>0.17</v>
      </c>
      <c r="I2434" s="24" t="n">
        <v>0.15776107</v>
      </c>
      <c r="J2434" s="24" t="n">
        <v>0.41</v>
      </c>
      <c r="K2434" s="24" t="n">
        <v>0.01696311</v>
      </c>
      <c r="L2434" s="24" t="n">
        <v>0.40586613</v>
      </c>
      <c r="M2434" s="21" t="n">
        <v>0.1665675424</v>
      </c>
      <c r="N2434" s="24" t="n">
        <v>0.26283771</v>
      </c>
    </row>
    <row r="2435" customFormat="false" ht="15" hidden="true" customHeight="true" outlineLevel="1" collapsed="false">
      <c r="A2435" s="20" t="n">
        <v>2433</v>
      </c>
      <c r="B2435" s="14" t="n">
        <v>1</v>
      </c>
      <c r="C2435" s="21" t="n">
        <v>7.8023E-005</v>
      </c>
      <c r="D2435" s="21" t="n">
        <v>8.0286E-005</v>
      </c>
      <c r="E2435" s="22" t="n">
        <v>0</v>
      </c>
      <c r="F2435" s="23" t="n">
        <v>0.000164477548814587</v>
      </c>
      <c r="G2435" s="23" t="n">
        <v>0.000114155251141553</v>
      </c>
      <c r="H2435" s="24" t="n">
        <v>0.31</v>
      </c>
      <c r="I2435" s="24" t="n">
        <v>0.18114904</v>
      </c>
      <c r="J2435" s="24" t="n">
        <v>0.4365</v>
      </c>
      <c r="K2435" s="24" t="n">
        <v>0.01893939</v>
      </c>
      <c r="L2435" s="24" t="n">
        <v>0.40066433</v>
      </c>
      <c r="M2435" s="21" t="n">
        <v>0.2077310243</v>
      </c>
      <c r="N2435" s="24" t="n">
        <v>0.50058171</v>
      </c>
    </row>
    <row r="2436" customFormat="false" ht="15" hidden="true" customHeight="true" outlineLevel="1" collapsed="false">
      <c r="A2436" s="20" t="n">
        <v>2434</v>
      </c>
      <c r="B2436" s="14" t="n">
        <v>1</v>
      </c>
      <c r="C2436" s="21" t="n">
        <v>9.6187E-005</v>
      </c>
      <c r="D2436" s="21" t="n">
        <v>5.5686E-005</v>
      </c>
      <c r="E2436" s="22" t="n">
        <v>0</v>
      </c>
      <c r="F2436" s="23" t="n">
        <v>0.000187974341502385</v>
      </c>
      <c r="G2436" s="23" t="n">
        <v>0.000114155251141553</v>
      </c>
      <c r="H2436" s="24" t="n">
        <v>0.55</v>
      </c>
      <c r="I2436" s="24" t="n">
        <v>0.22154585</v>
      </c>
      <c r="J2436" s="24" t="n">
        <v>0.4484</v>
      </c>
      <c r="K2436" s="24" t="n">
        <v>0.02256258</v>
      </c>
      <c r="L2436" s="24" t="n">
        <v>0.39659062</v>
      </c>
      <c r="M2436" s="21" t="n">
        <v>0.1202885276</v>
      </c>
      <c r="N2436" s="24" t="n">
        <v>0.75107314</v>
      </c>
    </row>
    <row r="2437" customFormat="false" ht="15" hidden="true" customHeight="true" outlineLevel="1" collapsed="false">
      <c r="A2437" s="20" t="n">
        <v>2435</v>
      </c>
      <c r="B2437" s="14" t="n">
        <v>1</v>
      </c>
      <c r="C2437" s="21" t="n">
        <v>0.00011232</v>
      </c>
      <c r="D2437" s="22" t="n">
        <v>3.8919E-005</v>
      </c>
      <c r="E2437" s="22" t="n">
        <v>0</v>
      </c>
      <c r="F2437" s="23" t="n">
        <v>0.000206771775652623</v>
      </c>
      <c r="G2437" s="23" t="n">
        <v>0.000114155251141553</v>
      </c>
      <c r="H2437" s="24" t="n">
        <v>0.53</v>
      </c>
      <c r="I2437" s="24" t="n">
        <v>0.25897854</v>
      </c>
      <c r="J2437" s="24" t="n">
        <v>0.4546</v>
      </c>
      <c r="K2437" s="24" t="n">
        <v>0.02305665</v>
      </c>
      <c r="L2437" s="24" t="n">
        <v>0.40078967</v>
      </c>
      <c r="M2437" s="21" t="n">
        <v>0.03429802256</v>
      </c>
      <c r="N2437" s="24" t="n">
        <v>0.88947857</v>
      </c>
    </row>
    <row r="2438" customFormat="false" ht="15" hidden="true" customHeight="true" outlineLevel="1" collapsed="false">
      <c r="A2438" s="20" t="n">
        <v>2436</v>
      </c>
      <c r="B2438" s="14" t="n">
        <v>1</v>
      </c>
      <c r="C2438" s="21" t="n">
        <v>0.00011373</v>
      </c>
      <c r="D2438" s="22" t="n">
        <v>2.7003E-005</v>
      </c>
      <c r="E2438" s="22" t="n">
        <v>0</v>
      </c>
      <c r="F2438" s="23" t="n">
        <v>0.000187974341502385</v>
      </c>
      <c r="G2438" s="23" t="n">
        <v>0.000114155251141553</v>
      </c>
      <c r="H2438" s="24" t="n">
        <v>0.46</v>
      </c>
      <c r="I2438" s="24" t="n">
        <v>0.27086815</v>
      </c>
      <c r="J2438" s="24" t="n">
        <v>0.4492</v>
      </c>
      <c r="K2438" s="24" t="n">
        <v>0.02849144</v>
      </c>
      <c r="L2438" s="24" t="n">
        <v>0.40066433</v>
      </c>
      <c r="M2438" s="21" t="n">
        <v>0.001337349021</v>
      </c>
      <c r="N2438" s="24" t="n">
        <v>0.928902</v>
      </c>
    </row>
    <row r="2439" customFormat="false" ht="15" hidden="true" customHeight="true" outlineLevel="1" collapsed="false">
      <c r="A2439" s="20" t="n">
        <v>2437</v>
      </c>
      <c r="B2439" s="14" t="n">
        <v>1</v>
      </c>
      <c r="C2439" s="21" t="n">
        <v>0.00010807</v>
      </c>
      <c r="D2439" s="22" t="n">
        <v>1.9577E-005</v>
      </c>
      <c r="E2439" s="22" t="n">
        <v>0</v>
      </c>
      <c r="F2439" s="23" t="n">
        <v>0.000190324020771165</v>
      </c>
      <c r="G2439" s="23" t="n">
        <v>0.000114155251141553</v>
      </c>
      <c r="H2439" s="24" t="n">
        <v>0.69</v>
      </c>
      <c r="I2439" s="24" t="n">
        <v>0.27688921</v>
      </c>
      <c r="J2439" s="24" t="n">
        <v>0.4454</v>
      </c>
      <c r="K2439" s="24" t="n">
        <v>0.02898551</v>
      </c>
      <c r="L2439" s="24" t="n">
        <v>0.39947355</v>
      </c>
      <c r="M2439" s="21" t="n">
        <v>0.1154029123</v>
      </c>
      <c r="N2439" s="24" t="n">
        <v>0.79262486</v>
      </c>
    </row>
    <row r="2440" customFormat="false" ht="15" hidden="true" customHeight="true" outlineLevel="1" collapsed="false">
      <c r="A2440" s="20" t="n">
        <v>2438</v>
      </c>
      <c r="B2440" s="14" t="n">
        <v>1</v>
      </c>
      <c r="C2440" s="21" t="n">
        <v>0.0001018</v>
      </c>
      <c r="D2440" s="22" t="n">
        <v>1.6265E-005</v>
      </c>
      <c r="E2440" s="22" t="n">
        <v>0</v>
      </c>
      <c r="F2440" s="23" t="n">
        <v>0.000213820813458963</v>
      </c>
      <c r="G2440" s="23" t="n">
        <v>0.000114155251141553</v>
      </c>
      <c r="H2440" s="24" t="n">
        <v>0.46</v>
      </c>
      <c r="I2440" s="24" t="n">
        <v>0.28469404</v>
      </c>
      <c r="J2440" s="24" t="n">
        <v>0.4689</v>
      </c>
      <c r="K2440" s="24" t="n">
        <v>0.02470356</v>
      </c>
      <c r="L2440" s="24" t="n">
        <v>0.39771873</v>
      </c>
      <c r="M2440" s="21" t="n">
        <v>0.4615671824</v>
      </c>
      <c r="N2440" s="24" t="n">
        <v>0.66211971</v>
      </c>
    </row>
    <row r="2441" customFormat="false" ht="15" hidden="true" customHeight="true" outlineLevel="1" collapsed="false">
      <c r="A2441" s="20" t="n">
        <v>2439</v>
      </c>
      <c r="B2441" s="14" t="n">
        <v>1</v>
      </c>
      <c r="C2441" s="21" t="n">
        <v>9.4877E-005</v>
      </c>
      <c r="D2441" s="22" t="n">
        <v>1.7191E-005</v>
      </c>
      <c r="E2441" s="22" t="n">
        <v>0</v>
      </c>
      <c r="F2441" s="23" t="n">
        <v>0.000223219530534082</v>
      </c>
      <c r="G2441" s="23" t="n">
        <v>0.000114155251141553</v>
      </c>
      <c r="H2441" s="24" t="n">
        <v>0.52</v>
      </c>
      <c r="I2441" s="24" t="n">
        <v>0.29234636</v>
      </c>
      <c r="J2441" s="24" t="n">
        <v>0.5035</v>
      </c>
      <c r="K2441" s="24" t="n">
        <v>0.03392622</v>
      </c>
      <c r="L2441" s="24" t="n">
        <v>0.3966533</v>
      </c>
      <c r="M2441" s="21" t="n">
        <v>0.5979059051</v>
      </c>
      <c r="N2441" s="24" t="n">
        <v>0.69104657</v>
      </c>
    </row>
    <row r="2442" customFormat="false" ht="15" hidden="true" customHeight="true" outlineLevel="1" collapsed="false">
      <c r="A2442" s="20" t="n">
        <v>2440</v>
      </c>
      <c r="B2442" s="14" t="n">
        <v>1</v>
      </c>
      <c r="C2442" s="21" t="n">
        <v>9.2567E-005</v>
      </c>
      <c r="D2442" s="22" t="n">
        <v>2.2513E-005</v>
      </c>
      <c r="E2442" s="22" t="n">
        <v>0</v>
      </c>
      <c r="F2442" s="23" t="n">
        <v>0.000223219530534082</v>
      </c>
      <c r="G2442" s="23" t="n">
        <v>0.000114155251141553</v>
      </c>
      <c r="H2442" s="24" t="n">
        <v>0.32</v>
      </c>
      <c r="I2442" s="24" t="n">
        <v>0.29866582</v>
      </c>
      <c r="J2442" s="24" t="n">
        <v>0.5473</v>
      </c>
      <c r="K2442" s="24" t="n">
        <v>0.03754941</v>
      </c>
      <c r="L2442" s="24" t="n">
        <v>0.39646528</v>
      </c>
      <c r="M2442" s="21" t="n">
        <v>0.3645640016</v>
      </c>
      <c r="N2442" s="24" t="n">
        <v>0.55589486</v>
      </c>
    </row>
    <row r="2443" customFormat="false" ht="15" hidden="true" customHeight="true" outlineLevel="1" collapsed="false">
      <c r="A2443" s="20" t="n">
        <v>2441</v>
      </c>
      <c r="B2443" s="14" t="n">
        <v>1</v>
      </c>
      <c r="C2443" s="21" t="n">
        <v>9.3559E-005</v>
      </c>
      <c r="D2443" s="22" t="n">
        <v>3.7459E-005</v>
      </c>
      <c r="E2443" s="22" t="n">
        <v>0</v>
      </c>
      <c r="F2443" s="23" t="n">
        <v>0.000164477548814587</v>
      </c>
      <c r="G2443" s="23" t="n">
        <v>0.000114155251141553</v>
      </c>
      <c r="H2443" s="24" t="n">
        <v>0.17</v>
      </c>
      <c r="I2443" s="24" t="n">
        <v>0.29023103</v>
      </c>
      <c r="J2443" s="24" t="n">
        <v>0.5914</v>
      </c>
      <c r="K2443" s="24" t="n">
        <v>0.04150198</v>
      </c>
      <c r="L2443" s="24" t="n">
        <v>0.39740536</v>
      </c>
      <c r="M2443" s="21" t="n">
        <v>0.1054777865</v>
      </c>
      <c r="N2443" s="24" t="n">
        <v>0.31038429</v>
      </c>
    </row>
    <row r="2444" customFormat="false" ht="15" hidden="true" customHeight="true" outlineLevel="1" collapsed="false">
      <c r="A2444" s="20" t="n">
        <v>2442</v>
      </c>
      <c r="B2444" s="14" t="n">
        <v>1</v>
      </c>
      <c r="C2444" s="21" t="n">
        <v>9.3266E-005</v>
      </c>
      <c r="D2444" s="21" t="n">
        <v>7.308E-005</v>
      </c>
      <c r="E2444" s="22" t="n">
        <v>0</v>
      </c>
      <c r="F2444" s="23" t="n">
        <v>0.000117483963438991</v>
      </c>
      <c r="G2444" s="23" t="n">
        <v>0.000114155251141553</v>
      </c>
      <c r="H2444" s="24" t="n">
        <v>0.03</v>
      </c>
      <c r="I2444" s="24" t="n">
        <v>0.2413928</v>
      </c>
      <c r="J2444" s="24" t="n">
        <v>0.6667</v>
      </c>
      <c r="K2444" s="24" t="n">
        <v>0.06027668</v>
      </c>
      <c r="L2444" s="24" t="n">
        <v>0.39696666</v>
      </c>
      <c r="M2444" s="21" t="n">
        <v>0.002060585867</v>
      </c>
      <c r="N2444" s="24" t="n">
        <v>0.090402</v>
      </c>
    </row>
    <row r="2445" customFormat="false" ht="15" hidden="true" customHeight="true" outlineLevel="1" collapsed="false">
      <c r="A2445" s="20" t="n">
        <v>2443</v>
      </c>
      <c r="B2445" s="14" t="n">
        <v>1</v>
      </c>
      <c r="C2445" s="21" t="n">
        <v>8.8633E-005</v>
      </c>
      <c r="D2445" s="21" t="n">
        <v>9.8906E-005</v>
      </c>
      <c r="E2445" s="22" t="n">
        <v>0</v>
      </c>
      <c r="F2445" s="23" t="n">
        <v>8.81129725792429E-005</v>
      </c>
      <c r="G2445" s="23" t="n">
        <v>0.000114155251141553</v>
      </c>
      <c r="H2445" s="24" t="n">
        <v>0</v>
      </c>
      <c r="I2445" s="24" t="n">
        <v>0.25812976</v>
      </c>
      <c r="J2445" s="24" t="n">
        <v>0.799</v>
      </c>
      <c r="K2445" s="24" t="n">
        <v>0.06422925</v>
      </c>
      <c r="L2445" s="24" t="n">
        <v>0.39803209</v>
      </c>
      <c r="M2445" s="21" t="n">
        <v>0.0274652148</v>
      </c>
      <c r="N2445" s="24" t="n">
        <v>0</v>
      </c>
    </row>
    <row r="2446" customFormat="false" ht="15" hidden="true" customHeight="true" outlineLevel="1" collapsed="false">
      <c r="A2446" s="20" t="n">
        <v>2444</v>
      </c>
      <c r="B2446" s="14" t="n">
        <v>1</v>
      </c>
      <c r="C2446" s="21" t="n">
        <v>9.0626E-005</v>
      </c>
      <c r="D2446" s="21" t="n">
        <v>0.00010478</v>
      </c>
      <c r="E2446" s="22" t="n">
        <v>0</v>
      </c>
      <c r="F2446" s="23" t="n">
        <v>5.87419817194953E-005</v>
      </c>
      <c r="G2446" s="23" t="n">
        <v>0.000114155251141553</v>
      </c>
      <c r="H2446" s="24" t="n">
        <v>0</v>
      </c>
      <c r="I2446" s="24" t="n">
        <v>0.35239781</v>
      </c>
      <c r="J2446" s="24" t="n">
        <v>0.8725</v>
      </c>
      <c r="K2446" s="24" t="n">
        <v>0.02618577</v>
      </c>
      <c r="L2446" s="24" t="n">
        <v>0.40022562</v>
      </c>
      <c r="M2446" s="21" t="n">
        <v>0.2174429633</v>
      </c>
      <c r="N2446" s="24" t="n">
        <v>0</v>
      </c>
    </row>
    <row r="2447" customFormat="false" ht="15" hidden="true" customHeight="true" outlineLevel="1" collapsed="false">
      <c r="A2447" s="20" t="n">
        <v>2445</v>
      </c>
      <c r="B2447" s="14" t="n">
        <v>1</v>
      </c>
      <c r="C2447" s="21" t="n">
        <v>8.9002E-005</v>
      </c>
      <c r="D2447" s="21" t="n">
        <v>0.00011115</v>
      </c>
      <c r="E2447" s="22" t="n">
        <v>0</v>
      </c>
      <c r="F2447" s="23" t="n">
        <v>3.7594868300477E-005</v>
      </c>
      <c r="G2447" s="23" t="n">
        <v>0.000114155251141553</v>
      </c>
      <c r="H2447" s="24" t="n">
        <v>0</v>
      </c>
      <c r="I2447" s="24" t="n">
        <v>0.46172515</v>
      </c>
      <c r="J2447" s="24" t="n">
        <v>0.8683</v>
      </c>
      <c r="K2447" s="24" t="n">
        <v>0.01926877</v>
      </c>
      <c r="L2447" s="24" t="n">
        <v>0.40260717</v>
      </c>
      <c r="M2447" s="21" t="n">
        <v>0.2614055057</v>
      </c>
      <c r="N2447" s="24" t="n">
        <v>0</v>
      </c>
    </row>
    <row r="2448" customFormat="false" ht="15" hidden="true" customHeight="true" outlineLevel="1" collapsed="false">
      <c r="A2448" s="20" t="n">
        <v>2446</v>
      </c>
      <c r="B2448" s="14" t="n">
        <v>1</v>
      </c>
      <c r="C2448" s="21" t="n">
        <v>8.8576E-005</v>
      </c>
      <c r="D2448" s="21" t="n">
        <v>0.00011638</v>
      </c>
      <c r="E2448" s="22" t="n">
        <v>0</v>
      </c>
      <c r="F2448" s="23" t="n">
        <v>2.34967926877981E-005</v>
      </c>
      <c r="G2448" s="23" t="n">
        <v>0.000114155251141553</v>
      </c>
      <c r="H2448" s="24" t="n">
        <v>0</v>
      </c>
      <c r="I2448" s="24" t="n">
        <v>0.55397072</v>
      </c>
      <c r="J2448" s="24" t="n">
        <v>0.8388</v>
      </c>
      <c r="K2448" s="24" t="n">
        <v>0.03178524</v>
      </c>
      <c r="L2448" s="24" t="n">
        <v>0.40342191</v>
      </c>
      <c r="M2448" s="21" t="n">
        <v>0.1468396157</v>
      </c>
      <c r="N2448" s="24" t="n">
        <v>0</v>
      </c>
    </row>
    <row r="2449" customFormat="false" ht="15" hidden="true" customHeight="true" outlineLevel="1" collapsed="false">
      <c r="A2449" s="20" t="n">
        <v>2447</v>
      </c>
      <c r="B2449" s="14" t="n">
        <v>1</v>
      </c>
      <c r="C2449" s="21" t="n">
        <v>7.8205E-005</v>
      </c>
      <c r="D2449" s="21" t="n">
        <v>0.00012005</v>
      </c>
      <c r="E2449" s="22" t="n">
        <v>0</v>
      </c>
      <c r="F2449" s="23" t="n">
        <v>9.39871707511925E-006</v>
      </c>
      <c r="G2449" s="23" t="n">
        <v>0.000114155251141553</v>
      </c>
      <c r="H2449" s="24" t="n">
        <v>0</v>
      </c>
      <c r="I2449" s="24" t="n">
        <v>0.62167449</v>
      </c>
      <c r="J2449" s="24" t="n">
        <v>0.854</v>
      </c>
      <c r="K2449" s="24" t="n">
        <v>0.01498682</v>
      </c>
      <c r="L2449" s="24" t="n">
        <v>0.40461268</v>
      </c>
      <c r="M2449" s="21" t="n">
        <v>0.03957168324</v>
      </c>
      <c r="N2449" s="24" t="n">
        <v>0</v>
      </c>
    </row>
    <row r="2450" customFormat="false" ht="15" hidden="true" customHeight="true" outlineLevel="1" collapsed="false">
      <c r="A2450" s="20" t="n">
        <v>2448</v>
      </c>
      <c r="B2450" s="14" t="n">
        <v>1</v>
      </c>
      <c r="C2450" s="21" t="n">
        <v>6.9271E-005</v>
      </c>
      <c r="D2450" s="21" t="n">
        <v>0.00012415</v>
      </c>
      <c r="E2450" s="22" t="n">
        <v>0</v>
      </c>
      <c r="F2450" s="23" t="n">
        <v>5.87419817194953E-006</v>
      </c>
      <c r="G2450" s="23" t="n">
        <v>0.000114155251141553</v>
      </c>
      <c r="H2450" s="24" t="n">
        <v>0</v>
      </c>
      <c r="I2450" s="24" t="n">
        <v>0.63172064</v>
      </c>
      <c r="J2450" s="24" t="n">
        <v>0.8553</v>
      </c>
      <c r="K2450" s="24" t="n">
        <v>0.01119895</v>
      </c>
      <c r="L2450" s="24" t="n">
        <v>0.40599148</v>
      </c>
      <c r="M2450" s="21" t="n">
        <v>0.001337349021</v>
      </c>
      <c r="N2450" s="24" t="n">
        <v>0</v>
      </c>
    </row>
    <row r="2451" customFormat="false" ht="15" hidden="true" customHeight="true" outlineLevel="1" collapsed="false">
      <c r="A2451" s="20" t="n">
        <v>2449</v>
      </c>
      <c r="B2451" s="14" t="n">
        <v>1</v>
      </c>
      <c r="C2451" s="21" t="n">
        <v>5.7598E-005</v>
      </c>
      <c r="D2451" s="21" t="n">
        <v>0.00013143</v>
      </c>
      <c r="E2451" s="22" t="n">
        <v>0</v>
      </c>
      <c r="F2451" s="23" t="n">
        <v>2.34967926877981E-006</v>
      </c>
      <c r="G2451" s="23" t="n">
        <v>0.000114155251141553</v>
      </c>
      <c r="H2451" s="24" t="n">
        <v>0</v>
      </c>
      <c r="I2451" s="24" t="n">
        <v>0.63188642</v>
      </c>
      <c r="J2451" s="24" t="n">
        <v>0.821</v>
      </c>
      <c r="K2451" s="24" t="n">
        <v>0.01992754</v>
      </c>
      <c r="L2451" s="24" t="n">
        <v>0.40874906</v>
      </c>
      <c r="M2451" s="21" t="n">
        <v>0.1373463863</v>
      </c>
      <c r="N2451" s="24" t="n">
        <v>0</v>
      </c>
    </row>
    <row r="2452" customFormat="false" ht="15" hidden="true" customHeight="true" outlineLevel="1" collapsed="false">
      <c r="A2452" s="20" t="n">
        <v>2450</v>
      </c>
      <c r="B2452" s="14" t="n">
        <v>1</v>
      </c>
      <c r="C2452" s="21" t="n">
        <v>5.2883E-005</v>
      </c>
      <c r="D2452" s="21" t="n">
        <v>0.00013939</v>
      </c>
      <c r="E2452" s="22" t="n">
        <v>0</v>
      </c>
      <c r="F2452" s="23" t="n">
        <v>1.17483963438991E-006</v>
      </c>
      <c r="G2452" s="23" t="n">
        <v>0.000114155251141553</v>
      </c>
      <c r="H2452" s="24" t="n">
        <v>0</v>
      </c>
      <c r="I2452" s="24" t="n">
        <v>0.59426806</v>
      </c>
      <c r="J2452" s="24" t="n">
        <v>0.7664</v>
      </c>
      <c r="K2452" s="24" t="n">
        <v>0.01284585</v>
      </c>
      <c r="L2452" s="24" t="n">
        <v>0.40993983</v>
      </c>
      <c r="M2452" s="21" t="n">
        <v>0.5422555359</v>
      </c>
      <c r="N2452" s="24" t="n">
        <v>0</v>
      </c>
    </row>
    <row r="2453" customFormat="false" ht="15" hidden="true" customHeight="true" outlineLevel="1" collapsed="false">
      <c r="A2453" s="20" t="n">
        <v>2451</v>
      </c>
      <c r="B2453" s="14" t="n">
        <v>1</v>
      </c>
      <c r="C2453" s="21" t="n">
        <v>5.073E-005</v>
      </c>
      <c r="D2453" s="21" t="n">
        <v>0.00014745</v>
      </c>
      <c r="E2453" s="22" t="n">
        <v>0</v>
      </c>
      <c r="F2453" s="23" t="n">
        <v>1.40980756126789E-005</v>
      </c>
      <c r="G2453" s="23" t="n">
        <v>0.000114155251141553</v>
      </c>
      <c r="H2453" s="24" t="n">
        <v>0</v>
      </c>
      <c r="I2453" s="24" t="n">
        <v>0.53699504</v>
      </c>
      <c r="J2453" s="24" t="n">
        <v>0.7184</v>
      </c>
      <c r="K2453" s="24" t="n">
        <v>0.01778656</v>
      </c>
      <c r="L2453" s="24" t="n">
        <v>0.40799699</v>
      </c>
      <c r="M2453" s="21" t="n">
        <v>0.704292443</v>
      </c>
      <c r="N2453" s="24" t="n">
        <v>0</v>
      </c>
    </row>
    <row r="2454" customFormat="false" ht="15" hidden="true" customHeight="true" outlineLevel="1" collapsed="false">
      <c r="A2454" s="20" t="n">
        <v>2452</v>
      </c>
      <c r="B2454" s="14" t="n">
        <v>1</v>
      </c>
      <c r="C2454" s="21" t="n">
        <v>5.7955E-005</v>
      </c>
      <c r="D2454" s="21" t="n">
        <v>0.00015648</v>
      </c>
      <c r="E2454" s="22" t="n">
        <v>0</v>
      </c>
      <c r="F2454" s="23" t="n">
        <v>3.7594868300477E-005</v>
      </c>
      <c r="G2454" s="23" t="n">
        <v>0.000114155251141553</v>
      </c>
      <c r="H2454" s="24" t="n">
        <v>0</v>
      </c>
      <c r="I2454" s="24" t="n">
        <v>0.49241399</v>
      </c>
      <c r="J2454" s="24" t="n">
        <v>0.6771</v>
      </c>
      <c r="K2454" s="24" t="n">
        <v>0.02766798</v>
      </c>
      <c r="L2454" s="24" t="n">
        <v>0.40931311</v>
      </c>
      <c r="M2454" s="21" t="n">
        <v>0.4275944439</v>
      </c>
      <c r="N2454" s="24" t="n">
        <v>0</v>
      </c>
    </row>
    <row r="2455" customFormat="false" ht="15" hidden="true" customHeight="true" outlineLevel="1" collapsed="false">
      <c r="A2455" s="20" t="n">
        <v>2453</v>
      </c>
      <c r="B2455" s="14" t="n">
        <v>1</v>
      </c>
      <c r="C2455" s="21" t="n">
        <v>7.4161E-005</v>
      </c>
      <c r="D2455" s="21" t="n">
        <v>0.0001663</v>
      </c>
      <c r="E2455" s="22" t="n">
        <v>0</v>
      </c>
      <c r="F2455" s="23" t="n">
        <v>9.39871707511925E-005</v>
      </c>
      <c r="G2455" s="23" t="n">
        <v>0.000114155251141553</v>
      </c>
      <c r="H2455" s="24" t="n">
        <v>0</v>
      </c>
      <c r="I2455" s="24" t="n">
        <v>0.45996791</v>
      </c>
      <c r="J2455" s="24" t="n">
        <v>0.6356</v>
      </c>
      <c r="K2455" s="24" t="n">
        <v>0.05731225</v>
      </c>
      <c r="L2455" s="24" t="n">
        <v>0.40812234</v>
      </c>
      <c r="M2455" s="21" t="n">
        <v>0.1234570616</v>
      </c>
      <c r="N2455" s="24" t="n">
        <v>0</v>
      </c>
    </row>
    <row r="2456" customFormat="false" ht="15" hidden="true" customHeight="true" outlineLevel="1" collapsed="false">
      <c r="A2456" s="20" t="n">
        <v>2454</v>
      </c>
      <c r="B2456" s="14" t="n">
        <v>1</v>
      </c>
      <c r="C2456" s="21" t="n">
        <v>0.00010928</v>
      </c>
      <c r="D2456" s="21" t="n">
        <v>0.00015759</v>
      </c>
      <c r="E2456" s="22" t="n">
        <v>0</v>
      </c>
      <c r="F2456" s="23" t="n">
        <v>0.000182100143330435</v>
      </c>
      <c r="G2456" s="23" t="n">
        <v>0.000114155251141553</v>
      </c>
      <c r="H2456" s="24" t="n">
        <v>0.01</v>
      </c>
      <c r="I2456" s="24" t="n">
        <v>0.41566537</v>
      </c>
      <c r="J2456" s="24" t="n">
        <v>0.6348</v>
      </c>
      <c r="K2456" s="24" t="n">
        <v>0.08432148</v>
      </c>
      <c r="L2456" s="24" t="n">
        <v>0.40649286</v>
      </c>
      <c r="M2456" s="21" t="n">
        <v>0.00222535763</v>
      </c>
      <c r="N2456" s="24" t="n">
        <v>0</v>
      </c>
    </row>
    <row r="2457" customFormat="false" ht="15" hidden="true" customHeight="true" outlineLevel="1" collapsed="false">
      <c r="A2457" s="20" t="n">
        <v>2455</v>
      </c>
      <c r="B2457" s="14" t="n">
        <v>1</v>
      </c>
      <c r="C2457" s="21" t="n">
        <v>0.00013557</v>
      </c>
      <c r="D2457" s="21" t="n">
        <v>0.00013782</v>
      </c>
      <c r="E2457" s="22" t="n">
        <v>0</v>
      </c>
      <c r="F2457" s="23" t="n">
        <v>0.000158603350642637</v>
      </c>
      <c r="G2457" s="23" t="n">
        <v>0.000114155251141553</v>
      </c>
      <c r="H2457" s="24" t="n">
        <v>0.13</v>
      </c>
      <c r="I2457" s="24" t="n">
        <v>0.38839819</v>
      </c>
      <c r="J2457" s="24" t="n">
        <v>0.6245</v>
      </c>
      <c r="K2457" s="24" t="n">
        <v>0.08250988</v>
      </c>
      <c r="L2457" s="24" t="n">
        <v>0.40448734</v>
      </c>
      <c r="M2457" s="21" t="n">
        <v>0.03501827532</v>
      </c>
      <c r="N2457" s="24" t="n">
        <v>0.06669</v>
      </c>
    </row>
    <row r="2458" customFormat="false" ht="15" hidden="true" customHeight="true" outlineLevel="1" collapsed="false">
      <c r="A2458" s="20" t="n">
        <v>2456</v>
      </c>
      <c r="B2458" s="14" t="n">
        <v>1</v>
      </c>
      <c r="C2458" s="21" t="n">
        <v>0.00015038</v>
      </c>
      <c r="D2458" s="21" t="n">
        <v>0.00011489</v>
      </c>
      <c r="E2458" s="22" t="n">
        <v>0</v>
      </c>
      <c r="F2458" s="23" t="n">
        <v>0.000146854954298738</v>
      </c>
      <c r="G2458" s="23" t="n">
        <v>0.000114155251141553</v>
      </c>
      <c r="H2458" s="24" t="n">
        <v>0.29</v>
      </c>
      <c r="I2458" s="24" t="n">
        <v>0.39077213</v>
      </c>
      <c r="J2458" s="24" t="n">
        <v>0.6034</v>
      </c>
      <c r="K2458" s="24" t="n">
        <v>0.04545455</v>
      </c>
      <c r="L2458" s="24" t="n">
        <v>0.4036726</v>
      </c>
      <c r="M2458" s="21" t="n">
        <v>0.2617434717</v>
      </c>
      <c r="N2458" s="24" t="n">
        <v>0.26992457</v>
      </c>
    </row>
    <row r="2459" customFormat="false" ht="15" hidden="true" customHeight="true" outlineLevel="1" collapsed="false">
      <c r="A2459" s="20" t="n">
        <v>2457</v>
      </c>
      <c r="B2459" s="14" t="n">
        <v>1</v>
      </c>
      <c r="C2459" s="21" t="n">
        <v>0.00015918</v>
      </c>
      <c r="D2459" s="21" t="n">
        <v>9.3741E-005</v>
      </c>
      <c r="E2459" s="22" t="n">
        <v>0</v>
      </c>
      <c r="F2459" s="23" t="n">
        <v>0.000164477548814587</v>
      </c>
      <c r="G2459" s="23" t="n">
        <v>0.000114155251141553</v>
      </c>
      <c r="H2459" s="24" t="n">
        <v>0.29</v>
      </c>
      <c r="I2459" s="24" t="n">
        <v>0.36878332</v>
      </c>
      <c r="J2459" s="24" t="n">
        <v>0.5795</v>
      </c>
      <c r="K2459" s="24" t="n">
        <v>0.06884058</v>
      </c>
      <c r="L2459" s="24" t="n">
        <v>0.40292053</v>
      </c>
      <c r="M2459" s="21" t="n">
        <v>0.3072250906</v>
      </c>
      <c r="N2459" s="24" t="n">
        <v>0.51279429</v>
      </c>
    </row>
    <row r="2460" customFormat="false" ht="15" hidden="true" customHeight="true" outlineLevel="1" collapsed="false">
      <c r="A2460" s="20" t="n">
        <v>2458</v>
      </c>
      <c r="B2460" s="14" t="n">
        <v>1</v>
      </c>
      <c r="C2460" s="21" t="n">
        <v>0.00016896</v>
      </c>
      <c r="D2460" s="22" t="n">
        <v>7.7178E-005</v>
      </c>
      <c r="E2460" s="22" t="n">
        <v>0</v>
      </c>
      <c r="F2460" s="23" t="n">
        <v>0.000187974341502385</v>
      </c>
      <c r="G2460" s="23" t="n">
        <v>0.000114155251141553</v>
      </c>
      <c r="H2460" s="24" t="n">
        <v>0.31</v>
      </c>
      <c r="I2460" s="24" t="n">
        <v>0.35967879</v>
      </c>
      <c r="J2460" s="24" t="n">
        <v>0.5381</v>
      </c>
      <c r="K2460" s="24" t="n">
        <v>0.06637022</v>
      </c>
      <c r="L2460" s="24" t="n">
        <v>0.40179243</v>
      </c>
      <c r="M2460" s="21" t="n">
        <v>0.1691321384</v>
      </c>
      <c r="N2460" s="24" t="n">
        <v>0.74114486</v>
      </c>
    </row>
    <row r="2461" customFormat="false" ht="15" hidden="true" customHeight="true" outlineLevel="1" collapsed="false">
      <c r="A2461" s="20" t="n">
        <v>2459</v>
      </c>
      <c r="B2461" s="14" t="n">
        <v>1</v>
      </c>
      <c r="C2461" s="21" t="n">
        <v>0.00017827</v>
      </c>
      <c r="D2461" s="22" t="n">
        <v>6.4823E-005</v>
      </c>
      <c r="E2461" s="22" t="n">
        <v>0</v>
      </c>
      <c r="F2461" s="23" t="n">
        <v>0.000206771775652623</v>
      </c>
      <c r="G2461" s="23" t="n">
        <v>0.000114155251141553</v>
      </c>
      <c r="H2461" s="24" t="n">
        <v>0.41</v>
      </c>
      <c r="I2461" s="24" t="n">
        <v>0.37111085</v>
      </c>
      <c r="J2461" s="24" t="n">
        <v>0.4941</v>
      </c>
      <c r="K2461" s="24" t="n">
        <v>0.05088933</v>
      </c>
      <c r="L2461" s="24" t="n">
        <v>0.40398596</v>
      </c>
      <c r="M2461" s="21" t="n">
        <v>0.04386334891</v>
      </c>
      <c r="N2461" s="24" t="n">
        <v>0.87518229</v>
      </c>
    </row>
    <row r="2462" customFormat="false" ht="15" hidden="true" customHeight="true" outlineLevel="1" collapsed="false">
      <c r="A2462" s="20" t="n">
        <v>2460</v>
      </c>
      <c r="B2462" s="14" t="n">
        <v>1</v>
      </c>
      <c r="C2462" s="21" t="n">
        <v>0.00017855</v>
      </c>
      <c r="D2462" s="22" t="n">
        <v>5.6612E-005</v>
      </c>
      <c r="E2462" s="22" t="n">
        <v>0</v>
      </c>
      <c r="F2462" s="23" t="n">
        <v>0.000187974341502385</v>
      </c>
      <c r="G2462" s="23" t="n">
        <v>0.000114155251141553</v>
      </c>
      <c r="H2462" s="24" t="n">
        <v>0.49</v>
      </c>
      <c r="I2462" s="24" t="n">
        <v>0.38622318</v>
      </c>
      <c r="J2462" s="24" t="n">
        <v>0.4531</v>
      </c>
      <c r="K2462" s="24" t="n">
        <v>0.04380764</v>
      </c>
      <c r="L2462" s="24" t="n">
        <v>0.40122838</v>
      </c>
      <c r="M2462" s="21" t="n">
        <v>0.001337349021</v>
      </c>
      <c r="N2462" s="24" t="n">
        <v>0.96304371</v>
      </c>
    </row>
    <row r="2463" customFormat="false" ht="15" hidden="true" customHeight="true" outlineLevel="1" collapsed="false">
      <c r="A2463" s="20" t="n">
        <v>2461</v>
      </c>
      <c r="B2463" s="14" t="n">
        <v>1</v>
      </c>
      <c r="C2463" s="21" t="n">
        <v>0.00017755</v>
      </c>
      <c r="D2463" s="22" t="n">
        <v>5.2561E-005</v>
      </c>
      <c r="E2463" s="22" t="n">
        <v>0</v>
      </c>
      <c r="F2463" s="23" t="n">
        <v>0.000190324020771165</v>
      </c>
      <c r="G2463" s="23" t="n">
        <v>0.000114155251141553</v>
      </c>
      <c r="H2463" s="24" t="n">
        <v>0.49</v>
      </c>
      <c r="I2463" s="24" t="n">
        <v>0.40957136</v>
      </c>
      <c r="J2463" s="24" t="n">
        <v>0.4102</v>
      </c>
      <c r="K2463" s="24" t="n">
        <v>0.04710145</v>
      </c>
      <c r="L2463" s="24" t="n">
        <v>0.39991226</v>
      </c>
      <c r="M2463" s="21" t="n">
        <v>0.1752182758</v>
      </c>
      <c r="N2463" s="24" t="n">
        <v>0.93554314</v>
      </c>
    </row>
    <row r="2464" customFormat="false" ht="15" hidden="true" customHeight="true" outlineLevel="1" collapsed="false">
      <c r="A2464" s="20" t="n">
        <v>2462</v>
      </c>
      <c r="B2464" s="14" t="n">
        <v>1</v>
      </c>
      <c r="C2464" s="21" t="n">
        <v>0.00017263</v>
      </c>
      <c r="D2464" s="22" t="n">
        <v>5.2436E-005</v>
      </c>
      <c r="E2464" s="22" t="n">
        <v>0</v>
      </c>
      <c r="F2464" s="23" t="n">
        <v>0.000213820813458963</v>
      </c>
      <c r="G2464" s="23" t="n">
        <v>0.000114155251141553</v>
      </c>
      <c r="H2464" s="24" t="n">
        <v>0.41</v>
      </c>
      <c r="I2464" s="24" t="n">
        <v>0.41856317</v>
      </c>
      <c r="J2464" s="24" t="n">
        <v>0.3646</v>
      </c>
      <c r="K2464" s="24" t="n">
        <v>0.05187747</v>
      </c>
      <c r="L2464" s="24" t="n">
        <v>0.39884683</v>
      </c>
      <c r="M2464" s="21" t="n">
        <v>0.6801112118</v>
      </c>
      <c r="N2464" s="24" t="n">
        <v>0.90842143</v>
      </c>
    </row>
    <row r="2465" customFormat="false" ht="15" hidden="true" customHeight="true" outlineLevel="1" collapsed="false">
      <c r="A2465" s="20" t="n">
        <v>2463</v>
      </c>
      <c r="B2465" s="14" t="n">
        <v>1</v>
      </c>
      <c r="C2465" s="21" t="n">
        <v>0.00016789</v>
      </c>
      <c r="D2465" s="22" t="n">
        <v>5.6078E-005</v>
      </c>
      <c r="E2465" s="22" t="n">
        <v>0</v>
      </c>
      <c r="F2465" s="23" t="n">
        <v>0.000223219530534082</v>
      </c>
      <c r="G2465" s="23" t="n">
        <v>0.000114155251141553</v>
      </c>
      <c r="H2465" s="24" t="n">
        <v>0.42</v>
      </c>
      <c r="I2465" s="24" t="n">
        <v>0.41292671</v>
      </c>
      <c r="J2465" s="24" t="n">
        <v>0.3398</v>
      </c>
      <c r="K2465" s="24" t="n">
        <v>0.05714756</v>
      </c>
      <c r="L2465" s="24" t="n">
        <v>0.39884683</v>
      </c>
      <c r="M2465" s="21" t="n">
        <v>0.886430717</v>
      </c>
      <c r="N2465" s="24" t="n">
        <v>0.71587286</v>
      </c>
    </row>
    <row r="2466" customFormat="false" ht="15" hidden="true" customHeight="true" outlineLevel="1" collapsed="false">
      <c r="A2466" s="20" t="n">
        <v>2464</v>
      </c>
      <c r="B2466" s="14" t="n">
        <v>1</v>
      </c>
      <c r="C2466" s="21" t="n">
        <v>0.00015695</v>
      </c>
      <c r="D2466" s="22" t="n">
        <v>6.3708E-005</v>
      </c>
      <c r="E2466" s="22" t="n">
        <v>0</v>
      </c>
      <c r="F2466" s="23" t="n">
        <v>0.000223219530534082</v>
      </c>
      <c r="G2466" s="23" t="n">
        <v>0.000114155251141553</v>
      </c>
      <c r="H2466" s="24" t="n">
        <v>0.26</v>
      </c>
      <c r="I2466" s="24" t="n">
        <v>0.38026843</v>
      </c>
      <c r="J2466" s="24" t="n">
        <v>0.3275</v>
      </c>
      <c r="K2466" s="24" t="n">
        <v>0.05879447</v>
      </c>
      <c r="L2466" s="24" t="n">
        <v>0.40110303</v>
      </c>
      <c r="M2466" s="21" t="n">
        <v>0.5351437204</v>
      </c>
      <c r="N2466" s="24" t="n">
        <v>0.44750829</v>
      </c>
    </row>
    <row r="2467" customFormat="false" ht="15" hidden="true" customHeight="true" outlineLevel="1" collapsed="false">
      <c r="A2467" s="20" t="n">
        <v>2465</v>
      </c>
      <c r="B2467" s="14" t="n">
        <v>1</v>
      </c>
      <c r="C2467" s="21" t="n">
        <v>0.00014806</v>
      </c>
      <c r="D2467" s="22" t="n">
        <v>7.7932E-005</v>
      </c>
      <c r="E2467" s="22" t="n">
        <v>0</v>
      </c>
      <c r="F2467" s="23" t="n">
        <v>0.000164477548814587</v>
      </c>
      <c r="G2467" s="23" t="n">
        <v>0.000114155251141553</v>
      </c>
      <c r="H2467" s="24" t="n">
        <v>0.08</v>
      </c>
      <c r="I2467" s="24" t="n">
        <v>0.32692104</v>
      </c>
      <c r="J2467" s="24" t="n">
        <v>0.3011</v>
      </c>
      <c r="K2467" s="24" t="n">
        <v>0.05583004</v>
      </c>
      <c r="L2467" s="24" t="n">
        <v>0.40035097</v>
      </c>
      <c r="M2467" s="21" t="n">
        <v>0.1540852537</v>
      </c>
      <c r="N2467" s="24" t="n">
        <v>0.19192457</v>
      </c>
    </row>
    <row r="2468" customFormat="false" ht="15" hidden="true" customHeight="true" outlineLevel="1" collapsed="false">
      <c r="A2468" s="20" t="n">
        <v>2466</v>
      </c>
      <c r="B2468" s="14" t="n">
        <v>1</v>
      </c>
      <c r="C2468" s="21" t="n">
        <v>0.00013758</v>
      </c>
      <c r="D2468" s="22" t="n">
        <v>0.00010949</v>
      </c>
      <c r="E2468" s="22" t="n">
        <v>0</v>
      </c>
      <c r="F2468" s="23" t="n">
        <v>0.000117483963438991</v>
      </c>
      <c r="G2468" s="23" t="n">
        <v>0.000114155251141553</v>
      </c>
      <c r="H2468" s="24" t="n">
        <v>0.03</v>
      </c>
      <c r="I2468" s="24" t="n">
        <v>0.24787141</v>
      </c>
      <c r="J2468" s="24" t="n">
        <v>0.2622</v>
      </c>
      <c r="K2468" s="24" t="n">
        <v>0.07032279</v>
      </c>
      <c r="L2468" s="24" t="n">
        <v>0.39884683</v>
      </c>
      <c r="M2468" s="21" t="n">
        <v>0.00248862866</v>
      </c>
      <c r="N2468" s="24" t="n">
        <v>0.04931829</v>
      </c>
    </row>
    <row r="2469" customFormat="false" ht="15" hidden="true" customHeight="true" outlineLevel="1" collapsed="false">
      <c r="A2469" s="20" t="n">
        <v>2467</v>
      </c>
      <c r="B2469" s="14" t="n">
        <v>1</v>
      </c>
      <c r="C2469" s="21" t="n">
        <v>0.00012998</v>
      </c>
      <c r="D2469" s="21" t="n">
        <v>0.00014593</v>
      </c>
      <c r="E2469" s="22" t="n">
        <v>0</v>
      </c>
      <c r="F2469" s="23" t="n">
        <v>8.81129725792429E-005</v>
      </c>
      <c r="G2469" s="23" t="n">
        <v>0.000114155251141553</v>
      </c>
      <c r="H2469" s="24" t="n">
        <v>0</v>
      </c>
      <c r="I2469" s="24" t="n">
        <v>0.18504814</v>
      </c>
      <c r="J2469" s="24" t="n">
        <v>0.229</v>
      </c>
      <c r="K2469" s="24" t="n">
        <v>0.07575758</v>
      </c>
      <c r="L2469" s="24" t="n">
        <v>0.39916019</v>
      </c>
      <c r="M2469" s="21" t="n">
        <v>0.04876276569</v>
      </c>
      <c r="N2469" s="24" t="n">
        <v>0</v>
      </c>
    </row>
    <row r="2470" customFormat="false" ht="15" hidden="true" customHeight="true" outlineLevel="1" collapsed="false">
      <c r="A2470" s="20" t="n">
        <v>2468</v>
      </c>
      <c r="B2470" s="14" t="n">
        <v>1</v>
      </c>
      <c r="C2470" s="21" t="n">
        <v>0.00012498</v>
      </c>
      <c r="D2470" s="21" t="n">
        <v>0.00016133</v>
      </c>
      <c r="E2470" s="22" t="n">
        <v>0</v>
      </c>
      <c r="F2470" s="23" t="n">
        <v>5.87419817194953E-005</v>
      </c>
      <c r="G2470" s="23" t="n">
        <v>0.000114155251141553</v>
      </c>
      <c r="H2470" s="24" t="n">
        <v>0</v>
      </c>
      <c r="I2470" s="24" t="n">
        <v>0.15893478</v>
      </c>
      <c r="J2470" s="24" t="n">
        <v>0.2028</v>
      </c>
      <c r="K2470" s="24" t="n">
        <v>0.05945323</v>
      </c>
      <c r="L2470" s="24" t="n">
        <v>0.40116571</v>
      </c>
      <c r="M2470" s="21" t="n">
        <v>0.3388786244</v>
      </c>
      <c r="N2470" s="24" t="n">
        <v>0</v>
      </c>
    </row>
    <row r="2471" customFormat="false" ht="15" hidden="true" customHeight="true" outlineLevel="1" collapsed="false">
      <c r="A2471" s="20" t="n">
        <v>2469</v>
      </c>
      <c r="B2471" s="14" t="n">
        <v>1</v>
      </c>
      <c r="C2471" s="21" t="n">
        <v>0.00011299</v>
      </c>
      <c r="D2471" s="21" t="n">
        <v>0.00017244</v>
      </c>
      <c r="E2471" s="22" t="n">
        <v>0</v>
      </c>
      <c r="F2471" s="23" t="n">
        <v>3.7594868300477E-005</v>
      </c>
      <c r="G2471" s="23" t="n">
        <v>0.000114155251141553</v>
      </c>
      <c r="H2471" s="24" t="n">
        <v>0</v>
      </c>
      <c r="I2471" s="24" t="n">
        <v>0.14366993</v>
      </c>
      <c r="J2471" s="24" t="n">
        <v>0.1843</v>
      </c>
      <c r="K2471" s="24" t="n">
        <v>0.04924242</v>
      </c>
      <c r="L2471" s="24" t="n">
        <v>0.40335924</v>
      </c>
      <c r="M2471" s="21" t="n">
        <v>0.3855320362</v>
      </c>
      <c r="N2471" s="24" t="n">
        <v>0</v>
      </c>
    </row>
    <row r="2472" customFormat="false" ht="15" hidden="true" customHeight="true" outlineLevel="1" collapsed="false">
      <c r="A2472" s="20" t="n">
        <v>2470</v>
      </c>
      <c r="B2472" s="14" t="n">
        <v>1</v>
      </c>
      <c r="C2472" s="21" t="n">
        <v>9.7238E-005</v>
      </c>
      <c r="D2472" s="21" t="n">
        <v>0.00017916</v>
      </c>
      <c r="E2472" s="22" t="n">
        <v>0</v>
      </c>
      <c r="F2472" s="23" t="n">
        <v>2.34967926877981E-005</v>
      </c>
      <c r="G2472" s="23" t="n">
        <v>0.000114155251141553</v>
      </c>
      <c r="H2472" s="24" t="n">
        <v>0</v>
      </c>
      <c r="I2472" s="24" t="n">
        <v>0.1256598</v>
      </c>
      <c r="J2472" s="24" t="n">
        <v>0.1738</v>
      </c>
      <c r="K2472" s="24" t="n">
        <v>0.04100791</v>
      </c>
      <c r="L2472" s="24" t="n">
        <v>0.40555277</v>
      </c>
      <c r="M2472" s="21" t="n">
        <v>0.2066316145</v>
      </c>
      <c r="N2472" s="24" t="n">
        <v>0</v>
      </c>
    </row>
    <row r="2473" customFormat="false" ht="15" hidden="true" customHeight="true" outlineLevel="1" collapsed="false">
      <c r="A2473" s="20" t="n">
        <v>2471</v>
      </c>
      <c r="B2473" s="14" t="n">
        <v>1</v>
      </c>
      <c r="C2473" s="21" t="n">
        <v>7.7335E-005</v>
      </c>
      <c r="D2473" s="21" t="n">
        <v>0.00018172</v>
      </c>
      <c r="E2473" s="22" t="n">
        <v>0</v>
      </c>
      <c r="F2473" s="23" t="n">
        <v>9.39871707511925E-006</v>
      </c>
      <c r="G2473" s="23" t="n">
        <v>0.000114155251141553</v>
      </c>
      <c r="H2473" s="24" t="n">
        <v>0</v>
      </c>
      <c r="I2473" s="24" t="n">
        <v>0.11178085</v>
      </c>
      <c r="J2473" s="24" t="n">
        <v>0.1744</v>
      </c>
      <c r="K2473" s="24" t="n">
        <v>0.05698287</v>
      </c>
      <c r="L2473" s="24" t="n">
        <v>0.40824768</v>
      </c>
      <c r="M2473" s="21" t="n">
        <v>0.05086573988</v>
      </c>
      <c r="N2473" s="24" t="n">
        <v>0</v>
      </c>
    </row>
    <row r="2474" customFormat="false" ht="15" hidden="true" customHeight="true" outlineLevel="1" collapsed="false">
      <c r="A2474" s="20" t="n">
        <v>2472</v>
      </c>
      <c r="B2474" s="14" t="n">
        <v>1</v>
      </c>
      <c r="C2474" s="21" t="n">
        <v>6.3366E-005</v>
      </c>
      <c r="D2474" s="21" t="n">
        <v>0.00018517</v>
      </c>
      <c r="E2474" s="22" t="n">
        <v>0</v>
      </c>
      <c r="F2474" s="23" t="n">
        <v>5.87419817194953E-006</v>
      </c>
      <c r="G2474" s="23" t="n">
        <v>0.000114155251141553</v>
      </c>
      <c r="H2474" s="24" t="n">
        <v>0</v>
      </c>
      <c r="I2474" s="24" t="n">
        <v>0.09925466</v>
      </c>
      <c r="J2474" s="24" t="n">
        <v>0.1797</v>
      </c>
      <c r="K2474" s="24" t="n">
        <v>0.05517128</v>
      </c>
      <c r="L2474" s="24" t="n">
        <v>0.40743294</v>
      </c>
      <c r="M2474" s="21" t="n">
        <v>0.001337349021</v>
      </c>
      <c r="N2474" s="24" t="n">
        <v>0</v>
      </c>
    </row>
    <row r="2475" customFormat="false" ht="15" hidden="true" customHeight="true" outlineLevel="1" collapsed="false">
      <c r="A2475" s="20" t="n">
        <v>2473</v>
      </c>
      <c r="B2475" s="14" t="n">
        <v>1</v>
      </c>
      <c r="C2475" s="21" t="n">
        <v>5.4042E-005</v>
      </c>
      <c r="D2475" s="21" t="n">
        <v>0.00019125</v>
      </c>
      <c r="E2475" s="22" t="n">
        <v>0</v>
      </c>
      <c r="F2475" s="23" t="n">
        <v>2.34967926877981E-006</v>
      </c>
      <c r="G2475" s="23" t="n">
        <v>0.000114155251141553</v>
      </c>
      <c r="H2475" s="24" t="n">
        <v>0</v>
      </c>
      <c r="I2475" s="24" t="n">
        <v>0.09550808</v>
      </c>
      <c r="J2475" s="24" t="n">
        <v>0.2045</v>
      </c>
      <c r="K2475" s="24" t="n">
        <v>0.05517128</v>
      </c>
      <c r="L2475" s="24" t="n">
        <v>0.4066182</v>
      </c>
      <c r="M2475" s="21" t="n">
        <v>0.1798116522</v>
      </c>
      <c r="N2475" s="24" t="n">
        <v>0</v>
      </c>
    </row>
    <row r="2476" customFormat="false" ht="15" hidden="true" customHeight="true" outlineLevel="1" collapsed="false">
      <c r="A2476" s="20" t="n">
        <v>2474</v>
      </c>
      <c r="B2476" s="14" t="n">
        <v>1</v>
      </c>
      <c r="C2476" s="21" t="n">
        <v>5.0396E-005</v>
      </c>
      <c r="D2476" s="21" t="n">
        <v>0.0001983</v>
      </c>
      <c r="E2476" s="22" t="n">
        <v>0</v>
      </c>
      <c r="F2476" s="23" t="n">
        <v>1.17483963438991E-006</v>
      </c>
      <c r="G2476" s="23" t="n">
        <v>0.000114155251141553</v>
      </c>
      <c r="H2476" s="24" t="n">
        <v>0</v>
      </c>
      <c r="I2476" s="24" t="n">
        <v>0.1014363</v>
      </c>
      <c r="J2476" s="24" t="n">
        <v>0.2806</v>
      </c>
      <c r="K2476" s="24" t="n">
        <v>0.05797101</v>
      </c>
      <c r="L2476" s="24" t="n">
        <v>0.40624217</v>
      </c>
      <c r="M2476" s="21" t="n">
        <v>0.6967320855</v>
      </c>
      <c r="N2476" s="24" t="n">
        <v>0</v>
      </c>
    </row>
    <row r="2477" customFormat="false" ht="15" hidden="true" customHeight="true" outlineLevel="1" collapsed="false">
      <c r="A2477" s="20" t="n">
        <v>2475</v>
      </c>
      <c r="B2477" s="14" t="n">
        <v>1</v>
      </c>
      <c r="C2477" s="21" t="n">
        <v>5.2577E-005</v>
      </c>
      <c r="D2477" s="21" t="n">
        <v>0.00020447</v>
      </c>
      <c r="E2477" s="22" t="n">
        <v>0</v>
      </c>
      <c r="F2477" s="23" t="n">
        <v>1.40980756126789E-005</v>
      </c>
      <c r="G2477" s="23" t="n">
        <v>0.000114155251141553</v>
      </c>
      <c r="H2477" s="24" t="n">
        <v>0</v>
      </c>
      <c r="I2477" s="24" t="n">
        <v>0.11851145</v>
      </c>
      <c r="J2477" s="24" t="n">
        <v>0.3742</v>
      </c>
      <c r="K2477" s="24" t="n">
        <v>0.03804348</v>
      </c>
      <c r="L2477" s="24" t="n">
        <v>0.40837303</v>
      </c>
      <c r="M2477" s="21" t="n">
        <v>0.9084175143</v>
      </c>
      <c r="N2477" s="24" t="n">
        <v>0</v>
      </c>
    </row>
    <row r="2478" customFormat="false" ht="15" hidden="true" customHeight="true" outlineLevel="1" collapsed="false">
      <c r="A2478" s="20" t="n">
        <v>2476</v>
      </c>
      <c r="B2478" s="14" t="n">
        <v>1</v>
      </c>
      <c r="C2478" s="21" t="n">
        <v>5.8322E-005</v>
      </c>
      <c r="D2478" s="21" t="n">
        <v>0.00020857</v>
      </c>
      <c r="E2478" s="22" t="n">
        <v>0</v>
      </c>
      <c r="F2478" s="23" t="n">
        <v>3.7594868300477E-005</v>
      </c>
      <c r="G2478" s="23" t="n">
        <v>0.000114155251141553</v>
      </c>
      <c r="H2478" s="24" t="n">
        <v>0</v>
      </c>
      <c r="I2478" s="24" t="n">
        <v>0.13103764</v>
      </c>
      <c r="J2478" s="24" t="n">
        <v>0.4486</v>
      </c>
      <c r="K2478" s="24" t="n">
        <v>0.05072464</v>
      </c>
      <c r="L2478" s="24" t="n">
        <v>0.41269742</v>
      </c>
      <c r="M2478" s="21" t="n">
        <v>0.5481008168</v>
      </c>
      <c r="N2478" s="24" t="n">
        <v>0</v>
      </c>
    </row>
    <row r="2479" customFormat="false" ht="15" hidden="true" customHeight="true" outlineLevel="1" collapsed="false">
      <c r="A2479" s="20" t="n">
        <v>2477</v>
      </c>
      <c r="B2479" s="14" t="n">
        <v>1</v>
      </c>
      <c r="C2479" s="21" t="n">
        <v>7.277E-005</v>
      </c>
      <c r="D2479" s="21" t="n">
        <v>0.00021056</v>
      </c>
      <c r="E2479" s="22" t="n">
        <v>0</v>
      </c>
      <c r="F2479" s="23" t="n">
        <v>9.39871707511925E-005</v>
      </c>
      <c r="G2479" s="23" t="n">
        <v>0.000114155251141553</v>
      </c>
      <c r="H2479" s="24" t="n">
        <v>0</v>
      </c>
      <c r="I2479" s="24" t="n">
        <v>0.14539402</v>
      </c>
      <c r="J2479" s="24" t="n">
        <v>0.5066</v>
      </c>
      <c r="K2479" s="24" t="n">
        <v>0.06324111</v>
      </c>
      <c r="L2479" s="24" t="n">
        <v>0.41595638</v>
      </c>
      <c r="M2479" s="21" t="n">
        <v>0.1577716548</v>
      </c>
      <c r="N2479" s="24" t="n">
        <v>0</v>
      </c>
    </row>
    <row r="2480" customFormat="false" ht="15" hidden="true" customHeight="true" outlineLevel="1" collapsed="false">
      <c r="A2480" s="20" t="n">
        <v>2478</v>
      </c>
      <c r="B2480" s="14" t="n">
        <v>1</v>
      </c>
      <c r="C2480" s="21" t="n">
        <v>0.00010816</v>
      </c>
      <c r="D2480" s="21" t="n">
        <v>0.0001883</v>
      </c>
      <c r="E2480" s="22" t="n">
        <v>0</v>
      </c>
      <c r="F2480" s="23" t="n">
        <v>0.000182100143330435</v>
      </c>
      <c r="G2480" s="23" t="n">
        <v>0.000114155251141553</v>
      </c>
      <c r="H2480" s="24" t="n">
        <v>0.01</v>
      </c>
      <c r="I2480" s="24" t="n">
        <v>0.15791358</v>
      </c>
      <c r="J2480" s="24" t="n">
        <v>0.547</v>
      </c>
      <c r="K2480" s="24" t="n">
        <v>0.03672596</v>
      </c>
      <c r="L2480" s="24" t="n">
        <v>0.41219604</v>
      </c>
      <c r="M2480" s="21" t="n">
        <v>0.002519101328</v>
      </c>
      <c r="N2480" s="24" t="n">
        <v>0</v>
      </c>
    </row>
    <row r="2481" customFormat="false" ht="15" hidden="true" customHeight="true" outlineLevel="1" collapsed="false">
      <c r="A2481" s="20" t="n">
        <v>2479</v>
      </c>
      <c r="B2481" s="14" t="n">
        <v>1</v>
      </c>
      <c r="C2481" s="21" t="n">
        <v>0.0001352</v>
      </c>
      <c r="D2481" s="21" t="n">
        <v>0.00015368</v>
      </c>
      <c r="E2481" s="22" t="n">
        <v>0</v>
      </c>
      <c r="F2481" s="23" t="n">
        <v>0.000158603350642637</v>
      </c>
      <c r="G2481" s="23" t="n">
        <v>0.000114155251141553</v>
      </c>
      <c r="H2481" s="24" t="n">
        <v>0.15</v>
      </c>
      <c r="I2481" s="24" t="n">
        <v>0.14160102</v>
      </c>
      <c r="J2481" s="24" t="n">
        <v>0.5527</v>
      </c>
      <c r="K2481" s="24" t="n">
        <v>0.04199605</v>
      </c>
      <c r="L2481" s="24" t="n">
        <v>0.40699423</v>
      </c>
      <c r="M2481" s="21" t="n">
        <v>0.05048102362</v>
      </c>
      <c r="N2481" s="24" t="n">
        <v>0.07172657</v>
      </c>
    </row>
    <row r="2482" customFormat="false" ht="15" hidden="true" customHeight="true" outlineLevel="1" collapsed="false">
      <c r="A2482" s="20" t="n">
        <v>2480</v>
      </c>
      <c r="B2482" s="14" t="n">
        <v>1</v>
      </c>
      <c r="C2482" s="21" t="n">
        <v>0.00014636</v>
      </c>
      <c r="D2482" s="21" t="n">
        <v>0.00011526</v>
      </c>
      <c r="E2482" s="22" t="n">
        <v>0</v>
      </c>
      <c r="F2482" s="23" t="n">
        <v>0.000146854954298738</v>
      </c>
      <c r="G2482" s="23" t="n">
        <v>0.000114155251141553</v>
      </c>
      <c r="H2482" s="24" t="n">
        <v>0.36</v>
      </c>
      <c r="I2482" s="24" t="n">
        <v>0.12018912</v>
      </c>
      <c r="J2482" s="24" t="n">
        <v>0.5289</v>
      </c>
      <c r="K2482" s="24" t="n">
        <v>0.03277339</v>
      </c>
      <c r="L2482" s="24" t="n">
        <v>0.41501629</v>
      </c>
      <c r="M2482" s="21" t="n">
        <v>0.3482823825</v>
      </c>
      <c r="N2482" s="24" t="n">
        <v>0.27326743</v>
      </c>
    </row>
    <row r="2483" customFormat="false" ht="15" hidden="true" customHeight="true" outlineLevel="1" collapsed="false">
      <c r="A2483" s="20" t="n">
        <v>2481</v>
      </c>
      <c r="B2483" s="14" t="n">
        <v>1</v>
      </c>
      <c r="C2483" s="21" t="n">
        <v>0.00015969</v>
      </c>
      <c r="D2483" s="21" t="n">
        <v>7.6581E-005</v>
      </c>
      <c r="E2483" s="22" t="n">
        <v>0</v>
      </c>
      <c r="F2483" s="23" t="n">
        <v>0.000164477548814587</v>
      </c>
      <c r="G2483" s="23" t="n">
        <v>0.000114155251141553</v>
      </c>
      <c r="H2483" s="24" t="n">
        <v>0.56</v>
      </c>
      <c r="I2483" s="24" t="n">
        <v>0.14880905</v>
      </c>
      <c r="J2483" s="24" t="n">
        <v>0.5242</v>
      </c>
      <c r="K2483" s="24" t="n">
        <v>0.02140975</v>
      </c>
      <c r="L2483" s="24" t="n">
        <v>0.41507897</v>
      </c>
      <c r="M2483" s="21" t="n">
        <v>0.3949750237</v>
      </c>
      <c r="N2483" s="24" t="n">
        <v>0.50644286</v>
      </c>
    </row>
    <row r="2484" customFormat="false" ht="15" hidden="true" customHeight="true" outlineLevel="1" collapsed="false">
      <c r="A2484" s="20" t="n">
        <v>2482</v>
      </c>
      <c r="B2484" s="14" t="n">
        <v>1</v>
      </c>
      <c r="C2484" s="21" t="n">
        <v>0.00017391</v>
      </c>
      <c r="D2484" s="22" t="n">
        <v>4.7538E-005</v>
      </c>
      <c r="E2484" s="22" t="n">
        <v>0</v>
      </c>
      <c r="F2484" s="23" t="n">
        <v>0.000187974341502385</v>
      </c>
      <c r="G2484" s="23" t="n">
        <v>0.000114155251141553</v>
      </c>
      <c r="H2484" s="24" t="n">
        <v>0.71</v>
      </c>
      <c r="I2484" s="24" t="n">
        <v>0.20041246</v>
      </c>
      <c r="J2484" s="24" t="n">
        <v>0.5345</v>
      </c>
      <c r="K2484" s="24" t="n">
        <v>0.03162055</v>
      </c>
      <c r="L2484" s="24" t="n">
        <v>0.41388819</v>
      </c>
      <c r="M2484" s="21" t="n">
        <v>0.2111112259</v>
      </c>
      <c r="N2484" s="24" t="n">
        <v>0.73001314</v>
      </c>
    </row>
    <row r="2485" customFormat="false" ht="15" hidden="true" customHeight="true" outlineLevel="1" collapsed="false">
      <c r="A2485" s="20" t="n">
        <v>2483</v>
      </c>
      <c r="B2485" s="14" t="n">
        <v>1</v>
      </c>
      <c r="C2485" s="21" t="n">
        <v>0.00018582</v>
      </c>
      <c r="D2485" s="22" t="n">
        <v>2.446E-005</v>
      </c>
      <c r="E2485" s="22" t="n">
        <v>0</v>
      </c>
      <c r="F2485" s="23" t="n">
        <v>0.000206771775652623</v>
      </c>
      <c r="G2485" s="23" t="n">
        <v>0.000114155251141553</v>
      </c>
      <c r="H2485" s="24" t="n">
        <v>0.79</v>
      </c>
      <c r="I2485" s="24" t="n">
        <v>0.25033156</v>
      </c>
      <c r="J2485" s="24" t="n">
        <v>0.5515</v>
      </c>
      <c r="K2485" s="24" t="n">
        <v>0.02849144</v>
      </c>
      <c r="L2485" s="24" t="n">
        <v>0.41388819</v>
      </c>
      <c r="M2485" s="21" t="n">
        <v>0.05168687511</v>
      </c>
      <c r="N2485" s="24" t="n">
        <v>0.87753343</v>
      </c>
    </row>
    <row r="2486" customFormat="false" ht="15" hidden="true" customHeight="true" outlineLevel="1" collapsed="false">
      <c r="A2486" s="20" t="n">
        <v>2484</v>
      </c>
      <c r="B2486" s="14" t="n">
        <v>1</v>
      </c>
      <c r="C2486" s="21" t="n">
        <v>0.00018828</v>
      </c>
      <c r="D2486" s="22" t="n">
        <v>6.3739E-006</v>
      </c>
      <c r="E2486" s="22" t="n">
        <v>0</v>
      </c>
      <c r="F2486" s="23" t="n">
        <v>0.000187974341502385</v>
      </c>
      <c r="G2486" s="23" t="n">
        <v>0.000114155251141553</v>
      </c>
      <c r="H2486" s="24" t="n">
        <v>0.84</v>
      </c>
      <c r="I2486" s="24" t="n">
        <v>0.29105992</v>
      </c>
      <c r="J2486" s="24" t="n">
        <v>0.552</v>
      </c>
      <c r="K2486" s="24" t="n">
        <v>0.03557312</v>
      </c>
      <c r="L2486" s="24" t="n">
        <v>0.41457759</v>
      </c>
      <c r="M2486" s="21" t="n">
        <v>0.001337349021</v>
      </c>
      <c r="N2486" s="24" t="n">
        <v>0.96389057</v>
      </c>
    </row>
    <row r="2487" customFormat="false" ht="15" hidden="true" customHeight="true" outlineLevel="1" collapsed="false">
      <c r="A2487" s="20" t="n">
        <v>2485</v>
      </c>
      <c r="B2487" s="14" t="n">
        <v>1</v>
      </c>
      <c r="C2487" s="21" t="n">
        <v>0.00018869</v>
      </c>
      <c r="D2487" s="22" t="n">
        <v>0</v>
      </c>
      <c r="E2487" s="22" t="n">
        <v>0</v>
      </c>
      <c r="F2487" s="23" t="n">
        <v>0.000190324020771165</v>
      </c>
      <c r="G2487" s="23" t="n">
        <v>0.000114155251141553</v>
      </c>
      <c r="H2487" s="24" t="n">
        <v>0.81</v>
      </c>
      <c r="I2487" s="24" t="n">
        <v>0.32174213</v>
      </c>
      <c r="J2487" s="24" t="n">
        <v>0.5522</v>
      </c>
      <c r="K2487" s="24" t="n">
        <v>0.0428195</v>
      </c>
      <c r="L2487" s="24" t="n">
        <v>0.41457759</v>
      </c>
      <c r="M2487" s="21" t="n">
        <v>0.1798116522</v>
      </c>
      <c r="N2487" s="24" t="n">
        <v>0.97062086</v>
      </c>
    </row>
    <row r="2488" customFormat="false" ht="15" hidden="true" customHeight="true" outlineLevel="1" collapsed="false">
      <c r="A2488" s="20" t="n">
        <v>2486</v>
      </c>
      <c r="B2488" s="14" t="n">
        <v>1</v>
      </c>
      <c r="C2488" s="21" t="n">
        <v>0.00018462</v>
      </c>
      <c r="D2488" s="22" t="n">
        <v>0</v>
      </c>
      <c r="E2488" s="22" t="n">
        <v>0</v>
      </c>
      <c r="F2488" s="23" t="n">
        <v>0.000213820813458963</v>
      </c>
      <c r="G2488" s="23" t="n">
        <v>0.000114155251141553</v>
      </c>
      <c r="H2488" s="24" t="n">
        <v>0.66</v>
      </c>
      <c r="I2488" s="24" t="n">
        <v>0.333519</v>
      </c>
      <c r="J2488" s="24" t="n">
        <v>0.5435</v>
      </c>
      <c r="K2488" s="24" t="n">
        <v>0.04726614</v>
      </c>
      <c r="L2488" s="24" t="n">
        <v>0.4143269</v>
      </c>
      <c r="M2488" s="21" t="n">
        <v>0.6967320855</v>
      </c>
      <c r="N2488" s="24" t="n">
        <v>0.909168</v>
      </c>
    </row>
    <row r="2489" customFormat="false" ht="15" hidden="true" customHeight="true" outlineLevel="1" collapsed="false">
      <c r="A2489" s="20" t="n">
        <v>2487</v>
      </c>
      <c r="B2489" s="14" t="n">
        <v>1</v>
      </c>
      <c r="C2489" s="21" t="n">
        <v>0.00017866</v>
      </c>
      <c r="D2489" s="22" t="n">
        <v>0</v>
      </c>
      <c r="E2489" s="22" t="n">
        <v>0</v>
      </c>
      <c r="F2489" s="23" t="n">
        <v>0.000223219530534082</v>
      </c>
      <c r="G2489" s="23" t="n">
        <v>0.000114155251141553</v>
      </c>
      <c r="H2489" s="24" t="n">
        <v>0.55</v>
      </c>
      <c r="I2489" s="24" t="n">
        <v>0.33934776</v>
      </c>
      <c r="J2489" s="24" t="n">
        <v>0.5248</v>
      </c>
      <c r="K2489" s="24" t="n">
        <v>0.05072464</v>
      </c>
      <c r="L2489" s="24" t="n">
        <v>0.41695914</v>
      </c>
      <c r="M2489" s="21" t="n">
        <v>0.9084175143</v>
      </c>
      <c r="N2489" s="24" t="n">
        <v>0.76911343</v>
      </c>
    </row>
    <row r="2490" customFormat="false" ht="15" hidden="true" customHeight="true" outlineLevel="1" collapsed="false">
      <c r="A2490" s="20" t="n">
        <v>2488</v>
      </c>
      <c r="B2490" s="14" t="n">
        <v>1</v>
      </c>
      <c r="C2490" s="21" t="n">
        <v>0.00016963</v>
      </c>
      <c r="D2490" s="22" t="n">
        <v>0</v>
      </c>
      <c r="E2490" s="22" t="n">
        <v>0</v>
      </c>
      <c r="F2490" s="23" t="n">
        <v>0.000223219530534082</v>
      </c>
      <c r="G2490" s="23" t="n">
        <v>0.000114155251141553</v>
      </c>
      <c r="H2490" s="24" t="n">
        <v>0.35</v>
      </c>
      <c r="I2490" s="24" t="n">
        <v>0.31724623</v>
      </c>
      <c r="J2490" s="24" t="n">
        <v>0.518</v>
      </c>
      <c r="K2490" s="24" t="n">
        <v>0.0513834</v>
      </c>
      <c r="L2490" s="24" t="n">
        <v>0.4172725</v>
      </c>
      <c r="M2490" s="21" t="n">
        <v>0.5481008168</v>
      </c>
      <c r="N2490" s="24" t="n">
        <v>0.555438</v>
      </c>
    </row>
    <row r="2491" customFormat="false" ht="15" hidden="true" customHeight="true" outlineLevel="1" collapsed="false">
      <c r="A2491" s="20" t="n">
        <v>2489</v>
      </c>
      <c r="B2491" s="14" t="n">
        <v>1</v>
      </c>
      <c r="C2491" s="21" t="n">
        <v>0.00016417</v>
      </c>
      <c r="D2491" s="22" t="n">
        <v>5.9972E-006</v>
      </c>
      <c r="E2491" s="22" t="n">
        <v>0</v>
      </c>
      <c r="F2491" s="23" t="n">
        <v>0.000164477548814587</v>
      </c>
      <c r="G2491" s="23" t="n">
        <v>0.000114155251141553</v>
      </c>
      <c r="H2491" s="24" t="n">
        <v>0.21</v>
      </c>
      <c r="I2491" s="24" t="n">
        <v>0.27227394</v>
      </c>
      <c r="J2491" s="24" t="n">
        <v>0.5061</v>
      </c>
      <c r="K2491" s="24" t="n">
        <v>0.06241765</v>
      </c>
      <c r="L2491" s="24" t="n">
        <v>0.41833793</v>
      </c>
      <c r="M2491" s="21" t="n">
        <v>0.1577716548</v>
      </c>
      <c r="N2491" s="24" t="n">
        <v>0.316368</v>
      </c>
    </row>
    <row r="2492" customFormat="false" ht="15" hidden="true" customHeight="true" outlineLevel="1" collapsed="false">
      <c r="A2492" s="20" t="n">
        <v>2490</v>
      </c>
      <c r="B2492" s="14" t="n">
        <v>1</v>
      </c>
      <c r="C2492" s="21" t="n">
        <v>0.0001535</v>
      </c>
      <c r="D2492" s="22" t="n">
        <v>4.1211E-005</v>
      </c>
      <c r="E2492" s="22" t="n">
        <v>0</v>
      </c>
      <c r="F2492" s="23" t="n">
        <v>0.000117483963438991</v>
      </c>
      <c r="G2492" s="23" t="n">
        <v>0.000114155251141553</v>
      </c>
      <c r="H2492" s="24" t="n">
        <v>0.03</v>
      </c>
      <c r="I2492" s="24" t="n">
        <v>0.23134002</v>
      </c>
      <c r="J2492" s="24" t="n">
        <v>0.491</v>
      </c>
      <c r="K2492" s="24" t="n">
        <v>0.05253623</v>
      </c>
      <c r="L2492" s="24" t="n">
        <v>0.41877664</v>
      </c>
      <c r="M2492" s="21" t="n">
        <v>0.002519101328</v>
      </c>
      <c r="N2492" s="24" t="n">
        <v>0.09315429</v>
      </c>
    </row>
    <row r="2493" customFormat="false" ht="15" hidden="true" customHeight="true" outlineLevel="1" collapsed="false">
      <c r="A2493" s="20" t="n">
        <v>2491</v>
      </c>
      <c r="B2493" s="14" t="n">
        <v>1</v>
      </c>
      <c r="C2493" s="21" t="n">
        <v>0.00014475</v>
      </c>
      <c r="D2493" s="21" t="n">
        <v>7.5325E-005</v>
      </c>
      <c r="E2493" s="22" t="n">
        <v>0</v>
      </c>
      <c r="F2493" s="23" t="n">
        <v>8.81129725792429E-005</v>
      </c>
      <c r="G2493" s="23" t="n">
        <v>0.000114155251141553</v>
      </c>
      <c r="H2493" s="24" t="n">
        <v>0</v>
      </c>
      <c r="I2493" s="24" t="n">
        <v>0.21817061</v>
      </c>
      <c r="J2493" s="24" t="n">
        <v>0.4775</v>
      </c>
      <c r="K2493" s="24" t="n">
        <v>0.0530303</v>
      </c>
      <c r="L2493" s="24" t="n">
        <v>0.4202181</v>
      </c>
      <c r="M2493" s="21" t="n">
        <v>0.05048102362</v>
      </c>
      <c r="N2493" s="24" t="n">
        <v>0</v>
      </c>
    </row>
    <row r="2494" customFormat="false" ht="15" hidden="true" customHeight="true" outlineLevel="1" collapsed="false">
      <c r="A2494" s="20" t="n">
        <v>2492</v>
      </c>
      <c r="B2494" s="14" t="n">
        <v>1</v>
      </c>
      <c r="C2494" s="21" t="n">
        <v>0.00014103</v>
      </c>
      <c r="D2494" s="21" t="n">
        <v>8.969E-005</v>
      </c>
      <c r="E2494" s="22" t="n">
        <v>0</v>
      </c>
      <c r="F2494" s="23" t="n">
        <v>5.87419817194953E-005</v>
      </c>
      <c r="G2494" s="23" t="n">
        <v>0.000114155251141553</v>
      </c>
      <c r="H2494" s="24" t="n">
        <v>0</v>
      </c>
      <c r="I2494" s="24" t="n">
        <v>0.22189067</v>
      </c>
      <c r="J2494" s="24" t="n">
        <v>0.4477</v>
      </c>
      <c r="K2494" s="24" t="n">
        <v>0.09650856</v>
      </c>
      <c r="L2494" s="24" t="n">
        <v>0.41971672</v>
      </c>
      <c r="M2494" s="21" t="n">
        <v>0.3482823825</v>
      </c>
      <c r="N2494" s="24" t="n">
        <v>0</v>
      </c>
    </row>
    <row r="2495" customFormat="false" ht="15" hidden="true" customHeight="true" outlineLevel="1" collapsed="false">
      <c r="A2495" s="20" t="n">
        <v>2493</v>
      </c>
      <c r="B2495" s="14" t="n">
        <v>1</v>
      </c>
      <c r="C2495" s="21" t="n">
        <v>0.00012952</v>
      </c>
      <c r="D2495" s="21" t="n">
        <v>0.00010189</v>
      </c>
      <c r="E2495" s="22" t="n">
        <v>0</v>
      </c>
      <c r="F2495" s="23" t="n">
        <v>3.7594868300477E-005</v>
      </c>
      <c r="G2495" s="23" t="n">
        <v>0.000114155251141553</v>
      </c>
      <c r="H2495" s="24" t="n">
        <v>0</v>
      </c>
      <c r="I2495" s="24" t="n">
        <v>0.23246068</v>
      </c>
      <c r="J2495" s="24" t="n">
        <v>0.3986</v>
      </c>
      <c r="K2495" s="24" t="n">
        <v>0.03524374</v>
      </c>
      <c r="L2495" s="24" t="n">
        <v>0.42046879</v>
      </c>
      <c r="M2495" s="21" t="n">
        <v>0.3949750237</v>
      </c>
      <c r="N2495" s="24" t="n">
        <v>0</v>
      </c>
    </row>
    <row r="2496" customFormat="false" ht="15" hidden="true" customHeight="true" outlineLevel="1" collapsed="false">
      <c r="A2496" s="20" t="n">
        <v>2494</v>
      </c>
      <c r="B2496" s="14" t="n">
        <v>1</v>
      </c>
      <c r="C2496" s="21" t="n">
        <v>0.00011244</v>
      </c>
      <c r="D2496" s="21" t="n">
        <v>0.00011194</v>
      </c>
      <c r="E2496" s="22" t="n">
        <v>0</v>
      </c>
      <c r="F2496" s="23" t="n">
        <v>2.34967926877981E-005</v>
      </c>
      <c r="G2496" s="23" t="n">
        <v>0.000114155251141553</v>
      </c>
      <c r="H2496" s="24" t="n">
        <v>0</v>
      </c>
      <c r="I2496" s="24" t="n">
        <v>0.2285019</v>
      </c>
      <c r="J2496" s="24" t="n">
        <v>0.3746</v>
      </c>
      <c r="K2496" s="24" t="n">
        <v>0.0187747</v>
      </c>
      <c r="L2496" s="24" t="n">
        <v>0.42009276</v>
      </c>
      <c r="M2496" s="21" t="n">
        <v>0.2111112259</v>
      </c>
      <c r="N2496" s="24" t="n">
        <v>0</v>
      </c>
    </row>
    <row r="2497" customFormat="false" ht="15" hidden="true" customHeight="true" outlineLevel="1" collapsed="false">
      <c r="A2497" s="20" t="n">
        <v>2495</v>
      </c>
      <c r="B2497" s="14" t="n">
        <v>1</v>
      </c>
      <c r="C2497" s="21" t="n">
        <v>9.1203E-005</v>
      </c>
      <c r="D2497" s="21" t="n">
        <v>0.00011932</v>
      </c>
      <c r="E2497" s="22" t="n">
        <v>0</v>
      </c>
      <c r="F2497" s="23" t="n">
        <v>9.39871707511925E-006</v>
      </c>
      <c r="G2497" s="23" t="n">
        <v>0.000114155251141553</v>
      </c>
      <c r="H2497" s="24" t="n">
        <v>0</v>
      </c>
      <c r="I2497" s="24" t="n">
        <v>0.22311079</v>
      </c>
      <c r="J2497" s="24" t="n">
        <v>0.3697</v>
      </c>
      <c r="K2497" s="24" t="n">
        <v>0.02980896</v>
      </c>
      <c r="L2497" s="24" t="n">
        <v>0.42209827</v>
      </c>
      <c r="M2497" s="21" t="n">
        <v>0.05168687511</v>
      </c>
      <c r="N2497" s="24" t="n">
        <v>0</v>
      </c>
    </row>
    <row r="2498" customFormat="false" ht="15" hidden="true" customHeight="true" outlineLevel="1" collapsed="false">
      <c r="A2498" s="20" t="n">
        <v>2496</v>
      </c>
      <c r="B2498" s="14" t="n">
        <v>1</v>
      </c>
      <c r="C2498" s="21" t="n">
        <v>7.4631E-005</v>
      </c>
      <c r="D2498" s="21" t="n">
        <v>0.00012687</v>
      </c>
      <c r="E2498" s="22" t="n">
        <v>0</v>
      </c>
      <c r="F2498" s="23" t="n">
        <v>5.87419817194953E-006</v>
      </c>
      <c r="G2498" s="23" t="n">
        <v>0.000114155251141553</v>
      </c>
      <c r="H2498" s="24" t="n">
        <v>0</v>
      </c>
      <c r="I2498" s="24" t="n">
        <v>0.2189995</v>
      </c>
      <c r="J2498" s="24" t="n">
        <v>0.3714</v>
      </c>
      <c r="K2498" s="24" t="n">
        <v>0.04364295</v>
      </c>
      <c r="L2498" s="24" t="n">
        <v>0.41802457</v>
      </c>
      <c r="M2498" s="21" t="n">
        <v>0.001337349021</v>
      </c>
      <c r="N2498" s="24" t="n">
        <v>0</v>
      </c>
    </row>
    <row r="2499" customFormat="false" ht="15" hidden="true" customHeight="true" outlineLevel="1" collapsed="false">
      <c r="A2499" s="20" t="n">
        <v>2497</v>
      </c>
      <c r="B2499" s="14" t="n">
        <v>1</v>
      </c>
      <c r="C2499" s="21" t="n">
        <v>6.4581E-005</v>
      </c>
      <c r="D2499" s="21" t="n">
        <v>0.0001349</v>
      </c>
      <c r="E2499" s="22" t="n">
        <v>0</v>
      </c>
      <c r="F2499" s="23" t="n">
        <v>2.34967926877981E-006</v>
      </c>
      <c r="G2499" s="23" t="n">
        <v>0.000114155251141553</v>
      </c>
      <c r="H2499" s="24" t="n">
        <v>0</v>
      </c>
      <c r="I2499" s="24" t="n">
        <v>0.21224238</v>
      </c>
      <c r="J2499" s="24" t="n">
        <v>0.3823</v>
      </c>
      <c r="K2499" s="24" t="n">
        <v>0.04413702</v>
      </c>
      <c r="L2499" s="24" t="n">
        <v>0.41764853</v>
      </c>
      <c r="M2499" s="21" t="n">
        <v>0.1707037999</v>
      </c>
      <c r="N2499" s="24" t="n">
        <v>0</v>
      </c>
    </row>
    <row r="2500" customFormat="false" ht="15" hidden="true" customHeight="true" outlineLevel="1" collapsed="false">
      <c r="A2500" s="20" t="n">
        <v>2498</v>
      </c>
      <c r="B2500" s="14" t="n">
        <v>1</v>
      </c>
      <c r="C2500" s="21" t="n">
        <v>5.8489E-005</v>
      </c>
      <c r="D2500" s="21" t="n">
        <v>0.00014255</v>
      </c>
      <c r="E2500" s="22" t="n">
        <v>0</v>
      </c>
      <c r="F2500" s="23" t="n">
        <v>1.17483963438991E-006</v>
      </c>
      <c r="G2500" s="23" t="n">
        <v>0.000114155251141553</v>
      </c>
      <c r="H2500" s="24" t="n">
        <v>0</v>
      </c>
      <c r="I2500" s="24" t="n">
        <v>0.20136734</v>
      </c>
      <c r="J2500" s="24" t="n">
        <v>0.3975</v>
      </c>
      <c r="K2500" s="24" t="n">
        <v>0.03969038</v>
      </c>
      <c r="L2500" s="24" t="n">
        <v>0.42084482</v>
      </c>
      <c r="M2500" s="21" t="n">
        <v>0.6637567952</v>
      </c>
      <c r="N2500" s="24" t="n">
        <v>0</v>
      </c>
    </row>
    <row r="2501" customFormat="false" ht="15" hidden="true" customHeight="true" outlineLevel="1" collapsed="false">
      <c r="A2501" s="20" t="n">
        <v>2499</v>
      </c>
      <c r="B2501" s="14" t="n">
        <v>1</v>
      </c>
      <c r="C2501" s="21" t="n">
        <v>5.7779E-005</v>
      </c>
      <c r="D2501" s="21" t="n">
        <v>0.0001469</v>
      </c>
      <c r="E2501" s="22" t="n">
        <v>0</v>
      </c>
      <c r="F2501" s="23" t="n">
        <v>1.40980756126789E-005</v>
      </c>
      <c r="G2501" s="23" t="n">
        <v>0.000114155251141553</v>
      </c>
      <c r="H2501" s="24" t="n">
        <v>0</v>
      </c>
      <c r="I2501" s="24" t="n">
        <v>0.19470969</v>
      </c>
      <c r="J2501" s="24" t="n">
        <v>0.4074</v>
      </c>
      <c r="K2501" s="24" t="n">
        <v>0.04199605</v>
      </c>
      <c r="L2501" s="24" t="n">
        <v>0.42379042</v>
      </c>
      <c r="M2501" s="21" t="n">
        <v>0.8648015834</v>
      </c>
      <c r="N2501" s="24" t="n">
        <v>0</v>
      </c>
    </row>
    <row r="2502" customFormat="false" ht="15" hidden="true" customHeight="true" outlineLevel="1" collapsed="false">
      <c r="A2502" s="20" t="n">
        <v>2500</v>
      </c>
      <c r="B2502" s="14" t="n">
        <v>1</v>
      </c>
      <c r="C2502" s="21" t="n">
        <v>6.549E-005</v>
      </c>
      <c r="D2502" s="21" t="n">
        <v>0.0001501</v>
      </c>
      <c r="E2502" s="22" t="n">
        <v>0</v>
      </c>
      <c r="F2502" s="23" t="n">
        <v>3.7594868300477E-005</v>
      </c>
      <c r="G2502" s="23" t="n">
        <v>0.000114155251141553</v>
      </c>
      <c r="H2502" s="24" t="n">
        <v>0</v>
      </c>
      <c r="I2502" s="24" t="n">
        <v>0.18635447</v>
      </c>
      <c r="J2502" s="24" t="n">
        <v>0.4202</v>
      </c>
      <c r="K2502" s="24" t="n">
        <v>0.0530303</v>
      </c>
      <c r="L2502" s="24" t="n">
        <v>0.42285034</v>
      </c>
      <c r="M2502" s="21" t="n">
        <v>0.522392454</v>
      </c>
      <c r="N2502" s="24" t="n">
        <v>0</v>
      </c>
    </row>
    <row r="2503" customFormat="false" ht="15" hidden="true" customHeight="true" outlineLevel="1" collapsed="false">
      <c r="A2503" s="20" t="n">
        <v>2501</v>
      </c>
      <c r="B2503" s="14" t="n">
        <v>1</v>
      </c>
      <c r="C2503" s="21" t="n">
        <v>8.2033E-005</v>
      </c>
      <c r="D2503" s="21" t="n">
        <v>0.00015264</v>
      </c>
      <c r="E2503" s="22" t="n">
        <v>0</v>
      </c>
      <c r="F2503" s="23" t="n">
        <v>9.39871707511925E-005</v>
      </c>
      <c r="G2503" s="23" t="n">
        <v>0.000114155251141553</v>
      </c>
      <c r="H2503" s="24" t="n">
        <v>0</v>
      </c>
      <c r="I2503" s="24" t="n">
        <v>0.18517413</v>
      </c>
      <c r="J2503" s="24" t="n">
        <v>0.4292</v>
      </c>
      <c r="K2503" s="24" t="n">
        <v>0.0805336</v>
      </c>
      <c r="L2503" s="24" t="n">
        <v>0.42454249</v>
      </c>
      <c r="M2503" s="21" t="n">
        <v>0.1504567275</v>
      </c>
      <c r="N2503" s="24" t="n">
        <v>0</v>
      </c>
    </row>
    <row r="2504" customFormat="false" ht="15" hidden="true" customHeight="true" outlineLevel="1" collapsed="false">
      <c r="A2504" s="20" t="n">
        <v>2502</v>
      </c>
      <c r="B2504" s="14" t="n">
        <v>1</v>
      </c>
      <c r="C2504" s="21" t="n">
        <v>0.00011769</v>
      </c>
      <c r="D2504" s="21" t="n">
        <v>0.00012749</v>
      </c>
      <c r="E2504" s="22" t="n">
        <v>0</v>
      </c>
      <c r="F2504" s="23" t="n">
        <v>0.000182100143330435</v>
      </c>
      <c r="G2504" s="23" t="n">
        <v>0.000114155251141553</v>
      </c>
      <c r="H2504" s="24" t="n">
        <v>0.02</v>
      </c>
      <c r="I2504" s="24" t="n">
        <v>0.1860826</v>
      </c>
      <c r="J2504" s="24" t="n">
        <v>0.4324</v>
      </c>
      <c r="K2504" s="24" t="n">
        <v>0.0668643</v>
      </c>
      <c r="L2504" s="24" t="n">
        <v>0.4267987</v>
      </c>
      <c r="M2504" s="21" t="n">
        <v>0.002458402733</v>
      </c>
      <c r="N2504" s="24" t="n">
        <v>0</v>
      </c>
    </row>
    <row r="2505" customFormat="false" ht="15" hidden="true" customHeight="true" outlineLevel="1" collapsed="false">
      <c r="A2505" s="20" t="n">
        <v>2503</v>
      </c>
      <c r="B2505" s="14" t="n">
        <v>1</v>
      </c>
      <c r="C2505" s="21" t="n">
        <v>0.00014953</v>
      </c>
      <c r="D2505" s="21" t="n">
        <v>8.6535E-005</v>
      </c>
      <c r="E2505" s="22" t="n">
        <v>0</v>
      </c>
      <c r="F2505" s="23" t="n">
        <v>0.000158603350642637</v>
      </c>
      <c r="G2505" s="23" t="n">
        <v>0.000114155251141553</v>
      </c>
      <c r="H2505" s="24" t="n">
        <v>0.15</v>
      </c>
      <c r="I2505" s="24" t="n">
        <v>0.16325827</v>
      </c>
      <c r="J2505" s="24" t="n">
        <v>0.4395</v>
      </c>
      <c r="K2505" s="24" t="n">
        <v>0.07262846</v>
      </c>
      <c r="L2505" s="24" t="n">
        <v>0.4261093</v>
      </c>
      <c r="M2505" s="21" t="n">
        <v>0.04708394732</v>
      </c>
      <c r="N2505" s="24" t="n">
        <v>0.02668714</v>
      </c>
    </row>
    <row r="2506" customFormat="false" ht="15" hidden="true" customHeight="true" outlineLevel="1" collapsed="false">
      <c r="A2506" s="20" t="n">
        <v>2504</v>
      </c>
      <c r="B2506" s="14" t="n">
        <v>1</v>
      </c>
      <c r="C2506" s="21" t="n">
        <v>0.00016722</v>
      </c>
      <c r="D2506" s="21" t="n">
        <v>4.7648E-005</v>
      </c>
      <c r="E2506" s="22" t="n">
        <v>0</v>
      </c>
      <c r="F2506" s="23" t="n">
        <v>0.000146854954298738</v>
      </c>
      <c r="G2506" s="23" t="n">
        <v>0.000114155251141553</v>
      </c>
      <c r="H2506" s="24" t="n">
        <v>0.36</v>
      </c>
      <c r="I2506" s="24" t="n">
        <v>0.15055967</v>
      </c>
      <c r="J2506" s="24" t="n">
        <v>0.4545</v>
      </c>
      <c r="K2506" s="24" t="n">
        <v>0.05846509</v>
      </c>
      <c r="L2506" s="24" t="n">
        <v>0.42648533</v>
      </c>
      <c r="M2506" s="21" t="n">
        <v>0.3296456784</v>
      </c>
      <c r="N2506" s="24" t="n">
        <v>0.280176</v>
      </c>
    </row>
    <row r="2507" customFormat="false" ht="15" hidden="true" customHeight="true" outlineLevel="1" collapsed="false">
      <c r="A2507" s="20" t="n">
        <v>2505</v>
      </c>
      <c r="B2507" s="14" t="n">
        <v>1</v>
      </c>
      <c r="C2507" s="21" t="n">
        <v>0.00017957</v>
      </c>
      <c r="D2507" s="21" t="n">
        <v>2.3863E-006</v>
      </c>
      <c r="E2507" s="22" t="n">
        <v>0</v>
      </c>
      <c r="F2507" s="23" t="n">
        <v>0.000164477548814587</v>
      </c>
      <c r="G2507" s="23" t="n">
        <v>0.000114155251141553</v>
      </c>
      <c r="H2507" s="24" t="n">
        <v>0.55</v>
      </c>
      <c r="I2507" s="24" t="n">
        <v>0.19613538</v>
      </c>
      <c r="J2507" s="24" t="n">
        <v>0.4898</v>
      </c>
      <c r="K2507" s="24" t="n">
        <v>0.03573781</v>
      </c>
      <c r="L2507" s="24" t="n">
        <v>0.42629732</v>
      </c>
      <c r="M2507" s="21" t="n">
        <v>0.3762407686</v>
      </c>
      <c r="N2507" s="24" t="n">
        <v>0.33304886</v>
      </c>
    </row>
    <row r="2508" customFormat="false" ht="15" hidden="true" customHeight="true" outlineLevel="1" collapsed="false">
      <c r="A2508" s="20" t="n">
        <v>2506</v>
      </c>
      <c r="B2508" s="14" t="n">
        <v>1</v>
      </c>
      <c r="C2508" s="21" t="n">
        <v>0.00018863</v>
      </c>
      <c r="D2508" s="22" t="n">
        <v>0</v>
      </c>
      <c r="E2508" s="22" t="n">
        <v>0</v>
      </c>
      <c r="F2508" s="23" t="n">
        <v>0.000187974341502385</v>
      </c>
      <c r="G2508" s="23" t="n">
        <v>0.000114155251141553</v>
      </c>
      <c r="H2508" s="24" t="n">
        <v>0.69</v>
      </c>
      <c r="I2508" s="24" t="n">
        <v>0.29453463</v>
      </c>
      <c r="J2508" s="24" t="n">
        <v>0.5384</v>
      </c>
      <c r="K2508" s="24" t="n">
        <v>0.02388011</v>
      </c>
      <c r="L2508" s="24" t="n">
        <v>0.4331286</v>
      </c>
      <c r="M2508" s="21" t="n">
        <v>0.2022158248</v>
      </c>
      <c r="N2508" s="24" t="n">
        <v>0.59898429</v>
      </c>
    </row>
    <row r="2509" customFormat="false" ht="15" hidden="true" customHeight="true" outlineLevel="1" collapsed="false">
      <c r="A2509" s="20" t="n">
        <v>2507</v>
      </c>
      <c r="B2509" s="14" t="n">
        <v>1</v>
      </c>
      <c r="C2509" s="21" t="n">
        <v>0.00019952</v>
      </c>
      <c r="D2509" s="22" t="n">
        <v>0</v>
      </c>
      <c r="E2509" s="22" t="n">
        <v>0</v>
      </c>
      <c r="F2509" s="23" t="n">
        <v>0.000206771775652623</v>
      </c>
      <c r="G2509" s="23" t="n">
        <v>0.000114155251141553</v>
      </c>
      <c r="H2509" s="24" t="n">
        <v>0.79</v>
      </c>
      <c r="I2509" s="24" t="n">
        <v>0.37890905</v>
      </c>
      <c r="J2509" s="24" t="n">
        <v>0.579</v>
      </c>
      <c r="K2509" s="24" t="n">
        <v>0.03359684</v>
      </c>
      <c r="L2509" s="24" t="n">
        <v>0.44979945</v>
      </c>
      <c r="M2509" s="21" t="n">
        <v>0.05005334779</v>
      </c>
      <c r="N2509" s="24" t="n">
        <v>0.87853629</v>
      </c>
    </row>
    <row r="2510" customFormat="false" ht="15" hidden="true" customHeight="true" outlineLevel="1" collapsed="false">
      <c r="A2510" s="20" t="n">
        <v>2508</v>
      </c>
      <c r="B2510" s="14" t="n">
        <v>1</v>
      </c>
      <c r="C2510" s="21" t="n">
        <v>0.00019709</v>
      </c>
      <c r="D2510" s="22" t="n">
        <v>0</v>
      </c>
      <c r="E2510" s="22" t="n">
        <v>0</v>
      </c>
      <c r="F2510" s="23" t="n">
        <v>0.000187974341502385</v>
      </c>
      <c r="G2510" s="23" t="n">
        <v>0.000114155251141553</v>
      </c>
      <c r="H2510" s="24" t="n">
        <v>0.82</v>
      </c>
      <c r="I2510" s="24" t="n">
        <v>0.41638153</v>
      </c>
      <c r="J2510" s="24" t="n">
        <v>0.6069</v>
      </c>
      <c r="K2510" s="24" t="n">
        <v>0.03326746</v>
      </c>
      <c r="L2510" s="24" t="n">
        <v>0.44491101</v>
      </c>
      <c r="M2510" s="21" t="n">
        <v>0.001337349021</v>
      </c>
      <c r="N2510" s="24" t="n">
        <v>0.98254371</v>
      </c>
    </row>
    <row r="2511" customFormat="false" ht="15" hidden="true" customHeight="true" outlineLevel="1" collapsed="false">
      <c r="A2511" s="20" t="n">
        <v>2509</v>
      </c>
      <c r="B2511" s="14" t="n">
        <v>1</v>
      </c>
      <c r="C2511" s="21" t="n">
        <v>0.00019402</v>
      </c>
      <c r="D2511" s="22" t="n">
        <v>0</v>
      </c>
      <c r="E2511" s="21" t="n">
        <v>0</v>
      </c>
      <c r="F2511" s="23" t="n">
        <v>0.000190324020771165</v>
      </c>
      <c r="G2511" s="23" t="n">
        <v>0.000114155251141553</v>
      </c>
      <c r="H2511" s="24" t="n">
        <v>0.8</v>
      </c>
      <c r="I2511" s="24" t="n">
        <v>0.45705684</v>
      </c>
      <c r="J2511" s="24" t="n">
        <v>0.6212</v>
      </c>
      <c r="K2511" s="24" t="n">
        <v>0.03293808</v>
      </c>
      <c r="L2511" s="24" t="n">
        <v>0.43983454</v>
      </c>
      <c r="M2511" s="21" t="n">
        <v>0.1576269397</v>
      </c>
      <c r="N2511" s="24" t="n">
        <v>1</v>
      </c>
    </row>
    <row r="2512" customFormat="false" ht="15" hidden="true" customHeight="true" outlineLevel="1" collapsed="false">
      <c r="A2512" s="20" t="n">
        <v>2510</v>
      </c>
      <c r="B2512" s="14" t="n">
        <v>1</v>
      </c>
      <c r="C2512" s="21" t="n">
        <v>0.00018634</v>
      </c>
      <c r="D2512" s="22" t="n">
        <v>0</v>
      </c>
      <c r="E2512" s="21" t="n">
        <v>0</v>
      </c>
      <c r="F2512" s="23" t="n">
        <v>0.000213820813458963</v>
      </c>
      <c r="G2512" s="23" t="n">
        <v>0.000114155251141553</v>
      </c>
      <c r="H2512" s="24" t="n">
        <v>0.72</v>
      </c>
      <c r="I2512" s="24" t="n">
        <v>0.49470836</v>
      </c>
      <c r="J2512" s="24" t="n">
        <v>0.6112</v>
      </c>
      <c r="K2512" s="24" t="n">
        <v>0.03557312</v>
      </c>
      <c r="L2512" s="24" t="n">
        <v>0.43670093</v>
      </c>
      <c r="M2512" s="21" t="n">
        <v>0.6162707557</v>
      </c>
      <c r="N2512" s="24" t="n">
        <v>0.87785657</v>
      </c>
    </row>
    <row r="2513" customFormat="false" ht="15" hidden="true" customHeight="true" outlineLevel="1" collapsed="false">
      <c r="A2513" s="20" t="n">
        <v>2511</v>
      </c>
      <c r="B2513" s="14" t="n">
        <v>1</v>
      </c>
      <c r="C2513" s="21" t="n">
        <v>0.00018738</v>
      </c>
      <c r="D2513" s="22" t="n">
        <v>0</v>
      </c>
      <c r="E2513" s="21" t="n">
        <v>0</v>
      </c>
      <c r="F2513" s="23" t="n">
        <v>0.000223219530534082</v>
      </c>
      <c r="G2513" s="23" t="n">
        <v>0.000114155251141553</v>
      </c>
      <c r="H2513" s="24" t="n">
        <v>0.6</v>
      </c>
      <c r="I2513" s="24" t="n">
        <v>0.50163126</v>
      </c>
      <c r="J2513" s="24" t="n">
        <v>0.59</v>
      </c>
      <c r="K2513" s="24" t="n">
        <v>0.04100791</v>
      </c>
      <c r="L2513" s="24" t="n">
        <v>0.43388067</v>
      </c>
      <c r="M2513" s="21" t="n">
        <v>0.802030834</v>
      </c>
      <c r="N2513" s="24" t="n">
        <v>0.72974571</v>
      </c>
    </row>
    <row r="2514" customFormat="false" ht="15" hidden="true" customHeight="true" outlineLevel="1" collapsed="false">
      <c r="A2514" s="20" t="n">
        <v>2512</v>
      </c>
      <c r="B2514" s="14" t="n">
        <v>1</v>
      </c>
      <c r="C2514" s="21" t="n">
        <v>0.00017869</v>
      </c>
      <c r="D2514" s="22" t="n">
        <v>0</v>
      </c>
      <c r="E2514" s="22" t="n">
        <v>0</v>
      </c>
      <c r="F2514" s="23" t="n">
        <v>0.000223219530534082</v>
      </c>
      <c r="G2514" s="23" t="n">
        <v>0.000114155251141553</v>
      </c>
      <c r="H2514" s="24" t="n">
        <v>0.43</v>
      </c>
      <c r="I2514" s="24" t="n">
        <v>0.4874075</v>
      </c>
      <c r="J2514" s="24" t="n">
        <v>0.5663</v>
      </c>
      <c r="K2514" s="24" t="n">
        <v>0.03754941</v>
      </c>
      <c r="L2514" s="24" t="n">
        <v>0.42310103</v>
      </c>
      <c r="M2514" s="21" t="n">
        <v>0.4853571548</v>
      </c>
      <c r="N2514" s="24" t="n">
        <v>0.19488857</v>
      </c>
    </row>
    <row r="2515" customFormat="false" ht="15" hidden="true" customHeight="true" outlineLevel="1" collapsed="false">
      <c r="A2515" s="20" t="n">
        <v>2513</v>
      </c>
      <c r="B2515" s="14" t="n">
        <v>1</v>
      </c>
      <c r="C2515" s="21" t="n">
        <v>0.00017372</v>
      </c>
      <c r="D2515" s="22" t="n">
        <v>0</v>
      </c>
      <c r="E2515" s="22" t="n">
        <v>0</v>
      </c>
      <c r="F2515" s="23" t="n">
        <v>0.000164477548814587</v>
      </c>
      <c r="G2515" s="23" t="n">
        <v>0.000114155251141553</v>
      </c>
      <c r="H2515" s="24" t="n">
        <v>0.21</v>
      </c>
      <c r="I2515" s="24" t="n">
        <v>0.45181825</v>
      </c>
      <c r="J2515" s="24" t="n">
        <v>0.5422</v>
      </c>
      <c r="K2515" s="24" t="n">
        <v>0.01630435</v>
      </c>
      <c r="L2515" s="24" t="n">
        <v>0.41996741</v>
      </c>
      <c r="M2515" s="21" t="n">
        <v>0.1399138185</v>
      </c>
      <c r="N2515" s="24" t="n">
        <v>0.03372943</v>
      </c>
    </row>
    <row r="2516" customFormat="false" ht="15" hidden="true" customHeight="true" outlineLevel="1" collapsed="false">
      <c r="A2516" s="20" t="n">
        <v>2514</v>
      </c>
      <c r="B2516" s="14" t="n">
        <v>1</v>
      </c>
      <c r="C2516" s="21" t="n">
        <v>0.00016892</v>
      </c>
      <c r="D2516" s="22" t="n">
        <v>6.0129E-006</v>
      </c>
      <c r="E2516" s="22" t="n">
        <v>0</v>
      </c>
      <c r="F2516" s="23" t="n">
        <v>0.000117483963438991</v>
      </c>
      <c r="G2516" s="23" t="n">
        <v>0.000114155251141553</v>
      </c>
      <c r="H2516" s="24" t="n">
        <v>0.01</v>
      </c>
      <c r="I2516" s="24" t="n">
        <v>0.35259012</v>
      </c>
      <c r="J2516" s="24" t="n">
        <v>0.5223</v>
      </c>
      <c r="K2516" s="24" t="n">
        <v>0.03244401</v>
      </c>
      <c r="L2516" s="24" t="n">
        <v>0.4184006</v>
      </c>
      <c r="M2516" s="21" t="n">
        <v>0.002369195369</v>
      </c>
      <c r="N2516" s="24" t="n">
        <v>0.00586114</v>
      </c>
    </row>
    <row r="2517" customFormat="false" ht="15" hidden="true" customHeight="true" outlineLevel="1" collapsed="false">
      <c r="A2517" s="20" t="n">
        <v>2515</v>
      </c>
      <c r="B2517" s="14" t="n">
        <v>1</v>
      </c>
      <c r="C2517" s="21" t="n">
        <v>0.00015582</v>
      </c>
      <c r="D2517" s="22" t="n">
        <v>4.4555E-005</v>
      </c>
      <c r="E2517" s="22" t="n">
        <v>0</v>
      </c>
      <c r="F2517" s="23" t="n">
        <v>8.81129725792429E-005</v>
      </c>
      <c r="G2517" s="23" t="n">
        <v>0.000114155251141553</v>
      </c>
      <c r="H2517" s="24" t="n">
        <v>0</v>
      </c>
      <c r="I2517" s="24" t="n">
        <v>0.30720671</v>
      </c>
      <c r="J2517" s="24" t="n">
        <v>0.4828</v>
      </c>
      <c r="K2517" s="24" t="n">
        <v>0.05764163</v>
      </c>
      <c r="L2517" s="24" t="n">
        <v>0.41601905</v>
      </c>
      <c r="M2517" s="21" t="n">
        <v>0.04227955044</v>
      </c>
      <c r="N2517" s="24" t="n">
        <v>0</v>
      </c>
    </row>
    <row r="2518" customFormat="false" ht="15" hidden="true" customHeight="true" outlineLevel="1" collapsed="false">
      <c r="A2518" s="20" t="n">
        <v>2516</v>
      </c>
      <c r="B2518" s="14" t="n">
        <v>1</v>
      </c>
      <c r="C2518" s="21" t="n">
        <v>0.00015048</v>
      </c>
      <c r="D2518" s="21" t="n">
        <v>6.206E-005</v>
      </c>
      <c r="E2518" s="22" t="n">
        <v>0</v>
      </c>
      <c r="F2518" s="23" t="n">
        <v>5.87419817194953E-005</v>
      </c>
      <c r="G2518" s="23" t="n">
        <v>0.000114155251141553</v>
      </c>
      <c r="H2518" s="24" t="n">
        <v>0</v>
      </c>
      <c r="I2518" s="24" t="n">
        <v>0.29111297</v>
      </c>
      <c r="J2518" s="24" t="n">
        <v>0.4357</v>
      </c>
      <c r="K2518" s="24" t="n">
        <v>0.04528986</v>
      </c>
      <c r="L2518" s="24" t="n">
        <v>0.41401354</v>
      </c>
      <c r="M2518" s="21" t="n">
        <v>0.3029560565</v>
      </c>
      <c r="N2518" s="24" t="n">
        <v>0</v>
      </c>
    </row>
    <row r="2519" customFormat="false" ht="15" hidden="true" customHeight="true" outlineLevel="1" collapsed="false">
      <c r="A2519" s="20" t="n">
        <v>2517</v>
      </c>
      <c r="B2519" s="14" t="n">
        <v>1</v>
      </c>
      <c r="C2519" s="21" t="n">
        <v>0.00013916</v>
      </c>
      <c r="D2519" s="21" t="n">
        <v>7.757E-005</v>
      </c>
      <c r="E2519" s="22" t="n">
        <v>0</v>
      </c>
      <c r="F2519" s="23" t="n">
        <v>3.7594868300477E-005</v>
      </c>
      <c r="G2519" s="23" t="n">
        <v>0.000114155251141553</v>
      </c>
      <c r="H2519" s="24" t="n">
        <v>0</v>
      </c>
      <c r="I2519" s="24" t="n">
        <v>0.28038381</v>
      </c>
      <c r="J2519" s="24" t="n">
        <v>0.3846</v>
      </c>
      <c r="K2519" s="24" t="n">
        <v>0.02371542</v>
      </c>
      <c r="L2519" s="24" t="n">
        <v>0.4131988</v>
      </c>
      <c r="M2519" s="21" t="n">
        <v>0.3492649968</v>
      </c>
      <c r="N2519" s="24" t="n">
        <v>0</v>
      </c>
    </row>
    <row r="2520" customFormat="false" ht="15" hidden="true" customHeight="true" outlineLevel="1" collapsed="false">
      <c r="A2520" s="20" t="n">
        <v>2518</v>
      </c>
      <c r="B2520" s="14" t="n">
        <v>1</v>
      </c>
      <c r="C2520" s="21" t="n">
        <v>0.00011997</v>
      </c>
      <c r="D2520" s="21" t="n">
        <v>9.2626E-005</v>
      </c>
      <c r="E2520" s="22" t="n">
        <v>0</v>
      </c>
      <c r="F2520" s="23" t="n">
        <v>2.34967926877981E-005</v>
      </c>
      <c r="G2520" s="23" t="n">
        <v>0.000114155251141553</v>
      </c>
      <c r="H2520" s="24" t="n">
        <v>0</v>
      </c>
      <c r="I2520" s="24" t="n">
        <v>0.25187661</v>
      </c>
      <c r="J2520" s="24" t="n">
        <v>0.3291</v>
      </c>
      <c r="K2520" s="24" t="n">
        <v>0.01646904</v>
      </c>
      <c r="L2520" s="24" t="n">
        <v>0.41106794</v>
      </c>
      <c r="M2520" s="21" t="n">
        <v>0.1893468067</v>
      </c>
      <c r="N2520" s="24" t="n">
        <v>0</v>
      </c>
    </row>
    <row r="2521" customFormat="false" ht="15" hidden="true" customHeight="true" outlineLevel="1" collapsed="false">
      <c r="A2521" s="20" t="n">
        <v>2519</v>
      </c>
      <c r="B2521" s="14" t="n">
        <v>1</v>
      </c>
      <c r="C2521" s="21" t="n">
        <v>9.6298E-005</v>
      </c>
      <c r="D2521" s="21" t="n">
        <v>0.00010674</v>
      </c>
      <c r="E2521" s="22" t="n">
        <v>0</v>
      </c>
      <c r="F2521" s="23" t="n">
        <v>9.39871707511925E-006</v>
      </c>
      <c r="G2521" s="23" t="n">
        <v>0.000114155251141553</v>
      </c>
      <c r="H2521" s="24" t="n">
        <v>0</v>
      </c>
      <c r="I2521" s="24" t="n">
        <v>0.22114135</v>
      </c>
      <c r="J2521" s="24" t="n">
        <v>0.288</v>
      </c>
      <c r="K2521" s="24" t="n">
        <v>0.03178524</v>
      </c>
      <c r="L2521" s="24" t="n">
        <v>0.41125595</v>
      </c>
      <c r="M2521" s="21" t="n">
        <v>0.04766816247</v>
      </c>
      <c r="N2521" s="24" t="n">
        <v>0</v>
      </c>
    </row>
    <row r="2522" customFormat="false" ht="15" hidden="true" customHeight="true" outlineLevel="1" collapsed="false">
      <c r="A2522" s="20" t="n">
        <v>2520</v>
      </c>
      <c r="B2522" s="14" t="n">
        <v>1</v>
      </c>
      <c r="C2522" s="21" t="n">
        <v>8.0146E-005</v>
      </c>
      <c r="D2522" s="21" t="n">
        <v>0.00011936</v>
      </c>
      <c r="E2522" s="22" t="n">
        <v>0</v>
      </c>
      <c r="F2522" s="23" t="n">
        <v>5.87419817194953E-006</v>
      </c>
      <c r="G2522" s="23" t="n">
        <v>0.000114155251141553</v>
      </c>
      <c r="H2522" s="24" t="n">
        <v>0</v>
      </c>
      <c r="I2522" s="24" t="n">
        <v>0.18726957</v>
      </c>
      <c r="J2522" s="24" t="n">
        <v>0.2733</v>
      </c>
      <c r="K2522" s="24" t="n">
        <v>0.03689065</v>
      </c>
      <c r="L2522" s="24" t="n">
        <v>0.40968915</v>
      </c>
      <c r="M2522" s="21" t="n">
        <v>0.001337349021</v>
      </c>
      <c r="N2522" s="24" t="n">
        <v>0</v>
      </c>
    </row>
    <row r="2523" customFormat="false" ht="15" hidden="true" customHeight="true" outlineLevel="1" collapsed="false">
      <c r="A2523" s="20" t="n">
        <v>2521</v>
      </c>
      <c r="B2523" s="14" t="n">
        <v>1</v>
      </c>
      <c r="C2523" s="21" t="n">
        <v>6.6376E-005</v>
      </c>
      <c r="D2523" s="21" t="n">
        <v>0.00012971</v>
      </c>
      <c r="E2523" s="22" t="n">
        <v>0</v>
      </c>
      <c r="F2523" s="23" t="n">
        <v>2.34967926877981E-006</v>
      </c>
      <c r="G2523" s="23" t="n">
        <v>0.000114155251141553</v>
      </c>
      <c r="H2523" s="24" t="n">
        <v>0</v>
      </c>
      <c r="I2523" s="24" t="n">
        <v>0.15134877</v>
      </c>
      <c r="J2523" s="24" t="n">
        <v>0.279</v>
      </c>
      <c r="K2523" s="24" t="n">
        <v>0.03507905</v>
      </c>
      <c r="L2523" s="24" t="n">
        <v>0.41000251</v>
      </c>
      <c r="M2523" s="21" t="n">
        <v>0.1373463863</v>
      </c>
      <c r="N2523" s="24" t="n">
        <v>0</v>
      </c>
    </row>
    <row r="2524" customFormat="false" ht="15" hidden="true" customHeight="true" outlineLevel="1" collapsed="false">
      <c r="A2524" s="20" t="n">
        <v>2522</v>
      </c>
      <c r="B2524" s="14" t="n">
        <v>1</v>
      </c>
      <c r="C2524" s="21" t="n">
        <v>5.9031E-005</v>
      </c>
      <c r="D2524" s="21" t="n">
        <v>0.00013858</v>
      </c>
      <c r="E2524" s="22" t="n">
        <v>0</v>
      </c>
      <c r="F2524" s="23" t="n">
        <v>1.17483963438991E-006</v>
      </c>
      <c r="G2524" s="23" t="n">
        <v>0.000114155251141553</v>
      </c>
      <c r="H2524" s="24" t="n">
        <v>0</v>
      </c>
      <c r="I2524" s="24" t="n">
        <v>0.13212514</v>
      </c>
      <c r="J2524" s="24" t="n">
        <v>0.2968</v>
      </c>
      <c r="K2524" s="24" t="n">
        <v>0.04001976</v>
      </c>
      <c r="L2524" s="24" t="n">
        <v>0.41012785</v>
      </c>
      <c r="M2524" s="21" t="n">
        <v>0.5422555359</v>
      </c>
      <c r="N2524" s="24" t="n">
        <v>0</v>
      </c>
    </row>
    <row r="2525" customFormat="false" ht="15" hidden="true" customHeight="true" outlineLevel="1" collapsed="false">
      <c r="A2525" s="20" t="n">
        <v>2523</v>
      </c>
      <c r="B2525" s="14" t="n">
        <v>1</v>
      </c>
      <c r="C2525" s="21" t="n">
        <v>5.7811E-005</v>
      </c>
      <c r="D2525" s="21" t="n">
        <v>0.00014574</v>
      </c>
      <c r="E2525" s="22" t="n">
        <v>0</v>
      </c>
      <c r="F2525" s="23" t="n">
        <v>1.40980756126789E-005</v>
      </c>
      <c r="G2525" s="23" t="n">
        <v>0.000114155251141553</v>
      </c>
      <c r="H2525" s="24" t="n">
        <v>0</v>
      </c>
      <c r="I2525" s="24" t="n">
        <v>0.12288136</v>
      </c>
      <c r="J2525" s="24" t="n">
        <v>0.3105</v>
      </c>
      <c r="K2525" s="24" t="n">
        <v>0.08745059</v>
      </c>
      <c r="L2525" s="24" t="n">
        <v>0.4102532</v>
      </c>
      <c r="M2525" s="21" t="n">
        <v>0.704292443</v>
      </c>
      <c r="N2525" s="24" t="n">
        <v>0</v>
      </c>
    </row>
    <row r="2526" customFormat="false" ht="15" hidden="true" customHeight="true" outlineLevel="1" collapsed="false">
      <c r="A2526" s="20" t="n">
        <v>2524</v>
      </c>
      <c r="B2526" s="14" t="n">
        <v>1</v>
      </c>
      <c r="C2526" s="21" t="n">
        <v>6.3569E-005</v>
      </c>
      <c r="D2526" s="21" t="n">
        <v>0.00015213</v>
      </c>
      <c r="E2526" s="22" t="n">
        <v>0</v>
      </c>
      <c r="F2526" s="23" t="n">
        <v>3.7594868300477E-005</v>
      </c>
      <c r="G2526" s="23" t="n">
        <v>0.000114155251141553</v>
      </c>
      <c r="H2526" s="24" t="n">
        <v>0</v>
      </c>
      <c r="I2526" s="24" t="n">
        <v>0.10959258</v>
      </c>
      <c r="J2526" s="24" t="n">
        <v>0.3198</v>
      </c>
      <c r="K2526" s="24" t="n">
        <v>0.10079051</v>
      </c>
      <c r="L2526" s="24" t="n">
        <v>0.41081725</v>
      </c>
      <c r="M2526" s="21" t="n">
        <v>0.4275944439</v>
      </c>
      <c r="N2526" s="24" t="n">
        <v>0</v>
      </c>
    </row>
    <row r="2527" customFormat="false" ht="15" hidden="true" customHeight="true" outlineLevel="1" collapsed="false">
      <c r="A2527" s="20" t="n">
        <v>2525</v>
      </c>
      <c r="B2527" s="14" t="n">
        <v>1</v>
      </c>
      <c r="C2527" s="21" t="n">
        <v>7.9102E-005</v>
      </c>
      <c r="D2527" s="21" t="n">
        <v>0.00015621</v>
      </c>
      <c r="E2527" s="22" t="n">
        <v>0</v>
      </c>
      <c r="F2527" s="23" t="n">
        <v>9.39871707511925E-005</v>
      </c>
      <c r="G2527" s="23" t="n">
        <v>0.000114155251141553</v>
      </c>
      <c r="H2527" s="24" t="n">
        <v>0</v>
      </c>
      <c r="I2527" s="24" t="n">
        <v>0.10271611</v>
      </c>
      <c r="J2527" s="24" t="n">
        <v>0.306</v>
      </c>
      <c r="K2527" s="24" t="n">
        <v>0.09156785</v>
      </c>
      <c r="L2527" s="24" t="n">
        <v>0.41357483</v>
      </c>
      <c r="M2527" s="21" t="n">
        <v>0.1234570616</v>
      </c>
      <c r="N2527" s="24" t="n">
        <v>0</v>
      </c>
    </row>
    <row r="2528" customFormat="false" ht="15" hidden="true" customHeight="true" outlineLevel="1" collapsed="false">
      <c r="A2528" s="20" t="n">
        <v>2526</v>
      </c>
      <c r="B2528" s="14" t="n">
        <v>1</v>
      </c>
      <c r="C2528" s="21" t="n">
        <v>0.0001134</v>
      </c>
      <c r="D2528" s="21" t="n">
        <v>0.00013691</v>
      </c>
      <c r="E2528" s="22" t="n">
        <v>0</v>
      </c>
      <c r="F2528" s="23" t="n">
        <v>0.000182100143330435</v>
      </c>
      <c r="G2528" s="23" t="n">
        <v>0.000114155251141553</v>
      </c>
      <c r="H2528" s="24" t="n">
        <v>0.01</v>
      </c>
      <c r="I2528" s="24" t="n">
        <v>0.09343917</v>
      </c>
      <c r="J2528" s="24" t="n">
        <v>0.2881</v>
      </c>
      <c r="K2528" s="24" t="n">
        <v>0.05154809</v>
      </c>
      <c r="L2528" s="24" t="n">
        <v>0.41733517</v>
      </c>
      <c r="M2528" s="21" t="n">
        <v>0.00222535763</v>
      </c>
      <c r="N2528" s="24" t="n">
        <v>0</v>
      </c>
    </row>
    <row r="2529" customFormat="false" ht="15" hidden="true" customHeight="true" outlineLevel="1" collapsed="false">
      <c r="A2529" s="20" t="n">
        <v>2527</v>
      </c>
      <c r="B2529" s="14" t="n">
        <v>1</v>
      </c>
      <c r="C2529" s="21" t="n">
        <v>0.00014054</v>
      </c>
      <c r="D2529" s="21" t="n">
        <v>0.00010969</v>
      </c>
      <c r="E2529" s="22" t="n">
        <v>0</v>
      </c>
      <c r="F2529" s="23" t="n">
        <v>0.000158603350642637</v>
      </c>
      <c r="G2529" s="23" t="n">
        <v>0.000114155251141553</v>
      </c>
      <c r="H2529" s="24" t="n">
        <v>0.15</v>
      </c>
      <c r="I2529" s="24" t="n">
        <v>0.09617119</v>
      </c>
      <c r="J2529" s="24" t="n">
        <v>0.271</v>
      </c>
      <c r="K2529" s="24" t="n">
        <v>0.04759552</v>
      </c>
      <c r="L2529" s="24" t="n">
        <v>0.41883931</v>
      </c>
      <c r="M2529" s="21" t="n">
        <v>0.03501827532</v>
      </c>
      <c r="N2529" s="24" t="n">
        <v>0.01611257</v>
      </c>
    </row>
    <row r="2530" customFormat="false" ht="15" hidden="true" customHeight="true" outlineLevel="1" collapsed="false">
      <c r="A2530" s="20" t="n">
        <v>2528</v>
      </c>
      <c r="B2530" s="14" t="n">
        <v>1</v>
      </c>
      <c r="C2530" s="21" t="n">
        <v>0.00015885</v>
      </c>
      <c r="D2530" s="21" t="n">
        <v>8.0867E-005</v>
      </c>
      <c r="E2530" s="22" t="n">
        <v>0</v>
      </c>
      <c r="F2530" s="23" t="n">
        <v>0.000146854954298738</v>
      </c>
      <c r="G2530" s="23" t="n">
        <v>0.000114155251141553</v>
      </c>
      <c r="H2530" s="24" t="n">
        <v>0.36</v>
      </c>
      <c r="I2530" s="24" t="n">
        <v>0.11885626</v>
      </c>
      <c r="J2530" s="24" t="n">
        <v>0.2632</v>
      </c>
      <c r="K2530" s="24" t="n">
        <v>0.04957181</v>
      </c>
      <c r="L2530" s="24" t="n">
        <v>0.41996741</v>
      </c>
      <c r="M2530" s="21" t="n">
        <v>0.2617434717</v>
      </c>
      <c r="N2530" s="24" t="n">
        <v>0.00714257</v>
      </c>
    </row>
    <row r="2531" customFormat="false" ht="15" hidden="true" customHeight="true" outlineLevel="1" collapsed="false">
      <c r="A2531" s="20" t="n">
        <v>2529</v>
      </c>
      <c r="B2531" s="14" t="n">
        <v>1</v>
      </c>
      <c r="C2531" s="21" t="n">
        <v>0.00017029</v>
      </c>
      <c r="D2531" s="21" t="n">
        <v>5.1902E-005</v>
      </c>
      <c r="E2531" s="22" t="n">
        <v>0</v>
      </c>
      <c r="F2531" s="23" t="n">
        <v>0.000164477548814587</v>
      </c>
      <c r="G2531" s="23" t="n">
        <v>0.000114155251141553</v>
      </c>
      <c r="H2531" s="24" t="n">
        <v>0.54</v>
      </c>
      <c r="I2531" s="24" t="n">
        <v>0.12318639</v>
      </c>
      <c r="J2531" s="24" t="n">
        <v>0.2713</v>
      </c>
      <c r="K2531" s="24" t="n">
        <v>0.0377141</v>
      </c>
      <c r="L2531" s="24" t="n">
        <v>0.42228629</v>
      </c>
      <c r="M2531" s="21" t="n">
        <v>0.3072250906</v>
      </c>
      <c r="N2531" s="24" t="n">
        <v>0.01945543</v>
      </c>
    </row>
    <row r="2532" customFormat="false" ht="15" hidden="true" customHeight="true" outlineLevel="1" collapsed="false">
      <c r="A2532" s="20" t="n">
        <v>2530</v>
      </c>
      <c r="B2532" s="14" t="n">
        <v>1</v>
      </c>
      <c r="C2532" s="21" t="n">
        <v>0.0001787</v>
      </c>
      <c r="D2532" s="22" t="n">
        <v>2.8918E-005</v>
      </c>
      <c r="E2532" s="22" t="n">
        <v>0</v>
      </c>
      <c r="F2532" s="23" t="n">
        <v>0.000187974341502385</v>
      </c>
      <c r="G2532" s="23" t="n">
        <v>0.000114155251141553</v>
      </c>
      <c r="H2532" s="24" t="n">
        <v>0.65</v>
      </c>
      <c r="I2532" s="24" t="n">
        <v>0.12893557</v>
      </c>
      <c r="J2532" s="24" t="n">
        <v>0.2974</v>
      </c>
      <c r="K2532" s="24" t="n">
        <v>0.02453887</v>
      </c>
      <c r="L2532" s="24" t="n">
        <v>0.42241163</v>
      </c>
      <c r="M2532" s="21" t="n">
        <v>0.1691321384</v>
      </c>
      <c r="N2532" s="24" t="n">
        <v>0.21462257</v>
      </c>
    </row>
    <row r="2533" customFormat="false" ht="15" hidden="true" customHeight="true" outlineLevel="1" collapsed="false">
      <c r="A2533" s="20" t="n">
        <v>2531</v>
      </c>
      <c r="B2533" s="14" t="n">
        <v>1</v>
      </c>
      <c r="C2533" s="21" t="n">
        <v>0.00018559</v>
      </c>
      <c r="D2533" s="22" t="n">
        <v>1.2764E-005</v>
      </c>
      <c r="E2533" s="22" t="n">
        <v>0</v>
      </c>
      <c r="F2533" s="23" t="n">
        <v>0.000206771775652623</v>
      </c>
      <c r="G2533" s="23" t="n">
        <v>0.000114155251141553</v>
      </c>
      <c r="H2533" s="24" t="n">
        <v>0.73</v>
      </c>
      <c r="I2533" s="24" t="n">
        <v>0.14729715</v>
      </c>
      <c r="J2533" s="24" t="n">
        <v>0.3259</v>
      </c>
      <c r="K2533" s="24" t="n">
        <v>0.03409091</v>
      </c>
      <c r="L2533" s="24" t="n">
        <v>0.42159689</v>
      </c>
      <c r="M2533" s="21" t="n">
        <v>0.04386334891</v>
      </c>
      <c r="N2533" s="24" t="n">
        <v>0.47445171</v>
      </c>
    </row>
    <row r="2534" customFormat="false" ht="15" hidden="true" customHeight="true" outlineLevel="1" collapsed="false">
      <c r="A2534" s="20" t="n">
        <v>2532</v>
      </c>
      <c r="B2534" s="14" t="n">
        <v>1</v>
      </c>
      <c r="C2534" s="21" t="n">
        <v>0.00018599</v>
      </c>
      <c r="D2534" s="22" t="n">
        <v>2.2136E-006</v>
      </c>
      <c r="E2534" s="22" t="n">
        <v>0</v>
      </c>
      <c r="F2534" s="23" t="n">
        <v>0.000187974341502385</v>
      </c>
      <c r="G2534" s="23" t="n">
        <v>0.000114155251141553</v>
      </c>
      <c r="H2534" s="24" t="n">
        <v>0.68</v>
      </c>
      <c r="I2534" s="24" t="n">
        <v>0.16071855</v>
      </c>
      <c r="J2534" s="24" t="n">
        <v>0.3543</v>
      </c>
      <c r="K2534" s="24" t="n">
        <v>0.03326746</v>
      </c>
      <c r="L2534" s="24" t="n">
        <v>0.41990474</v>
      </c>
      <c r="M2534" s="21" t="n">
        <v>0.001337349021</v>
      </c>
      <c r="N2534" s="24" t="n">
        <v>0.389532</v>
      </c>
    </row>
    <row r="2535" customFormat="false" ht="15" hidden="true" customHeight="true" outlineLevel="1" collapsed="false">
      <c r="A2535" s="20" t="n">
        <v>2533</v>
      </c>
      <c r="B2535" s="14" t="n">
        <v>1</v>
      </c>
      <c r="C2535" s="21" t="n">
        <v>0.00018332</v>
      </c>
      <c r="D2535" s="22" t="n">
        <v>0</v>
      </c>
      <c r="E2535" s="22" t="n">
        <v>0</v>
      </c>
      <c r="F2535" s="23" t="n">
        <v>0.000190324020771165</v>
      </c>
      <c r="G2535" s="23" t="n">
        <v>0.000114155251141553</v>
      </c>
      <c r="H2535" s="24" t="n">
        <v>0.72</v>
      </c>
      <c r="I2535" s="24" t="n">
        <v>0.1734702</v>
      </c>
      <c r="J2535" s="24" t="n">
        <v>0.3578</v>
      </c>
      <c r="K2535" s="24" t="n">
        <v>0.04413702</v>
      </c>
      <c r="L2535" s="24" t="n">
        <v>0.4184006</v>
      </c>
      <c r="M2535" s="21" t="n">
        <v>0.1119899204</v>
      </c>
      <c r="N2535" s="24" t="n">
        <v>0.53549229</v>
      </c>
    </row>
    <row r="2536" customFormat="false" ht="15" hidden="true" customHeight="true" outlineLevel="1" collapsed="false">
      <c r="A2536" s="20" t="n">
        <v>2534</v>
      </c>
      <c r="B2536" s="14" t="n">
        <v>1</v>
      </c>
      <c r="C2536" s="21" t="n">
        <v>0.00017702</v>
      </c>
      <c r="D2536" s="22" t="n">
        <v>0</v>
      </c>
      <c r="E2536" s="22" t="n">
        <v>0</v>
      </c>
      <c r="F2536" s="23" t="n">
        <v>0.000213820813458963</v>
      </c>
      <c r="G2536" s="23" t="n">
        <v>0.000114155251141553</v>
      </c>
      <c r="H2536" s="24" t="n">
        <v>0.65</v>
      </c>
      <c r="I2536" s="24" t="n">
        <v>0.18443808</v>
      </c>
      <c r="J2536" s="24" t="n">
        <v>0.3522</v>
      </c>
      <c r="K2536" s="24" t="n">
        <v>0.03442029</v>
      </c>
      <c r="L2536" s="24" t="n">
        <v>0.41915267</v>
      </c>
      <c r="M2536" s="21" t="n">
        <v>0.4489512425</v>
      </c>
      <c r="N2536" s="24" t="n">
        <v>0.089076</v>
      </c>
    </row>
    <row r="2537" customFormat="false" ht="15" hidden="true" customHeight="true" outlineLevel="1" collapsed="false">
      <c r="A2537" s="20" t="n">
        <v>2535</v>
      </c>
      <c r="B2537" s="14" t="n">
        <v>1</v>
      </c>
      <c r="C2537" s="21" t="n">
        <v>0.00017078</v>
      </c>
      <c r="D2537" s="22" t="n">
        <v>3.5638E-006</v>
      </c>
      <c r="E2537" s="22" t="n">
        <v>0</v>
      </c>
      <c r="F2537" s="23" t="n">
        <v>0.000223219530534082</v>
      </c>
      <c r="G2537" s="23" t="n">
        <v>0.000114155251141553</v>
      </c>
      <c r="H2537" s="24" t="n">
        <v>0.36</v>
      </c>
      <c r="I2537" s="24" t="n">
        <v>0.19626137</v>
      </c>
      <c r="J2537" s="24" t="n">
        <v>0.3469</v>
      </c>
      <c r="K2537" s="24" t="n">
        <v>0.02651515</v>
      </c>
      <c r="L2537" s="24" t="n">
        <v>0.41771121</v>
      </c>
      <c r="M2537" s="21" t="n">
        <v>0.5812897641</v>
      </c>
      <c r="N2537" s="24" t="n">
        <v>0.28484486</v>
      </c>
    </row>
    <row r="2538" customFormat="false" ht="15" hidden="true" customHeight="true" outlineLevel="1" collapsed="false">
      <c r="A2538" s="20" t="n">
        <v>2536</v>
      </c>
      <c r="B2538" s="14" t="n">
        <v>1</v>
      </c>
      <c r="C2538" s="21" t="n">
        <v>0.00016157</v>
      </c>
      <c r="D2538" s="22" t="n">
        <v>1.6516E-005</v>
      </c>
      <c r="E2538" s="22" t="n">
        <v>0</v>
      </c>
      <c r="F2538" s="23" t="n">
        <v>0.000223219530534082</v>
      </c>
      <c r="G2538" s="23" t="n">
        <v>0.000114155251141553</v>
      </c>
      <c r="H2538" s="24" t="n">
        <v>0.28</v>
      </c>
      <c r="I2538" s="24" t="n">
        <v>0.1957773</v>
      </c>
      <c r="J2538" s="24" t="n">
        <v>0.329</v>
      </c>
      <c r="K2538" s="24" t="n">
        <v>0.03573781</v>
      </c>
      <c r="L2538" s="24" t="n">
        <v>0.41664578</v>
      </c>
      <c r="M2538" s="21" t="n">
        <v>0.354702427</v>
      </c>
      <c r="N2538" s="24" t="n">
        <v>0.27023657</v>
      </c>
    </row>
    <row r="2539" customFormat="false" ht="15" hidden="true" customHeight="true" outlineLevel="1" collapsed="false">
      <c r="A2539" s="20" t="n">
        <v>2537</v>
      </c>
      <c r="B2539" s="14" t="n">
        <v>1</v>
      </c>
      <c r="C2539" s="21" t="n">
        <v>0.00015358</v>
      </c>
      <c r="D2539" s="22" t="n">
        <v>3.7145E-005</v>
      </c>
      <c r="E2539" s="22" t="n">
        <v>0</v>
      </c>
      <c r="F2539" s="23" t="n">
        <v>0.000164477548814587</v>
      </c>
      <c r="G2539" s="23" t="n">
        <v>0.000114155251141553</v>
      </c>
      <c r="H2539" s="24" t="n">
        <v>0.18</v>
      </c>
      <c r="I2539" s="24" t="n">
        <v>0.18818466</v>
      </c>
      <c r="J2539" s="24" t="n">
        <v>0.3085</v>
      </c>
      <c r="K2539" s="24" t="n">
        <v>0.0359025</v>
      </c>
      <c r="L2539" s="24" t="n">
        <v>0.41608172</v>
      </c>
      <c r="M2539" s="21" t="n">
        <v>0.1026624334</v>
      </c>
      <c r="N2539" s="24" t="n">
        <v>0.00539314</v>
      </c>
    </row>
    <row r="2540" customFormat="false" ht="15" hidden="true" customHeight="true" outlineLevel="1" collapsed="false">
      <c r="A2540" s="20" t="n">
        <v>2538</v>
      </c>
      <c r="B2540" s="14" t="n">
        <v>1</v>
      </c>
      <c r="C2540" s="21" t="n">
        <v>0.00014146</v>
      </c>
      <c r="D2540" s="21" t="n">
        <v>6.7162E-005</v>
      </c>
      <c r="E2540" s="22" t="n">
        <v>0</v>
      </c>
      <c r="F2540" s="23" t="n">
        <v>0.000117483963438991</v>
      </c>
      <c r="G2540" s="23" t="n">
        <v>0.000114155251141553</v>
      </c>
      <c r="H2540" s="24" t="n">
        <v>0.02</v>
      </c>
      <c r="I2540" s="24" t="n">
        <v>0.16284051</v>
      </c>
      <c r="J2540" s="24" t="n">
        <v>0.2897</v>
      </c>
      <c r="K2540" s="24" t="n">
        <v>0.01778656</v>
      </c>
      <c r="L2540" s="24" t="n">
        <v>0.41514164</v>
      </c>
      <c r="M2540" s="21" t="n">
        <v>0.002033940692</v>
      </c>
      <c r="N2540" s="24" t="n">
        <v>0.02304343</v>
      </c>
    </row>
    <row r="2541" customFormat="false" ht="15" hidden="true" customHeight="true" outlineLevel="1" collapsed="false">
      <c r="A2541" s="20" t="n">
        <v>2539</v>
      </c>
      <c r="B2541" s="14" t="n">
        <v>1</v>
      </c>
      <c r="C2541" s="21" t="n">
        <v>0.00013367</v>
      </c>
      <c r="D2541" s="21" t="n">
        <v>9.5122E-005</v>
      </c>
      <c r="E2541" s="22" t="n">
        <v>0</v>
      </c>
      <c r="F2541" s="23" t="n">
        <v>8.81129725792429E-005</v>
      </c>
      <c r="G2541" s="23" t="n">
        <v>0.000114155251141553</v>
      </c>
      <c r="H2541" s="24" t="n">
        <v>0</v>
      </c>
      <c r="I2541" s="24" t="n">
        <v>0.1389552</v>
      </c>
      <c r="J2541" s="24" t="n">
        <v>0.2769</v>
      </c>
      <c r="K2541" s="24" t="n">
        <v>0.03474967</v>
      </c>
      <c r="L2541" s="24" t="n">
        <v>0.41438957</v>
      </c>
      <c r="M2541" s="21" t="n">
        <v>0.02632304078</v>
      </c>
      <c r="N2541" s="24" t="n">
        <v>0</v>
      </c>
    </row>
    <row r="2542" customFormat="false" ht="15" hidden="true" customHeight="true" outlineLevel="1" collapsed="false">
      <c r="A2542" s="20" t="n">
        <v>2540</v>
      </c>
      <c r="B2542" s="14" t="n">
        <v>1</v>
      </c>
      <c r="C2542" s="21" t="n">
        <v>0.00012836</v>
      </c>
      <c r="D2542" s="21" t="n">
        <v>0.00010812</v>
      </c>
      <c r="E2542" s="22" t="n">
        <v>0</v>
      </c>
      <c r="F2542" s="23" t="n">
        <v>5.87419817194953E-005</v>
      </c>
      <c r="G2542" s="23" t="n">
        <v>0.000114155251141553</v>
      </c>
      <c r="H2542" s="24" t="n">
        <v>0</v>
      </c>
      <c r="I2542" s="24" t="n">
        <v>0.13225113</v>
      </c>
      <c r="J2542" s="24" t="n">
        <v>0.2529</v>
      </c>
      <c r="K2542" s="24" t="n">
        <v>0.02602108</v>
      </c>
      <c r="L2542" s="24" t="n">
        <v>0.41526698</v>
      </c>
      <c r="M2542" s="21" t="n">
        <v>0.2105843262</v>
      </c>
      <c r="N2542" s="24" t="n">
        <v>0</v>
      </c>
    </row>
    <row r="2543" customFormat="false" ht="15" hidden="true" customHeight="true" outlineLevel="1" collapsed="false">
      <c r="A2543" s="20" t="n">
        <v>2541</v>
      </c>
      <c r="B2543" s="14" t="n">
        <v>1</v>
      </c>
      <c r="C2543" s="21" t="n">
        <v>0.00011679</v>
      </c>
      <c r="D2543" s="21" t="n">
        <v>0.0001193</v>
      </c>
      <c r="E2543" s="22" t="n">
        <v>0</v>
      </c>
      <c r="F2543" s="23" t="n">
        <v>3.7594868300477E-005</v>
      </c>
      <c r="G2543" s="23" t="n">
        <v>0.000114155251141553</v>
      </c>
      <c r="H2543" s="24" t="n">
        <v>0</v>
      </c>
      <c r="I2543" s="24" t="n">
        <v>0.12596483</v>
      </c>
      <c r="J2543" s="24" t="n">
        <v>0.2347</v>
      </c>
      <c r="K2543" s="24" t="n">
        <v>0.03458498</v>
      </c>
      <c r="L2543" s="24" t="n">
        <v>0.41395086</v>
      </c>
      <c r="M2543" s="21" t="n">
        <v>0.2542425865</v>
      </c>
      <c r="N2543" s="24" t="n">
        <v>0</v>
      </c>
    </row>
    <row r="2544" customFormat="false" ht="15" hidden="true" customHeight="true" outlineLevel="1" collapsed="false">
      <c r="A2544" s="20" t="n">
        <v>2542</v>
      </c>
      <c r="B2544" s="14" t="n">
        <v>1</v>
      </c>
      <c r="C2544" s="21" t="n">
        <v>9.8195E-005</v>
      </c>
      <c r="D2544" s="21" t="n">
        <v>0.00012866</v>
      </c>
      <c r="E2544" s="22" t="n">
        <v>0</v>
      </c>
      <c r="F2544" s="23" t="n">
        <v>2.34967926877981E-005</v>
      </c>
      <c r="G2544" s="23" t="n">
        <v>0.000114155251141553</v>
      </c>
      <c r="H2544" s="24" t="n">
        <v>0</v>
      </c>
      <c r="I2544" s="24" t="n">
        <v>0.11847829</v>
      </c>
      <c r="J2544" s="24" t="n">
        <v>0.232</v>
      </c>
      <c r="K2544" s="24" t="n">
        <v>0.03194993</v>
      </c>
      <c r="L2544" s="24" t="n">
        <v>0.41213337</v>
      </c>
      <c r="M2544" s="21" t="n">
        <v>0.1433262021</v>
      </c>
      <c r="N2544" s="24" t="n">
        <v>0</v>
      </c>
    </row>
    <row r="2545" customFormat="false" ht="15" hidden="true" customHeight="true" outlineLevel="1" collapsed="false">
      <c r="A2545" s="20" t="n">
        <v>2543</v>
      </c>
      <c r="B2545" s="14" t="n">
        <v>1</v>
      </c>
      <c r="C2545" s="21" t="n">
        <v>7.8912E-005</v>
      </c>
      <c r="D2545" s="21" t="n">
        <v>0.00013778</v>
      </c>
      <c r="E2545" s="22" t="n">
        <v>0</v>
      </c>
      <c r="F2545" s="23" t="n">
        <v>9.39871707511925E-006</v>
      </c>
      <c r="G2545" s="23" t="n">
        <v>0.000114155251141553</v>
      </c>
      <c r="H2545" s="24" t="n">
        <v>0</v>
      </c>
      <c r="I2545" s="24" t="n">
        <v>0.11321318</v>
      </c>
      <c r="J2545" s="24" t="n">
        <v>0.2421</v>
      </c>
      <c r="K2545" s="24" t="n">
        <v>0.01926877</v>
      </c>
      <c r="L2545" s="24" t="n">
        <v>0.41344949</v>
      </c>
      <c r="M2545" s="21" t="n">
        <v>0.03888482282</v>
      </c>
      <c r="N2545" s="24" t="n">
        <v>0</v>
      </c>
    </row>
    <row r="2546" customFormat="false" ht="15" hidden="true" customHeight="true" outlineLevel="1" collapsed="false">
      <c r="A2546" s="20" t="n">
        <v>2544</v>
      </c>
      <c r="B2546" s="14" t="n">
        <v>1</v>
      </c>
      <c r="C2546" s="21" t="n">
        <v>6.2157E-005</v>
      </c>
      <c r="D2546" s="21" t="n">
        <v>0.00014613</v>
      </c>
      <c r="E2546" s="22" t="n">
        <v>0</v>
      </c>
      <c r="F2546" s="23" t="n">
        <v>5.87419817194953E-006</v>
      </c>
      <c r="G2546" s="23" t="n">
        <v>0.000114155251141553</v>
      </c>
      <c r="H2546" s="24" t="n">
        <v>0</v>
      </c>
      <c r="I2546" s="24" t="n">
        <v>0.11099838</v>
      </c>
      <c r="J2546" s="24" t="n">
        <v>0.2478</v>
      </c>
      <c r="K2546" s="24" t="n">
        <v>0.0240448</v>
      </c>
      <c r="L2546" s="24" t="n">
        <v>0.41677112</v>
      </c>
      <c r="M2546" s="21" t="n">
        <v>0.001337349021</v>
      </c>
      <c r="N2546" s="24" t="n">
        <v>0</v>
      </c>
    </row>
    <row r="2547" customFormat="false" ht="15" hidden="true" customHeight="true" outlineLevel="1" collapsed="false">
      <c r="A2547" s="20" t="n">
        <v>2545</v>
      </c>
      <c r="B2547" s="14" t="n">
        <v>1</v>
      </c>
      <c r="C2547" s="21" t="n">
        <v>5.1823E-005</v>
      </c>
      <c r="D2547" s="21" t="n">
        <v>0.00015384</v>
      </c>
      <c r="E2547" s="22" t="n">
        <v>0</v>
      </c>
      <c r="F2547" s="23" t="n">
        <v>2.34967926877981E-006</v>
      </c>
      <c r="G2547" s="23" t="n">
        <v>0.000114155251141553</v>
      </c>
      <c r="H2547" s="24" t="n">
        <v>0</v>
      </c>
      <c r="I2547" s="24" t="n">
        <v>0.10833267</v>
      </c>
      <c r="J2547" s="24" t="n">
        <v>0.2495</v>
      </c>
      <c r="K2547" s="24" t="n">
        <v>0.03194993</v>
      </c>
      <c r="L2547" s="24" t="n">
        <v>0.41589371</v>
      </c>
      <c r="M2547" s="21" t="n">
        <v>0.08996369432</v>
      </c>
      <c r="N2547" s="24" t="n">
        <v>0</v>
      </c>
    </row>
    <row r="2548" customFormat="false" ht="15" hidden="true" customHeight="true" outlineLevel="1" collapsed="false">
      <c r="A2548" s="20" t="n">
        <v>2546</v>
      </c>
      <c r="B2548" s="14" t="n">
        <v>1</v>
      </c>
      <c r="C2548" s="21" t="n">
        <v>4.6516E-005</v>
      </c>
      <c r="D2548" s="21" t="n">
        <v>0.00016086</v>
      </c>
      <c r="E2548" s="22" t="n">
        <v>0</v>
      </c>
      <c r="F2548" s="23" t="n">
        <v>1.17483963438991E-006</v>
      </c>
      <c r="G2548" s="23" t="n">
        <v>0.000114155251141553</v>
      </c>
      <c r="H2548" s="24" t="n">
        <v>0</v>
      </c>
      <c r="I2548" s="24" t="n">
        <v>0.10066709</v>
      </c>
      <c r="J2548" s="24" t="n">
        <v>0.2579</v>
      </c>
      <c r="K2548" s="24" t="n">
        <v>0.03112648</v>
      </c>
      <c r="L2548" s="24" t="n">
        <v>0.41746052</v>
      </c>
      <c r="M2548" s="25" t="n">
        <v>0.36701527</v>
      </c>
      <c r="N2548" s="24" t="n">
        <v>0</v>
      </c>
    </row>
    <row r="2549" customFormat="false" ht="15" hidden="true" customHeight="true" outlineLevel="1" collapsed="false">
      <c r="A2549" s="20" t="n">
        <v>2547</v>
      </c>
      <c r="B2549" s="14" t="n">
        <v>1</v>
      </c>
      <c r="C2549" s="21" t="n">
        <v>4.763E-005</v>
      </c>
      <c r="D2549" s="21" t="n">
        <v>0.00016668</v>
      </c>
      <c r="E2549" s="22" t="n">
        <v>0</v>
      </c>
      <c r="F2549" s="23" t="n">
        <v>1.40980756126789E-005</v>
      </c>
      <c r="G2549" s="23" t="n">
        <v>0.000114155251141553</v>
      </c>
      <c r="H2549" s="24" t="n">
        <v>0</v>
      </c>
      <c r="I2549" s="24" t="n">
        <v>0.09605846</v>
      </c>
      <c r="J2549" s="24" t="n">
        <v>0.2679</v>
      </c>
      <c r="K2549" s="24" t="n">
        <v>0.03013834</v>
      </c>
      <c r="L2549" s="24" t="n">
        <v>0.42009276</v>
      </c>
      <c r="M2549" s="25" t="n">
        <v>0.47351312</v>
      </c>
      <c r="N2549" s="24" t="n">
        <v>0</v>
      </c>
    </row>
    <row r="2550" customFormat="false" ht="15" hidden="true" customHeight="true" outlineLevel="1" collapsed="false">
      <c r="A2550" s="20" t="n">
        <v>2548</v>
      </c>
      <c r="B2550" s="14" t="n">
        <v>1</v>
      </c>
      <c r="C2550" s="21" t="n">
        <v>5.1953E-005</v>
      </c>
      <c r="D2550" s="21" t="n">
        <v>0.00017206</v>
      </c>
      <c r="E2550" s="22" t="n">
        <v>0</v>
      </c>
      <c r="F2550" s="23" t="n">
        <v>3.7594868300477E-005</v>
      </c>
      <c r="G2550" s="23" t="n">
        <v>0.000114155251141553</v>
      </c>
      <c r="H2550" s="24" t="n">
        <v>0</v>
      </c>
      <c r="I2550" s="24" t="n">
        <v>0.09879711</v>
      </c>
      <c r="J2550" s="24" t="n">
        <v>0.2715</v>
      </c>
      <c r="K2550" s="24" t="n">
        <v>0.02849144</v>
      </c>
      <c r="L2550" s="24" t="n">
        <v>0.41921534</v>
      </c>
      <c r="M2550" s="21" t="n">
        <v>0.2906040615</v>
      </c>
      <c r="N2550" s="24" t="n">
        <v>0</v>
      </c>
    </row>
    <row r="2551" customFormat="false" ht="15" hidden="true" customHeight="true" outlineLevel="1" collapsed="false">
      <c r="A2551" s="20" t="n">
        <v>2549</v>
      </c>
      <c r="B2551" s="14" t="n">
        <v>1</v>
      </c>
      <c r="C2551" s="21" t="n">
        <v>6.8125E-005</v>
      </c>
      <c r="D2551" s="21" t="n">
        <v>0.00017502</v>
      </c>
      <c r="E2551" s="22" t="n">
        <v>0</v>
      </c>
      <c r="F2551" s="23" t="n">
        <v>9.39871707511925E-005</v>
      </c>
      <c r="G2551" s="23" t="n">
        <v>0.000114155251141553</v>
      </c>
      <c r="H2551" s="24" t="n">
        <v>0</v>
      </c>
      <c r="I2551" s="24" t="n">
        <v>0.1023315</v>
      </c>
      <c r="J2551" s="24" t="n">
        <v>0.2714</v>
      </c>
      <c r="K2551" s="24" t="n">
        <v>0.02140975</v>
      </c>
      <c r="L2551" s="24" t="n">
        <v>0.41934069</v>
      </c>
      <c r="M2551" s="21" t="n">
        <v>0.08434467105</v>
      </c>
      <c r="N2551" s="24" t="n">
        <v>0</v>
      </c>
    </row>
    <row r="2552" customFormat="false" ht="15" hidden="true" customHeight="true" outlineLevel="1" collapsed="false">
      <c r="A2552" s="20" t="n">
        <v>2550</v>
      </c>
      <c r="B2552" s="14" t="n">
        <v>1</v>
      </c>
      <c r="C2552" s="21" t="n">
        <v>0.00010002</v>
      </c>
      <c r="D2552" s="21" t="n">
        <v>0.00016199</v>
      </c>
      <c r="E2552" s="22" t="n">
        <v>0</v>
      </c>
      <c r="F2552" s="23" t="n">
        <v>0.000182100143330435</v>
      </c>
      <c r="G2552" s="23" t="n">
        <v>0.000114155251141553</v>
      </c>
      <c r="H2552" s="24" t="n">
        <v>0.01</v>
      </c>
      <c r="I2552" s="24" t="n">
        <v>0.09143657</v>
      </c>
      <c r="J2552" s="24" t="n">
        <v>0.2711</v>
      </c>
      <c r="K2552" s="24" t="n">
        <v>0.02503294</v>
      </c>
      <c r="L2552" s="24" t="n">
        <v>0.42291301</v>
      </c>
      <c r="M2552" s="21" t="n">
        <v>0.001853827696</v>
      </c>
      <c r="N2552" s="24" t="n">
        <v>0</v>
      </c>
    </row>
    <row r="2553" customFormat="false" ht="15" hidden="true" customHeight="true" outlineLevel="1" collapsed="false">
      <c r="A2553" s="20" t="n">
        <v>2551</v>
      </c>
      <c r="B2553" s="14" t="n">
        <v>1</v>
      </c>
      <c r="C2553" s="21" t="n">
        <v>0.00012578</v>
      </c>
      <c r="D2553" s="21" t="n">
        <v>0.00014178</v>
      </c>
      <c r="E2553" s="22" t="n">
        <v>0</v>
      </c>
      <c r="F2553" s="23" t="n">
        <v>0.000158603350642637</v>
      </c>
      <c r="G2553" s="23" t="n">
        <v>0.000114155251141553</v>
      </c>
      <c r="H2553" s="24" t="n">
        <v>0.02</v>
      </c>
      <c r="I2553" s="24" t="n">
        <v>0.0800244</v>
      </c>
      <c r="J2553" s="24" t="n">
        <v>0.2668</v>
      </c>
      <c r="K2553" s="24" t="n">
        <v>0.07312253</v>
      </c>
      <c r="L2553" s="24" t="n">
        <v>0.42736275</v>
      </c>
      <c r="M2553" s="21" t="n">
        <v>0.01920134453</v>
      </c>
      <c r="N2553" s="24" t="n">
        <v>0</v>
      </c>
    </row>
    <row r="2554" customFormat="false" ht="15" hidden="true" customHeight="true" outlineLevel="1" collapsed="false">
      <c r="A2554" s="20" t="n">
        <v>2552</v>
      </c>
      <c r="B2554" s="14" t="n">
        <v>1</v>
      </c>
      <c r="C2554" s="21" t="n">
        <v>0.00014105</v>
      </c>
      <c r="D2554" s="21" t="n">
        <v>0.00011845</v>
      </c>
      <c r="E2554" s="22" t="n">
        <v>0</v>
      </c>
      <c r="F2554" s="23" t="n">
        <v>0.000146854954298738</v>
      </c>
      <c r="G2554" s="23" t="n">
        <v>0.000114155251141553</v>
      </c>
      <c r="H2554" s="24" t="n">
        <v>0.08</v>
      </c>
      <c r="I2554" s="24" t="n">
        <v>0.09436089</v>
      </c>
      <c r="J2554" s="24" t="n">
        <v>0.2583</v>
      </c>
      <c r="K2554" s="24" t="n">
        <v>0.05368906</v>
      </c>
      <c r="L2554" s="24" t="n">
        <v>0.42736275</v>
      </c>
      <c r="M2554" s="21" t="n">
        <v>0.1665675424</v>
      </c>
      <c r="N2554" s="24" t="n">
        <v>0</v>
      </c>
    </row>
    <row r="2555" customFormat="false" ht="15" hidden="true" customHeight="true" outlineLevel="1" collapsed="false">
      <c r="A2555" s="20" t="n">
        <v>2553</v>
      </c>
      <c r="B2555" s="14" t="n">
        <v>1</v>
      </c>
      <c r="C2555" s="21" t="n">
        <v>0.00014752</v>
      </c>
      <c r="D2555" s="21" t="n">
        <v>9.7587E-005</v>
      </c>
      <c r="E2555" s="22" t="n">
        <v>0</v>
      </c>
      <c r="F2555" s="23" t="n">
        <v>0.000164477548814587</v>
      </c>
      <c r="G2555" s="23" t="n">
        <v>0.000114155251141553</v>
      </c>
      <c r="H2555" s="24" t="n">
        <v>0.21</v>
      </c>
      <c r="I2555" s="24" t="n">
        <v>0.10728495</v>
      </c>
      <c r="J2555" s="24" t="n">
        <v>0.2556</v>
      </c>
      <c r="K2555" s="24" t="n">
        <v>0.02865613</v>
      </c>
      <c r="L2555" s="24" t="n">
        <v>0.4290549</v>
      </c>
      <c r="M2555" s="21" t="n">
        <v>0.2077310243</v>
      </c>
      <c r="N2555" s="24" t="n">
        <v>0</v>
      </c>
    </row>
    <row r="2556" customFormat="false" ht="15" hidden="true" customHeight="true" outlineLevel="1" collapsed="false">
      <c r="A2556" s="20" t="n">
        <v>2554</v>
      </c>
      <c r="B2556" s="14" t="n">
        <v>1</v>
      </c>
      <c r="C2556" s="21" t="n">
        <v>0.00016004</v>
      </c>
      <c r="D2556" s="21" t="n">
        <v>8.1809E-005</v>
      </c>
      <c r="E2556" s="22" t="n">
        <v>0</v>
      </c>
      <c r="F2556" s="23" t="n">
        <v>0.000187974341502385</v>
      </c>
      <c r="G2556" s="23" t="n">
        <v>0.000114155251141553</v>
      </c>
      <c r="H2556" s="24" t="n">
        <v>0.13</v>
      </c>
      <c r="I2556" s="24" t="n">
        <v>0.11308719</v>
      </c>
      <c r="J2556" s="24" t="n">
        <v>0.25</v>
      </c>
      <c r="K2556" s="24" t="n">
        <v>0.02552701</v>
      </c>
      <c r="L2556" s="24" t="n">
        <v>0.42805214</v>
      </c>
      <c r="M2556" s="21" t="n">
        <v>0.1202885276</v>
      </c>
      <c r="N2556" s="24" t="n">
        <v>0</v>
      </c>
    </row>
    <row r="2557" customFormat="false" ht="15" hidden="true" customHeight="true" outlineLevel="1" collapsed="false">
      <c r="A2557" s="20" t="n">
        <v>2555</v>
      </c>
      <c r="B2557" s="14" t="n">
        <v>1</v>
      </c>
      <c r="C2557" s="21" t="n">
        <v>0.00016487</v>
      </c>
      <c r="D2557" s="21" t="n">
        <v>7.0207E-005</v>
      </c>
      <c r="E2557" s="22" t="n">
        <v>0</v>
      </c>
      <c r="F2557" s="23" t="n">
        <v>0.000206771775652623</v>
      </c>
      <c r="G2557" s="23" t="n">
        <v>0.000114155251141553</v>
      </c>
      <c r="H2557" s="24" t="n">
        <v>0.22</v>
      </c>
      <c r="I2557" s="24" t="n">
        <v>0.12312008</v>
      </c>
      <c r="J2557" s="24" t="n">
        <v>0.2438</v>
      </c>
      <c r="K2557" s="24" t="n">
        <v>0.0240448</v>
      </c>
      <c r="L2557" s="24" t="n">
        <v>0.43055904</v>
      </c>
      <c r="M2557" s="21" t="n">
        <v>0.03429802256</v>
      </c>
      <c r="N2557" s="24" t="n">
        <v>0</v>
      </c>
    </row>
    <row r="2558" customFormat="false" ht="15" hidden="true" customHeight="true" outlineLevel="1" collapsed="false">
      <c r="A2558" s="20" t="n">
        <v>2556</v>
      </c>
      <c r="B2558" s="14" t="n">
        <v>1</v>
      </c>
      <c r="C2558" s="21" t="n">
        <v>0.00016353</v>
      </c>
      <c r="D2558" s="22" t="n">
        <v>6.2169E-005</v>
      </c>
      <c r="E2558" s="22" t="n">
        <v>0</v>
      </c>
      <c r="F2558" s="23" t="n">
        <v>0.000187974341502385</v>
      </c>
      <c r="G2558" s="23" t="n">
        <v>0.000114155251141553</v>
      </c>
      <c r="H2558" s="24" t="n">
        <v>0.09</v>
      </c>
      <c r="I2558" s="24" t="n">
        <v>0.1414485</v>
      </c>
      <c r="J2558" s="24" t="n">
        <v>0.2436</v>
      </c>
      <c r="K2558" s="24" t="n">
        <v>0.0291502</v>
      </c>
      <c r="L2558" s="24" t="n">
        <v>0.43306593</v>
      </c>
      <c r="M2558" s="21" t="n">
        <v>0.001337349021</v>
      </c>
      <c r="N2558" s="24" t="n">
        <v>0</v>
      </c>
    </row>
    <row r="2559" customFormat="false" ht="15" hidden="true" customHeight="true" outlineLevel="1" collapsed="false">
      <c r="A2559" s="20" t="n">
        <v>2557</v>
      </c>
      <c r="B2559" s="14" t="n">
        <v>1</v>
      </c>
      <c r="C2559" s="21" t="n">
        <v>0.00015815</v>
      </c>
      <c r="D2559" s="22" t="n">
        <v>5.8072E-005</v>
      </c>
      <c r="E2559" s="22" t="n">
        <v>0</v>
      </c>
      <c r="F2559" s="23" t="n">
        <v>0.000190324020771165</v>
      </c>
      <c r="G2559" s="23" t="n">
        <v>0.000114155251141553</v>
      </c>
      <c r="H2559" s="24" t="n">
        <v>0.33</v>
      </c>
      <c r="I2559" s="24" t="n">
        <v>0.17087743</v>
      </c>
      <c r="J2559" s="24" t="n">
        <v>0.2529</v>
      </c>
      <c r="K2559" s="24" t="n">
        <v>0.03359684</v>
      </c>
      <c r="L2559" s="24" t="n">
        <v>0.43469541</v>
      </c>
      <c r="M2559" s="21" t="n">
        <v>0.06616036881</v>
      </c>
      <c r="N2559" s="24" t="n">
        <v>0</v>
      </c>
    </row>
    <row r="2560" customFormat="false" ht="15" hidden="true" customHeight="true" outlineLevel="1" collapsed="false">
      <c r="A2560" s="20" t="n">
        <v>2558</v>
      </c>
      <c r="B2560" s="14" t="n">
        <v>1</v>
      </c>
      <c r="C2560" s="21" t="n">
        <v>0.0001521</v>
      </c>
      <c r="D2560" s="22" t="n">
        <v>5.8229E-005</v>
      </c>
      <c r="E2560" s="22" t="n">
        <v>0</v>
      </c>
      <c r="F2560" s="23" t="n">
        <v>0.000213820813458963</v>
      </c>
      <c r="G2560" s="23" t="n">
        <v>0.000114155251141553</v>
      </c>
      <c r="H2560" s="24" t="n">
        <v>0.62</v>
      </c>
      <c r="I2560" s="24" t="n">
        <v>0.20811782</v>
      </c>
      <c r="J2560" s="24" t="n">
        <v>0.2613</v>
      </c>
      <c r="K2560" s="24" t="n">
        <v>0.03046772</v>
      </c>
      <c r="L2560" s="24" t="n">
        <v>0.43701429</v>
      </c>
      <c r="M2560" s="21" t="n">
        <v>0.2771849502</v>
      </c>
      <c r="N2560" s="24" t="n">
        <v>0</v>
      </c>
    </row>
    <row r="2561" customFormat="false" ht="15" hidden="true" customHeight="true" outlineLevel="1" collapsed="false">
      <c r="A2561" s="20" t="n">
        <v>2559</v>
      </c>
      <c r="B2561" s="14" t="n">
        <v>1</v>
      </c>
      <c r="C2561" s="21" t="n">
        <v>0.00014553</v>
      </c>
      <c r="D2561" s="22" t="n">
        <v>6.3206E-005</v>
      </c>
      <c r="E2561" s="22" t="n">
        <v>0</v>
      </c>
      <c r="F2561" s="23" t="n">
        <v>0.000223219530534082</v>
      </c>
      <c r="G2561" s="23" t="n">
        <v>0.000114155251141553</v>
      </c>
      <c r="H2561" s="24" t="n">
        <v>0.61</v>
      </c>
      <c r="I2561" s="24" t="n">
        <v>0.22954298</v>
      </c>
      <c r="J2561" s="24" t="n">
        <v>0.2659</v>
      </c>
      <c r="K2561" s="24" t="n">
        <v>0.02783267</v>
      </c>
      <c r="L2561" s="24" t="n">
        <v>0.44002256</v>
      </c>
      <c r="M2561" s="21" t="n">
        <v>0.3556970741</v>
      </c>
      <c r="N2561" s="24" t="n">
        <v>0.00128143</v>
      </c>
    </row>
    <row r="2562" customFormat="false" ht="15" hidden="true" customHeight="true" outlineLevel="1" collapsed="false">
      <c r="A2562" s="20" t="n">
        <v>2560</v>
      </c>
      <c r="B2562" s="14" t="n">
        <v>1</v>
      </c>
      <c r="C2562" s="21" t="n">
        <v>0.00013879</v>
      </c>
      <c r="D2562" s="21" t="n">
        <v>7.2421E-005</v>
      </c>
      <c r="E2562" s="22" t="n">
        <v>0</v>
      </c>
      <c r="F2562" s="23" t="n">
        <v>0.000223219530534082</v>
      </c>
      <c r="G2562" s="23" t="n">
        <v>0.000114155251141553</v>
      </c>
      <c r="H2562" s="24" t="n">
        <v>0.38</v>
      </c>
      <c r="I2562" s="24" t="n">
        <v>0.2488926</v>
      </c>
      <c r="J2562" s="24" t="n">
        <v>0.2747</v>
      </c>
      <c r="K2562" s="24" t="n">
        <v>0.02964427</v>
      </c>
      <c r="L2562" s="24" t="n">
        <v>0.44002256</v>
      </c>
      <c r="M2562" s="21" t="n">
        <v>0.220203476</v>
      </c>
      <c r="N2562" s="24" t="n">
        <v>0</v>
      </c>
    </row>
    <row r="2563" customFormat="false" ht="15" hidden="true" customHeight="true" outlineLevel="1" collapsed="false">
      <c r="A2563" s="20" t="n">
        <v>2561</v>
      </c>
      <c r="B2563" s="14" t="n">
        <v>1</v>
      </c>
      <c r="C2563" s="21" t="n">
        <v>0.00013291</v>
      </c>
      <c r="D2563" s="21" t="n">
        <v>8.6346E-005</v>
      </c>
      <c r="E2563" s="22" t="n">
        <v>0</v>
      </c>
      <c r="F2563" s="23" t="n">
        <v>0.000164477548814587</v>
      </c>
      <c r="G2563" s="23" t="n">
        <v>0.000114155251141553</v>
      </c>
      <c r="H2563" s="24" t="n">
        <v>0.15</v>
      </c>
      <c r="I2563" s="24" t="n">
        <v>0.25456884</v>
      </c>
      <c r="J2563" s="24" t="n">
        <v>0.285</v>
      </c>
      <c r="K2563" s="24" t="n">
        <v>0.03491436</v>
      </c>
      <c r="L2563" s="24" t="n">
        <v>0.44453497</v>
      </c>
      <c r="M2563" s="21" t="n">
        <v>0.06417997343</v>
      </c>
      <c r="N2563" s="24" t="n">
        <v>0</v>
      </c>
    </row>
    <row r="2564" customFormat="false" ht="15" hidden="true" customHeight="true" outlineLevel="1" collapsed="false">
      <c r="A2564" s="20" t="n">
        <v>2562</v>
      </c>
      <c r="B2564" s="14" t="n">
        <v>1</v>
      </c>
      <c r="C2564" s="21" t="n">
        <v>0.00012607</v>
      </c>
      <c r="D2564" s="21" t="n">
        <v>0.00011057</v>
      </c>
      <c r="E2564" s="22" t="n">
        <v>0</v>
      </c>
      <c r="F2564" s="23" t="n">
        <v>0.000117483963438991</v>
      </c>
      <c r="G2564" s="23" t="n">
        <v>0.000114155251141553</v>
      </c>
      <c r="H2564" s="24" t="n">
        <v>0.04</v>
      </c>
      <c r="I2564" s="24" t="n">
        <v>0.21830986</v>
      </c>
      <c r="J2564" s="24" t="n">
        <v>0.2953</v>
      </c>
      <c r="K2564" s="24" t="n">
        <v>0.03787879</v>
      </c>
      <c r="L2564" s="24" t="n">
        <v>0.44898471</v>
      </c>
      <c r="M2564" s="21" t="n">
        <v>0.001638310056</v>
      </c>
      <c r="N2564" s="24" t="n">
        <v>0.00495857</v>
      </c>
    </row>
    <row r="2565" customFormat="false" ht="15" hidden="true" customHeight="true" outlineLevel="1" collapsed="false">
      <c r="A2565" s="20" t="n">
        <v>2563</v>
      </c>
      <c r="B2565" s="14" t="n">
        <v>1</v>
      </c>
      <c r="C2565" s="21" t="n">
        <v>0.00011491</v>
      </c>
      <c r="D2565" s="21" t="n">
        <v>0.00014192</v>
      </c>
      <c r="E2565" s="22" t="n">
        <v>0</v>
      </c>
      <c r="F2565" s="23" t="n">
        <v>8.81129725792429E-005</v>
      </c>
      <c r="G2565" s="23" t="n">
        <v>0.000114155251141553</v>
      </c>
      <c r="H2565" s="24" t="n">
        <v>0</v>
      </c>
      <c r="I2565" s="24" t="n">
        <v>0.17959736</v>
      </c>
      <c r="J2565" s="24" t="n">
        <v>0.286</v>
      </c>
      <c r="K2565" s="24" t="n">
        <v>0.03096179</v>
      </c>
      <c r="L2565" s="24" t="n">
        <v>0.45224367</v>
      </c>
      <c r="M2565" s="21" t="n">
        <v>0.01210425064</v>
      </c>
      <c r="N2565" s="24" t="n">
        <v>0</v>
      </c>
    </row>
    <row r="2566" customFormat="false" ht="15" hidden="true" customHeight="true" outlineLevel="1" collapsed="false">
      <c r="A2566" s="20" t="n">
        <v>2564</v>
      </c>
      <c r="B2566" s="14" t="n">
        <v>1</v>
      </c>
      <c r="C2566" s="21" t="n">
        <v>0.00010712</v>
      </c>
      <c r="D2566" s="21" t="n">
        <v>0.00015644</v>
      </c>
      <c r="E2566" s="22" t="n">
        <v>0</v>
      </c>
      <c r="F2566" s="23" t="n">
        <v>5.87419817194953E-005</v>
      </c>
      <c r="G2566" s="23" t="n">
        <v>0.000114155251141553</v>
      </c>
      <c r="H2566" s="24" t="n">
        <v>0</v>
      </c>
      <c r="I2566" s="24" t="n">
        <v>0.17643431</v>
      </c>
      <c r="J2566" s="24" t="n">
        <v>0.2756</v>
      </c>
      <c r="K2566" s="24" t="n">
        <v>0.02651515</v>
      </c>
      <c r="L2566" s="24" t="n">
        <v>0.45826022</v>
      </c>
      <c r="M2566" s="21" t="n">
        <v>0.119605224</v>
      </c>
      <c r="N2566" s="24" t="n">
        <v>0</v>
      </c>
    </row>
    <row r="2567" customFormat="false" ht="15" hidden="true" customHeight="true" outlineLevel="1" collapsed="false">
      <c r="A2567" s="20" t="n">
        <v>2565</v>
      </c>
      <c r="B2567" s="14" t="n">
        <v>1</v>
      </c>
      <c r="C2567" s="21" t="n">
        <v>9.8848E-005</v>
      </c>
      <c r="D2567" s="21" t="n">
        <v>0.00016951</v>
      </c>
      <c r="E2567" s="22" t="n">
        <v>0</v>
      </c>
      <c r="F2567" s="23" t="n">
        <v>3.7594868300477E-005</v>
      </c>
      <c r="G2567" s="23" t="n">
        <v>0.000114155251141553</v>
      </c>
      <c r="H2567" s="24" t="n">
        <v>0</v>
      </c>
      <c r="I2567" s="24" t="n">
        <v>0.17273414</v>
      </c>
      <c r="J2567" s="24" t="n">
        <v>0.259</v>
      </c>
      <c r="K2567" s="24" t="n">
        <v>0.0187747</v>
      </c>
      <c r="L2567" s="24" t="n">
        <v>0.46352469</v>
      </c>
      <c r="M2567" s="21" t="n">
        <v>0.1567605069</v>
      </c>
      <c r="N2567" s="24" t="n">
        <v>0</v>
      </c>
    </row>
    <row r="2568" customFormat="false" ht="15" hidden="true" customHeight="true" outlineLevel="1" collapsed="false">
      <c r="A2568" s="20" t="n">
        <v>2566</v>
      </c>
      <c r="B2568" s="14" t="n">
        <v>1</v>
      </c>
      <c r="C2568" s="21" t="n">
        <v>8.5322E-005</v>
      </c>
      <c r="D2568" s="21" t="n">
        <v>0.00018108</v>
      </c>
      <c r="E2568" s="22" t="n">
        <v>0</v>
      </c>
      <c r="F2568" s="23" t="n">
        <v>2.34967926877981E-005</v>
      </c>
      <c r="G2568" s="23" t="n">
        <v>0.000114155251141553</v>
      </c>
      <c r="H2568" s="24" t="n">
        <v>0</v>
      </c>
      <c r="I2568" s="24" t="n">
        <v>0.16721042</v>
      </c>
      <c r="J2568" s="24" t="n">
        <v>0.2336</v>
      </c>
      <c r="K2568" s="24" t="n">
        <v>0.01679842</v>
      </c>
      <c r="L2568" s="24" t="n">
        <v>0.46778641</v>
      </c>
      <c r="M2568" s="21" t="n">
        <v>0.0944835453</v>
      </c>
      <c r="N2568" s="24" t="n">
        <v>0</v>
      </c>
    </row>
    <row r="2569" customFormat="false" ht="15" hidden="true" customHeight="true" outlineLevel="1" collapsed="false">
      <c r="A2569" s="20" t="n">
        <v>2567</v>
      </c>
      <c r="B2569" s="14" t="n">
        <v>1</v>
      </c>
      <c r="C2569" s="21" t="n">
        <v>6.6445E-005</v>
      </c>
      <c r="D2569" s="21" t="n">
        <v>0.00019101</v>
      </c>
      <c r="E2569" s="22" t="n">
        <v>0</v>
      </c>
      <c r="F2569" s="23" t="n">
        <v>9.39871707511925E-006</v>
      </c>
      <c r="G2569" s="23" t="n">
        <v>0.000114155251141553</v>
      </c>
      <c r="H2569" s="24" t="n">
        <v>0</v>
      </c>
      <c r="I2569" s="24" t="n">
        <v>0.15912045</v>
      </c>
      <c r="J2569" s="24" t="n">
        <v>0.201</v>
      </c>
      <c r="K2569" s="24" t="n">
        <v>0.02503294</v>
      </c>
      <c r="L2569" s="24" t="n">
        <v>0.47236149</v>
      </c>
      <c r="M2569" s="21" t="n">
        <v>0.02895047343</v>
      </c>
      <c r="N2569" s="24" t="n">
        <v>0</v>
      </c>
    </row>
    <row r="2570" customFormat="false" ht="15" hidden="true" customHeight="true" outlineLevel="1" collapsed="false">
      <c r="A2570" s="20" t="n">
        <v>2568</v>
      </c>
      <c r="B2570" s="14" t="n">
        <v>1</v>
      </c>
      <c r="C2570" s="21" t="n">
        <v>4.9383E-005</v>
      </c>
      <c r="D2570" s="21" t="n">
        <v>0.00020032</v>
      </c>
      <c r="E2570" s="22" t="n">
        <v>0</v>
      </c>
      <c r="F2570" s="23" t="n">
        <v>5.87419817194953E-006</v>
      </c>
      <c r="G2570" s="23" t="n">
        <v>0.000114155251141553</v>
      </c>
      <c r="H2570" s="24" t="n">
        <v>0</v>
      </c>
      <c r="I2570" s="24" t="n">
        <v>0.14578526</v>
      </c>
      <c r="J2570" s="24" t="n">
        <v>0.1631</v>
      </c>
      <c r="K2570" s="24" t="n">
        <v>0.03606719</v>
      </c>
      <c r="L2570" s="24" t="n">
        <v>0.47649787</v>
      </c>
      <c r="M2570" s="21" t="n">
        <v>0.001337349021</v>
      </c>
      <c r="N2570" s="24" t="n">
        <v>0</v>
      </c>
    </row>
    <row r="2571" customFormat="false" ht="15" hidden="true" customHeight="true" outlineLevel="1" collapsed="false">
      <c r="A2571" s="20" t="n">
        <v>2569</v>
      </c>
      <c r="B2571" s="14" t="n">
        <v>1</v>
      </c>
      <c r="C2571" s="21" t="n">
        <v>3.6574E-005</v>
      </c>
      <c r="D2571" s="21" t="n">
        <v>0.00020893</v>
      </c>
      <c r="E2571" s="22" t="n">
        <v>0</v>
      </c>
      <c r="F2571" s="23" t="n">
        <v>2.34967926877981E-006</v>
      </c>
      <c r="G2571" s="23" t="n">
        <v>0.000114155251141553</v>
      </c>
      <c r="H2571" s="24" t="n">
        <v>0</v>
      </c>
      <c r="I2571" s="24" t="n">
        <v>0.13648842</v>
      </c>
      <c r="J2571" s="24" t="n">
        <v>0.1371</v>
      </c>
      <c r="K2571" s="24" t="n">
        <v>0.03639657</v>
      </c>
      <c r="L2571" s="24" t="n">
        <v>0.47706192</v>
      </c>
      <c r="M2571" s="21" t="n">
        <v>0.04889523314</v>
      </c>
      <c r="N2571" s="24" t="n">
        <v>0</v>
      </c>
    </row>
    <row r="2572" customFormat="false" ht="15" hidden="true" customHeight="true" outlineLevel="1" collapsed="false">
      <c r="A2572" s="20" t="n">
        <v>2570</v>
      </c>
      <c r="B2572" s="14" t="n">
        <v>1</v>
      </c>
      <c r="C2572" s="21" t="n">
        <v>3.1358E-005</v>
      </c>
      <c r="D2572" s="21" t="n">
        <v>0.00021629</v>
      </c>
      <c r="E2572" s="22" t="n">
        <v>0</v>
      </c>
      <c r="F2572" s="23" t="n">
        <v>1.17483963438991E-006</v>
      </c>
      <c r="G2572" s="23" t="n">
        <v>0.000114155251141553</v>
      </c>
      <c r="H2572" s="24" t="n">
        <v>0</v>
      </c>
      <c r="I2572" s="24" t="n">
        <v>0.12672741</v>
      </c>
      <c r="J2572" s="24" t="n">
        <v>0.1228</v>
      </c>
      <c r="K2572" s="24" t="n">
        <v>0.05072464</v>
      </c>
      <c r="L2572" s="24" t="n">
        <v>0.47856606</v>
      </c>
      <c r="M2572" s="21" t="n">
        <v>0.2108183955</v>
      </c>
      <c r="N2572" s="24" t="n">
        <v>0</v>
      </c>
    </row>
    <row r="2573" customFormat="false" ht="15" hidden="true" customHeight="true" outlineLevel="1" collapsed="false">
      <c r="A2573" s="20" t="n">
        <v>2571</v>
      </c>
      <c r="B2573" s="14" t="n">
        <v>1</v>
      </c>
      <c r="C2573" s="21" t="n">
        <v>3.0854E-005</v>
      </c>
      <c r="D2573" s="21" t="n">
        <v>0.00022197</v>
      </c>
      <c r="E2573" s="22" t="n">
        <v>0</v>
      </c>
      <c r="F2573" s="23" t="n">
        <v>1.40980756126789E-005</v>
      </c>
      <c r="G2573" s="23" t="n">
        <v>0.000114155251141553</v>
      </c>
      <c r="H2573" s="24" t="n">
        <v>0</v>
      </c>
      <c r="I2573" s="24" t="n">
        <v>0.11940665</v>
      </c>
      <c r="J2573" s="24" t="n">
        <v>0.1098</v>
      </c>
      <c r="K2573" s="24" t="n">
        <v>0.04677207</v>
      </c>
      <c r="L2573" s="24" t="n">
        <v>0.48351717</v>
      </c>
      <c r="M2573" s="21" t="n">
        <v>0.2689770698</v>
      </c>
      <c r="N2573" s="24" t="n">
        <v>0</v>
      </c>
    </row>
    <row r="2574" customFormat="false" ht="15" hidden="true" customHeight="true" outlineLevel="1" collapsed="false">
      <c r="A2574" s="20" t="n">
        <v>2572</v>
      </c>
      <c r="B2574" s="14" t="n">
        <v>1</v>
      </c>
      <c r="C2574" s="21" t="n">
        <v>3.1891E-005</v>
      </c>
      <c r="D2574" s="21" t="n">
        <v>0.00022552</v>
      </c>
      <c r="E2574" s="22" t="n">
        <v>0</v>
      </c>
      <c r="F2574" s="23" t="n">
        <v>3.7594868300477E-005</v>
      </c>
      <c r="G2574" s="23" t="n">
        <v>0.000114155251141553</v>
      </c>
      <c r="H2574" s="24" t="n">
        <v>0</v>
      </c>
      <c r="I2574" s="24" t="n">
        <v>0.10821994</v>
      </c>
      <c r="J2574" s="24" t="n">
        <v>0.1003</v>
      </c>
      <c r="K2574" s="24" t="n">
        <v>0.00312912</v>
      </c>
      <c r="L2574" s="24" t="n">
        <v>0.48715217</v>
      </c>
      <c r="M2574" s="21" t="n">
        <v>0.168072964</v>
      </c>
      <c r="N2574" s="24" t="n">
        <v>0</v>
      </c>
    </row>
    <row r="2575" customFormat="false" ht="15" hidden="true" customHeight="true" outlineLevel="1" collapsed="false">
      <c r="A2575" s="20" t="n">
        <v>2573</v>
      </c>
      <c r="B2575" s="14" t="n">
        <v>1</v>
      </c>
      <c r="C2575" s="21" t="n">
        <v>3.3807E-005</v>
      </c>
      <c r="D2575" s="21" t="n">
        <v>0.00022708</v>
      </c>
      <c r="E2575" s="22" t="n">
        <v>0</v>
      </c>
      <c r="F2575" s="23" t="n">
        <v>9.39871707511925E-005</v>
      </c>
      <c r="G2575" s="23" t="n">
        <v>0.000114155251141553</v>
      </c>
      <c r="H2575" s="24" t="n">
        <v>0</v>
      </c>
      <c r="I2575" s="24" t="n">
        <v>0.10158219</v>
      </c>
      <c r="J2575" s="24" t="n">
        <v>0.0931</v>
      </c>
      <c r="K2575" s="24" t="n">
        <v>0.0136693</v>
      </c>
      <c r="L2575" s="24" t="n">
        <v>0.48790424</v>
      </c>
      <c r="M2575" s="21" t="n">
        <v>0.04920525634</v>
      </c>
      <c r="N2575" s="24" t="n">
        <v>0</v>
      </c>
    </row>
    <row r="2576" customFormat="false" ht="15" hidden="true" customHeight="true" outlineLevel="1" collapsed="false">
      <c r="A2576" s="20" t="n">
        <v>2574</v>
      </c>
      <c r="B2576" s="14" t="n">
        <v>1</v>
      </c>
      <c r="C2576" s="21" t="n">
        <v>3.9852E-005</v>
      </c>
      <c r="D2576" s="21" t="n">
        <v>0.00020872</v>
      </c>
      <c r="E2576" s="22" t="n">
        <v>0</v>
      </c>
      <c r="F2576" s="23" t="n">
        <v>0.000182100143330435</v>
      </c>
      <c r="G2576" s="23" t="n">
        <v>0.000114155251141553</v>
      </c>
      <c r="H2576" s="24" t="n">
        <v>0.02</v>
      </c>
      <c r="I2576" s="24" t="n">
        <v>0.07845283</v>
      </c>
      <c r="J2576" s="24" t="n">
        <v>0.0848</v>
      </c>
      <c r="K2576" s="24" t="n">
        <v>0.01828063</v>
      </c>
      <c r="L2576" s="24" t="n">
        <v>0.48859363</v>
      </c>
      <c r="M2576" s="21" t="n">
        <v>0.001461357383</v>
      </c>
      <c r="N2576" s="24" t="n">
        <v>0</v>
      </c>
    </row>
    <row r="2577" customFormat="false" ht="15" hidden="true" customHeight="true" outlineLevel="1" collapsed="false">
      <c r="A2577" s="20" t="n">
        <v>2575</v>
      </c>
      <c r="B2577" s="14" t="n">
        <v>1</v>
      </c>
      <c r="C2577" s="21" t="n">
        <v>5.8764E-005</v>
      </c>
      <c r="D2577" s="21" t="n">
        <v>0.00018126</v>
      </c>
      <c r="E2577" s="22" t="n">
        <v>0</v>
      </c>
      <c r="F2577" s="23" t="n">
        <v>0.000158603350642637</v>
      </c>
      <c r="G2577" s="23" t="n">
        <v>0.000114155251141553</v>
      </c>
      <c r="H2577" s="24" t="n">
        <v>0.17</v>
      </c>
      <c r="I2577" s="24" t="n">
        <v>0.04513143</v>
      </c>
      <c r="J2577" s="24" t="n">
        <v>0.0786</v>
      </c>
      <c r="K2577" s="24" t="n">
        <v>0.02552701</v>
      </c>
      <c r="L2577" s="24" t="n">
        <v>0.48784156</v>
      </c>
      <c r="M2577" s="21" t="n">
        <v>0.007491583912</v>
      </c>
      <c r="N2577" s="24" t="n">
        <v>0.02060314</v>
      </c>
    </row>
    <row r="2578" customFormat="false" ht="15" hidden="true" customHeight="true" outlineLevel="1" collapsed="false">
      <c r="A2578" s="20" t="n">
        <v>2576</v>
      </c>
      <c r="B2578" s="14" t="n">
        <v>1</v>
      </c>
      <c r="C2578" s="21" t="n">
        <v>8.4363E-005</v>
      </c>
      <c r="D2578" s="21" t="n">
        <v>0.00014564</v>
      </c>
      <c r="E2578" s="22" t="n">
        <v>0</v>
      </c>
      <c r="F2578" s="23" t="n">
        <v>0.000146854954298738</v>
      </c>
      <c r="G2578" s="23" t="n">
        <v>0.000114155251141553</v>
      </c>
      <c r="H2578" s="24" t="n">
        <v>0.4</v>
      </c>
      <c r="I2578" s="24" t="n">
        <v>0.04174292</v>
      </c>
      <c r="J2578" s="24" t="n">
        <v>0.0798</v>
      </c>
      <c r="K2578" s="24" t="n">
        <v>0.02157444</v>
      </c>
      <c r="L2578" s="24" t="n">
        <v>0.48965906</v>
      </c>
      <c r="M2578" s="21" t="n">
        <v>0.08610490712</v>
      </c>
      <c r="N2578" s="24" t="n">
        <v>0.146094</v>
      </c>
    </row>
    <row r="2579" customFormat="false" ht="15" hidden="true" customHeight="true" outlineLevel="1" collapsed="false">
      <c r="A2579" s="20" t="n">
        <v>2577</v>
      </c>
      <c r="B2579" s="14" t="n">
        <v>1</v>
      </c>
      <c r="C2579" s="21" t="n">
        <v>0.00010231</v>
      </c>
      <c r="D2579" s="21" t="n">
        <v>0.00012074</v>
      </c>
      <c r="E2579" s="22" t="n">
        <v>0</v>
      </c>
      <c r="F2579" s="23" t="n">
        <v>0.000164477548814587</v>
      </c>
      <c r="G2579" s="23" t="n">
        <v>0.000114155251141553</v>
      </c>
      <c r="H2579" s="24" t="n">
        <v>0.46</v>
      </c>
      <c r="I2579" s="24" t="n">
        <v>0.06859235</v>
      </c>
      <c r="J2579" s="24" t="n">
        <v>0.0765</v>
      </c>
      <c r="K2579" s="24" t="n">
        <v>0.02256258</v>
      </c>
      <c r="L2579" s="24" t="n">
        <v>0.49467285</v>
      </c>
      <c r="M2579" s="21" t="n">
        <v>0.1191244532</v>
      </c>
      <c r="N2579" s="24" t="n">
        <v>0.31086343</v>
      </c>
    </row>
    <row r="2580" customFormat="false" ht="15" hidden="true" customHeight="true" outlineLevel="1" collapsed="false">
      <c r="A2580" s="20" t="n">
        <v>2578</v>
      </c>
      <c r="B2580" s="14" t="n">
        <v>1</v>
      </c>
      <c r="C2580" s="21" t="n">
        <v>0.00011375</v>
      </c>
      <c r="D2580" s="21" t="n">
        <v>0.00010341</v>
      </c>
      <c r="E2580" s="22" t="n">
        <v>0</v>
      </c>
      <c r="F2580" s="23" t="n">
        <v>0.000187974341502385</v>
      </c>
      <c r="G2580" s="23" t="n">
        <v>0.000114155251141553</v>
      </c>
      <c r="H2580" s="24" t="n">
        <v>0.5</v>
      </c>
      <c r="I2580" s="24" t="n">
        <v>0.08790218</v>
      </c>
      <c r="J2580" s="24" t="n">
        <v>0.0628</v>
      </c>
      <c r="K2580" s="24" t="n">
        <v>0.02503294</v>
      </c>
      <c r="L2580" s="24" t="n">
        <v>0.49385811</v>
      </c>
      <c r="M2580" s="21" t="n">
        <v>0.07489962807</v>
      </c>
      <c r="N2580" s="24" t="n">
        <v>0.69905829</v>
      </c>
    </row>
    <row r="2581" customFormat="false" ht="15" hidden="true" customHeight="true" outlineLevel="1" collapsed="false">
      <c r="A2581" s="20" t="n">
        <v>2579</v>
      </c>
      <c r="B2581" s="14" t="n">
        <v>1</v>
      </c>
      <c r="C2581" s="21" t="n">
        <v>0.00012026</v>
      </c>
      <c r="D2581" s="21" t="n">
        <v>8.9298E-005</v>
      </c>
      <c r="E2581" s="22" t="n">
        <v>0</v>
      </c>
      <c r="F2581" s="23" t="n">
        <v>0.000206771775652623</v>
      </c>
      <c r="G2581" s="23" t="n">
        <v>0.000114155251141553</v>
      </c>
      <c r="H2581" s="24" t="n">
        <v>0.77</v>
      </c>
      <c r="I2581" s="24" t="n">
        <v>0.09026286</v>
      </c>
      <c r="J2581" s="24" t="n">
        <v>0.0521</v>
      </c>
      <c r="K2581" s="24" t="n">
        <v>0.03491436</v>
      </c>
      <c r="L2581" s="24" t="n">
        <v>0.49041113</v>
      </c>
      <c r="M2581" s="21" t="n">
        <v>0.02469086207</v>
      </c>
      <c r="N2581" s="24" t="n">
        <v>0.866892</v>
      </c>
    </row>
    <row r="2582" customFormat="false" ht="15" hidden="true" customHeight="true" outlineLevel="1" collapsed="false">
      <c r="A2582" s="20" t="n">
        <v>2580</v>
      </c>
      <c r="B2582" s="14" t="n">
        <v>1</v>
      </c>
      <c r="C2582" s="21" t="n">
        <v>0.00011354</v>
      </c>
      <c r="D2582" s="21" t="n">
        <v>7.8073E-005</v>
      </c>
      <c r="E2582" s="22" t="n">
        <v>0</v>
      </c>
      <c r="F2582" s="23" t="n">
        <v>0.000187974341502385</v>
      </c>
      <c r="G2582" s="23" t="n">
        <v>0.000114155251141553</v>
      </c>
      <c r="H2582" s="24" t="n">
        <v>0.45</v>
      </c>
      <c r="I2582" s="24" t="n">
        <v>0.0846463</v>
      </c>
      <c r="J2582" s="24" t="n">
        <v>0.0611</v>
      </c>
      <c r="K2582" s="24" t="n">
        <v>0.03293808</v>
      </c>
      <c r="L2582" s="24" t="n">
        <v>0.4882176</v>
      </c>
      <c r="M2582" s="21" t="n">
        <v>0.001337349021</v>
      </c>
      <c r="N2582" s="24" t="n">
        <v>0.19700571</v>
      </c>
    </row>
    <row r="2583" customFormat="false" ht="15" hidden="true" customHeight="true" outlineLevel="1" collapsed="false">
      <c r="A2583" s="20" t="n">
        <v>2581</v>
      </c>
      <c r="B2583" s="14" t="n">
        <v>1</v>
      </c>
      <c r="C2583" s="21" t="n">
        <v>0.00010729</v>
      </c>
      <c r="D2583" s="21" t="n">
        <v>7.0145E-005</v>
      </c>
      <c r="E2583" s="22" t="n">
        <v>0</v>
      </c>
      <c r="F2583" s="23" t="n">
        <v>0.000190324020771165</v>
      </c>
      <c r="G2583" s="23" t="n">
        <v>0.000114155251141553</v>
      </c>
      <c r="H2583" s="24" t="n">
        <v>0.7</v>
      </c>
      <c r="I2583" s="24" t="n">
        <v>0.08920851</v>
      </c>
      <c r="J2583" s="24" t="n">
        <v>0.0911</v>
      </c>
      <c r="K2583" s="24" t="n">
        <v>0.02980896</v>
      </c>
      <c r="L2583" s="24" t="n">
        <v>0.48702682</v>
      </c>
      <c r="M2583" s="21" t="n">
        <v>0.03339882668</v>
      </c>
      <c r="N2583" s="24" t="n">
        <v>0.41264229</v>
      </c>
    </row>
    <row r="2584" customFormat="false" ht="15" hidden="true" customHeight="true" outlineLevel="1" collapsed="false">
      <c r="A2584" s="20" t="n">
        <v>2582</v>
      </c>
      <c r="B2584" s="14" t="n">
        <v>1</v>
      </c>
      <c r="C2584" s="21" t="n">
        <v>0.00010291</v>
      </c>
      <c r="D2584" s="21" t="n">
        <v>6.6314E-005</v>
      </c>
      <c r="E2584" s="22" t="n">
        <v>0</v>
      </c>
      <c r="F2584" s="23" t="n">
        <v>0.000213820813458963</v>
      </c>
      <c r="G2584" s="23" t="n">
        <v>0.000114155251141553</v>
      </c>
      <c r="H2584" s="24" t="n">
        <v>0.64</v>
      </c>
      <c r="I2584" s="24" t="n">
        <v>0.09719238</v>
      </c>
      <c r="J2584" s="24" t="n">
        <v>0.1277</v>
      </c>
      <c r="K2584" s="24" t="n">
        <v>0.03606719</v>
      </c>
      <c r="L2584" s="24" t="n">
        <v>0.48401855</v>
      </c>
      <c r="M2584" s="21" t="n">
        <v>0.1498964258</v>
      </c>
      <c r="N2584" s="24" t="n">
        <v>0.53846743</v>
      </c>
    </row>
    <row r="2585" customFormat="false" ht="15" hidden="true" customHeight="true" outlineLevel="1" collapsed="false">
      <c r="A2585" s="20" t="n">
        <v>2583</v>
      </c>
      <c r="B2585" s="14" t="n">
        <v>1</v>
      </c>
      <c r="C2585" s="21" t="n">
        <v>9.7938E-005</v>
      </c>
      <c r="D2585" s="21" t="n">
        <v>6.7413E-005</v>
      </c>
      <c r="E2585" s="22" t="n">
        <v>0</v>
      </c>
      <c r="F2585" s="23" t="n">
        <v>0.000223219530534082</v>
      </c>
      <c r="G2585" s="23" t="n">
        <v>0.000114155251141553</v>
      </c>
      <c r="H2585" s="24" t="n">
        <v>0.53</v>
      </c>
      <c r="I2585" s="24" t="n">
        <v>0.09916183</v>
      </c>
      <c r="J2585" s="24" t="n">
        <v>0.1408</v>
      </c>
      <c r="K2585" s="24" t="n">
        <v>0.03985507</v>
      </c>
      <c r="L2585" s="24" t="n">
        <v>0.48088493</v>
      </c>
      <c r="M2585" s="21" t="n">
        <v>0.1897285175</v>
      </c>
      <c r="N2585" s="24" t="n">
        <v>0.66667714</v>
      </c>
    </row>
    <row r="2586" customFormat="false" ht="15" hidden="true" customHeight="true" outlineLevel="1" collapsed="false">
      <c r="A2586" s="20" t="n">
        <v>2584</v>
      </c>
      <c r="B2586" s="14" t="n">
        <v>1</v>
      </c>
      <c r="C2586" s="21" t="n">
        <v>9.3831E-005</v>
      </c>
      <c r="D2586" s="21" t="n">
        <v>7.3567E-005</v>
      </c>
      <c r="E2586" s="22" t="n">
        <v>0</v>
      </c>
      <c r="F2586" s="23" t="n">
        <v>0.000223219530534082</v>
      </c>
      <c r="G2586" s="23" t="n">
        <v>0.000114155251141553</v>
      </c>
      <c r="H2586" s="24" t="n">
        <v>0.42</v>
      </c>
      <c r="I2586" s="24" t="n">
        <v>0.09367789</v>
      </c>
      <c r="J2586" s="24" t="n">
        <v>0.1414</v>
      </c>
      <c r="K2586" s="24" t="n">
        <v>0.04841897</v>
      </c>
      <c r="L2586" s="24" t="n">
        <v>0.47862873</v>
      </c>
      <c r="M2586" s="21" t="n">
        <v>0.1200872865</v>
      </c>
      <c r="N2586" s="24" t="n">
        <v>0.51880029</v>
      </c>
    </row>
    <row r="2587" customFormat="false" ht="15" hidden="true" customHeight="true" outlineLevel="1" collapsed="false">
      <c r="A2587" s="20" t="n">
        <v>2585</v>
      </c>
      <c r="B2587" s="14" t="n">
        <v>1</v>
      </c>
      <c r="C2587" s="21" t="n">
        <v>9.117E-005</v>
      </c>
      <c r="D2587" s="21" t="n">
        <v>8.6394E-005</v>
      </c>
      <c r="E2587" s="22" t="n">
        <v>0</v>
      </c>
      <c r="F2587" s="23" t="n">
        <v>0.000164477548814587</v>
      </c>
      <c r="G2587" s="23" t="n">
        <v>0.000114155251141553</v>
      </c>
      <c r="H2587" s="24" t="n">
        <v>0.23</v>
      </c>
      <c r="I2587" s="24" t="n">
        <v>0.0852232</v>
      </c>
      <c r="J2587" s="24" t="n">
        <v>0.1616</v>
      </c>
      <c r="K2587" s="24" t="n">
        <v>0.05665349</v>
      </c>
      <c r="L2587" s="24" t="n">
        <v>0.47430434</v>
      </c>
      <c r="M2587" s="21" t="n">
        <v>0.03537324754</v>
      </c>
      <c r="N2587" s="24" t="n">
        <v>0.24642429</v>
      </c>
    </row>
    <row r="2588" customFormat="false" ht="15" hidden="true" customHeight="true" outlineLevel="1" collapsed="false">
      <c r="A2588" s="20" t="n">
        <v>2586</v>
      </c>
      <c r="B2588" s="14" t="n">
        <v>1</v>
      </c>
      <c r="C2588" s="21" t="n">
        <v>8.7287E-005</v>
      </c>
      <c r="D2588" s="21" t="n">
        <v>0.00012059</v>
      </c>
      <c r="E2588" s="22" t="n">
        <v>0</v>
      </c>
      <c r="F2588" s="23" t="n">
        <v>0.000117483963438991</v>
      </c>
      <c r="G2588" s="23" t="n">
        <v>0.000114155251141553</v>
      </c>
      <c r="H2588" s="24" t="n">
        <v>0.04</v>
      </c>
      <c r="I2588" s="24" t="n">
        <v>0.07231241</v>
      </c>
      <c r="J2588" s="24" t="n">
        <v>0.1954</v>
      </c>
      <c r="K2588" s="24" t="n">
        <v>0.0513834</v>
      </c>
      <c r="L2588" s="24" t="n">
        <v>0.4728002</v>
      </c>
      <c r="M2588" s="21" t="n">
        <v>0.001278066512</v>
      </c>
      <c r="N2588" s="24" t="n">
        <v>0.08847429</v>
      </c>
    </row>
    <row r="2589" customFormat="false" ht="15" hidden="true" customHeight="true" outlineLevel="1" collapsed="false">
      <c r="A2589" s="20" t="n">
        <v>2587</v>
      </c>
      <c r="B2589" s="14" t="n">
        <v>1</v>
      </c>
      <c r="C2589" s="21" t="n">
        <v>7.5943E-005</v>
      </c>
      <c r="D2589" s="21" t="n">
        <v>0.00016238</v>
      </c>
      <c r="E2589" s="22" t="n">
        <v>0</v>
      </c>
      <c r="F2589" s="23" t="n">
        <v>8.81129725792429E-005</v>
      </c>
      <c r="G2589" s="23" t="n">
        <v>0.000114155251141553</v>
      </c>
      <c r="H2589" s="24" t="n">
        <v>0</v>
      </c>
      <c r="I2589" s="24" t="n">
        <v>0.0671335</v>
      </c>
      <c r="J2589" s="24" t="n">
        <v>0.2385</v>
      </c>
      <c r="K2589" s="24" t="n">
        <v>0.03754941</v>
      </c>
      <c r="L2589" s="24" t="n">
        <v>0.46947857</v>
      </c>
      <c r="M2589" s="21" t="n">
        <v>0.003906584685</v>
      </c>
      <c r="N2589" s="24" t="n">
        <v>0</v>
      </c>
    </row>
    <row r="2590" customFormat="false" ht="15" hidden="true" customHeight="true" outlineLevel="1" collapsed="false">
      <c r="A2590" s="20" t="n">
        <v>2588</v>
      </c>
      <c r="B2590" s="14" t="n">
        <v>1</v>
      </c>
      <c r="C2590" s="21" t="n">
        <v>7.1611E-005</v>
      </c>
      <c r="D2590" s="21" t="n">
        <v>0.00017596</v>
      </c>
      <c r="E2590" s="22" t="n">
        <v>0</v>
      </c>
      <c r="F2590" s="23" t="n">
        <v>5.87419817194953E-005</v>
      </c>
      <c r="G2590" s="23" t="n">
        <v>0.000114155251141553</v>
      </c>
      <c r="H2590" s="24" t="n">
        <v>0</v>
      </c>
      <c r="I2590" s="24" t="n">
        <v>0.06948755</v>
      </c>
      <c r="J2590" s="24" t="n">
        <v>0.2632</v>
      </c>
      <c r="K2590" s="24" t="n">
        <v>0.03162055</v>
      </c>
      <c r="L2590" s="24" t="n">
        <v>0.46672098</v>
      </c>
      <c r="M2590" s="21" t="n">
        <v>0.05665352179</v>
      </c>
      <c r="N2590" s="24" t="n">
        <v>0</v>
      </c>
    </row>
    <row r="2591" customFormat="false" ht="15" hidden="true" customHeight="true" outlineLevel="1" collapsed="false">
      <c r="A2591" s="20" t="n">
        <v>2589</v>
      </c>
      <c r="B2591" s="14" t="n">
        <v>1</v>
      </c>
      <c r="C2591" s="21" t="n">
        <v>6.6581E-005</v>
      </c>
      <c r="D2591" s="21" t="n">
        <v>0.00018503</v>
      </c>
      <c r="E2591" s="22" t="n">
        <v>0</v>
      </c>
      <c r="F2591" s="23" t="n">
        <v>3.7594868300477E-005</v>
      </c>
      <c r="G2591" s="23" t="n">
        <v>0.000114155251141553</v>
      </c>
      <c r="H2591" s="24" t="n">
        <v>0</v>
      </c>
      <c r="I2591" s="24" t="n">
        <v>0.06651017</v>
      </c>
      <c r="J2591" s="24" t="n">
        <v>0.2785</v>
      </c>
      <c r="K2591" s="24" t="n">
        <v>0.02997365</v>
      </c>
      <c r="L2591" s="24" t="n">
        <v>0.46383805</v>
      </c>
      <c r="M2591" s="21" t="n">
        <v>0.08459920025</v>
      </c>
      <c r="N2591" s="24" t="n">
        <v>0</v>
      </c>
    </row>
    <row r="2592" customFormat="false" ht="15" hidden="true" customHeight="true" outlineLevel="1" collapsed="false">
      <c r="A2592" s="20" t="n">
        <v>2590</v>
      </c>
      <c r="B2592" s="14" t="n">
        <v>1</v>
      </c>
      <c r="C2592" s="21" t="n">
        <v>5.6382E-005</v>
      </c>
      <c r="D2592" s="21" t="n">
        <v>0.00019437</v>
      </c>
      <c r="E2592" s="22" t="n">
        <v>0</v>
      </c>
      <c r="F2592" s="23" t="n">
        <v>2.34967926877981E-005</v>
      </c>
      <c r="G2592" s="23" t="n">
        <v>0.000114155251141553</v>
      </c>
      <c r="H2592" s="24" t="n">
        <v>0</v>
      </c>
      <c r="I2592" s="24" t="n">
        <v>0.06719318</v>
      </c>
      <c r="J2592" s="24" t="n">
        <v>0.2893</v>
      </c>
      <c r="K2592" s="24" t="n">
        <v>0.02783267</v>
      </c>
      <c r="L2592" s="24" t="n">
        <v>0.4585109</v>
      </c>
      <c r="M2592" s="21" t="n">
        <v>0.05633720364</v>
      </c>
      <c r="N2592" s="24" t="n">
        <v>0</v>
      </c>
    </row>
    <row r="2593" customFormat="false" ht="15" hidden="true" customHeight="true" outlineLevel="1" collapsed="false">
      <c r="A2593" s="20" t="n">
        <v>2591</v>
      </c>
      <c r="B2593" s="14" t="n">
        <v>1</v>
      </c>
      <c r="C2593" s="21" t="n">
        <v>4.0936E-005</v>
      </c>
      <c r="D2593" s="21" t="n">
        <v>0.00020395</v>
      </c>
      <c r="E2593" s="22" t="n">
        <v>0</v>
      </c>
      <c r="F2593" s="23" t="n">
        <v>9.39871707511925E-006</v>
      </c>
      <c r="G2593" s="23" t="n">
        <v>0.000114155251141553</v>
      </c>
      <c r="H2593" s="24" t="n">
        <v>0</v>
      </c>
      <c r="I2593" s="24" t="n">
        <v>0.06375162</v>
      </c>
      <c r="J2593" s="24" t="n">
        <v>0.2938</v>
      </c>
      <c r="K2593" s="24" t="n">
        <v>0.03343215</v>
      </c>
      <c r="L2593" s="24" t="n">
        <v>0.45362246</v>
      </c>
      <c r="M2593" s="21" t="n">
        <v>0.02042325956</v>
      </c>
      <c r="N2593" s="24" t="n">
        <v>0</v>
      </c>
    </row>
    <row r="2594" customFormat="false" ht="15" hidden="true" customHeight="true" outlineLevel="1" collapsed="false">
      <c r="A2594" s="20" t="n">
        <v>2592</v>
      </c>
      <c r="B2594" s="14" t="n">
        <v>1</v>
      </c>
      <c r="C2594" s="21" t="n">
        <v>2.7378E-005</v>
      </c>
      <c r="D2594" s="21" t="n">
        <v>0.00021351</v>
      </c>
      <c r="E2594" s="22" t="n">
        <v>0</v>
      </c>
      <c r="F2594" s="23" t="n">
        <v>5.87419817194953E-006</v>
      </c>
      <c r="G2594" s="23" t="n">
        <v>0.000114155251141553</v>
      </c>
      <c r="H2594" s="24" t="n">
        <v>0</v>
      </c>
      <c r="I2594" s="24" t="n">
        <v>0.05744543</v>
      </c>
      <c r="J2594" s="24" t="n">
        <v>0.2903</v>
      </c>
      <c r="K2594" s="24" t="n">
        <v>0.02799736</v>
      </c>
      <c r="L2594" s="24" t="n">
        <v>0.45073953</v>
      </c>
      <c r="M2594" s="21" t="n">
        <v>0.001337349021</v>
      </c>
      <c r="N2594" s="24" t="n">
        <v>0</v>
      </c>
    </row>
    <row r="2595" customFormat="false" ht="15" hidden="true" customHeight="true" outlineLevel="1" collapsed="false">
      <c r="A2595" s="20" t="n">
        <v>2593</v>
      </c>
      <c r="B2595" s="14" t="n">
        <v>1</v>
      </c>
      <c r="C2595" s="21" t="n">
        <v>1.6921E-005</v>
      </c>
      <c r="D2595" s="21" t="n">
        <v>0.00022205</v>
      </c>
      <c r="E2595" s="22" t="n">
        <v>0</v>
      </c>
      <c r="F2595" s="23" t="n">
        <v>2.34967926877981E-006</v>
      </c>
      <c r="G2595" s="23" t="n">
        <v>0.000114155251141553</v>
      </c>
      <c r="H2595" s="24" t="n">
        <v>0</v>
      </c>
      <c r="I2595" s="24" t="n">
        <v>0.0497268</v>
      </c>
      <c r="J2595" s="24" t="n">
        <v>0.2671</v>
      </c>
      <c r="K2595" s="24" t="n">
        <v>0.04249012</v>
      </c>
      <c r="L2595" s="24" t="n">
        <v>0.44679118</v>
      </c>
      <c r="M2595" s="21" t="n">
        <v>0.02272746481</v>
      </c>
      <c r="N2595" s="24" t="n">
        <v>0</v>
      </c>
    </row>
    <row r="2596" customFormat="false" ht="15" hidden="true" customHeight="true" outlineLevel="1" collapsed="false">
      <c r="A2596" s="20" t="n">
        <v>2594</v>
      </c>
      <c r="B2596" s="14" t="n">
        <v>1</v>
      </c>
      <c r="C2596" s="21" t="n">
        <v>1.2043E-005</v>
      </c>
      <c r="D2596" s="21" t="n">
        <v>0.00022813</v>
      </c>
      <c r="E2596" s="22" t="n">
        <v>0</v>
      </c>
      <c r="F2596" s="23" t="n">
        <v>1.17483963438991E-006</v>
      </c>
      <c r="G2596" s="23" t="n">
        <v>0.000114155251141553</v>
      </c>
      <c r="H2596" s="24" t="n">
        <v>0</v>
      </c>
      <c r="I2596" s="24" t="n">
        <v>0.04796292</v>
      </c>
      <c r="J2596" s="24" t="n">
        <v>0.2134</v>
      </c>
      <c r="K2596" s="24" t="n">
        <v>0.02108037</v>
      </c>
      <c r="L2596" s="24" t="n">
        <v>0.44209075</v>
      </c>
      <c r="M2596" s="21" t="n">
        <v>0.1067371358</v>
      </c>
      <c r="N2596" s="24" t="n">
        <v>0</v>
      </c>
    </row>
    <row r="2597" customFormat="false" ht="15" hidden="true" customHeight="true" outlineLevel="1" collapsed="false">
      <c r="A2597" s="20" t="n">
        <v>2595</v>
      </c>
      <c r="B2597" s="14" t="n">
        <v>1</v>
      </c>
      <c r="C2597" s="21" t="n">
        <v>1.1721E-005</v>
      </c>
      <c r="D2597" s="21" t="n">
        <v>0.0002324</v>
      </c>
      <c r="E2597" s="22" t="n">
        <v>0</v>
      </c>
      <c r="F2597" s="23" t="n">
        <v>1.40980756126789E-005</v>
      </c>
      <c r="G2597" s="23" t="n">
        <v>0.000114155251141553</v>
      </c>
      <c r="H2597" s="24" t="n">
        <v>0</v>
      </c>
      <c r="I2597" s="24" t="n">
        <v>0.04659028</v>
      </c>
      <c r="J2597" s="24" t="n">
        <v>0.1532</v>
      </c>
      <c r="K2597" s="24" t="n">
        <v>0.00065876</v>
      </c>
      <c r="L2597" s="24" t="n">
        <v>0.43851843</v>
      </c>
      <c r="M2597" s="21" t="n">
        <v>0.1339001655</v>
      </c>
      <c r="N2597" s="24" t="n">
        <v>0</v>
      </c>
    </row>
    <row r="2598" customFormat="false" ht="15" hidden="true" customHeight="true" outlineLevel="1" collapsed="false">
      <c r="A2598" s="20" t="n">
        <v>2596</v>
      </c>
      <c r="B2598" s="14" t="n">
        <v>1</v>
      </c>
      <c r="C2598" s="21" t="n">
        <v>1.141E-005</v>
      </c>
      <c r="D2598" s="21" t="n">
        <v>0.00023678</v>
      </c>
      <c r="E2598" s="22" t="n">
        <v>0</v>
      </c>
      <c r="F2598" s="23" t="n">
        <v>3.7594868300477E-005</v>
      </c>
      <c r="G2598" s="23" t="n">
        <v>0.000114155251141553</v>
      </c>
      <c r="H2598" s="24" t="n">
        <v>0</v>
      </c>
      <c r="I2598" s="24" t="n">
        <v>0.04287022</v>
      </c>
      <c r="J2598" s="24" t="n">
        <v>0.0915</v>
      </c>
      <c r="K2598" s="24" t="n">
        <v>0.00065876</v>
      </c>
      <c r="L2598" s="24" t="n">
        <v>0.43613688</v>
      </c>
      <c r="M2598" s="21" t="n">
        <v>0.08597607187</v>
      </c>
      <c r="N2598" s="24" t="n">
        <v>0</v>
      </c>
    </row>
    <row r="2599" customFormat="false" ht="15" hidden="true" customHeight="true" outlineLevel="1" collapsed="false">
      <c r="A2599" s="20" t="n">
        <v>2597</v>
      </c>
      <c r="B2599" s="14" t="n">
        <v>1</v>
      </c>
      <c r="C2599" s="21" t="n">
        <v>1.2357E-005</v>
      </c>
      <c r="D2599" s="21" t="n">
        <v>0.00023843</v>
      </c>
      <c r="E2599" s="22" t="n">
        <v>0</v>
      </c>
      <c r="F2599" s="23" t="n">
        <v>9.39871707511925E-005</v>
      </c>
      <c r="G2599" s="23" t="n">
        <v>0.000114155251141553</v>
      </c>
      <c r="H2599" s="24" t="n">
        <v>0</v>
      </c>
      <c r="I2599" s="24" t="n">
        <v>0.0388186</v>
      </c>
      <c r="J2599" s="24" t="n">
        <v>0.0424</v>
      </c>
      <c r="K2599" s="24" t="n">
        <v>0.00065876</v>
      </c>
      <c r="L2599" s="24" t="n">
        <v>0.43444472</v>
      </c>
      <c r="M2599" s="21" t="n">
        <v>0.02549824558</v>
      </c>
      <c r="N2599" s="24" t="n">
        <v>0</v>
      </c>
    </row>
    <row r="2600" customFormat="false" ht="15" hidden="true" customHeight="true" outlineLevel="1" collapsed="false">
      <c r="A2600" s="20" t="n">
        <v>2598</v>
      </c>
      <c r="B2600" s="14" t="n">
        <v>1</v>
      </c>
      <c r="C2600" s="21" t="n">
        <v>1.4792E-005</v>
      </c>
      <c r="D2600" s="21" t="n">
        <v>0.00021161</v>
      </c>
      <c r="E2600" s="22" t="n">
        <v>0</v>
      </c>
      <c r="F2600" s="23" t="n">
        <v>0.000182100143330435</v>
      </c>
      <c r="G2600" s="23" t="n">
        <v>0.000114155251141553</v>
      </c>
      <c r="H2600" s="24" t="n">
        <v>0.02</v>
      </c>
      <c r="I2600" s="24" t="n">
        <v>0.03196202</v>
      </c>
      <c r="J2600" s="24" t="n">
        <v>0.0218</v>
      </c>
      <c r="K2600" s="24" t="n">
        <v>0.00411726</v>
      </c>
      <c r="L2600" s="24" t="n">
        <v>0.43156179</v>
      </c>
      <c r="M2600" s="21" t="n">
        <v>0.001128600373</v>
      </c>
      <c r="N2600" s="24" t="n">
        <v>0</v>
      </c>
    </row>
    <row r="2601" customFormat="false" ht="15" hidden="true" customHeight="true" outlineLevel="1" collapsed="false">
      <c r="A2601" s="20" t="n">
        <v>2599</v>
      </c>
      <c r="B2601" s="14" t="n">
        <v>1</v>
      </c>
      <c r="C2601" s="21" t="n">
        <v>2.8547E-005</v>
      </c>
      <c r="D2601" s="21" t="n">
        <v>0.00018017</v>
      </c>
      <c r="E2601" s="22" t="n">
        <v>0</v>
      </c>
      <c r="F2601" s="23" t="n">
        <v>0.000158603350642637</v>
      </c>
      <c r="G2601" s="23" t="n">
        <v>0.000114155251141553</v>
      </c>
      <c r="H2601" s="24" t="n">
        <v>0.17</v>
      </c>
      <c r="I2601" s="24" t="n">
        <v>0.01950877</v>
      </c>
      <c r="J2601" s="24" t="n">
        <v>0.0206</v>
      </c>
      <c r="K2601" s="24" t="n">
        <v>0.01531621</v>
      </c>
      <c r="L2601" s="24" t="n">
        <v>0.43068438</v>
      </c>
      <c r="M2601" s="21" t="n">
        <v>0.001886438268</v>
      </c>
      <c r="N2601" s="24" t="n">
        <v>0</v>
      </c>
    </row>
    <row r="2602" customFormat="false" ht="15" hidden="true" customHeight="true" outlineLevel="1" collapsed="false">
      <c r="A2602" s="20" t="n">
        <v>2600</v>
      </c>
      <c r="B2602" s="14" t="n">
        <v>1</v>
      </c>
      <c r="C2602" s="21" t="n">
        <v>5.3949E-005</v>
      </c>
      <c r="D2602" s="21" t="n">
        <v>0.00013936</v>
      </c>
      <c r="E2602" s="22" t="n">
        <v>0</v>
      </c>
      <c r="F2602" s="23" t="n">
        <v>0.000146854954298738</v>
      </c>
      <c r="G2602" s="23" t="n">
        <v>0.000114155251141553</v>
      </c>
      <c r="H2602" s="24" t="n">
        <v>0.4</v>
      </c>
      <c r="I2602" s="24" t="n">
        <v>0.01472109</v>
      </c>
      <c r="J2602" s="24" t="n">
        <v>0.0286</v>
      </c>
      <c r="K2602" s="24" t="n">
        <v>0.02552701</v>
      </c>
      <c r="L2602" s="24" t="n">
        <v>0.43080973</v>
      </c>
      <c r="M2602" s="21" t="n">
        <v>0.03690864861</v>
      </c>
      <c r="N2602" s="24" t="n">
        <v>0</v>
      </c>
    </row>
    <row r="2603" customFormat="false" ht="15" hidden="true" customHeight="true" outlineLevel="1" collapsed="false">
      <c r="A2603" s="20" t="n">
        <v>2601</v>
      </c>
      <c r="B2603" s="14" t="n">
        <v>1</v>
      </c>
      <c r="C2603" s="21" t="n">
        <v>7.5035E-005</v>
      </c>
      <c r="D2603" s="21" t="n">
        <v>0.00010374</v>
      </c>
      <c r="E2603" s="22" t="n">
        <v>0</v>
      </c>
      <c r="F2603" s="23" t="n">
        <v>0.000164477548814587</v>
      </c>
      <c r="G2603" s="23" t="n">
        <v>0.000114155251141553</v>
      </c>
      <c r="H2603" s="24" t="n">
        <v>0.58</v>
      </c>
      <c r="I2603" s="24" t="n">
        <v>0.02513196</v>
      </c>
      <c r="J2603" s="24" t="n">
        <v>0.0338</v>
      </c>
      <c r="K2603" s="24" t="n">
        <v>0.0326087</v>
      </c>
      <c r="L2603" s="24" t="n">
        <v>0.42880421</v>
      </c>
      <c r="M2603" s="21" t="n">
        <v>0.06016074465</v>
      </c>
      <c r="N2603" s="24" t="n">
        <v>0</v>
      </c>
    </row>
    <row r="2604" customFormat="false" ht="15" hidden="true" customHeight="true" outlineLevel="1" collapsed="false">
      <c r="A2604" s="20" t="n">
        <v>2602</v>
      </c>
      <c r="B2604" s="14" t="n">
        <v>1</v>
      </c>
      <c r="C2604" s="21" t="n">
        <v>8.7494E-005</v>
      </c>
      <c r="D2604" s="21" t="n">
        <v>7.9564E-005</v>
      </c>
      <c r="E2604" s="22" t="n">
        <v>0</v>
      </c>
      <c r="F2604" s="23" t="n">
        <v>0.000187974341502385</v>
      </c>
      <c r="G2604" s="23" t="n">
        <v>0.000114155251141553</v>
      </c>
      <c r="H2604" s="24" t="n">
        <v>0.72</v>
      </c>
      <c r="I2604" s="24" t="n">
        <v>0.02906422</v>
      </c>
      <c r="J2604" s="24" t="n">
        <v>0.0337</v>
      </c>
      <c r="K2604" s="24" t="n">
        <v>0.03211462</v>
      </c>
      <c r="L2604" s="24" t="n">
        <v>0.42642266</v>
      </c>
      <c r="M2604" s="21" t="n">
        <v>0.04266177405</v>
      </c>
      <c r="N2604" s="24" t="n">
        <v>0</v>
      </c>
    </row>
    <row r="2605" customFormat="false" ht="15" hidden="true" customHeight="true" outlineLevel="1" collapsed="false">
      <c r="A2605" s="20" t="n">
        <v>2603</v>
      </c>
      <c r="B2605" s="14" t="n">
        <v>1</v>
      </c>
      <c r="C2605" s="21" t="n">
        <v>9.8956E-005</v>
      </c>
      <c r="D2605" s="21" t="n">
        <v>5.9893E-005</v>
      </c>
      <c r="E2605" s="22" t="n">
        <v>0</v>
      </c>
      <c r="F2605" s="23" t="n">
        <v>0.000206771775652623</v>
      </c>
      <c r="G2605" s="23" t="n">
        <v>0.000114155251141553</v>
      </c>
      <c r="H2605" s="24" t="n">
        <v>0.81</v>
      </c>
      <c r="I2605" s="24" t="n">
        <v>0.02781756</v>
      </c>
      <c r="J2605" s="24" t="n">
        <v>0.0271</v>
      </c>
      <c r="K2605" s="24" t="n">
        <v>0.04924242</v>
      </c>
      <c r="L2605" s="24" t="n">
        <v>0.42341439</v>
      </c>
      <c r="M2605" s="21" t="n">
        <v>0.01706950398</v>
      </c>
      <c r="N2605" s="24" t="n">
        <v>0</v>
      </c>
    </row>
    <row r="2606" customFormat="false" ht="15" hidden="true" customHeight="true" outlineLevel="1" collapsed="false">
      <c r="A2606" s="20" t="n">
        <v>2604</v>
      </c>
      <c r="B2606" s="14" t="n">
        <v>1</v>
      </c>
      <c r="C2606" s="21" t="n">
        <v>0.00010028</v>
      </c>
      <c r="D2606" s="21" t="n">
        <v>4.4162E-005</v>
      </c>
      <c r="E2606" s="22" t="n">
        <v>0</v>
      </c>
      <c r="F2606" s="23" t="n">
        <v>0.000187974341502385</v>
      </c>
      <c r="G2606" s="23" t="n">
        <v>0.000114155251141553</v>
      </c>
      <c r="H2606" s="24" t="n">
        <v>0.85</v>
      </c>
      <c r="I2606" s="24" t="n">
        <v>0.02732023</v>
      </c>
      <c r="J2606" s="24" t="n">
        <v>0.0164</v>
      </c>
      <c r="K2606" s="24" t="n">
        <v>0.05599473</v>
      </c>
      <c r="L2606" s="24" t="n">
        <v>0.42084482</v>
      </c>
      <c r="M2606" s="21" t="n">
        <v>0.001337349021</v>
      </c>
      <c r="N2606" s="24" t="n">
        <v>0.01746086</v>
      </c>
    </row>
    <row r="2607" customFormat="false" ht="15" hidden="true" customHeight="true" outlineLevel="1" collapsed="false">
      <c r="A2607" s="20" t="n">
        <v>2605</v>
      </c>
      <c r="B2607" s="14" t="n">
        <v>1</v>
      </c>
      <c r="C2607" s="21" t="n">
        <v>9.446E-005</v>
      </c>
      <c r="D2607" s="21" t="n">
        <v>3.3173E-005</v>
      </c>
      <c r="E2607" s="22" t="n">
        <v>0</v>
      </c>
      <c r="F2607" s="23" t="n">
        <v>0.000190324020771165</v>
      </c>
      <c r="G2607" s="23" t="n">
        <v>0.000114155251141553</v>
      </c>
      <c r="H2607" s="24" t="n">
        <v>0.83</v>
      </c>
      <c r="I2607" s="24" t="n">
        <v>0.02884539</v>
      </c>
      <c r="J2607" s="24" t="n">
        <v>0.0096</v>
      </c>
      <c r="K2607" s="24" t="n">
        <v>0.06785244</v>
      </c>
      <c r="L2607" s="24" t="n">
        <v>0.41852595</v>
      </c>
      <c r="M2607" s="21" t="n">
        <v>0.01461223576</v>
      </c>
      <c r="N2607" s="24" t="n">
        <v>0</v>
      </c>
    </row>
    <row r="2608" customFormat="false" ht="15" hidden="true" customHeight="true" outlineLevel="1" collapsed="false">
      <c r="A2608" s="20" t="n">
        <v>2606</v>
      </c>
      <c r="B2608" s="14" t="n">
        <v>1</v>
      </c>
      <c r="C2608" s="21" t="n">
        <v>8.8729E-005</v>
      </c>
      <c r="D2608" s="21" t="n">
        <v>2.7427E-005</v>
      </c>
      <c r="E2608" s="22" t="n">
        <v>0</v>
      </c>
      <c r="F2608" s="23" t="n">
        <v>0.000213820813458963</v>
      </c>
      <c r="G2608" s="23" t="n">
        <v>0.000114155251141553</v>
      </c>
      <c r="H2608" s="24" t="n">
        <v>0.75</v>
      </c>
      <c r="I2608" s="24" t="n">
        <v>0.03171003</v>
      </c>
      <c r="J2608" s="24" t="n">
        <v>0.0093</v>
      </c>
      <c r="K2608" s="24" t="n">
        <v>0.06472332</v>
      </c>
      <c r="L2608" s="24" t="n">
        <v>0.41771121</v>
      </c>
      <c r="M2608" s="21" t="n">
        <v>0.07277638819</v>
      </c>
      <c r="N2608" s="24" t="n">
        <v>0.00523714</v>
      </c>
    </row>
    <row r="2609" customFormat="false" ht="15" hidden="true" customHeight="true" outlineLevel="1" collapsed="false">
      <c r="A2609" s="20" t="n">
        <v>2607</v>
      </c>
      <c r="B2609" s="14" t="n">
        <v>1</v>
      </c>
      <c r="C2609" s="21" t="n">
        <v>8.351E-005</v>
      </c>
      <c r="D2609" s="21" t="n">
        <v>2.7537E-005</v>
      </c>
      <c r="E2609" s="22" t="n">
        <v>0</v>
      </c>
      <c r="F2609" s="23" t="n">
        <v>0.000223219530534082</v>
      </c>
      <c r="G2609" s="23" t="n">
        <v>0.000114155251141553</v>
      </c>
      <c r="H2609" s="24" t="n">
        <v>0.62</v>
      </c>
      <c r="I2609" s="24" t="n">
        <v>0.03789687</v>
      </c>
      <c r="J2609" s="24" t="n">
        <v>0.0147</v>
      </c>
      <c r="K2609" s="24" t="n">
        <v>0.05055995</v>
      </c>
      <c r="L2609" s="24" t="n">
        <v>0.41821258</v>
      </c>
      <c r="M2609" s="21" t="n">
        <v>0.09026265035</v>
      </c>
      <c r="N2609" s="24" t="n">
        <v>0.02155029</v>
      </c>
    </row>
    <row r="2610" customFormat="false" ht="15" hidden="true" customHeight="true" outlineLevel="1" collapsed="false">
      <c r="A2610" s="20" t="n">
        <v>2608</v>
      </c>
      <c r="B2610" s="14" t="n">
        <v>1</v>
      </c>
      <c r="C2610" s="21" t="n">
        <v>7.8948E-005</v>
      </c>
      <c r="D2610" s="21" t="n">
        <v>3.2702E-005</v>
      </c>
      <c r="E2610" s="22" t="n">
        <v>0</v>
      </c>
      <c r="F2610" s="23" t="n">
        <v>0.000223219530534082</v>
      </c>
      <c r="G2610" s="23" t="n">
        <v>0.000114155251141553</v>
      </c>
      <c r="H2610" s="24" t="n">
        <v>0.44</v>
      </c>
      <c r="I2610" s="24" t="n">
        <v>0.04269781</v>
      </c>
      <c r="J2610" s="24" t="n">
        <v>0.018</v>
      </c>
      <c r="K2610" s="24" t="n">
        <v>0.05978261</v>
      </c>
      <c r="L2610" s="24" t="n">
        <v>0.41695914</v>
      </c>
      <c r="M2610" s="21" t="n">
        <v>0.05902614217</v>
      </c>
      <c r="N2610" s="24" t="n">
        <v>0.00715371</v>
      </c>
    </row>
    <row r="2611" customFormat="false" ht="15" hidden="true" customHeight="true" outlineLevel="1" collapsed="false">
      <c r="A2611" s="20" t="n">
        <v>2609</v>
      </c>
      <c r="B2611" s="14" t="n">
        <v>1</v>
      </c>
      <c r="C2611" s="21" t="n">
        <v>7.9583E-005</v>
      </c>
      <c r="D2611" s="21" t="n">
        <v>4.6093E-005</v>
      </c>
      <c r="E2611" s="22" t="n">
        <v>0</v>
      </c>
      <c r="F2611" s="23" t="n">
        <v>0.000164477548814587</v>
      </c>
      <c r="G2611" s="23" t="n">
        <v>0.000114155251141553</v>
      </c>
      <c r="H2611" s="24" t="n">
        <v>0.23</v>
      </c>
      <c r="I2611" s="24" t="n">
        <v>0.04977322</v>
      </c>
      <c r="J2611" s="24" t="n">
        <v>0.0245</v>
      </c>
      <c r="K2611" s="24" t="n">
        <v>0.05237154</v>
      </c>
      <c r="L2611" s="24" t="n">
        <v>0.41526698</v>
      </c>
      <c r="M2611" s="21" t="n">
        <v>0.01765678318</v>
      </c>
      <c r="N2611" s="24" t="n">
        <v>0.00314229</v>
      </c>
    </row>
    <row r="2612" customFormat="false" ht="15" hidden="true" customHeight="true" outlineLevel="1" collapsed="false">
      <c r="A2612" s="20" t="n">
        <v>2610</v>
      </c>
      <c r="B2612" s="14" t="n">
        <v>1</v>
      </c>
      <c r="C2612" s="21" t="n">
        <v>8.0347E-005</v>
      </c>
      <c r="D2612" s="21" t="n">
        <v>8.5718E-005</v>
      </c>
      <c r="E2612" s="22" t="n">
        <v>0</v>
      </c>
      <c r="F2612" s="23" t="n">
        <v>0.000117483963438991</v>
      </c>
      <c r="G2612" s="23" t="n">
        <v>0.000114155251141553</v>
      </c>
      <c r="H2612" s="24" t="n">
        <v>0.04</v>
      </c>
      <c r="I2612" s="24" t="n">
        <v>0.05521737</v>
      </c>
      <c r="J2612" s="24" t="n">
        <v>0.043</v>
      </c>
      <c r="K2612" s="24" t="n">
        <v>0.03277339</v>
      </c>
      <c r="L2612" s="24" t="n">
        <v>0.41407621</v>
      </c>
      <c r="M2612" s="21" t="n">
        <v>0.000991266665</v>
      </c>
      <c r="N2612" s="24" t="n">
        <v>0.01989</v>
      </c>
    </row>
    <row r="2613" customFormat="false" ht="15" hidden="true" customHeight="true" outlineLevel="1" collapsed="false">
      <c r="A2613" s="20" t="n">
        <v>2611</v>
      </c>
      <c r="B2613" s="14" t="n">
        <v>1</v>
      </c>
      <c r="C2613" s="21" t="n">
        <v>7.3954E-005</v>
      </c>
      <c r="D2613" s="21" t="n">
        <v>0.00013084</v>
      </c>
      <c r="E2613" s="22" t="n">
        <v>0</v>
      </c>
      <c r="F2613" s="23" t="n">
        <v>8.81129725792429E-005</v>
      </c>
      <c r="G2613" s="23" t="n">
        <v>0.000114155251141553</v>
      </c>
      <c r="H2613" s="24" t="n">
        <v>0</v>
      </c>
      <c r="I2613" s="24" t="n">
        <v>0.06698761</v>
      </c>
      <c r="J2613" s="24" t="n">
        <v>0.0701</v>
      </c>
      <c r="K2613" s="24" t="n">
        <v>0.01383399</v>
      </c>
      <c r="L2613" s="24" t="n">
        <v>0.41382552</v>
      </c>
      <c r="M2613" s="21" t="n">
        <v>0.0007199750321</v>
      </c>
      <c r="N2613" s="24" t="n">
        <v>0</v>
      </c>
    </row>
    <row r="2614" customFormat="false" ht="15" hidden="true" customHeight="true" outlineLevel="1" collapsed="false">
      <c r="A2614" s="20" t="n">
        <v>2612</v>
      </c>
      <c r="B2614" s="14" t="n">
        <v>1</v>
      </c>
      <c r="C2614" s="21" t="n">
        <v>7.3066E-005</v>
      </c>
      <c r="D2614" s="21" t="n">
        <v>0.00014567</v>
      </c>
      <c r="E2614" s="22" t="n">
        <v>0</v>
      </c>
      <c r="F2614" s="23" t="n">
        <v>5.87419817194953E-005</v>
      </c>
      <c r="G2614" s="23" t="n">
        <v>0.000114155251141553</v>
      </c>
      <c r="H2614" s="24" t="n">
        <v>0</v>
      </c>
      <c r="I2614" s="24" t="n">
        <v>0.08634386</v>
      </c>
      <c r="J2614" s="24" t="n">
        <v>0.0846</v>
      </c>
      <c r="K2614" s="24" t="n">
        <v>0.01333992</v>
      </c>
      <c r="L2614" s="24" t="n">
        <v>0.41282276</v>
      </c>
      <c r="M2614" s="21" t="n">
        <v>0.02238444776</v>
      </c>
      <c r="N2614" s="24" t="n">
        <v>0</v>
      </c>
    </row>
    <row r="2615" customFormat="false" ht="15" hidden="true" customHeight="true" outlineLevel="1" collapsed="false">
      <c r="A2615" s="20" t="n">
        <v>2613</v>
      </c>
      <c r="B2615" s="14" t="n">
        <v>1</v>
      </c>
      <c r="C2615" s="21" t="n">
        <v>7.1017E-005</v>
      </c>
      <c r="D2615" s="21" t="n">
        <v>0.0001561</v>
      </c>
      <c r="E2615" s="22" t="n">
        <v>0</v>
      </c>
      <c r="F2615" s="23" t="n">
        <v>3.7594868300477E-005</v>
      </c>
      <c r="G2615" s="23" t="n">
        <v>0.000114155251141553</v>
      </c>
      <c r="H2615" s="24" t="n">
        <v>0</v>
      </c>
      <c r="I2615" s="24" t="n">
        <v>0.09992441</v>
      </c>
      <c r="J2615" s="24" t="n">
        <v>0.0924</v>
      </c>
      <c r="K2615" s="24" t="n">
        <v>0.0120224</v>
      </c>
      <c r="L2615" s="24" t="n">
        <v>0.41188268</v>
      </c>
      <c r="M2615" s="21" t="n">
        <v>0.04094993738</v>
      </c>
      <c r="N2615" s="24" t="n">
        <v>0</v>
      </c>
    </row>
    <row r="2616" customFormat="false" ht="15" hidden="true" customHeight="true" outlineLevel="1" collapsed="false">
      <c r="A2616" s="20" t="n">
        <v>2614</v>
      </c>
      <c r="B2616" s="14" t="n">
        <v>1</v>
      </c>
      <c r="C2616" s="21" t="n">
        <v>6.3693E-005</v>
      </c>
      <c r="D2616" s="21" t="n">
        <v>0.0001661</v>
      </c>
      <c r="E2616" s="22" t="n">
        <v>0</v>
      </c>
      <c r="F2616" s="23" t="n">
        <v>2.34967926877981E-005</v>
      </c>
      <c r="G2616" s="23" t="n">
        <v>0.000114155251141553</v>
      </c>
      <c r="H2616" s="24" t="n">
        <v>0</v>
      </c>
      <c r="I2616" s="24" t="n">
        <v>0.10739105</v>
      </c>
      <c r="J2616" s="24" t="n">
        <v>0.1002</v>
      </c>
      <c r="K2616" s="24" t="n">
        <v>0.01235178</v>
      </c>
      <c r="L2616" s="24" t="n">
        <v>0.41087992</v>
      </c>
      <c r="M2616" s="21" t="n">
        <v>0.03140048285</v>
      </c>
      <c r="N2616" s="24" t="n">
        <v>0</v>
      </c>
    </row>
    <row r="2617" customFormat="false" ht="15" hidden="true" customHeight="true" outlineLevel="1" collapsed="false">
      <c r="A2617" s="20" t="n">
        <v>2615</v>
      </c>
      <c r="B2617" s="14" t="n">
        <v>1</v>
      </c>
      <c r="C2617" s="21" t="n">
        <v>4.826E-005</v>
      </c>
      <c r="D2617" s="21" t="n">
        <v>0.0001755</v>
      </c>
      <c r="E2617" s="22" t="n">
        <v>0</v>
      </c>
      <c r="F2617" s="23" t="n">
        <v>9.39871707511925E-006</v>
      </c>
      <c r="G2617" s="23" t="n">
        <v>0.000114155251141553</v>
      </c>
      <c r="H2617" s="24" t="n">
        <v>0</v>
      </c>
      <c r="I2617" s="24" t="n">
        <v>0.11229145</v>
      </c>
      <c r="J2617" s="24" t="n">
        <v>0.1042</v>
      </c>
      <c r="K2617" s="24" t="n">
        <v>0.02256258</v>
      </c>
      <c r="L2617" s="24" t="n">
        <v>0.40856104</v>
      </c>
      <c r="M2617" s="21" t="n">
        <v>0.01410459626</v>
      </c>
      <c r="N2617" s="24" t="n">
        <v>0</v>
      </c>
    </row>
    <row r="2618" customFormat="false" ht="15" hidden="true" customHeight="true" outlineLevel="1" collapsed="false">
      <c r="A2618" s="20" t="n">
        <v>2616</v>
      </c>
      <c r="B2618" s="14" t="n">
        <v>1</v>
      </c>
      <c r="C2618" s="21" t="n">
        <v>3.5727E-005</v>
      </c>
      <c r="D2618" s="21" t="n">
        <v>0.00018382</v>
      </c>
      <c r="E2618" s="22" t="n">
        <v>0</v>
      </c>
      <c r="F2618" s="23" t="n">
        <v>5.87419817194953E-006</v>
      </c>
      <c r="G2618" s="23" t="n">
        <v>0.000114155251141553</v>
      </c>
      <c r="H2618" s="24" t="n">
        <v>0</v>
      </c>
      <c r="I2618" s="24" t="n">
        <v>0.11259648</v>
      </c>
      <c r="J2618" s="24" t="n">
        <v>0.1015</v>
      </c>
      <c r="K2618" s="24" t="n">
        <v>0.03194993</v>
      </c>
      <c r="L2618" s="24" t="n">
        <v>0.40805966</v>
      </c>
      <c r="M2618" s="21" t="n">
        <v>0.001337349021</v>
      </c>
      <c r="N2618" s="24" t="n">
        <v>0</v>
      </c>
    </row>
    <row r="2619" customFormat="false" ht="15" hidden="true" customHeight="true" outlineLevel="1" collapsed="false">
      <c r="A2619" s="20" t="n">
        <v>2617</v>
      </c>
      <c r="B2619" s="14" t="n">
        <v>1</v>
      </c>
      <c r="C2619" s="21" t="n">
        <v>2.8515E-005</v>
      </c>
      <c r="D2619" s="21" t="n">
        <v>0.00019183</v>
      </c>
      <c r="E2619" s="22" t="n">
        <v>0</v>
      </c>
      <c r="F2619" s="23" t="n">
        <v>2.34967926877981E-006</v>
      </c>
      <c r="G2619" s="23" t="n">
        <v>0.000114155251141553</v>
      </c>
      <c r="H2619" s="24" t="n">
        <v>0</v>
      </c>
      <c r="I2619" s="24" t="n">
        <v>0.10700645</v>
      </c>
      <c r="J2619" s="24" t="n">
        <v>0.0951</v>
      </c>
      <c r="K2619" s="24" t="n">
        <v>0.03804348</v>
      </c>
      <c r="L2619" s="24" t="n">
        <v>0.40856104</v>
      </c>
      <c r="M2619" s="21" t="n">
        <v>0.010682752</v>
      </c>
      <c r="N2619" s="24" t="n">
        <v>0</v>
      </c>
    </row>
    <row r="2620" customFormat="false" ht="15" hidden="true" customHeight="true" outlineLevel="1" collapsed="false">
      <c r="A2620" s="20" t="n">
        <v>2618</v>
      </c>
      <c r="B2620" s="14" t="n">
        <v>1</v>
      </c>
      <c r="C2620" s="21" t="n">
        <v>2.5049E-005</v>
      </c>
      <c r="D2620" s="21" t="n">
        <v>0.00019998</v>
      </c>
      <c r="E2620" s="22" t="n">
        <v>0</v>
      </c>
      <c r="F2620" s="23" t="n">
        <v>1.17483963438991E-006</v>
      </c>
      <c r="G2620" s="23" t="n">
        <v>0.000114155251141553</v>
      </c>
      <c r="H2620" s="24" t="n">
        <v>0</v>
      </c>
      <c r="I2620" s="24" t="n">
        <v>0.10724517</v>
      </c>
      <c r="J2620" s="24" t="n">
        <v>0.0897</v>
      </c>
      <c r="K2620" s="24" t="n">
        <v>0.0342556</v>
      </c>
      <c r="L2620" s="24" t="n">
        <v>0.40831035</v>
      </c>
      <c r="M2620" s="21" t="n">
        <v>0.0557322131</v>
      </c>
      <c r="N2620" s="24" t="n">
        <v>0</v>
      </c>
    </row>
    <row r="2621" customFormat="false" ht="15" hidden="true" customHeight="true" outlineLevel="1" collapsed="false">
      <c r="A2621" s="20" t="n">
        <v>2619</v>
      </c>
      <c r="B2621" s="14" t="n">
        <v>1</v>
      </c>
      <c r="C2621" s="21" t="n">
        <v>2.5807E-005</v>
      </c>
      <c r="D2621" s="21" t="n">
        <v>0.00020642</v>
      </c>
      <c r="E2621" s="22" t="n">
        <v>0</v>
      </c>
      <c r="F2621" s="23" t="n">
        <v>1.40980756126789E-005</v>
      </c>
      <c r="G2621" s="23" t="n">
        <v>0.000114155251141553</v>
      </c>
      <c r="H2621" s="24" t="n">
        <v>0</v>
      </c>
      <c r="I2621" s="24" t="n">
        <v>0.11293467</v>
      </c>
      <c r="J2621" s="24" t="n">
        <v>0.088</v>
      </c>
      <c r="K2621" s="24" t="n">
        <v>0.03277339</v>
      </c>
      <c r="L2621" s="24" t="n">
        <v>0.40805966</v>
      </c>
      <c r="M2621" s="21" t="n">
        <v>0.06851260209</v>
      </c>
      <c r="N2621" s="24" t="n">
        <v>0</v>
      </c>
    </row>
    <row r="2622" customFormat="false" ht="15" hidden="true" customHeight="true" outlineLevel="1" collapsed="false">
      <c r="A2622" s="20" t="n">
        <v>2620</v>
      </c>
      <c r="B2622" s="14" t="n">
        <v>1</v>
      </c>
      <c r="C2622" s="21" t="n">
        <v>3.2834E-005</v>
      </c>
      <c r="D2622" s="21" t="n">
        <v>0.00021111</v>
      </c>
      <c r="E2622" s="22" t="n">
        <v>0</v>
      </c>
      <c r="F2622" s="23" t="n">
        <v>3.7594868300477E-005</v>
      </c>
      <c r="G2622" s="23" t="n">
        <v>0.000114155251141553</v>
      </c>
      <c r="H2622" s="24" t="n">
        <v>0</v>
      </c>
      <c r="I2622" s="24" t="n">
        <v>0.11897562</v>
      </c>
      <c r="J2622" s="24" t="n">
        <v>0.0898</v>
      </c>
      <c r="K2622" s="24" t="n">
        <v>0.03392622</v>
      </c>
      <c r="L2622" s="24" t="n">
        <v>0.40943846</v>
      </c>
      <c r="M2622" s="21" t="n">
        <v>0.04544411059</v>
      </c>
      <c r="N2622" s="24" t="n">
        <v>0</v>
      </c>
    </row>
    <row r="2623" customFormat="false" ht="15" hidden="true" customHeight="true" outlineLevel="1" collapsed="false">
      <c r="A2623" s="20" t="n">
        <v>2621</v>
      </c>
      <c r="B2623" s="14" t="n">
        <v>1</v>
      </c>
      <c r="C2623" s="21" t="n">
        <v>5.2376E-005</v>
      </c>
      <c r="D2623" s="21" t="n">
        <v>0.00021083</v>
      </c>
      <c r="E2623" s="22" t="n">
        <v>0</v>
      </c>
      <c r="F2623" s="23" t="n">
        <v>9.39871707511925E-005</v>
      </c>
      <c r="G2623" s="23" t="n">
        <v>0.000114155251141553</v>
      </c>
      <c r="H2623" s="24" t="n">
        <v>0</v>
      </c>
      <c r="I2623" s="24" t="n">
        <v>0.12844487</v>
      </c>
      <c r="J2623" s="24" t="n">
        <v>0.0948</v>
      </c>
      <c r="K2623" s="24" t="n">
        <v>0.02470356</v>
      </c>
      <c r="L2623" s="24" t="n">
        <v>0.41044121</v>
      </c>
      <c r="M2623" s="21" t="n">
        <v>0.01368435192</v>
      </c>
      <c r="N2623" s="24" t="n">
        <v>0</v>
      </c>
    </row>
    <row r="2624" customFormat="false" ht="15" hidden="true" customHeight="true" outlineLevel="1" collapsed="false">
      <c r="A2624" s="20" t="n">
        <v>2622</v>
      </c>
      <c r="B2624" s="14" t="n">
        <v>1</v>
      </c>
      <c r="C2624" s="21" t="n">
        <v>9.0294E-005</v>
      </c>
      <c r="D2624" s="21" t="n">
        <v>0.0001809</v>
      </c>
      <c r="E2624" s="22" t="n">
        <v>0</v>
      </c>
      <c r="F2624" s="23" t="n">
        <v>0.000182100143330435</v>
      </c>
      <c r="G2624" s="23" t="n">
        <v>0.000114155251141553</v>
      </c>
      <c r="H2624" s="24" t="n">
        <v>0.02</v>
      </c>
      <c r="I2624" s="24" t="n">
        <v>0.11906846</v>
      </c>
      <c r="J2624" s="24" t="n">
        <v>0.1011</v>
      </c>
      <c r="K2624" s="24" t="n">
        <v>0.02355072</v>
      </c>
      <c r="L2624" s="24" t="n">
        <v>0.40950113</v>
      </c>
      <c r="M2624" s="21" t="n">
        <v>0.0009113659119</v>
      </c>
      <c r="N2624" s="24" t="n">
        <v>0</v>
      </c>
    </row>
    <row r="2625" customFormat="false" ht="15" hidden="true" customHeight="true" outlineLevel="1" collapsed="false">
      <c r="A2625" s="20" t="n">
        <v>2623</v>
      </c>
      <c r="B2625" s="14" t="n">
        <v>1</v>
      </c>
      <c r="C2625" s="21" t="n">
        <v>0.00012154</v>
      </c>
      <c r="D2625" s="21" t="n">
        <v>0.00014472</v>
      </c>
      <c r="E2625" s="22" t="n">
        <v>0</v>
      </c>
      <c r="F2625" s="23" t="n">
        <v>0.000158603350642637</v>
      </c>
      <c r="G2625" s="23" t="n">
        <v>0.000114155251141553</v>
      </c>
      <c r="H2625" s="24" t="n">
        <v>0.17</v>
      </c>
      <c r="I2625" s="24" t="n">
        <v>0.07449405</v>
      </c>
      <c r="J2625" s="24" t="n">
        <v>0.1072</v>
      </c>
      <c r="K2625" s="24" t="n">
        <v>0.01811594</v>
      </c>
      <c r="L2625" s="24" t="n">
        <v>0.40505139</v>
      </c>
      <c r="M2625" s="21" t="n">
        <v>0.0003202724371</v>
      </c>
      <c r="N2625" s="24" t="n">
        <v>0.00240686</v>
      </c>
    </row>
    <row r="2626" customFormat="false" ht="15" hidden="true" customHeight="true" outlineLevel="1" collapsed="false">
      <c r="A2626" s="20" t="n">
        <v>2624</v>
      </c>
      <c r="B2626" s="14" t="n">
        <v>1</v>
      </c>
      <c r="C2626" s="21" t="n">
        <v>0.00014052</v>
      </c>
      <c r="D2626" s="21" t="n">
        <v>0.00010467</v>
      </c>
      <c r="E2626" s="22" t="n">
        <v>0</v>
      </c>
      <c r="F2626" s="23" t="n">
        <v>0.000146854954298738</v>
      </c>
      <c r="G2626" s="23" t="n">
        <v>0.000114155251141553</v>
      </c>
      <c r="H2626" s="24" t="n">
        <v>0.4</v>
      </c>
      <c r="I2626" s="24" t="n">
        <v>0.05615236</v>
      </c>
      <c r="J2626" s="24" t="n">
        <v>0.1158</v>
      </c>
      <c r="K2626" s="24" t="n">
        <v>0.01679842</v>
      </c>
      <c r="L2626" s="24" t="n">
        <v>0.40567811</v>
      </c>
      <c r="M2626" s="21" t="n">
        <v>0.01560177156</v>
      </c>
      <c r="N2626" s="24" t="n">
        <v>0.19745143</v>
      </c>
    </row>
    <row r="2627" customFormat="false" ht="15" hidden="true" customHeight="true" outlineLevel="1" collapsed="false">
      <c r="A2627" s="20" t="n">
        <v>2625</v>
      </c>
      <c r="B2627" s="14" t="n">
        <v>1</v>
      </c>
      <c r="C2627" s="21" t="n">
        <v>0.00015262</v>
      </c>
      <c r="D2627" s="21" t="n">
        <v>6.4414E-005</v>
      </c>
      <c r="E2627" s="22" t="n">
        <v>0</v>
      </c>
      <c r="F2627" s="23" t="n">
        <v>0.000164477548814587</v>
      </c>
      <c r="G2627" s="23" t="n">
        <v>0.000114155251141553</v>
      </c>
      <c r="H2627" s="24" t="n">
        <v>0.58</v>
      </c>
      <c r="I2627" s="24" t="n">
        <v>0.06761757</v>
      </c>
      <c r="J2627" s="24" t="n">
        <v>0.1245</v>
      </c>
      <c r="K2627" s="24" t="n">
        <v>0.01811594</v>
      </c>
      <c r="L2627" s="24" t="n">
        <v>0.40599148</v>
      </c>
      <c r="M2627" s="21" t="n">
        <v>0.03131831136</v>
      </c>
      <c r="N2627" s="24" t="n">
        <v>0.054288</v>
      </c>
    </row>
    <row r="2628" customFormat="false" ht="15" hidden="true" customHeight="true" outlineLevel="1" collapsed="false">
      <c r="A2628" s="20" t="n">
        <v>2626</v>
      </c>
      <c r="B2628" s="14" t="n">
        <v>1</v>
      </c>
      <c r="C2628" s="21" t="n">
        <v>0.00016372</v>
      </c>
      <c r="D2628" s="21" t="n">
        <v>3.8715E-005</v>
      </c>
      <c r="E2628" s="22" t="n">
        <v>0</v>
      </c>
      <c r="F2628" s="23" t="n">
        <v>0.000187974341502385</v>
      </c>
      <c r="G2628" s="23" t="n">
        <v>0.000114155251141553</v>
      </c>
      <c r="H2628" s="24" t="n">
        <v>0.72</v>
      </c>
      <c r="I2628" s="24" t="n">
        <v>0.08255086</v>
      </c>
      <c r="J2628" s="24" t="n">
        <v>0.1319</v>
      </c>
      <c r="K2628" s="24" t="n">
        <v>0.02173913</v>
      </c>
      <c r="L2628" s="24" t="n">
        <v>0.40354725</v>
      </c>
      <c r="M2628" s="21" t="n">
        <v>0.02548393144</v>
      </c>
      <c r="N2628" s="24" t="n">
        <v>0.01312629</v>
      </c>
    </row>
    <row r="2629" customFormat="false" ht="15" hidden="true" customHeight="true" outlineLevel="1" collapsed="false">
      <c r="A2629" s="20" t="n">
        <v>2627</v>
      </c>
      <c r="B2629" s="14" t="n">
        <v>1</v>
      </c>
      <c r="C2629" s="21" t="n">
        <v>0.00017322</v>
      </c>
      <c r="D2629" s="22" t="n">
        <v>1.9875E-005</v>
      </c>
      <c r="E2629" s="22" t="n">
        <v>0</v>
      </c>
      <c r="F2629" s="23" t="n">
        <v>0.000206771775652623</v>
      </c>
      <c r="G2629" s="23" t="n">
        <v>0.000114155251141553</v>
      </c>
      <c r="H2629" s="24" t="n">
        <v>0.82</v>
      </c>
      <c r="I2629" s="24" t="n">
        <v>0.10040185</v>
      </c>
      <c r="J2629" s="24" t="n">
        <v>0.1343</v>
      </c>
      <c r="K2629" s="24" t="n">
        <v>0.03458498</v>
      </c>
      <c r="L2629" s="24" t="n">
        <v>0.40423665</v>
      </c>
      <c r="M2629" s="21" t="n">
        <v>0.01243834453</v>
      </c>
      <c r="N2629" s="24" t="n">
        <v>0.01732714</v>
      </c>
    </row>
    <row r="2630" customFormat="false" ht="15" hidden="true" customHeight="true" outlineLevel="1" collapsed="false">
      <c r="A2630" s="20" t="n">
        <v>2628</v>
      </c>
      <c r="B2630" s="14" t="n">
        <v>1</v>
      </c>
      <c r="C2630" s="21" t="n">
        <v>0.00017434</v>
      </c>
      <c r="D2630" s="22" t="n">
        <v>5.7931E-006</v>
      </c>
      <c r="E2630" s="22" t="n">
        <v>0</v>
      </c>
      <c r="F2630" s="23" t="n">
        <v>0.000187974341502385</v>
      </c>
      <c r="G2630" s="23" t="n">
        <v>0.000114155251141553</v>
      </c>
      <c r="H2630" s="24" t="n">
        <v>0.85</v>
      </c>
      <c r="I2630" s="24" t="n">
        <v>0.12309355</v>
      </c>
      <c r="J2630" s="24" t="n">
        <v>0.1336</v>
      </c>
      <c r="K2630" s="24" t="n">
        <v>0.03952569</v>
      </c>
      <c r="L2630" s="24" t="n">
        <v>0.40360993</v>
      </c>
      <c r="M2630" s="21" t="n">
        <v>0.001337349021</v>
      </c>
      <c r="N2630" s="24" t="n">
        <v>0.00267429</v>
      </c>
    </row>
    <row r="2631" customFormat="false" ht="15" hidden="true" customHeight="true" outlineLevel="1" collapsed="false">
      <c r="A2631" s="20" t="n">
        <v>2629</v>
      </c>
      <c r="B2631" s="14" t="n">
        <v>1</v>
      </c>
      <c r="C2631" s="21" t="n">
        <v>0.00017201</v>
      </c>
      <c r="D2631" s="22" t="n">
        <v>0</v>
      </c>
      <c r="E2631" s="22" t="n">
        <v>0</v>
      </c>
      <c r="F2631" s="23" t="n">
        <v>0.000190324020771165</v>
      </c>
      <c r="G2631" s="23" t="n">
        <v>0.000114155251141553</v>
      </c>
      <c r="H2631" s="24" t="n">
        <v>0.82</v>
      </c>
      <c r="I2631" s="24" t="n">
        <v>0.14323891</v>
      </c>
      <c r="J2631" s="24" t="n">
        <v>0.1314</v>
      </c>
      <c r="K2631" s="24" t="n">
        <v>0.07575758</v>
      </c>
      <c r="L2631" s="24" t="n">
        <v>0.40166708</v>
      </c>
      <c r="M2631" s="21" t="n">
        <v>0.008102233779</v>
      </c>
      <c r="N2631" s="24" t="n">
        <v>0.09692057</v>
      </c>
    </row>
    <row r="2632" customFormat="false" ht="15" hidden="true" customHeight="true" outlineLevel="1" collapsed="false">
      <c r="A2632" s="20" t="n">
        <v>2630</v>
      </c>
      <c r="B2632" s="14" t="n">
        <v>1</v>
      </c>
      <c r="C2632" s="21" t="n">
        <v>0.00016967</v>
      </c>
      <c r="D2632" s="22" t="n">
        <v>0</v>
      </c>
      <c r="E2632" s="22" t="n">
        <v>0</v>
      </c>
      <c r="F2632" s="23" t="n">
        <v>0.000213820813458963</v>
      </c>
      <c r="G2632" s="23" t="n">
        <v>0.000114155251141553</v>
      </c>
      <c r="H2632" s="24" t="n">
        <v>0.74</v>
      </c>
      <c r="I2632" s="24" t="n">
        <v>0.15573194</v>
      </c>
      <c r="J2632" s="24" t="n">
        <v>0.1274</v>
      </c>
      <c r="K2632" s="24" t="n">
        <v>0.04578393</v>
      </c>
      <c r="L2632" s="24" t="n">
        <v>0.40198045</v>
      </c>
      <c r="M2632" s="21" t="n">
        <v>0.04419304387</v>
      </c>
      <c r="N2632" s="24" t="n">
        <v>0</v>
      </c>
    </row>
    <row r="2633" customFormat="false" ht="15" hidden="true" customHeight="true" outlineLevel="1" collapsed="false">
      <c r="A2633" s="20" t="n">
        <v>2631</v>
      </c>
      <c r="B2633" s="14" t="n">
        <v>1</v>
      </c>
      <c r="C2633" s="21" t="n">
        <v>0.00016644</v>
      </c>
      <c r="D2633" s="22" t="n">
        <v>0</v>
      </c>
      <c r="E2633" s="22" t="n">
        <v>0</v>
      </c>
      <c r="F2633" s="23" t="n">
        <v>0.000223219530534082</v>
      </c>
      <c r="G2633" s="23" t="n">
        <v>0.000114155251141553</v>
      </c>
      <c r="H2633" s="24" t="n">
        <v>0.62</v>
      </c>
      <c r="I2633" s="24" t="n">
        <v>0.16667993</v>
      </c>
      <c r="J2633" s="24" t="n">
        <v>0.1216</v>
      </c>
      <c r="K2633" s="24" t="n">
        <v>0.07773386</v>
      </c>
      <c r="L2633" s="24" t="n">
        <v>0.40078967</v>
      </c>
      <c r="M2633" s="21" t="n">
        <v>0.05387250917</v>
      </c>
      <c r="N2633" s="24" t="n">
        <v>0.00378857</v>
      </c>
    </row>
    <row r="2634" customFormat="false" ht="15" hidden="true" customHeight="true" outlineLevel="1" collapsed="false">
      <c r="A2634" s="20" t="n">
        <v>2632</v>
      </c>
      <c r="B2634" s="14" t="n">
        <v>1</v>
      </c>
      <c r="C2634" s="21" t="n">
        <v>0.00015819</v>
      </c>
      <c r="D2634" s="22" t="n">
        <v>1.3187E-006</v>
      </c>
      <c r="E2634" s="22" t="n">
        <v>0</v>
      </c>
      <c r="F2634" s="23" t="n">
        <v>0.000223219530534082</v>
      </c>
      <c r="G2634" s="23" t="n">
        <v>0.000114155251141553</v>
      </c>
      <c r="H2634" s="24" t="n">
        <v>0.44</v>
      </c>
      <c r="I2634" s="24" t="n">
        <v>0.16911355</v>
      </c>
      <c r="J2634" s="24" t="n">
        <v>0.1172</v>
      </c>
      <c r="K2634" s="24" t="n">
        <v>0.07081686</v>
      </c>
      <c r="L2634" s="24" t="n">
        <v>0.39753071</v>
      </c>
      <c r="M2634" s="21" t="n">
        <v>0.03621685719</v>
      </c>
      <c r="N2634" s="24" t="n">
        <v>0.017784</v>
      </c>
    </row>
    <row r="2635" customFormat="false" ht="15" hidden="true" customHeight="true" outlineLevel="1" collapsed="false">
      <c r="A2635" s="20" t="n">
        <v>2633</v>
      </c>
      <c r="B2635" s="14" t="n">
        <v>1</v>
      </c>
      <c r="C2635" s="21" t="n">
        <v>0.00015026</v>
      </c>
      <c r="D2635" s="22" t="n">
        <v>1.785E-005</v>
      </c>
      <c r="E2635" s="22" t="n">
        <v>0</v>
      </c>
      <c r="F2635" s="23" t="n">
        <v>0.000164477548814587</v>
      </c>
      <c r="G2635" s="23" t="n">
        <v>0.000114155251141553</v>
      </c>
      <c r="H2635" s="24" t="n">
        <v>0.23</v>
      </c>
      <c r="I2635" s="24" t="n">
        <v>0.15988966</v>
      </c>
      <c r="J2635" s="24" t="n">
        <v>0.1187</v>
      </c>
      <c r="K2635" s="24" t="n">
        <v>0.08119236</v>
      </c>
      <c r="L2635" s="24" t="n">
        <v>0.39884683</v>
      </c>
      <c r="M2635" s="21" t="n">
        <v>0.0109739369</v>
      </c>
      <c r="N2635" s="24" t="n">
        <v>0.00207257</v>
      </c>
    </row>
    <row r="2636" customFormat="false" ht="15" hidden="true" customHeight="true" outlineLevel="1" collapsed="false">
      <c r="A2636" s="20" t="n">
        <v>2634</v>
      </c>
      <c r="B2636" s="14" t="n">
        <v>1</v>
      </c>
      <c r="C2636" s="21" t="n">
        <v>0.00013862</v>
      </c>
      <c r="D2636" s="21" t="n">
        <v>5.9092E-005</v>
      </c>
      <c r="E2636" s="22" t="n">
        <v>0</v>
      </c>
      <c r="F2636" s="23" t="n">
        <v>0.000117483963438991</v>
      </c>
      <c r="G2636" s="23" t="n">
        <v>0.000114155251141553</v>
      </c>
      <c r="H2636" s="24" t="n">
        <v>0.04</v>
      </c>
      <c r="I2636" s="24" t="n">
        <v>0.13189305</v>
      </c>
      <c r="J2636" s="24" t="n">
        <v>0.1274</v>
      </c>
      <c r="K2636" s="24" t="n">
        <v>0.07839262</v>
      </c>
      <c r="L2636" s="24" t="n">
        <v>0.39815743</v>
      </c>
      <c r="M2636" s="21" t="n">
        <v>0.0008506288687</v>
      </c>
      <c r="N2636" s="24" t="n">
        <v>0.00944914</v>
      </c>
    </row>
    <row r="2637" customFormat="false" ht="15" hidden="true" customHeight="true" outlineLevel="1" collapsed="false">
      <c r="A2637" s="20" t="n">
        <v>2635</v>
      </c>
      <c r="B2637" s="14" t="n">
        <v>1</v>
      </c>
      <c r="C2637" s="21" t="n">
        <v>0.00012919</v>
      </c>
      <c r="D2637" s="21" t="n">
        <v>0.00010589</v>
      </c>
      <c r="E2637" s="22" t="n">
        <v>0</v>
      </c>
      <c r="F2637" s="23" t="n">
        <v>8.81129725792429E-005</v>
      </c>
      <c r="G2637" s="23" t="n">
        <v>0.000114155251141553</v>
      </c>
      <c r="H2637" s="24" t="n">
        <v>0</v>
      </c>
      <c r="I2637" s="24" t="n">
        <v>0.1289621</v>
      </c>
      <c r="J2637" s="24" t="n">
        <v>0.1392</v>
      </c>
      <c r="K2637" s="24" t="n">
        <v>0.0666996</v>
      </c>
      <c r="L2637" s="24" t="n">
        <v>0.39502382</v>
      </c>
      <c r="M2637" s="21" t="n">
        <v>0.0001362057386</v>
      </c>
      <c r="N2637" s="24" t="n">
        <v>0</v>
      </c>
    </row>
    <row r="2638" customFormat="false" ht="15" hidden="true" customHeight="true" outlineLevel="1" collapsed="false">
      <c r="A2638" s="20" t="n">
        <v>2636</v>
      </c>
      <c r="B2638" s="14" t="n">
        <v>1</v>
      </c>
      <c r="C2638" s="21" t="n">
        <v>0.00012113</v>
      </c>
      <c r="D2638" s="21" t="n">
        <v>0.00012321</v>
      </c>
      <c r="E2638" s="22" t="n">
        <v>0</v>
      </c>
      <c r="F2638" s="23" t="n">
        <v>5.87419817194953E-005</v>
      </c>
      <c r="G2638" s="23" t="n">
        <v>0.000114155251141553</v>
      </c>
      <c r="H2638" s="24" t="n">
        <v>0</v>
      </c>
      <c r="I2638" s="24" t="n">
        <v>0.14071908</v>
      </c>
      <c r="J2638" s="24" t="n">
        <v>0.1439</v>
      </c>
      <c r="K2638" s="24" t="n">
        <v>0.06768775</v>
      </c>
      <c r="L2638" s="24" t="n">
        <v>0.3941464</v>
      </c>
      <c r="M2638" s="21" t="n">
        <v>0.01128698856</v>
      </c>
      <c r="N2638" s="24" t="n">
        <v>0</v>
      </c>
    </row>
    <row r="2639" customFormat="false" ht="15" hidden="true" customHeight="true" outlineLevel="1" collapsed="false">
      <c r="A2639" s="20" t="n">
        <v>2637</v>
      </c>
      <c r="B2639" s="14" t="n">
        <v>1</v>
      </c>
      <c r="C2639" s="21" t="n">
        <v>0.00011259</v>
      </c>
      <c r="D2639" s="21" t="n">
        <v>0.00013696</v>
      </c>
      <c r="E2639" s="22" t="n">
        <v>0</v>
      </c>
      <c r="F2639" s="23" t="n">
        <v>3.7594868300477E-005</v>
      </c>
      <c r="G2639" s="23" t="n">
        <v>0.000114155251141553</v>
      </c>
      <c r="H2639" s="24" t="n">
        <v>0</v>
      </c>
      <c r="I2639" s="24" t="n">
        <v>0.13551365</v>
      </c>
      <c r="J2639" s="24" t="n">
        <v>0.1417</v>
      </c>
      <c r="K2639" s="24" t="n">
        <v>0.05747694</v>
      </c>
      <c r="L2639" s="24" t="n">
        <v>0.39621459</v>
      </c>
      <c r="M2639" s="21" t="n">
        <v>0.02480313562</v>
      </c>
      <c r="N2639" s="24" t="n">
        <v>0</v>
      </c>
    </row>
    <row r="2640" customFormat="false" ht="15" hidden="true" customHeight="true" outlineLevel="1" collapsed="false">
      <c r="A2640" s="20" t="n">
        <v>2638</v>
      </c>
      <c r="B2640" s="14" t="n">
        <v>1</v>
      </c>
      <c r="C2640" s="21" t="n">
        <v>9.4349E-005</v>
      </c>
      <c r="D2640" s="21" t="n">
        <v>0.00014936</v>
      </c>
      <c r="E2640" s="22" t="n">
        <v>0</v>
      </c>
      <c r="F2640" s="23" t="n">
        <v>2.34967926877981E-005</v>
      </c>
      <c r="G2640" s="23" t="n">
        <v>0.000114155251141553</v>
      </c>
      <c r="H2640" s="24" t="n">
        <v>0</v>
      </c>
      <c r="I2640" s="24" t="n">
        <v>0.12211878</v>
      </c>
      <c r="J2640" s="24" t="n">
        <v>0.1404</v>
      </c>
      <c r="K2640" s="24" t="n">
        <v>0.05237154</v>
      </c>
      <c r="L2640" s="24" t="n">
        <v>0.39646528</v>
      </c>
      <c r="M2640" s="21" t="n">
        <v>0.02132526372</v>
      </c>
      <c r="N2640" s="24" t="n">
        <v>0</v>
      </c>
    </row>
    <row r="2641" customFormat="false" ht="15" hidden="true" customHeight="true" outlineLevel="1" collapsed="false">
      <c r="A2641" s="20" t="n">
        <v>2639</v>
      </c>
      <c r="B2641" s="14" t="n">
        <v>1</v>
      </c>
      <c r="C2641" s="21" t="n">
        <v>7.1611E-005</v>
      </c>
      <c r="D2641" s="21" t="n">
        <v>0.00015979</v>
      </c>
      <c r="E2641" s="22" t="n">
        <v>0</v>
      </c>
      <c r="F2641" s="23" t="n">
        <v>9.39871707511925E-006</v>
      </c>
      <c r="G2641" s="23" t="n">
        <v>0.000114155251141553</v>
      </c>
      <c r="H2641" s="24" t="n">
        <v>0</v>
      </c>
      <c r="I2641" s="24" t="n">
        <v>0.10456619</v>
      </c>
      <c r="J2641" s="24" t="n">
        <v>0.1413</v>
      </c>
      <c r="K2641" s="24" t="n">
        <v>0.04858366</v>
      </c>
      <c r="L2641" s="24" t="n">
        <v>0.39677864</v>
      </c>
      <c r="M2641" s="21" t="n">
        <v>0.011204037</v>
      </c>
      <c r="N2641" s="24" t="n">
        <v>0</v>
      </c>
    </row>
    <row r="2642" customFormat="false" ht="15" hidden="true" customHeight="true" outlineLevel="1" collapsed="false">
      <c r="A2642" s="20" t="n">
        <v>2640</v>
      </c>
      <c r="B2642" s="14" t="n">
        <v>1</v>
      </c>
      <c r="C2642" s="21" t="n">
        <v>5.6552E-005</v>
      </c>
      <c r="D2642" s="21" t="n">
        <v>0.00016863</v>
      </c>
      <c r="E2642" s="22" t="n">
        <v>0</v>
      </c>
      <c r="F2642" s="23" t="n">
        <v>5.87419817194953E-006</v>
      </c>
      <c r="G2642" s="23" t="n">
        <v>0.000114155251141553</v>
      </c>
      <c r="H2642" s="24" t="n">
        <v>0</v>
      </c>
      <c r="I2642" s="24" t="n">
        <v>0.08963953</v>
      </c>
      <c r="J2642" s="24" t="n">
        <v>0.1498</v>
      </c>
      <c r="K2642" s="24" t="n">
        <v>0.05171278</v>
      </c>
      <c r="L2642" s="24" t="n">
        <v>0.40022562</v>
      </c>
      <c r="M2642" s="21" t="n">
        <v>0.001337349021</v>
      </c>
      <c r="N2642" s="24" t="n">
        <v>0</v>
      </c>
    </row>
    <row r="2643" customFormat="false" ht="15" hidden="true" customHeight="true" outlineLevel="1" collapsed="false">
      <c r="A2643" s="20" t="n">
        <v>2641</v>
      </c>
      <c r="B2643" s="14" t="n">
        <v>1</v>
      </c>
      <c r="C2643" s="21" t="n">
        <v>4.7956E-005</v>
      </c>
      <c r="D2643" s="21" t="n">
        <v>0.00017644</v>
      </c>
      <c r="E2643" s="22" t="n">
        <v>0</v>
      </c>
      <c r="F2643" s="23" t="n">
        <v>2.34967926877981E-006</v>
      </c>
      <c r="G2643" s="23" t="n">
        <v>0.000114155251141553</v>
      </c>
      <c r="H2643" s="24" t="n">
        <v>0</v>
      </c>
      <c r="I2643" s="24" t="n">
        <v>0.07684146</v>
      </c>
      <c r="J2643" s="24" t="n">
        <v>0.1685</v>
      </c>
      <c r="K2643" s="24" t="n">
        <v>0.05039526</v>
      </c>
      <c r="L2643" s="24" t="n">
        <v>0.40630484</v>
      </c>
      <c r="M2643" s="21" t="n">
        <v>0.008102233779</v>
      </c>
      <c r="N2643" s="24" t="n">
        <v>0</v>
      </c>
    </row>
    <row r="2644" customFormat="false" ht="15" hidden="true" customHeight="true" outlineLevel="1" collapsed="false">
      <c r="A2644" s="20" t="n">
        <v>2642</v>
      </c>
      <c r="B2644" s="14" t="n">
        <v>1</v>
      </c>
      <c r="C2644" s="21" t="n">
        <v>4.2718E-005</v>
      </c>
      <c r="D2644" s="21" t="n">
        <v>0.0001834</v>
      </c>
      <c r="E2644" s="22" t="n">
        <v>0</v>
      </c>
      <c r="F2644" s="23" t="n">
        <v>1.17483963438991E-006</v>
      </c>
      <c r="G2644" s="23" t="n">
        <v>0.000114155251141553</v>
      </c>
      <c r="H2644" s="24" t="n">
        <v>0</v>
      </c>
      <c r="I2644" s="24" t="n">
        <v>0.0766359</v>
      </c>
      <c r="J2644" s="24" t="n">
        <v>0.192</v>
      </c>
      <c r="K2644" s="24" t="n">
        <v>0.05385375</v>
      </c>
      <c r="L2644" s="24" t="n">
        <v>0.40699423</v>
      </c>
      <c r="M2644" s="21" t="n">
        <v>0.04419304387</v>
      </c>
      <c r="N2644" s="24" t="n">
        <v>0</v>
      </c>
    </row>
    <row r="2645" customFormat="false" ht="15" hidden="true" customHeight="true" outlineLevel="1" collapsed="false">
      <c r="A2645" s="20" t="n">
        <v>2643</v>
      </c>
      <c r="B2645" s="14" t="n">
        <v>1</v>
      </c>
      <c r="C2645" s="21" t="n">
        <v>4.2264E-005</v>
      </c>
      <c r="D2645" s="21" t="n">
        <v>0.00018886</v>
      </c>
      <c r="E2645" s="22" t="n">
        <v>0</v>
      </c>
      <c r="F2645" s="23" t="n">
        <v>1.40980756126789E-005</v>
      </c>
      <c r="G2645" s="23" t="n">
        <v>0.000114155251141553</v>
      </c>
      <c r="H2645" s="24" t="n">
        <v>0</v>
      </c>
      <c r="I2645" s="24" t="n">
        <v>0.10487122</v>
      </c>
      <c r="J2645" s="24" t="n">
        <v>0.2099</v>
      </c>
      <c r="K2645" s="24" t="n">
        <v>0.04858366</v>
      </c>
      <c r="L2645" s="24" t="n">
        <v>0.40467536</v>
      </c>
      <c r="M2645" s="21" t="n">
        <v>0.05387250917</v>
      </c>
      <c r="N2645" s="24" t="n">
        <v>0</v>
      </c>
    </row>
    <row r="2646" customFormat="false" ht="15" hidden="true" customHeight="true" outlineLevel="1" collapsed="false">
      <c r="A2646" s="20" t="n">
        <v>2644</v>
      </c>
      <c r="B2646" s="14" t="n">
        <v>1</v>
      </c>
      <c r="C2646" s="21" t="n">
        <v>4.7747E-005</v>
      </c>
      <c r="D2646" s="21" t="n">
        <v>0.00019263</v>
      </c>
      <c r="E2646" s="22" t="n">
        <v>0</v>
      </c>
      <c r="F2646" s="23" t="n">
        <v>3.7594868300477E-005</v>
      </c>
      <c r="G2646" s="23" t="n">
        <v>0.000114155251141553</v>
      </c>
      <c r="H2646" s="24" t="n">
        <v>0</v>
      </c>
      <c r="I2646" s="24" t="n">
        <v>0.14530119</v>
      </c>
      <c r="J2646" s="24" t="n">
        <v>0.2174</v>
      </c>
      <c r="K2646" s="24" t="n">
        <v>0.03754941</v>
      </c>
      <c r="L2646" s="24" t="n">
        <v>0.40392329</v>
      </c>
      <c r="M2646" s="21" t="n">
        <v>0.03621685719</v>
      </c>
      <c r="N2646" s="24" t="n">
        <v>0</v>
      </c>
    </row>
    <row r="2647" customFormat="false" ht="15" hidden="true" customHeight="true" outlineLevel="1" collapsed="false">
      <c r="A2647" s="20" t="n">
        <v>2645</v>
      </c>
      <c r="B2647" s="14" t="n">
        <v>1</v>
      </c>
      <c r="C2647" s="21" t="n">
        <v>6.3266E-005</v>
      </c>
      <c r="D2647" s="21" t="n">
        <v>0.00019222</v>
      </c>
      <c r="E2647" s="22" t="n">
        <v>0</v>
      </c>
      <c r="F2647" s="23" t="n">
        <v>9.39871707511925E-005</v>
      </c>
      <c r="G2647" s="23" t="n">
        <v>0.000114155251141553</v>
      </c>
      <c r="H2647" s="24" t="n">
        <v>0</v>
      </c>
      <c r="I2647" s="24" t="n">
        <v>0.17880162</v>
      </c>
      <c r="J2647" s="24" t="n">
        <v>0.2301</v>
      </c>
      <c r="K2647" s="24" t="n">
        <v>0.04298419</v>
      </c>
      <c r="L2647" s="24" t="n">
        <v>0.40530208</v>
      </c>
      <c r="M2647" s="21" t="n">
        <v>0.0109739369</v>
      </c>
      <c r="N2647" s="24" t="n">
        <v>0</v>
      </c>
    </row>
    <row r="2648" customFormat="false" ht="15" hidden="true" customHeight="true" outlineLevel="1" collapsed="false">
      <c r="A2648" s="20" t="n">
        <v>2646</v>
      </c>
      <c r="B2648" s="14" t="n">
        <v>1</v>
      </c>
      <c r="C2648" s="21" t="n">
        <v>9.713E-005</v>
      </c>
      <c r="D2648" s="21" t="n">
        <v>0.00016448</v>
      </c>
      <c r="E2648" s="22" t="n">
        <v>0</v>
      </c>
      <c r="F2648" s="23" t="n">
        <v>0.000182100143330435</v>
      </c>
      <c r="G2648" s="23" t="n">
        <v>0.000114155251141553</v>
      </c>
      <c r="H2648" s="24" t="n">
        <v>0.03</v>
      </c>
      <c r="I2648" s="24" t="n">
        <v>0.19705711</v>
      </c>
      <c r="J2648" s="24" t="n">
        <v>0.2467</v>
      </c>
      <c r="K2648" s="24" t="n">
        <v>0.02651515</v>
      </c>
      <c r="L2648" s="24" t="n">
        <v>0.40542743</v>
      </c>
      <c r="M2648" s="21" t="n">
        <v>0.0008506288687</v>
      </c>
      <c r="N2648" s="24" t="n">
        <v>0</v>
      </c>
    </row>
    <row r="2649" customFormat="false" ht="15" hidden="true" customHeight="true" outlineLevel="1" collapsed="false">
      <c r="A2649" s="20" t="n">
        <v>2647</v>
      </c>
      <c r="B2649" s="14" t="n">
        <v>1</v>
      </c>
      <c r="C2649" s="21" t="n">
        <v>0.0001284</v>
      </c>
      <c r="D2649" s="21" t="n">
        <v>0.00012919</v>
      </c>
      <c r="E2649" s="22" t="n">
        <v>0</v>
      </c>
      <c r="F2649" s="23" t="n">
        <v>0.000158603350642637</v>
      </c>
      <c r="G2649" s="23" t="n">
        <v>0.000114155251141553</v>
      </c>
      <c r="H2649" s="24" t="n">
        <v>0.17</v>
      </c>
      <c r="I2649" s="24" t="n">
        <v>0.15220419</v>
      </c>
      <c r="J2649" s="24" t="n">
        <v>0.2624</v>
      </c>
      <c r="K2649" s="24" t="n">
        <v>0.03013834</v>
      </c>
      <c r="L2649" s="24" t="n">
        <v>0.40693156</v>
      </c>
      <c r="M2649" s="21" t="n">
        <v>0.0001362057386</v>
      </c>
      <c r="N2649" s="24" t="n">
        <v>0.09356657</v>
      </c>
    </row>
    <row r="2650" customFormat="false" ht="15" hidden="true" customHeight="true" outlineLevel="1" collapsed="false">
      <c r="A2650" s="20" t="n">
        <v>2648</v>
      </c>
      <c r="B2650" s="14" t="n">
        <v>1</v>
      </c>
      <c r="C2650" s="21" t="n">
        <v>0.00014911</v>
      </c>
      <c r="D2650" s="21" t="n">
        <v>8.6582E-005</v>
      </c>
      <c r="E2650" s="22" t="n">
        <v>0</v>
      </c>
      <c r="F2650" s="23" t="n">
        <v>0.000146854954298738</v>
      </c>
      <c r="G2650" s="23" t="n">
        <v>0.000114155251141553</v>
      </c>
      <c r="H2650" s="24" t="n">
        <v>0.38</v>
      </c>
      <c r="I2650" s="24" t="n">
        <v>0.13372324</v>
      </c>
      <c r="J2650" s="24" t="n">
        <v>0.2902</v>
      </c>
      <c r="K2650" s="24" t="n">
        <v>0.02453887</v>
      </c>
      <c r="L2650" s="24" t="n">
        <v>0.40643018</v>
      </c>
      <c r="M2650" s="21" t="n">
        <v>0.01128698856</v>
      </c>
      <c r="N2650" s="24" t="n">
        <v>0.300456</v>
      </c>
    </row>
    <row r="2651" customFormat="false" ht="15" hidden="true" customHeight="true" outlineLevel="1" collapsed="false">
      <c r="A2651" s="20" t="n">
        <v>2649</v>
      </c>
      <c r="B2651" s="14" t="n">
        <v>1</v>
      </c>
      <c r="C2651" s="21" t="n">
        <v>0.00016117</v>
      </c>
      <c r="D2651" s="21" t="n">
        <v>4.4099E-005</v>
      </c>
      <c r="E2651" s="22" t="n">
        <v>0</v>
      </c>
      <c r="F2651" s="23" t="n">
        <v>0.000164477548814587</v>
      </c>
      <c r="G2651" s="23" t="n">
        <v>0.000114155251141553</v>
      </c>
      <c r="H2651" s="24" t="n">
        <v>0.56</v>
      </c>
      <c r="I2651" s="24" t="n">
        <v>0.16364951</v>
      </c>
      <c r="J2651" s="24" t="n">
        <v>0.3139</v>
      </c>
      <c r="K2651" s="24" t="n">
        <v>0.02849144</v>
      </c>
      <c r="L2651" s="24" t="n">
        <v>0.40580346</v>
      </c>
      <c r="M2651" s="21" t="n">
        <v>0.02480313562</v>
      </c>
      <c r="N2651" s="24" t="n">
        <v>0.54940971</v>
      </c>
    </row>
    <row r="2652" customFormat="false" ht="15" hidden="true" customHeight="true" outlineLevel="1" collapsed="false">
      <c r="A2652" s="20" t="n">
        <v>2650</v>
      </c>
      <c r="B2652" s="14" t="n">
        <v>1</v>
      </c>
      <c r="C2652" s="21" t="n">
        <v>0.00017558</v>
      </c>
      <c r="D2652" s="22" t="n">
        <v>1.4679E-005</v>
      </c>
      <c r="E2652" s="22" t="n">
        <v>0</v>
      </c>
      <c r="F2652" s="23" t="n">
        <v>0.000187974341502385</v>
      </c>
      <c r="G2652" s="23" t="n">
        <v>0.000114155251141553</v>
      </c>
      <c r="H2652" s="24" t="n">
        <v>0.69</v>
      </c>
      <c r="I2652" s="24" t="n">
        <v>0.21352882</v>
      </c>
      <c r="J2652" s="24" t="n">
        <v>0.3186</v>
      </c>
      <c r="K2652" s="24" t="n">
        <v>0.04743083</v>
      </c>
      <c r="L2652" s="24" t="n">
        <v>0.40636751</v>
      </c>
      <c r="M2652" s="21" t="n">
        <v>0.02132526372</v>
      </c>
      <c r="N2652" s="24" t="n">
        <v>0.78184971</v>
      </c>
    </row>
    <row r="2653" customFormat="false" ht="15" hidden="true" customHeight="true" outlineLevel="1" collapsed="false">
      <c r="A2653" s="20" t="n">
        <v>2651</v>
      </c>
      <c r="B2653" s="14" t="n">
        <v>1</v>
      </c>
      <c r="C2653" s="21" t="n">
        <v>0.00018916</v>
      </c>
      <c r="D2653" s="22" t="n">
        <v>0</v>
      </c>
      <c r="E2653" s="22" t="n">
        <v>0</v>
      </c>
      <c r="F2653" s="23" t="n">
        <v>0.000206771775652623</v>
      </c>
      <c r="G2653" s="23" t="n">
        <v>0.000114155251141553</v>
      </c>
      <c r="H2653" s="24" t="n">
        <v>0.79</v>
      </c>
      <c r="I2653" s="24" t="n">
        <v>0.27132569</v>
      </c>
      <c r="J2653" s="24" t="n">
        <v>0.3054</v>
      </c>
      <c r="K2653" s="24" t="n">
        <v>0.03458498</v>
      </c>
      <c r="L2653" s="24" t="n">
        <v>0.40768363</v>
      </c>
      <c r="M2653" s="21" t="n">
        <v>0.011204037</v>
      </c>
      <c r="N2653" s="24" t="n">
        <v>0.93288</v>
      </c>
    </row>
    <row r="2654" customFormat="false" ht="15" hidden="true" customHeight="true" outlineLevel="1" collapsed="false">
      <c r="A2654" s="20" t="n">
        <v>2652</v>
      </c>
      <c r="B2654" s="14" t="n">
        <v>1</v>
      </c>
      <c r="C2654" s="21" t="n">
        <v>0.00018995</v>
      </c>
      <c r="D2654" s="22" t="n">
        <v>0</v>
      </c>
      <c r="E2654" s="22" t="n">
        <v>0</v>
      </c>
      <c r="F2654" s="23" t="n">
        <v>0.000187974341502385</v>
      </c>
      <c r="G2654" s="23" t="n">
        <v>0.000114155251141553</v>
      </c>
      <c r="H2654" s="24" t="n">
        <v>0.82</v>
      </c>
      <c r="I2654" s="24" t="n">
        <v>0.30367232</v>
      </c>
      <c r="J2654" s="24" t="n">
        <v>0.3135</v>
      </c>
      <c r="K2654" s="24" t="n">
        <v>0.01861001</v>
      </c>
      <c r="L2654" s="24" t="n">
        <v>0.40799699</v>
      </c>
      <c r="M2654" s="21" t="n">
        <v>0.001337349021</v>
      </c>
      <c r="N2654" s="24" t="n">
        <v>1</v>
      </c>
    </row>
    <row r="2655" customFormat="false" ht="15" hidden="true" customHeight="true" outlineLevel="1" collapsed="false">
      <c r="A2655" s="20" t="n">
        <v>2653</v>
      </c>
      <c r="B2655" s="14" t="n">
        <v>1</v>
      </c>
      <c r="C2655" s="21" t="n">
        <v>0.00018598</v>
      </c>
      <c r="D2655" s="22" t="n">
        <v>0</v>
      </c>
      <c r="E2655" s="22" t="n">
        <v>0</v>
      </c>
      <c r="F2655" s="23" t="n">
        <v>0.000190324020771165</v>
      </c>
      <c r="G2655" s="23" t="n">
        <v>0.000114155251141553</v>
      </c>
      <c r="H2655" s="24" t="n">
        <v>0.8</v>
      </c>
      <c r="I2655" s="24" t="n">
        <v>0.31993846</v>
      </c>
      <c r="J2655" s="24" t="n">
        <v>0.3463</v>
      </c>
      <c r="K2655" s="24" t="n">
        <v>0.03244401</v>
      </c>
      <c r="L2655" s="24" t="n">
        <v>0.40856104</v>
      </c>
      <c r="M2655" s="21" t="n">
        <v>0.008703175033</v>
      </c>
      <c r="N2655" s="24" t="n">
        <v>1</v>
      </c>
    </row>
    <row r="2656" customFormat="false" ht="15" hidden="true" customHeight="true" outlineLevel="1" collapsed="false">
      <c r="A2656" s="20" t="n">
        <v>2654</v>
      </c>
      <c r="B2656" s="14" t="n">
        <v>1</v>
      </c>
      <c r="C2656" s="21" t="n">
        <v>0.00017851</v>
      </c>
      <c r="D2656" s="22" t="n">
        <v>0</v>
      </c>
      <c r="E2656" s="22" t="n">
        <v>0</v>
      </c>
      <c r="F2656" s="23" t="n">
        <v>0.000213820813458963</v>
      </c>
      <c r="G2656" s="23" t="n">
        <v>0.000114155251141553</v>
      </c>
      <c r="H2656" s="24" t="n">
        <v>0.73</v>
      </c>
      <c r="I2656" s="24" t="n">
        <v>0.35017639</v>
      </c>
      <c r="J2656" s="24" t="n">
        <v>0.3717</v>
      </c>
      <c r="K2656" s="24" t="n">
        <v>0.03227931</v>
      </c>
      <c r="L2656" s="24" t="n">
        <v>0.40755829</v>
      </c>
      <c r="M2656" s="21" t="n">
        <v>0.04691176789</v>
      </c>
      <c r="N2656" s="24" t="n">
        <v>0.97472143</v>
      </c>
    </row>
    <row r="2657" customFormat="false" ht="15" hidden="true" customHeight="true" outlineLevel="1" collapsed="false">
      <c r="A2657" s="20" t="n">
        <v>2655</v>
      </c>
      <c r="B2657" s="14" t="n">
        <v>1</v>
      </c>
      <c r="C2657" s="21" t="n">
        <v>0.00017271</v>
      </c>
      <c r="D2657" s="22" t="n">
        <v>0</v>
      </c>
      <c r="E2657" s="22" t="n">
        <v>0</v>
      </c>
      <c r="F2657" s="23" t="n">
        <v>0.000223219530534082</v>
      </c>
      <c r="G2657" s="23" t="n">
        <v>0.000114155251141553</v>
      </c>
      <c r="H2657" s="24" t="n">
        <v>0.61</v>
      </c>
      <c r="I2657" s="24" t="n">
        <v>0.35953953</v>
      </c>
      <c r="J2657" s="24" t="n">
        <v>0.3714</v>
      </c>
      <c r="K2657" s="24" t="n">
        <v>0.0307971</v>
      </c>
      <c r="L2657" s="24" t="n">
        <v>0.40718225</v>
      </c>
      <c r="M2657" s="21" t="n">
        <v>0.05731426899</v>
      </c>
      <c r="N2657" s="24" t="n">
        <v>0.810342</v>
      </c>
    </row>
    <row r="2658" customFormat="false" ht="15" hidden="true" customHeight="true" outlineLevel="1" collapsed="false">
      <c r="A2658" s="20" t="n">
        <v>2656</v>
      </c>
      <c r="B2658" s="14" t="n">
        <v>1</v>
      </c>
      <c r="C2658" s="21" t="n">
        <v>0.00016369</v>
      </c>
      <c r="D2658" s="22" t="n">
        <v>0</v>
      </c>
      <c r="E2658" s="22" t="n">
        <v>0</v>
      </c>
      <c r="F2658" s="23" t="n">
        <v>0.000223219530534082</v>
      </c>
      <c r="G2658" s="23" t="n">
        <v>0.000114155251141553</v>
      </c>
      <c r="H2658" s="24" t="n">
        <v>0.43</v>
      </c>
      <c r="I2658" s="24" t="n">
        <v>0.35264317</v>
      </c>
      <c r="J2658" s="24" t="n">
        <v>0.3535</v>
      </c>
      <c r="K2658" s="24" t="n">
        <v>0.03820817</v>
      </c>
      <c r="L2658" s="24" t="n">
        <v>0.40937578</v>
      </c>
      <c r="M2658" s="21" t="n">
        <v>0.03839373148</v>
      </c>
      <c r="N2658" s="24" t="n">
        <v>0.56761714</v>
      </c>
    </row>
    <row r="2659" customFormat="false" ht="15" hidden="true" customHeight="true" outlineLevel="1" collapsed="false">
      <c r="A2659" s="20" t="n">
        <v>2657</v>
      </c>
      <c r="B2659" s="14" t="n">
        <v>1</v>
      </c>
      <c r="C2659" s="21" t="n">
        <v>0.00015935</v>
      </c>
      <c r="D2659" s="22" t="n">
        <v>3.2655E-006</v>
      </c>
      <c r="E2659" s="22" t="n">
        <v>0</v>
      </c>
      <c r="F2659" s="23" t="n">
        <v>0.000164477548814587</v>
      </c>
      <c r="G2659" s="23" t="n">
        <v>0.000114155251141553</v>
      </c>
      <c r="H2659" s="24" t="n">
        <v>0.22</v>
      </c>
      <c r="I2659" s="24" t="n">
        <v>0.32324076</v>
      </c>
      <c r="J2659" s="24" t="n">
        <v>0.3583</v>
      </c>
      <c r="K2659" s="24" t="n">
        <v>0.0530303</v>
      </c>
      <c r="L2659" s="24" t="n">
        <v>0.40705691</v>
      </c>
      <c r="M2659" s="21" t="n">
        <v>0.01161441145</v>
      </c>
      <c r="N2659" s="24" t="n">
        <v>0.33049714</v>
      </c>
    </row>
    <row r="2660" customFormat="false" ht="15" hidden="true" customHeight="true" outlineLevel="1" collapsed="false">
      <c r="A2660" s="20" t="n">
        <v>2658</v>
      </c>
      <c r="B2660" s="14" t="n">
        <v>1</v>
      </c>
      <c r="C2660" s="21" t="n">
        <v>0.00014699</v>
      </c>
      <c r="D2660" s="22" t="n">
        <v>4.4759E-005</v>
      </c>
      <c r="E2660" s="22" t="n">
        <v>0</v>
      </c>
      <c r="F2660" s="23" t="n">
        <v>0.000117483963438991</v>
      </c>
      <c r="G2660" s="23" t="n">
        <v>0.000114155251141553</v>
      </c>
      <c r="H2660" s="24" t="n">
        <v>0.04</v>
      </c>
      <c r="I2660" s="24" t="n">
        <v>0.29172966</v>
      </c>
      <c r="J2660" s="24" t="n">
        <v>0.3682</v>
      </c>
      <c r="K2660" s="24" t="n">
        <v>0.05583004</v>
      </c>
      <c r="L2660" s="24" t="n">
        <v>0.404362</v>
      </c>
      <c r="M2660" s="21" t="n">
        <v>0.000865551845</v>
      </c>
      <c r="N2660" s="24" t="n">
        <v>0.10242514</v>
      </c>
    </row>
    <row r="2661" customFormat="false" ht="15" hidden="true" customHeight="true" outlineLevel="1" collapsed="false">
      <c r="A2661" s="20" t="n">
        <v>2659</v>
      </c>
      <c r="B2661" s="14" t="n">
        <v>1</v>
      </c>
      <c r="C2661" s="21" t="n">
        <v>0.00013607</v>
      </c>
      <c r="D2661" s="21" t="n">
        <v>9.1229E-005</v>
      </c>
      <c r="E2661" s="22" t="n">
        <v>0</v>
      </c>
      <c r="F2661" s="23" t="n">
        <v>8.81129725792429E-005</v>
      </c>
      <c r="G2661" s="23" t="n">
        <v>0.000114155251141553</v>
      </c>
      <c r="H2661" s="24" t="n">
        <v>0</v>
      </c>
      <c r="I2661" s="24" t="n">
        <v>0.27267181</v>
      </c>
      <c r="J2661" s="24" t="n">
        <v>0.3858</v>
      </c>
      <c r="K2661" s="24" t="n">
        <v>0.06077075</v>
      </c>
      <c r="L2661" s="24" t="n">
        <v>0.40360993</v>
      </c>
      <c r="M2661" s="21" t="n">
        <v>0.000172746097</v>
      </c>
      <c r="N2661" s="24" t="n">
        <v>0</v>
      </c>
    </row>
    <row r="2662" customFormat="false" ht="15" hidden="true" customHeight="true" outlineLevel="1" collapsed="false">
      <c r="A2662" s="20" t="n">
        <v>2660</v>
      </c>
      <c r="B2662" s="14" t="n">
        <v>1</v>
      </c>
      <c r="C2662" s="21" t="n">
        <v>0.00012739</v>
      </c>
      <c r="D2662" s="21" t="n">
        <v>0.0001126</v>
      </c>
      <c r="E2662" s="22" t="n">
        <v>0</v>
      </c>
      <c r="F2662" s="23" t="n">
        <v>5.87419817194953E-005</v>
      </c>
      <c r="G2662" s="23" t="n">
        <v>0.000114155251141553</v>
      </c>
      <c r="H2662" s="24" t="n">
        <v>0</v>
      </c>
      <c r="I2662" s="24" t="n">
        <v>0.26852073</v>
      </c>
      <c r="J2662" s="24" t="n">
        <v>0.4107</v>
      </c>
      <c r="K2662" s="24" t="n">
        <v>0.04644269</v>
      </c>
      <c r="L2662" s="24" t="n">
        <v>0.40292053</v>
      </c>
      <c r="M2662" s="21" t="n">
        <v>0.01227933354</v>
      </c>
      <c r="N2662" s="24" t="n">
        <v>0</v>
      </c>
    </row>
    <row r="2663" customFormat="false" ht="15" hidden="true" customHeight="true" outlineLevel="1" collapsed="false">
      <c r="A2663" s="20" t="n">
        <v>2661</v>
      </c>
      <c r="B2663" s="14" t="n">
        <v>1</v>
      </c>
      <c r="C2663" s="21" t="n">
        <v>0.00011703</v>
      </c>
      <c r="D2663" s="21" t="n">
        <v>0.00012938</v>
      </c>
      <c r="E2663" s="22" t="n">
        <v>0</v>
      </c>
      <c r="F2663" s="23" t="n">
        <v>3.7594868300477E-005</v>
      </c>
      <c r="G2663" s="23" t="n">
        <v>0.000114155251141553</v>
      </c>
      <c r="H2663" s="24" t="n">
        <v>0</v>
      </c>
      <c r="I2663" s="24" t="n">
        <v>0.26239357</v>
      </c>
      <c r="J2663" s="24" t="n">
        <v>0.4485</v>
      </c>
      <c r="K2663" s="24" t="n">
        <v>0.05335968</v>
      </c>
      <c r="L2663" s="24" t="n">
        <v>0.40323389</v>
      </c>
      <c r="M2663" s="21" t="n">
        <v>0.0263376674</v>
      </c>
      <c r="N2663" s="24" t="n">
        <v>0</v>
      </c>
    </row>
    <row r="2664" customFormat="false" ht="15" hidden="true" customHeight="true" outlineLevel="1" collapsed="false">
      <c r="A2664" s="20" t="n">
        <v>2662</v>
      </c>
      <c r="B2664" s="14" t="n">
        <v>1</v>
      </c>
      <c r="C2664" s="21" t="n">
        <v>9.8558E-005</v>
      </c>
      <c r="D2664" s="21" t="n">
        <v>0.00014332</v>
      </c>
      <c r="E2664" s="22" t="n">
        <v>0</v>
      </c>
      <c r="F2664" s="23" t="n">
        <v>2.34967926877981E-005</v>
      </c>
      <c r="G2664" s="23" t="n">
        <v>0.000114155251141553</v>
      </c>
      <c r="H2664" s="24" t="n">
        <v>0</v>
      </c>
      <c r="I2664" s="24" t="n">
        <v>0.24700936</v>
      </c>
      <c r="J2664" s="24" t="n">
        <v>0.5007</v>
      </c>
      <c r="K2664" s="24" t="n">
        <v>0.05187747</v>
      </c>
      <c r="L2664" s="24" t="n">
        <v>0.40110303</v>
      </c>
      <c r="M2664" s="21" t="n">
        <v>0.02231888117</v>
      </c>
      <c r="N2664" s="24" t="n">
        <v>0</v>
      </c>
    </row>
    <row r="2665" customFormat="false" ht="15" hidden="true" customHeight="true" outlineLevel="1" collapsed="false">
      <c r="A2665" s="20" t="n">
        <v>2663</v>
      </c>
      <c r="B2665" s="14" t="n">
        <v>1</v>
      </c>
      <c r="C2665" s="21" t="n">
        <v>7.795E-005</v>
      </c>
      <c r="D2665" s="21" t="n">
        <v>0.00015503</v>
      </c>
      <c r="E2665" s="22" t="n">
        <v>0</v>
      </c>
      <c r="F2665" s="23" t="n">
        <v>9.39871707511925E-006</v>
      </c>
      <c r="G2665" s="23" t="n">
        <v>0.000114155251141553</v>
      </c>
      <c r="H2665" s="24" t="n">
        <v>0</v>
      </c>
      <c r="I2665" s="24" t="n">
        <v>0.22986791</v>
      </c>
      <c r="J2665" s="24" t="n">
        <v>0.549</v>
      </c>
      <c r="K2665" s="24" t="n">
        <v>0.02832675</v>
      </c>
      <c r="L2665" s="24" t="n">
        <v>0.4000376</v>
      </c>
      <c r="M2665" s="21" t="n">
        <v>0.01150457658</v>
      </c>
      <c r="N2665" s="24" t="n">
        <v>0</v>
      </c>
    </row>
    <row r="2666" customFormat="false" ht="15" hidden="true" customHeight="true" outlineLevel="1" collapsed="false">
      <c r="A2666" s="20" t="n">
        <v>2664</v>
      </c>
      <c r="B2666" s="14" t="n">
        <v>1</v>
      </c>
      <c r="C2666" s="21" t="n">
        <v>5.8897E-005</v>
      </c>
      <c r="D2666" s="21" t="n">
        <v>0.0001648</v>
      </c>
      <c r="E2666" s="22" t="n">
        <v>0</v>
      </c>
      <c r="F2666" s="23" t="n">
        <v>5.87419817194953E-006</v>
      </c>
      <c r="G2666" s="23" t="n">
        <v>0.000114155251141553</v>
      </c>
      <c r="H2666" s="24" t="n">
        <v>0</v>
      </c>
      <c r="I2666" s="24" t="n">
        <v>0.21730856</v>
      </c>
      <c r="J2666" s="24" t="n">
        <v>0.5724</v>
      </c>
      <c r="K2666" s="24" t="n">
        <v>0.02552701</v>
      </c>
      <c r="L2666" s="24" t="n">
        <v>0.39621459</v>
      </c>
      <c r="M2666" s="21" t="n">
        <v>0.001337349021</v>
      </c>
      <c r="N2666" s="24" t="n">
        <v>0</v>
      </c>
    </row>
    <row r="2667" customFormat="false" ht="15" hidden="true" customHeight="true" outlineLevel="1" collapsed="false">
      <c r="A2667" s="20" t="n">
        <v>2665</v>
      </c>
      <c r="B2667" s="14" t="n">
        <v>1</v>
      </c>
      <c r="C2667" s="21" t="n">
        <v>5.0618E-005</v>
      </c>
      <c r="D2667" s="21" t="n">
        <v>0.00017287</v>
      </c>
      <c r="E2667" s="22" t="n">
        <v>0</v>
      </c>
      <c r="F2667" s="23" t="n">
        <v>2.34967926877981E-006</v>
      </c>
      <c r="G2667" s="23" t="n">
        <v>0.000114155251141553</v>
      </c>
      <c r="H2667" s="24" t="n">
        <v>0</v>
      </c>
      <c r="I2667" s="24" t="n">
        <v>0.21737487</v>
      </c>
      <c r="J2667" s="24" t="n">
        <v>0.6058</v>
      </c>
      <c r="K2667" s="24" t="n">
        <v>0.02519763</v>
      </c>
      <c r="L2667" s="24" t="n">
        <v>0.39847079</v>
      </c>
      <c r="M2667" s="21" t="n">
        <v>0.01140380714</v>
      </c>
      <c r="N2667" s="24" t="n">
        <v>0</v>
      </c>
    </row>
    <row r="2668" customFormat="false" ht="15" hidden="true" customHeight="true" outlineLevel="1" collapsed="false">
      <c r="A2668" s="20" t="n">
        <v>2666</v>
      </c>
      <c r="B2668" s="14" t="n">
        <v>1</v>
      </c>
      <c r="C2668" s="21" t="n">
        <v>4.5856E-005</v>
      </c>
      <c r="D2668" s="21" t="n">
        <v>0.00017937</v>
      </c>
      <c r="E2668" s="22" t="n">
        <v>0</v>
      </c>
      <c r="F2668" s="23" t="n">
        <v>1.17483963438991E-006</v>
      </c>
      <c r="G2668" s="23" t="n">
        <v>0.000114155251141553</v>
      </c>
      <c r="H2668" s="24" t="n">
        <v>0</v>
      </c>
      <c r="I2668" s="24" t="n">
        <v>0.20805151</v>
      </c>
      <c r="J2668" s="24" t="n">
        <v>0.6312</v>
      </c>
      <c r="K2668" s="24" t="n">
        <v>0.02585639</v>
      </c>
      <c r="L2668" s="24" t="n">
        <v>0.39734269</v>
      </c>
      <c r="M2668" s="21" t="n">
        <v>0.05890096306</v>
      </c>
      <c r="N2668" s="24" t="n">
        <v>0</v>
      </c>
    </row>
    <row r="2669" customFormat="false" ht="15" hidden="true" customHeight="true" outlineLevel="1" collapsed="false">
      <c r="A2669" s="20" t="n">
        <v>2667</v>
      </c>
      <c r="B2669" s="14" t="n">
        <v>1</v>
      </c>
      <c r="C2669" s="21" t="n">
        <v>4.8035E-005</v>
      </c>
      <c r="D2669" s="21" t="n">
        <v>0.00018334</v>
      </c>
      <c r="E2669" s="22" t="n">
        <v>0</v>
      </c>
      <c r="F2669" s="23" t="n">
        <v>1.40980756126789E-005</v>
      </c>
      <c r="G2669" s="23" t="n">
        <v>0.000114155251141553</v>
      </c>
      <c r="H2669" s="24" t="n">
        <v>0</v>
      </c>
      <c r="I2669" s="24" t="n">
        <v>0.19886077</v>
      </c>
      <c r="J2669" s="24" t="n">
        <v>0.6359</v>
      </c>
      <c r="K2669" s="24" t="n">
        <v>0.0256917</v>
      </c>
      <c r="L2669" s="24" t="n">
        <v>0.39471045</v>
      </c>
      <c r="M2669" s="21" t="n">
        <v>0.0725461744</v>
      </c>
      <c r="N2669" s="24" t="n">
        <v>0</v>
      </c>
    </row>
    <row r="2670" customFormat="false" ht="15" hidden="true" customHeight="true" outlineLevel="1" collapsed="false">
      <c r="A2670" s="20" t="n">
        <v>2668</v>
      </c>
      <c r="B2670" s="14" t="n">
        <v>1</v>
      </c>
      <c r="C2670" s="21" t="n">
        <v>5.4154E-005</v>
      </c>
      <c r="D2670" s="21" t="n">
        <v>0.00018663</v>
      </c>
      <c r="E2670" s="22" t="n">
        <v>0</v>
      </c>
      <c r="F2670" s="23" t="n">
        <v>3.7594868300477E-005</v>
      </c>
      <c r="G2670" s="23" t="n">
        <v>0.000114155251141553</v>
      </c>
      <c r="H2670" s="24" t="n">
        <v>0</v>
      </c>
      <c r="I2670" s="24" t="n">
        <v>0.18766744</v>
      </c>
      <c r="J2670" s="24" t="n">
        <v>0.6178</v>
      </c>
      <c r="K2670" s="24" t="n">
        <v>0.03458498</v>
      </c>
      <c r="L2670" s="24" t="n">
        <v>0.3959639</v>
      </c>
      <c r="M2670" s="21" t="n">
        <v>0.04797298232</v>
      </c>
      <c r="N2670" s="24" t="n">
        <v>0</v>
      </c>
    </row>
    <row r="2671" customFormat="false" ht="15" hidden="true" customHeight="true" outlineLevel="1" collapsed="false">
      <c r="A2671" s="20" t="n">
        <v>2669</v>
      </c>
      <c r="B2671" s="14" t="n">
        <v>1</v>
      </c>
      <c r="C2671" s="21" t="n">
        <v>6.9987E-005</v>
      </c>
      <c r="D2671" s="21" t="n">
        <v>0.00018747</v>
      </c>
      <c r="E2671" s="22" t="n">
        <v>0</v>
      </c>
      <c r="F2671" s="23" t="n">
        <v>9.39871707511925E-005</v>
      </c>
      <c r="G2671" s="23" t="n">
        <v>0.000114155251141553</v>
      </c>
      <c r="H2671" s="24" t="n">
        <v>0</v>
      </c>
      <c r="I2671" s="24" t="n">
        <v>0.17329116</v>
      </c>
      <c r="J2671" s="24" t="n">
        <v>0.6022</v>
      </c>
      <c r="K2671" s="24" t="n">
        <v>0.03557312</v>
      </c>
      <c r="L2671" s="24" t="n">
        <v>0.39477313</v>
      </c>
      <c r="M2671" s="21" t="n">
        <v>0.01442536404</v>
      </c>
      <c r="N2671" s="24" t="n">
        <v>0</v>
      </c>
    </row>
    <row r="2672" customFormat="false" ht="15" hidden="true" customHeight="true" outlineLevel="1" collapsed="false">
      <c r="A2672" s="20" t="n">
        <v>2670</v>
      </c>
      <c r="B2672" s="14" t="n">
        <v>1</v>
      </c>
      <c r="C2672" s="21" t="n">
        <v>0.00010285</v>
      </c>
      <c r="D2672" s="21" t="n">
        <v>0.00016963</v>
      </c>
      <c r="E2672" s="22" t="n">
        <v>0</v>
      </c>
      <c r="F2672" s="23" t="n">
        <v>0.000182100143330435</v>
      </c>
      <c r="G2672" s="23" t="n">
        <v>0.000114155251141553</v>
      </c>
      <c r="H2672" s="24" t="n">
        <v>0.02</v>
      </c>
      <c r="I2672" s="24" t="n">
        <v>0.15000265</v>
      </c>
      <c r="J2672" s="24" t="n">
        <v>0.5762</v>
      </c>
      <c r="K2672" s="24" t="n">
        <v>0.03277339</v>
      </c>
      <c r="L2672" s="24" t="n">
        <v>0.39408373</v>
      </c>
      <c r="M2672" s="21" t="n">
        <v>0.0009269889903</v>
      </c>
      <c r="N2672" s="24" t="n">
        <v>0</v>
      </c>
    </row>
    <row r="2673" customFormat="false" ht="15" hidden="true" customHeight="true" outlineLevel="1" collapsed="false">
      <c r="A2673" s="20" t="n">
        <v>2671</v>
      </c>
      <c r="B2673" s="14" t="n">
        <v>1</v>
      </c>
      <c r="C2673" s="21" t="n">
        <v>0.0001292</v>
      </c>
      <c r="D2673" s="21" t="n">
        <v>0.00014734</v>
      </c>
      <c r="E2673" s="22" t="n">
        <v>0</v>
      </c>
      <c r="F2673" s="23" t="n">
        <v>0.000158603350642637</v>
      </c>
      <c r="G2673" s="23" t="n">
        <v>0.000114155251141553</v>
      </c>
      <c r="H2673" s="24" t="n">
        <v>0.18</v>
      </c>
      <c r="I2673" s="24" t="n">
        <v>0.12130315</v>
      </c>
      <c r="J2673" s="24" t="n">
        <v>0.5289</v>
      </c>
      <c r="K2673" s="24" t="n">
        <v>0.02157444</v>
      </c>
      <c r="L2673" s="24" t="n">
        <v>0.39458511</v>
      </c>
      <c r="M2673" s="21" t="n">
        <v>0.000383609332</v>
      </c>
      <c r="N2673" s="24" t="n">
        <v>0.00627343</v>
      </c>
    </row>
    <row r="2674" customFormat="false" ht="15" hidden="true" customHeight="true" outlineLevel="1" collapsed="false">
      <c r="A2674" s="20" t="n">
        <v>2672</v>
      </c>
      <c r="B2674" s="14" t="n">
        <v>1</v>
      </c>
      <c r="C2674" s="21" t="n">
        <v>0.0001468</v>
      </c>
      <c r="D2674" s="21" t="n">
        <v>0.00011975</v>
      </c>
      <c r="E2674" s="22" t="n">
        <v>0</v>
      </c>
      <c r="F2674" s="23" t="n">
        <v>0.000146854954298738</v>
      </c>
      <c r="G2674" s="23" t="n">
        <v>0.000114155251141553</v>
      </c>
      <c r="H2674" s="24" t="n">
        <v>0.4</v>
      </c>
      <c r="I2674" s="24" t="n">
        <v>0.10460598</v>
      </c>
      <c r="J2674" s="24" t="n">
        <v>0.4495</v>
      </c>
      <c r="K2674" s="24" t="n">
        <v>0.02338603</v>
      </c>
      <c r="L2674" s="24" t="n">
        <v>0.39458511</v>
      </c>
      <c r="M2674" s="21" t="n">
        <v>0.01682960392</v>
      </c>
      <c r="N2674" s="24" t="n">
        <v>0.01353857</v>
      </c>
    </row>
    <row r="2675" customFormat="false" ht="15" hidden="true" customHeight="true" outlineLevel="1" collapsed="false">
      <c r="A2675" s="20" t="n">
        <v>2673</v>
      </c>
      <c r="B2675" s="14" t="n">
        <v>1</v>
      </c>
      <c r="C2675" s="21" t="n">
        <v>0.00015766</v>
      </c>
      <c r="D2675" s="21" t="n">
        <v>9.2516E-005</v>
      </c>
      <c r="E2675" s="22" t="n">
        <v>0</v>
      </c>
      <c r="F2675" s="23" t="n">
        <v>0.000164477548814587</v>
      </c>
      <c r="G2675" s="23" t="n">
        <v>0.000114155251141553</v>
      </c>
      <c r="H2675" s="24" t="n">
        <v>0.59</v>
      </c>
      <c r="I2675" s="24" t="n">
        <v>0.09156256</v>
      </c>
      <c r="J2675" s="24" t="n">
        <v>0.3609</v>
      </c>
      <c r="K2675" s="24" t="n">
        <v>0.02256258</v>
      </c>
      <c r="L2675" s="24" t="n">
        <v>0.3948358</v>
      </c>
      <c r="M2675" s="21" t="n">
        <v>0.03310830467</v>
      </c>
      <c r="N2675" s="24" t="n">
        <v>0.21065571</v>
      </c>
    </row>
    <row r="2676" customFormat="false" ht="15" hidden="true" customHeight="true" outlineLevel="1" collapsed="false">
      <c r="A2676" s="20" t="n">
        <v>2674</v>
      </c>
      <c r="B2676" s="14" t="n">
        <v>1</v>
      </c>
      <c r="C2676" s="21" t="n">
        <v>0.00016751</v>
      </c>
      <c r="D2676" s="22" t="n">
        <v>7.0631E-005</v>
      </c>
      <c r="E2676" s="22" t="n">
        <v>0</v>
      </c>
      <c r="F2676" s="23" t="n">
        <v>0.000187974341502385</v>
      </c>
      <c r="G2676" s="23" t="n">
        <v>0.000114155251141553</v>
      </c>
      <c r="H2676" s="24" t="n">
        <v>0.72</v>
      </c>
      <c r="I2676" s="24" t="n">
        <v>0.07920214</v>
      </c>
      <c r="J2676" s="24" t="n">
        <v>0.287</v>
      </c>
      <c r="K2676" s="24" t="n">
        <v>0.03227931</v>
      </c>
      <c r="L2676" s="24" t="n">
        <v>0.39364502</v>
      </c>
      <c r="M2676" s="21" t="n">
        <v>0.02660187388</v>
      </c>
      <c r="N2676" s="24" t="n">
        <v>0.680394</v>
      </c>
    </row>
    <row r="2677" customFormat="false" ht="15" hidden="true" customHeight="true" outlineLevel="1" collapsed="false">
      <c r="A2677" s="20" t="n">
        <v>2675</v>
      </c>
      <c r="B2677" s="14" t="n">
        <v>1</v>
      </c>
      <c r="C2677" s="21" t="n">
        <v>0.00017568</v>
      </c>
      <c r="D2677" s="22" t="n">
        <v>5.2938E-005</v>
      </c>
      <c r="E2677" s="22" t="n">
        <v>0</v>
      </c>
      <c r="F2677" s="23" t="n">
        <v>0.000206771775652623</v>
      </c>
      <c r="G2677" s="23" t="n">
        <v>0.000114155251141553</v>
      </c>
      <c r="H2677" s="24" t="n">
        <v>0.79</v>
      </c>
      <c r="I2677" s="24" t="n">
        <v>0.06688152</v>
      </c>
      <c r="J2677" s="24" t="n">
        <v>0.2264</v>
      </c>
      <c r="K2677" s="24" t="n">
        <v>0.04249012</v>
      </c>
      <c r="L2677" s="24" t="n">
        <v>0.39308097</v>
      </c>
      <c r="M2677" s="21" t="n">
        <v>0.0127604729</v>
      </c>
      <c r="N2677" s="24" t="n">
        <v>1</v>
      </c>
    </row>
    <row r="2678" customFormat="false" ht="15" hidden="true" customHeight="true" outlineLevel="1" collapsed="false">
      <c r="A2678" s="20" t="n">
        <v>2676</v>
      </c>
      <c r="B2678" s="14" t="n">
        <v>1</v>
      </c>
      <c r="C2678" s="21" t="n">
        <v>0.00017538</v>
      </c>
      <c r="D2678" s="22" t="n">
        <v>3.9186E-005</v>
      </c>
      <c r="E2678" s="22" t="n">
        <v>0</v>
      </c>
      <c r="F2678" s="23" t="n">
        <v>0.000187974341502385</v>
      </c>
      <c r="G2678" s="23" t="n">
        <v>0.000114155251141553</v>
      </c>
      <c r="H2678" s="24" t="n">
        <v>0.78</v>
      </c>
      <c r="I2678" s="24" t="n">
        <v>0.06345986</v>
      </c>
      <c r="J2678" s="24" t="n">
        <v>0.1877</v>
      </c>
      <c r="K2678" s="24" t="n">
        <v>0.05665349</v>
      </c>
      <c r="L2678" s="24" t="n">
        <v>0.39433442</v>
      </c>
      <c r="M2678" s="21" t="n">
        <v>0.001337349021</v>
      </c>
      <c r="N2678" s="24" t="n">
        <v>1</v>
      </c>
    </row>
    <row r="2679" customFormat="false" ht="15" hidden="true" customHeight="true" outlineLevel="1" collapsed="false">
      <c r="A2679" s="20" t="n">
        <v>2677</v>
      </c>
      <c r="B2679" s="14" t="n">
        <v>1</v>
      </c>
      <c r="C2679" s="21" t="n">
        <v>0.00017335</v>
      </c>
      <c r="D2679" s="22" t="n">
        <v>3.0158E-005</v>
      </c>
      <c r="E2679" s="22" t="n">
        <v>0</v>
      </c>
      <c r="F2679" s="23" t="n">
        <v>0.000190324020771165</v>
      </c>
      <c r="G2679" s="23" t="n">
        <v>0.000114155251141553</v>
      </c>
      <c r="H2679" s="24" t="n">
        <v>0.72</v>
      </c>
      <c r="I2679" s="24" t="n">
        <v>0.06105276</v>
      </c>
      <c r="J2679" s="24" t="n">
        <v>0.1651</v>
      </c>
      <c r="K2679" s="24" t="n">
        <v>0.07328722</v>
      </c>
      <c r="L2679" s="24" t="n">
        <v>0.39364502</v>
      </c>
      <c r="M2679" s="21" t="n">
        <v>0.01549881256</v>
      </c>
      <c r="N2679" s="24" t="n">
        <v>1</v>
      </c>
    </row>
    <row r="2680" customFormat="false" ht="15" hidden="true" customHeight="true" outlineLevel="1" collapsed="false">
      <c r="A2680" s="20" t="n">
        <v>2678</v>
      </c>
      <c r="B2680" s="14" t="n">
        <v>1</v>
      </c>
      <c r="C2680" s="21" t="n">
        <v>0.00016743</v>
      </c>
      <c r="D2680" s="22" t="n">
        <v>2.6736E-005</v>
      </c>
      <c r="E2680" s="22" t="n">
        <v>0</v>
      </c>
      <c r="F2680" s="23" t="n">
        <v>0.000213820813458963</v>
      </c>
      <c r="G2680" s="23" t="n">
        <v>0.000114155251141553</v>
      </c>
      <c r="H2680" s="24" t="n">
        <v>0.14</v>
      </c>
      <c r="I2680" s="24" t="n">
        <v>0.06297578</v>
      </c>
      <c r="J2680" s="24" t="n">
        <v>0.1549</v>
      </c>
      <c r="K2680" s="24" t="n">
        <v>0.07806324</v>
      </c>
      <c r="L2680" s="24" t="n">
        <v>0.39132615</v>
      </c>
      <c r="M2680" s="21" t="n">
        <v>0.07655611656</v>
      </c>
      <c r="N2680" s="24" t="n">
        <v>0.67566943</v>
      </c>
    </row>
    <row r="2681" customFormat="false" ht="15" hidden="true" customHeight="true" outlineLevel="1" collapsed="false">
      <c r="A2681" s="20" t="n">
        <v>2679</v>
      </c>
      <c r="B2681" s="14" t="n">
        <v>1</v>
      </c>
      <c r="C2681" s="21" t="n">
        <v>0.00015884</v>
      </c>
      <c r="D2681" s="22" t="n">
        <v>2.9389E-005</v>
      </c>
      <c r="E2681" s="22" t="n">
        <v>0</v>
      </c>
      <c r="F2681" s="23" t="n">
        <v>0.000223219530534082</v>
      </c>
      <c r="G2681" s="23" t="n">
        <v>0.000114155251141553</v>
      </c>
      <c r="H2681" s="24" t="n">
        <v>0.44</v>
      </c>
      <c r="I2681" s="24" t="n">
        <v>0.06089361</v>
      </c>
      <c r="J2681" s="24" t="n">
        <v>0.1494</v>
      </c>
      <c r="K2681" s="24" t="n">
        <v>0.07147563</v>
      </c>
      <c r="L2681" s="24" t="n">
        <v>0.39226623</v>
      </c>
      <c r="M2681" s="21" t="n">
        <v>0.09510198109</v>
      </c>
      <c r="N2681" s="24" t="n">
        <v>0.55156029</v>
      </c>
    </row>
    <row r="2682" customFormat="false" ht="15" hidden="true" customHeight="true" outlineLevel="1" collapsed="false">
      <c r="A2682" s="20" t="n">
        <v>2680</v>
      </c>
      <c r="B2682" s="14" t="n">
        <v>1</v>
      </c>
      <c r="C2682" s="21" t="n">
        <v>0.000149</v>
      </c>
      <c r="D2682" s="22" t="n">
        <v>3.7506E-005</v>
      </c>
      <c r="E2682" s="22" t="n">
        <v>0</v>
      </c>
      <c r="F2682" s="23" t="n">
        <v>0.000223219530534082</v>
      </c>
      <c r="G2682" s="23" t="n">
        <v>0.000114155251141553</v>
      </c>
      <c r="H2682" s="24" t="n">
        <v>0.27</v>
      </c>
      <c r="I2682" s="24" t="n">
        <v>0.05406355</v>
      </c>
      <c r="J2682" s="24" t="n">
        <v>0.1458</v>
      </c>
      <c r="K2682" s="24" t="n">
        <v>0.07658103</v>
      </c>
      <c r="L2682" s="24" t="n">
        <v>0.3918902</v>
      </c>
      <c r="M2682" s="21" t="n">
        <v>0.06203209027</v>
      </c>
      <c r="N2682" s="24" t="n">
        <v>0.08542114</v>
      </c>
    </row>
    <row r="2683" customFormat="false" ht="15" hidden="true" customHeight="true" outlineLevel="1" collapsed="false">
      <c r="A2683" s="20" t="n">
        <v>2681</v>
      </c>
      <c r="B2683" s="14" t="n">
        <v>1</v>
      </c>
      <c r="C2683" s="21" t="n">
        <v>0.00014376</v>
      </c>
      <c r="D2683" s="22" t="n">
        <v>5.2263E-005</v>
      </c>
      <c r="E2683" s="22" t="n">
        <v>0</v>
      </c>
      <c r="F2683" s="23" t="n">
        <v>0.000164477548814587</v>
      </c>
      <c r="G2683" s="23" t="n">
        <v>0.000114155251141553</v>
      </c>
      <c r="H2683" s="24" t="n">
        <v>0.18</v>
      </c>
      <c r="I2683" s="24" t="n">
        <v>0.04877855</v>
      </c>
      <c r="J2683" s="24" t="n">
        <v>0.1419</v>
      </c>
      <c r="K2683" s="24" t="n">
        <v>0.07789855</v>
      </c>
      <c r="L2683" s="24" t="n">
        <v>0.39145149</v>
      </c>
      <c r="M2683" s="21" t="n">
        <v>0.01853377017</v>
      </c>
      <c r="N2683" s="24" t="n">
        <v>0.01327114</v>
      </c>
    </row>
    <row r="2684" customFormat="false" ht="15" hidden="true" customHeight="true" outlineLevel="1" collapsed="false">
      <c r="A2684" s="20" t="n">
        <v>2682</v>
      </c>
      <c r="B2684" s="14" t="n">
        <v>1</v>
      </c>
      <c r="C2684" s="21" t="n">
        <v>0.00013545</v>
      </c>
      <c r="D2684" s="21" t="n">
        <v>8.1433E-005</v>
      </c>
      <c r="E2684" s="22" t="n">
        <v>0</v>
      </c>
      <c r="F2684" s="23" t="n">
        <v>0.000117483963438991</v>
      </c>
      <c r="G2684" s="23" t="n">
        <v>0.000114155251141553</v>
      </c>
      <c r="H2684" s="24" t="n">
        <v>0.05</v>
      </c>
      <c r="I2684" s="24" t="n">
        <v>0.04676269</v>
      </c>
      <c r="J2684" s="24" t="n">
        <v>0.1379</v>
      </c>
      <c r="K2684" s="24" t="n">
        <v>0.09552042</v>
      </c>
      <c r="L2684" s="24" t="n">
        <v>0.39170218</v>
      </c>
      <c r="M2684" s="21" t="n">
        <v>0.001007787439</v>
      </c>
      <c r="N2684" s="24" t="n">
        <v>0.01769486</v>
      </c>
    </row>
    <row r="2685" customFormat="false" ht="15" hidden="true" customHeight="true" outlineLevel="1" collapsed="false">
      <c r="A2685" s="20" t="n">
        <v>2683</v>
      </c>
      <c r="B2685" s="14" t="n">
        <v>1</v>
      </c>
      <c r="C2685" s="21" t="n">
        <v>0.00012581</v>
      </c>
      <c r="D2685" s="21" t="n">
        <v>0.00012286</v>
      </c>
      <c r="E2685" s="22" t="n">
        <v>0</v>
      </c>
      <c r="F2685" s="23" t="n">
        <v>8.81129725792429E-005</v>
      </c>
      <c r="G2685" s="23" t="n">
        <v>0.000114155251141553</v>
      </c>
      <c r="H2685" s="24" t="n">
        <v>0</v>
      </c>
      <c r="I2685" s="24" t="n">
        <v>0.04706772</v>
      </c>
      <c r="J2685" s="24" t="n">
        <v>0.1372</v>
      </c>
      <c r="K2685" s="24" t="n">
        <v>0.08876812</v>
      </c>
      <c r="L2685" s="24" t="n">
        <v>0.39326899</v>
      </c>
      <c r="M2685" s="21" t="n">
        <v>0.000827110527</v>
      </c>
      <c r="N2685" s="24" t="n">
        <v>0</v>
      </c>
    </row>
    <row r="2686" customFormat="false" ht="15" hidden="true" customHeight="true" outlineLevel="1" collapsed="false">
      <c r="A2686" s="20" t="n">
        <v>2684</v>
      </c>
      <c r="B2686" s="14" t="n">
        <v>1</v>
      </c>
      <c r="C2686" s="21" t="n">
        <v>0.00011805</v>
      </c>
      <c r="D2686" s="21" t="n">
        <v>0.00014297</v>
      </c>
      <c r="E2686" s="22" t="n">
        <v>0</v>
      </c>
      <c r="F2686" s="23" t="n">
        <v>5.87419817194953E-005</v>
      </c>
      <c r="G2686" s="23" t="n">
        <v>0.000114155251141553</v>
      </c>
      <c r="H2686" s="24" t="n">
        <v>0</v>
      </c>
      <c r="I2686" s="24" t="n">
        <v>0.05009151</v>
      </c>
      <c r="J2686" s="24" t="n">
        <v>0.1381</v>
      </c>
      <c r="K2686" s="24" t="n">
        <v>0.10029644</v>
      </c>
      <c r="L2686" s="24" t="n">
        <v>0.39508649</v>
      </c>
      <c r="M2686" s="21" t="n">
        <v>0.0239418653</v>
      </c>
      <c r="N2686" s="24" t="n">
        <v>0</v>
      </c>
    </row>
    <row r="2687" customFormat="false" ht="15" hidden="true" customHeight="true" outlineLevel="1" collapsed="false">
      <c r="A2687" s="20" t="n">
        <v>2685</v>
      </c>
      <c r="B2687" s="14" t="n">
        <v>1</v>
      </c>
      <c r="C2687" s="21" t="n">
        <v>0.00011106</v>
      </c>
      <c r="D2687" s="21" t="n">
        <v>0.00015905</v>
      </c>
      <c r="E2687" s="22" t="n">
        <v>0</v>
      </c>
      <c r="F2687" s="23" t="n">
        <v>3.7594868300477E-005</v>
      </c>
      <c r="G2687" s="23" t="n">
        <v>0.000114155251141553</v>
      </c>
      <c r="H2687" s="24" t="n">
        <v>0</v>
      </c>
      <c r="I2687" s="24" t="n">
        <v>0.05439511</v>
      </c>
      <c r="J2687" s="24" t="n">
        <v>0.1365</v>
      </c>
      <c r="K2687" s="24" t="n">
        <v>0.06373518</v>
      </c>
      <c r="L2687" s="24" t="n">
        <v>0.39571321</v>
      </c>
      <c r="M2687" s="21" t="n">
        <v>0.04308690409</v>
      </c>
      <c r="N2687" s="24" t="n">
        <v>0</v>
      </c>
    </row>
    <row r="2688" customFormat="false" ht="15" hidden="true" customHeight="true" outlineLevel="1" collapsed="false">
      <c r="A2688" s="20" t="n">
        <v>2686</v>
      </c>
      <c r="B2688" s="14" t="n">
        <v>1</v>
      </c>
      <c r="C2688" s="21" t="n">
        <v>9.1564E-005</v>
      </c>
      <c r="D2688" s="21" t="n">
        <v>0.00017298</v>
      </c>
      <c r="E2688" s="22" t="n">
        <v>0</v>
      </c>
      <c r="F2688" s="23" t="n">
        <v>2.34967926877981E-005</v>
      </c>
      <c r="G2688" s="23" t="n">
        <v>0.000114155251141553</v>
      </c>
      <c r="H2688" s="24" t="n">
        <v>0</v>
      </c>
      <c r="I2688" s="24" t="n">
        <v>0.05898385</v>
      </c>
      <c r="J2688" s="24" t="n">
        <v>0.1455</v>
      </c>
      <c r="K2688" s="24" t="n">
        <v>0.06175889</v>
      </c>
      <c r="L2688" s="24" t="n">
        <v>0.39552519</v>
      </c>
      <c r="M2688" s="21" t="n">
        <v>0.03268413445</v>
      </c>
      <c r="N2688" s="24" t="n">
        <v>0</v>
      </c>
    </row>
    <row r="2689" customFormat="false" ht="15" hidden="true" customHeight="true" outlineLevel="1" collapsed="false">
      <c r="A2689" s="20" t="n">
        <v>2687</v>
      </c>
      <c r="B2689" s="14" t="n">
        <v>1</v>
      </c>
      <c r="C2689" s="21" t="n">
        <v>7.0669E-005</v>
      </c>
      <c r="D2689" s="21" t="n">
        <v>0.00018428</v>
      </c>
      <c r="E2689" s="22" t="n">
        <v>0</v>
      </c>
      <c r="F2689" s="23" t="n">
        <v>9.39871707511925E-006</v>
      </c>
      <c r="G2689" s="23" t="n">
        <v>0.000114155251141553</v>
      </c>
      <c r="H2689" s="24" t="n">
        <v>0</v>
      </c>
      <c r="I2689" s="24" t="n">
        <v>0.0635328</v>
      </c>
      <c r="J2689" s="24" t="n">
        <v>0.1651</v>
      </c>
      <c r="K2689" s="24" t="n">
        <v>0.04776021</v>
      </c>
      <c r="L2689" s="24" t="n">
        <v>0.39533718</v>
      </c>
      <c r="M2689" s="21" t="n">
        <v>0.01445476355</v>
      </c>
      <c r="N2689" s="24" t="n">
        <v>0</v>
      </c>
    </row>
    <row r="2690" customFormat="false" ht="15" hidden="true" customHeight="true" outlineLevel="1" collapsed="false">
      <c r="A2690" s="20" t="n">
        <v>2688</v>
      </c>
      <c r="B2690" s="14" t="n">
        <v>1</v>
      </c>
      <c r="C2690" s="21" t="n">
        <v>5.4413E-005</v>
      </c>
      <c r="D2690" s="21" t="n">
        <v>0.0001931</v>
      </c>
      <c r="E2690" s="22" t="n">
        <v>0</v>
      </c>
      <c r="F2690" s="23" t="n">
        <v>5.87419817194953E-006</v>
      </c>
      <c r="G2690" s="23" t="n">
        <v>0.000114155251141553</v>
      </c>
      <c r="H2690" s="24" t="n">
        <v>0</v>
      </c>
      <c r="I2690" s="24" t="n">
        <v>0.06938808</v>
      </c>
      <c r="J2690" s="24" t="n">
        <v>0.1701</v>
      </c>
      <c r="K2690" s="24" t="n">
        <v>0.03112648</v>
      </c>
      <c r="L2690" s="24" t="n">
        <v>0.39345701</v>
      </c>
      <c r="M2690" s="21" t="n">
        <v>0.001337349021</v>
      </c>
      <c r="N2690" s="24" t="n">
        <v>0</v>
      </c>
    </row>
    <row r="2691" customFormat="false" ht="15" hidden="true" customHeight="true" outlineLevel="1" collapsed="false">
      <c r="A2691" s="20" t="n">
        <v>2689</v>
      </c>
      <c r="B2691" s="14" t="n">
        <v>1</v>
      </c>
      <c r="C2691" s="21" t="n">
        <v>4.5867E-005</v>
      </c>
      <c r="D2691" s="21" t="n">
        <v>0.00019952</v>
      </c>
      <c r="E2691" s="22" t="n">
        <v>0</v>
      </c>
      <c r="F2691" s="23" t="n">
        <v>2.34967926877981E-006</v>
      </c>
      <c r="G2691" s="23" t="n">
        <v>0.000114155251141553</v>
      </c>
      <c r="H2691" s="24" t="n">
        <v>0</v>
      </c>
      <c r="I2691" s="24" t="n">
        <v>0.07679505</v>
      </c>
      <c r="J2691" s="24" t="n">
        <v>0.1502</v>
      </c>
      <c r="K2691" s="24" t="n">
        <v>0.04084321</v>
      </c>
      <c r="L2691" s="24" t="n">
        <v>0.39640261</v>
      </c>
      <c r="M2691" s="21" t="n">
        <v>0.01940350402</v>
      </c>
      <c r="N2691" s="24" t="n">
        <v>0</v>
      </c>
    </row>
    <row r="2692" customFormat="false" ht="15" hidden="true" customHeight="true" outlineLevel="1" collapsed="false">
      <c r="A2692" s="20" t="n">
        <v>2690</v>
      </c>
      <c r="B2692" s="14" t="n">
        <v>1</v>
      </c>
      <c r="C2692" s="21" t="n">
        <v>4.1693E-005</v>
      </c>
      <c r="D2692" s="21" t="n">
        <v>0.00020437</v>
      </c>
      <c r="E2692" s="22" t="n">
        <v>0</v>
      </c>
      <c r="F2692" s="23" t="n">
        <v>1.17483963438991E-006</v>
      </c>
      <c r="G2692" s="23" t="n">
        <v>0.000114155251141553</v>
      </c>
      <c r="H2692" s="24" t="n">
        <v>0</v>
      </c>
      <c r="I2692" s="24" t="n">
        <v>0.0818347</v>
      </c>
      <c r="J2692" s="24" t="n">
        <v>0.1258</v>
      </c>
      <c r="K2692" s="24" t="n">
        <v>0.03903162</v>
      </c>
      <c r="L2692" s="24" t="n">
        <v>0.40091502</v>
      </c>
      <c r="M2692" s="21" t="n">
        <v>0.09298311302</v>
      </c>
      <c r="N2692" s="24" t="n">
        <v>0</v>
      </c>
    </row>
    <row r="2693" customFormat="false" ht="15" hidden="true" customHeight="true" outlineLevel="1" collapsed="false">
      <c r="A2693" s="20" t="n">
        <v>2691</v>
      </c>
      <c r="B2693" s="14" t="n">
        <v>1</v>
      </c>
      <c r="C2693" s="21" t="n">
        <v>4.4321E-005</v>
      </c>
      <c r="D2693" s="21" t="n">
        <v>0.00020784</v>
      </c>
      <c r="E2693" s="22" t="n">
        <v>0</v>
      </c>
      <c r="F2693" s="23" t="n">
        <v>1.40980756126789E-005</v>
      </c>
      <c r="G2693" s="23" t="n">
        <v>0.000114155251141553</v>
      </c>
      <c r="H2693" s="24" t="n">
        <v>0</v>
      </c>
      <c r="I2693" s="24" t="n">
        <v>0.07908278</v>
      </c>
      <c r="J2693" s="24" t="n">
        <v>0.1058</v>
      </c>
      <c r="K2693" s="24" t="n">
        <v>0.03870224</v>
      </c>
      <c r="L2693" s="24" t="n">
        <v>0.39834545</v>
      </c>
      <c r="M2693" s="21" t="n">
        <v>0.1161881415</v>
      </c>
      <c r="N2693" s="24" t="n">
        <v>0</v>
      </c>
    </row>
    <row r="2694" customFormat="false" ht="15" hidden="true" customHeight="true" outlineLevel="1" collapsed="false">
      <c r="A2694" s="20" t="n">
        <v>2692</v>
      </c>
      <c r="B2694" s="14" t="n">
        <v>1</v>
      </c>
      <c r="C2694" s="21" t="n">
        <v>5.0301E-005</v>
      </c>
      <c r="D2694" s="21" t="n">
        <v>0.00021061</v>
      </c>
      <c r="E2694" s="22" t="n">
        <v>0</v>
      </c>
      <c r="F2694" s="23" t="n">
        <v>3.7594868300477E-005</v>
      </c>
      <c r="G2694" s="23" t="n">
        <v>0.000114155251141553</v>
      </c>
      <c r="H2694" s="24" t="n">
        <v>0</v>
      </c>
      <c r="I2694" s="24" t="n">
        <v>0.0768282</v>
      </c>
      <c r="J2694" s="24" t="n">
        <v>0.0894</v>
      </c>
      <c r="K2694" s="24" t="n">
        <v>0.04034914</v>
      </c>
      <c r="L2694" s="24" t="n">
        <v>0.39859614</v>
      </c>
      <c r="M2694" s="21" t="n">
        <v>0.07507595461</v>
      </c>
      <c r="N2694" s="24" t="n">
        <v>0</v>
      </c>
    </row>
    <row r="2695" customFormat="false" ht="15" hidden="true" customHeight="true" outlineLevel="1" collapsed="false">
      <c r="A2695" s="20" t="n">
        <v>2693</v>
      </c>
      <c r="B2695" s="14" t="n">
        <v>1</v>
      </c>
      <c r="C2695" s="21" t="n">
        <v>6.4857E-005</v>
      </c>
      <c r="D2695" s="21" t="n">
        <v>0.00020995</v>
      </c>
      <c r="E2695" s="22" t="n">
        <v>0</v>
      </c>
      <c r="F2695" s="23" t="n">
        <v>9.39871707511925E-005</v>
      </c>
      <c r="G2695" s="23" t="n">
        <v>0.000114155251141553</v>
      </c>
      <c r="H2695" s="24" t="n">
        <v>0</v>
      </c>
      <c r="I2695" s="24" t="n">
        <v>0.07564786</v>
      </c>
      <c r="J2695" s="24" t="n">
        <v>0.0833</v>
      </c>
      <c r="K2695" s="24" t="n">
        <v>0.05352437</v>
      </c>
      <c r="L2695" s="24" t="n">
        <v>0.40010028</v>
      </c>
      <c r="M2695" s="21" t="n">
        <v>0.02233198423</v>
      </c>
      <c r="N2695" s="24" t="n">
        <v>0</v>
      </c>
    </row>
    <row r="2696" customFormat="false" ht="15" hidden="true" customHeight="true" outlineLevel="1" collapsed="false">
      <c r="A2696" s="20" t="n">
        <v>2694</v>
      </c>
      <c r="B2696" s="14" t="n">
        <v>1</v>
      </c>
      <c r="C2696" s="21" t="n">
        <v>9.7599E-005</v>
      </c>
      <c r="D2696" s="21" t="n">
        <v>0.000189</v>
      </c>
      <c r="E2696" s="22" t="n">
        <v>0</v>
      </c>
      <c r="F2696" s="23" t="n">
        <v>0.000182100143330435</v>
      </c>
      <c r="G2696" s="23" t="n">
        <v>0.000114155251141553</v>
      </c>
      <c r="H2696" s="24" t="n">
        <v>0.03</v>
      </c>
      <c r="I2696" s="24" t="n">
        <v>0.06758441</v>
      </c>
      <c r="J2696" s="24" t="n">
        <v>0.08</v>
      </c>
      <c r="K2696" s="24" t="n">
        <v>0.0530303</v>
      </c>
      <c r="L2696" s="24" t="n">
        <v>0.40066433</v>
      </c>
      <c r="M2696" s="21" t="n">
        <v>0.001075706046</v>
      </c>
      <c r="N2696" s="24" t="n">
        <v>0</v>
      </c>
    </row>
    <row r="2697" customFormat="false" ht="15" hidden="true" customHeight="true" outlineLevel="1" collapsed="false">
      <c r="A2697" s="20" t="n">
        <v>2695</v>
      </c>
      <c r="B2697" s="14" t="n">
        <v>1</v>
      </c>
      <c r="C2697" s="21" t="n">
        <v>0.00012482</v>
      </c>
      <c r="D2697" s="21" t="n">
        <v>0.00016208</v>
      </c>
      <c r="E2697" s="22" t="n">
        <v>0</v>
      </c>
      <c r="F2697" s="23" t="n">
        <v>0.000158603350642637</v>
      </c>
      <c r="G2697" s="23" t="n">
        <v>0.000114155251141553</v>
      </c>
      <c r="H2697" s="24" t="n">
        <v>0.18</v>
      </c>
      <c r="I2697" s="24" t="n">
        <v>0.0490239</v>
      </c>
      <c r="J2697" s="24" t="n">
        <v>0.0838</v>
      </c>
      <c r="K2697" s="24" t="n">
        <v>0.04545455</v>
      </c>
      <c r="L2697" s="24" t="n">
        <v>0.39953622</v>
      </c>
      <c r="M2697" s="21" t="n">
        <v>0.001361566026</v>
      </c>
      <c r="N2697" s="24" t="n">
        <v>0</v>
      </c>
    </row>
    <row r="2698" customFormat="false" ht="15" hidden="true" customHeight="true" outlineLevel="1" collapsed="false">
      <c r="A2698" s="20" t="n">
        <v>2696</v>
      </c>
      <c r="B2698" s="14" t="n">
        <v>1</v>
      </c>
      <c r="C2698" s="21" t="n">
        <v>0.00014248</v>
      </c>
      <c r="D2698" s="21" t="n">
        <v>0.00012352</v>
      </c>
      <c r="E2698" s="22" t="n">
        <v>0</v>
      </c>
      <c r="F2698" s="23" t="n">
        <v>0.000146854954298738</v>
      </c>
      <c r="G2698" s="23" t="n">
        <v>0.000114155251141553</v>
      </c>
      <c r="H2698" s="24" t="n">
        <v>0.4</v>
      </c>
      <c r="I2698" s="24" t="n">
        <v>0.03932256</v>
      </c>
      <c r="J2698" s="24" t="n">
        <v>0.096</v>
      </c>
      <c r="K2698" s="24" t="n">
        <v>0.07295784</v>
      </c>
      <c r="L2698" s="24" t="n">
        <v>0.3989095</v>
      </c>
      <c r="M2698" s="21" t="n">
        <v>0.03089332967</v>
      </c>
      <c r="N2698" s="24" t="n">
        <v>0.06603257</v>
      </c>
    </row>
    <row r="2699" customFormat="false" ht="15" hidden="true" customHeight="true" outlineLevel="1" collapsed="false">
      <c r="A2699" s="20" t="n">
        <v>2697</v>
      </c>
      <c r="B2699" s="14" t="n">
        <v>1</v>
      </c>
      <c r="C2699" s="21" t="n">
        <v>0.00015156</v>
      </c>
      <c r="D2699" s="21" t="n">
        <v>9.2422E-005</v>
      </c>
      <c r="E2699" s="22" t="n">
        <v>0</v>
      </c>
      <c r="F2699" s="23" t="n">
        <v>0.000164477548814587</v>
      </c>
      <c r="G2699" s="23" t="n">
        <v>0.000114155251141553</v>
      </c>
      <c r="H2699" s="24" t="n">
        <v>0.58</v>
      </c>
      <c r="I2699" s="24" t="n">
        <v>0.03943529</v>
      </c>
      <c r="J2699" s="24" t="n">
        <v>0.1076</v>
      </c>
      <c r="K2699" s="24" t="n">
        <v>0.0564888</v>
      </c>
      <c r="L2699" s="24" t="n">
        <v>0.39646528</v>
      </c>
      <c r="M2699" s="21" t="n">
        <v>0.05237786703</v>
      </c>
      <c r="N2699" s="24" t="n">
        <v>0.16103657</v>
      </c>
    </row>
    <row r="2700" customFormat="false" ht="15" hidden="true" customHeight="true" outlineLevel="1" collapsed="false">
      <c r="A2700" s="20" t="n">
        <v>2698</v>
      </c>
      <c r="B2700" s="14" t="n">
        <v>1</v>
      </c>
      <c r="C2700" s="21" t="n">
        <v>0.00016069</v>
      </c>
      <c r="D2700" s="21" t="n">
        <v>6.6942E-005</v>
      </c>
      <c r="E2700" s="22" t="n">
        <v>0</v>
      </c>
      <c r="F2700" s="23" t="n">
        <v>0.000187974341502385</v>
      </c>
      <c r="G2700" s="23" t="n">
        <v>0.000114155251141553</v>
      </c>
      <c r="H2700" s="24" t="n">
        <v>0.7</v>
      </c>
      <c r="I2700" s="24" t="n">
        <v>0.03743933</v>
      </c>
      <c r="J2700" s="24" t="n">
        <v>0.1103</v>
      </c>
      <c r="K2700" s="24" t="n">
        <v>0.03837286</v>
      </c>
      <c r="L2700" s="24" t="n">
        <v>0.40091502</v>
      </c>
      <c r="M2700" s="21" t="n">
        <v>0.03816847548</v>
      </c>
      <c r="N2700" s="24" t="n">
        <v>0.07621714</v>
      </c>
    </row>
    <row r="2701" customFormat="false" ht="15" hidden="true" customHeight="true" outlineLevel="1" collapsed="false">
      <c r="A2701" s="20" t="n">
        <v>2699</v>
      </c>
      <c r="B2701" s="14" t="n">
        <v>1</v>
      </c>
      <c r="C2701" s="21" t="n">
        <v>0.00016843</v>
      </c>
      <c r="D2701" s="22" t="n">
        <v>4.6235E-005</v>
      </c>
      <c r="E2701" s="22" t="n">
        <v>0</v>
      </c>
      <c r="F2701" s="23" t="n">
        <v>0.000206771775652623</v>
      </c>
      <c r="G2701" s="23" t="n">
        <v>0.000114155251141553</v>
      </c>
      <c r="H2701" s="24" t="n">
        <v>0.49</v>
      </c>
      <c r="I2701" s="24" t="n">
        <v>0.0394154</v>
      </c>
      <c r="J2701" s="24" t="n">
        <v>0.1075</v>
      </c>
      <c r="K2701" s="24" t="n">
        <v>0.046278</v>
      </c>
      <c r="L2701" s="24" t="n">
        <v>0.40686889</v>
      </c>
      <c r="M2701" s="21" t="n">
        <v>0.01591338238</v>
      </c>
      <c r="N2701" s="24" t="n">
        <v>0.14068971</v>
      </c>
    </row>
    <row r="2702" customFormat="false" ht="15" hidden="true" customHeight="true" outlineLevel="1" collapsed="false">
      <c r="A2702" s="20" t="n">
        <v>2700</v>
      </c>
      <c r="B2702" s="14" t="n">
        <v>1</v>
      </c>
      <c r="C2702" s="21" t="n">
        <v>0.0001685</v>
      </c>
      <c r="D2702" s="22" t="n">
        <v>3.0237E-005</v>
      </c>
      <c r="E2702" s="22" t="n">
        <v>0</v>
      </c>
      <c r="F2702" s="23" t="n">
        <v>0.000187974341502385</v>
      </c>
      <c r="G2702" s="23" t="n">
        <v>0.000114155251141553</v>
      </c>
      <c r="H2702" s="24" t="n">
        <v>0.79</v>
      </c>
      <c r="I2702" s="24" t="n">
        <v>0.04564203</v>
      </c>
      <c r="J2702" s="24" t="n">
        <v>0.1057</v>
      </c>
      <c r="K2702" s="24" t="n">
        <v>0.04924242</v>
      </c>
      <c r="L2702" s="24" t="n">
        <v>0.4084357</v>
      </c>
      <c r="M2702" s="21" t="n">
        <v>0.001337349021</v>
      </c>
      <c r="N2702" s="24" t="n">
        <v>0.02771229</v>
      </c>
    </row>
    <row r="2703" customFormat="false" ht="15" hidden="true" customHeight="true" outlineLevel="1" collapsed="false">
      <c r="A2703" s="20" t="n">
        <v>2701</v>
      </c>
      <c r="B2703" s="14" t="n">
        <v>1</v>
      </c>
      <c r="C2703" s="21" t="n">
        <v>0.00016872</v>
      </c>
      <c r="D2703" s="22" t="n">
        <v>1.9232E-005</v>
      </c>
      <c r="E2703" s="22" t="n">
        <v>0</v>
      </c>
      <c r="F2703" s="23" t="n">
        <v>0.000190324020771165</v>
      </c>
      <c r="G2703" s="23" t="n">
        <v>0.000114155251141553</v>
      </c>
      <c r="H2703" s="24" t="n">
        <v>0.78</v>
      </c>
      <c r="I2703" s="24" t="n">
        <v>0.04537678</v>
      </c>
      <c r="J2703" s="24" t="n">
        <v>0.1027</v>
      </c>
      <c r="K2703" s="24" t="n">
        <v>0.04496047</v>
      </c>
      <c r="L2703" s="24" t="n">
        <v>0.41106794</v>
      </c>
      <c r="M2703" s="21" t="n">
        <v>0.02514199734</v>
      </c>
      <c r="N2703" s="24" t="n">
        <v>0</v>
      </c>
    </row>
    <row r="2704" customFormat="false" ht="15" hidden="true" customHeight="true" outlineLevel="1" collapsed="false">
      <c r="A2704" s="20" t="n">
        <v>2702</v>
      </c>
      <c r="B2704" s="14" t="n">
        <v>1</v>
      </c>
      <c r="C2704" s="21" t="n">
        <v>0.00016321</v>
      </c>
      <c r="D2704" s="22" t="n">
        <v>1.3815E-005</v>
      </c>
      <c r="E2704" s="22" t="n">
        <v>0</v>
      </c>
      <c r="F2704" s="23" t="n">
        <v>0.000213820813458963</v>
      </c>
      <c r="G2704" s="23" t="n">
        <v>0.000114155251141553</v>
      </c>
      <c r="H2704" s="24" t="n">
        <v>0.72</v>
      </c>
      <c r="I2704" s="24" t="n">
        <v>0.05225989</v>
      </c>
      <c r="J2704" s="24" t="n">
        <v>0.1026</v>
      </c>
      <c r="K2704" s="24" t="n">
        <v>0.046278</v>
      </c>
      <c r="L2704" s="24" t="n">
        <v>0.4136375</v>
      </c>
      <c r="M2704" s="21" t="n">
        <v>0.1166215319</v>
      </c>
      <c r="N2704" s="24" t="n">
        <v>0.01671429</v>
      </c>
    </row>
    <row r="2705" customFormat="false" ht="15" hidden="true" customHeight="true" outlineLevel="1" collapsed="false">
      <c r="A2705" s="20" t="n">
        <v>2703</v>
      </c>
      <c r="B2705" s="14" t="n">
        <v>1</v>
      </c>
      <c r="C2705" s="21" t="n">
        <v>0.00016074</v>
      </c>
      <c r="D2705" s="22" t="n">
        <v>1.4098E-005</v>
      </c>
      <c r="E2705" s="22" t="n">
        <v>0</v>
      </c>
      <c r="F2705" s="23" t="n">
        <v>0.000223219530534082</v>
      </c>
      <c r="G2705" s="23" t="n">
        <v>0.000114155251141553</v>
      </c>
      <c r="H2705" s="24" t="n">
        <v>0.6</v>
      </c>
      <c r="I2705" s="24" t="n">
        <v>0.0488316</v>
      </c>
      <c r="J2705" s="24" t="n">
        <v>0.105</v>
      </c>
      <c r="K2705" s="24" t="n">
        <v>0.03211462</v>
      </c>
      <c r="L2705" s="24" t="n">
        <v>0.41294811</v>
      </c>
      <c r="M2705" s="21" t="n">
        <v>0.1466557022</v>
      </c>
      <c r="N2705" s="24" t="n">
        <v>0.16759971</v>
      </c>
    </row>
    <row r="2706" customFormat="false" ht="15" hidden="true" customHeight="true" outlineLevel="1" collapsed="false">
      <c r="A2706" s="20" t="n">
        <v>2704</v>
      </c>
      <c r="B2706" s="14" t="n">
        <v>1</v>
      </c>
      <c r="C2706" s="21" t="n">
        <v>0.00015145</v>
      </c>
      <c r="D2706" s="22" t="n">
        <v>1.9373E-005</v>
      </c>
      <c r="E2706" s="22" t="n">
        <v>0</v>
      </c>
      <c r="F2706" s="23" t="n">
        <v>0.000223219530534082</v>
      </c>
      <c r="G2706" s="23" t="n">
        <v>0.000114155251141553</v>
      </c>
      <c r="H2706" s="24" t="n">
        <v>0.44</v>
      </c>
      <c r="I2706" s="24" t="n">
        <v>0.04495239</v>
      </c>
      <c r="J2706" s="24" t="n">
        <v>0.1052</v>
      </c>
      <c r="K2706" s="24" t="n">
        <v>0.04314888</v>
      </c>
      <c r="L2706" s="24" t="n">
        <v>0.41182001</v>
      </c>
      <c r="M2706" s="21" t="n">
        <v>0.09379954546</v>
      </c>
      <c r="N2706" s="24" t="n">
        <v>0.01743857</v>
      </c>
    </row>
    <row r="2707" customFormat="false" ht="15" hidden="true" customHeight="true" outlineLevel="1" collapsed="false">
      <c r="A2707" s="20" t="n">
        <v>2705</v>
      </c>
      <c r="B2707" s="14" t="n">
        <v>1</v>
      </c>
      <c r="C2707" s="21" t="n">
        <v>0.00014602</v>
      </c>
      <c r="D2707" s="22" t="n">
        <v>3.1116E-005</v>
      </c>
      <c r="E2707" s="22" t="n">
        <v>0</v>
      </c>
      <c r="F2707" s="23" t="n">
        <v>0.000164477548814587</v>
      </c>
      <c r="G2707" s="23" t="n">
        <v>0.000114155251141553</v>
      </c>
      <c r="H2707" s="24" t="n">
        <v>0.22</v>
      </c>
      <c r="I2707" s="24" t="n">
        <v>0.04129201</v>
      </c>
      <c r="J2707" s="24" t="n">
        <v>0.1029</v>
      </c>
      <c r="K2707" s="24" t="n">
        <v>0.0564888</v>
      </c>
      <c r="L2707" s="24" t="n">
        <v>0.41188268</v>
      </c>
      <c r="M2707" s="21" t="n">
        <v>0.02776719358</v>
      </c>
      <c r="N2707" s="24" t="n">
        <v>0.07186029</v>
      </c>
    </row>
    <row r="2708" customFormat="false" ht="15" hidden="true" customHeight="true" outlineLevel="1" collapsed="false">
      <c r="A2708" s="20" t="n">
        <v>2706</v>
      </c>
      <c r="B2708" s="14" t="n">
        <v>1</v>
      </c>
      <c r="C2708" s="21" t="n">
        <v>0.00013949</v>
      </c>
      <c r="D2708" s="22" t="n">
        <v>6.0961E-005</v>
      </c>
      <c r="E2708" s="22" t="n">
        <v>0</v>
      </c>
      <c r="F2708" s="23" t="n">
        <v>0.000117483963438991</v>
      </c>
      <c r="G2708" s="23" t="n">
        <v>0.000114155251141553</v>
      </c>
      <c r="H2708" s="24" t="n">
        <v>0.05</v>
      </c>
      <c r="I2708" s="24" t="n">
        <v>0.03453489</v>
      </c>
      <c r="J2708" s="24" t="n">
        <v>0.0973</v>
      </c>
      <c r="K2708" s="24" t="n">
        <v>0.07938076</v>
      </c>
      <c r="L2708" s="24" t="n">
        <v>0.4095638</v>
      </c>
      <c r="M2708" s="21" t="n">
        <v>0.001164809432</v>
      </c>
      <c r="N2708" s="24" t="n">
        <v>0.04199743</v>
      </c>
    </row>
    <row r="2709" customFormat="false" ht="15" hidden="true" customHeight="true" outlineLevel="1" collapsed="false">
      <c r="A2709" s="20" t="n">
        <v>2707</v>
      </c>
      <c r="B2709" s="14" t="n">
        <v>1</v>
      </c>
      <c r="C2709" s="21" t="n">
        <v>0.0001298</v>
      </c>
      <c r="D2709" s="21" t="n">
        <v>0.00010382</v>
      </c>
      <c r="E2709" s="22" t="n">
        <v>0</v>
      </c>
      <c r="F2709" s="23" t="n">
        <v>8.81129725792429E-005</v>
      </c>
      <c r="G2709" s="23" t="n">
        <v>0.000114155251141553</v>
      </c>
      <c r="H2709" s="24" t="n">
        <v>0</v>
      </c>
      <c r="I2709" s="24" t="n">
        <v>0.03875892</v>
      </c>
      <c r="J2709" s="24" t="n">
        <v>0.0921</v>
      </c>
      <c r="K2709" s="24" t="n">
        <v>0.02651515</v>
      </c>
      <c r="L2709" s="24" t="n">
        <v>0.40925044</v>
      </c>
      <c r="M2709" s="21" t="n">
        <v>0.002302283914</v>
      </c>
      <c r="N2709" s="24" t="n">
        <v>0</v>
      </c>
    </row>
    <row r="2710" customFormat="false" ht="15" hidden="true" customHeight="true" outlineLevel="1" collapsed="false">
      <c r="A2710" s="20" t="n">
        <v>2708</v>
      </c>
      <c r="B2710" s="14" t="n">
        <v>1</v>
      </c>
      <c r="C2710" s="21" t="n">
        <v>0.00012305</v>
      </c>
      <c r="D2710" s="21" t="n">
        <v>0.00012274</v>
      </c>
      <c r="E2710" s="22" t="n">
        <v>0</v>
      </c>
      <c r="F2710" s="23" t="n">
        <v>5.87419817194953E-005</v>
      </c>
      <c r="G2710" s="23" t="n">
        <v>0.000114155251141553</v>
      </c>
      <c r="H2710" s="24" t="n">
        <v>0</v>
      </c>
      <c r="I2710" s="24" t="n">
        <v>0.05239251</v>
      </c>
      <c r="J2710" s="24" t="n">
        <v>0.0859</v>
      </c>
      <c r="K2710" s="24" t="n">
        <v>0.03738472</v>
      </c>
      <c r="L2710" s="24" t="n">
        <v>0.40856104</v>
      </c>
      <c r="M2710" s="21" t="n">
        <v>0.04132411693</v>
      </c>
      <c r="N2710" s="24" t="n">
        <v>0</v>
      </c>
    </row>
    <row r="2711" customFormat="false" ht="15" hidden="true" customHeight="true" outlineLevel="1" collapsed="false">
      <c r="A2711" s="20" t="n">
        <v>2709</v>
      </c>
      <c r="B2711" s="14" t="n">
        <v>1</v>
      </c>
      <c r="C2711" s="21" t="n">
        <v>0.00011751</v>
      </c>
      <c r="D2711" s="21" t="n">
        <v>0.00013522</v>
      </c>
      <c r="E2711" s="22" t="n">
        <v>0</v>
      </c>
      <c r="F2711" s="23" t="n">
        <v>3.7594868300477E-005</v>
      </c>
      <c r="G2711" s="23" t="n">
        <v>0.000114155251141553</v>
      </c>
      <c r="H2711" s="24" t="n">
        <v>0</v>
      </c>
      <c r="I2711" s="24" t="n">
        <v>0.05580091</v>
      </c>
      <c r="J2711" s="24" t="n">
        <v>0.0803</v>
      </c>
      <c r="K2711" s="24" t="n">
        <v>0.02453887</v>
      </c>
      <c r="L2711" s="24" t="n">
        <v>0.40266984</v>
      </c>
      <c r="M2711" s="21" t="n">
        <v>0.06575569186</v>
      </c>
      <c r="N2711" s="24" t="n">
        <v>0</v>
      </c>
    </row>
    <row r="2712" customFormat="false" ht="15" hidden="true" customHeight="true" outlineLevel="1" collapsed="false">
      <c r="A2712" s="20" t="n">
        <v>2710</v>
      </c>
      <c r="B2712" s="14" t="n">
        <v>1</v>
      </c>
      <c r="C2712" s="21" t="n">
        <v>9.7734E-005</v>
      </c>
      <c r="D2712" s="21" t="n">
        <v>0.00014541</v>
      </c>
      <c r="E2712" s="22" t="n">
        <v>0</v>
      </c>
      <c r="F2712" s="23" t="n">
        <v>2.34967926877981E-005</v>
      </c>
      <c r="G2712" s="23" t="n">
        <v>0.000114155251141553</v>
      </c>
      <c r="H2712" s="24" t="n">
        <v>0</v>
      </c>
      <c r="I2712" s="24" t="n">
        <v>0.05012467</v>
      </c>
      <c r="J2712" s="24" t="n">
        <v>0.0787</v>
      </c>
      <c r="K2712" s="24" t="n">
        <v>0.02618577</v>
      </c>
      <c r="L2712" s="24" t="n">
        <v>0.40147907</v>
      </c>
      <c r="M2712" s="21" t="n">
        <v>0.04584514782</v>
      </c>
      <c r="N2712" s="24" t="n">
        <v>0</v>
      </c>
    </row>
    <row r="2713" customFormat="false" ht="15" hidden="true" customHeight="true" outlineLevel="1" collapsed="false">
      <c r="A2713" s="20" t="n">
        <v>2711</v>
      </c>
      <c r="B2713" s="14" t="n">
        <v>1</v>
      </c>
      <c r="C2713" s="21" t="n">
        <v>7.4872E-005</v>
      </c>
      <c r="D2713" s="21" t="n">
        <v>0.00015531</v>
      </c>
      <c r="E2713" s="22" t="n">
        <v>0</v>
      </c>
      <c r="F2713" s="23" t="n">
        <v>9.39871707511925E-006</v>
      </c>
      <c r="G2713" s="23" t="n">
        <v>0.000114155251141553</v>
      </c>
      <c r="H2713" s="24" t="n">
        <v>0</v>
      </c>
      <c r="I2713" s="24" t="n">
        <v>0.0455293</v>
      </c>
      <c r="J2713" s="24" t="n">
        <v>0.0771</v>
      </c>
      <c r="K2713" s="24" t="n">
        <v>0.0256917</v>
      </c>
      <c r="L2713" s="24" t="n">
        <v>0.40147907</v>
      </c>
      <c r="M2713" s="21" t="n">
        <v>0.01787055246</v>
      </c>
      <c r="N2713" s="24" t="n">
        <v>0</v>
      </c>
    </row>
    <row r="2714" customFormat="false" ht="15" hidden="true" customHeight="true" outlineLevel="1" collapsed="false">
      <c r="A2714" s="20" t="n">
        <v>2712</v>
      </c>
      <c r="B2714" s="14" t="n">
        <v>1</v>
      </c>
      <c r="C2714" s="21" t="n">
        <v>6.054E-005</v>
      </c>
      <c r="D2714" s="21" t="n">
        <v>0.00016454</v>
      </c>
      <c r="E2714" s="22" t="n">
        <v>0</v>
      </c>
      <c r="F2714" s="23" t="n">
        <v>5.87419817194953E-006</v>
      </c>
      <c r="G2714" s="23" t="n">
        <v>0.000114155251141553</v>
      </c>
      <c r="H2714" s="24" t="n">
        <v>0</v>
      </c>
      <c r="I2714" s="24" t="n">
        <v>0.04013156</v>
      </c>
      <c r="J2714" s="24" t="n">
        <v>0.075</v>
      </c>
      <c r="K2714" s="24" t="n">
        <v>0.03623188</v>
      </c>
      <c r="L2714" s="24" t="n">
        <v>0.40310855</v>
      </c>
      <c r="M2714" s="21" t="n">
        <v>0.001337349021</v>
      </c>
      <c r="N2714" s="24" t="n">
        <v>0</v>
      </c>
    </row>
    <row r="2715" customFormat="false" ht="15" hidden="true" customHeight="true" outlineLevel="1" collapsed="false">
      <c r="A2715" s="20" t="n">
        <v>2713</v>
      </c>
      <c r="B2715" s="14" t="n">
        <v>1</v>
      </c>
      <c r="C2715" s="21" t="n">
        <v>5.1541E-005</v>
      </c>
      <c r="D2715" s="21" t="n">
        <v>0.00017395</v>
      </c>
      <c r="E2715" s="22" t="n">
        <v>0</v>
      </c>
      <c r="F2715" s="23" t="n">
        <v>2.34967926877981E-006</v>
      </c>
      <c r="G2715" s="23" t="n">
        <v>0.000114155251141553</v>
      </c>
      <c r="H2715" s="24" t="n">
        <v>0</v>
      </c>
      <c r="I2715" s="24" t="n">
        <v>0.03512506</v>
      </c>
      <c r="J2715" s="24" t="n">
        <v>0.0644</v>
      </c>
      <c r="K2715" s="24" t="n">
        <v>0.02486825</v>
      </c>
      <c r="L2715" s="24" t="n">
        <v>0.40354725</v>
      </c>
      <c r="M2715" s="21" t="n">
        <v>0.03191315626</v>
      </c>
      <c r="N2715" s="24" t="n">
        <v>0</v>
      </c>
    </row>
    <row r="2716" customFormat="false" ht="15" hidden="true" customHeight="true" outlineLevel="1" collapsed="false">
      <c r="A2716" s="20" t="n">
        <v>2714</v>
      </c>
      <c r="B2716" s="14" t="n">
        <v>1</v>
      </c>
      <c r="C2716" s="21" t="n">
        <v>4.6214E-005</v>
      </c>
      <c r="D2716" s="21" t="n">
        <v>0.00018282</v>
      </c>
      <c r="E2716" s="22" t="n">
        <v>0</v>
      </c>
      <c r="F2716" s="23" t="n">
        <v>1.17483963438991E-006</v>
      </c>
      <c r="G2716" s="23" t="n">
        <v>0.000114155251141553</v>
      </c>
      <c r="H2716" s="24" t="n">
        <v>0</v>
      </c>
      <c r="I2716" s="24" t="n">
        <v>0.03045675</v>
      </c>
      <c r="J2716" s="24" t="n">
        <v>0.0568</v>
      </c>
      <c r="K2716" s="24" t="n">
        <v>0.03063241</v>
      </c>
      <c r="L2716" s="24" t="n">
        <v>0.40104036</v>
      </c>
      <c r="M2716" s="21" t="n">
        <v>0.143960789</v>
      </c>
      <c r="N2716" s="24" t="n">
        <v>0</v>
      </c>
    </row>
    <row r="2717" customFormat="false" ht="15" hidden="true" customHeight="true" outlineLevel="1" collapsed="false">
      <c r="A2717" s="20" t="n">
        <v>2715</v>
      </c>
      <c r="B2717" s="14" t="n">
        <v>1</v>
      </c>
      <c r="C2717" s="21" t="n">
        <v>4.6574E-005</v>
      </c>
      <c r="D2717" s="21" t="n">
        <v>0.00019026</v>
      </c>
      <c r="E2717" s="22" t="n">
        <v>0</v>
      </c>
      <c r="F2717" s="23" t="n">
        <v>1.40980756126789E-005</v>
      </c>
      <c r="G2717" s="23" t="n">
        <v>0.000114155251141553</v>
      </c>
      <c r="H2717" s="24" t="n">
        <v>0</v>
      </c>
      <c r="I2717" s="24" t="n">
        <v>0.02725392</v>
      </c>
      <c r="J2717" s="24" t="n">
        <v>0.0551</v>
      </c>
      <c r="K2717" s="24" t="n">
        <v>0.02602108</v>
      </c>
      <c r="L2717" s="24" t="n">
        <v>0.39809476</v>
      </c>
      <c r="M2717" s="21" t="n">
        <v>0.1820319594</v>
      </c>
      <c r="N2717" s="24" t="n">
        <v>0</v>
      </c>
    </row>
    <row r="2718" customFormat="false" ht="15" hidden="true" customHeight="true" outlineLevel="1" collapsed="false">
      <c r="A2718" s="20" t="n">
        <v>2716</v>
      </c>
      <c r="B2718" s="14" t="n">
        <v>1</v>
      </c>
      <c r="C2718" s="21" t="n">
        <v>5.1711E-005</v>
      </c>
      <c r="D2718" s="21" t="n">
        <v>0.00019629</v>
      </c>
      <c r="E2718" s="22" t="n">
        <v>0</v>
      </c>
      <c r="F2718" s="23" t="n">
        <v>3.7594868300477E-005</v>
      </c>
      <c r="G2718" s="23" t="n">
        <v>0.000114155251141553</v>
      </c>
      <c r="H2718" s="24" t="n">
        <v>0</v>
      </c>
      <c r="I2718" s="24" t="n">
        <v>0.02638524</v>
      </c>
      <c r="J2718" s="24" t="n">
        <v>0.0545</v>
      </c>
      <c r="K2718" s="24" t="n">
        <v>0.04940711</v>
      </c>
      <c r="L2718" s="24" t="n">
        <v>0.39809476</v>
      </c>
      <c r="M2718" s="21" t="n">
        <v>0.1154029123</v>
      </c>
      <c r="N2718" s="24" t="n">
        <v>0</v>
      </c>
    </row>
    <row r="2719" customFormat="false" ht="15" hidden="true" customHeight="true" outlineLevel="1" collapsed="false">
      <c r="A2719" s="20" t="n">
        <v>2717</v>
      </c>
      <c r="B2719" s="14" t="n">
        <v>1</v>
      </c>
      <c r="C2719" s="21" t="n">
        <v>6.6374E-005</v>
      </c>
      <c r="D2719" s="21" t="n">
        <v>0.00019718</v>
      </c>
      <c r="E2719" s="22" t="n">
        <v>0</v>
      </c>
      <c r="F2719" s="23" t="n">
        <v>9.39871707511925E-005</v>
      </c>
      <c r="G2719" s="23" t="n">
        <v>0.000114155251141553</v>
      </c>
      <c r="H2719" s="24" t="n">
        <v>0</v>
      </c>
      <c r="I2719" s="24" t="n">
        <v>0.03022466</v>
      </c>
      <c r="J2719" s="24" t="n">
        <v>0.0529</v>
      </c>
      <c r="K2719" s="24" t="n">
        <v>0.04084321</v>
      </c>
      <c r="L2719" s="24" t="n">
        <v>0.39884683</v>
      </c>
      <c r="M2719" s="21" t="n">
        <v>0.03401964971</v>
      </c>
      <c r="N2719" s="24" t="n">
        <v>0</v>
      </c>
    </row>
    <row r="2720" customFormat="false" ht="15" hidden="true" customHeight="true" outlineLevel="1" collapsed="false">
      <c r="A2720" s="20" t="n">
        <v>2718</v>
      </c>
      <c r="B2720" s="14" t="n">
        <v>1</v>
      </c>
      <c r="C2720" s="21" t="n">
        <v>0.00010189</v>
      </c>
      <c r="D2720" s="21" t="n">
        <v>0.00016412</v>
      </c>
      <c r="E2720" s="22" t="n">
        <v>0</v>
      </c>
      <c r="F2720" s="23" t="n">
        <v>0.000182100143330435</v>
      </c>
      <c r="G2720" s="23" t="n">
        <v>0.000114155251141553</v>
      </c>
      <c r="H2720" s="24" t="n">
        <v>0.03</v>
      </c>
      <c r="I2720" s="24" t="n">
        <v>0.03487308</v>
      </c>
      <c r="J2720" s="24" t="n">
        <v>0.053</v>
      </c>
      <c r="K2720" s="24" t="n">
        <v>0.07114625</v>
      </c>
      <c r="L2720" s="24" t="n">
        <v>0.39840812</v>
      </c>
      <c r="M2720" s="21" t="n">
        <v>0.0012587022</v>
      </c>
      <c r="N2720" s="24" t="n">
        <v>0</v>
      </c>
    </row>
    <row r="2721" customFormat="false" ht="15" hidden="true" customHeight="true" outlineLevel="1" collapsed="false">
      <c r="A2721" s="20" t="n">
        <v>2719</v>
      </c>
      <c r="B2721" s="14" t="n">
        <v>1</v>
      </c>
      <c r="C2721" s="21" t="n">
        <v>0.00013163</v>
      </c>
      <c r="D2721" s="21" t="n">
        <v>0.00012963</v>
      </c>
      <c r="E2721" s="22" t="n">
        <v>0</v>
      </c>
      <c r="F2721" s="23" t="n">
        <v>0.000158603350642637</v>
      </c>
      <c r="G2721" s="23" t="n">
        <v>0.000114155251141553</v>
      </c>
      <c r="H2721" s="24" t="n">
        <v>0.18</v>
      </c>
      <c r="I2721" s="24" t="n">
        <v>0.03082809</v>
      </c>
      <c r="J2721" s="24" t="n">
        <v>0.0563</v>
      </c>
      <c r="K2721" s="24" t="n">
        <v>0.06884058</v>
      </c>
      <c r="L2721" s="24" t="n">
        <v>0.39765605</v>
      </c>
      <c r="M2721" s="21" t="n">
        <v>0.003599367194</v>
      </c>
      <c r="N2721" s="24" t="n">
        <v>0.04441543</v>
      </c>
    </row>
    <row r="2722" customFormat="false" ht="15" hidden="true" customHeight="true" outlineLevel="1" collapsed="false">
      <c r="A2722" s="20" t="n">
        <v>2720</v>
      </c>
      <c r="B2722" s="14" t="n">
        <v>1</v>
      </c>
      <c r="C2722" s="21" t="n">
        <v>0.00015179</v>
      </c>
      <c r="D2722" s="21" t="n">
        <v>8.5279E-005</v>
      </c>
      <c r="E2722" s="22" t="n">
        <v>0</v>
      </c>
      <c r="F2722" s="23" t="n">
        <v>0.000146854954298738</v>
      </c>
      <c r="G2722" s="23" t="n">
        <v>0.000114155251141553</v>
      </c>
      <c r="H2722" s="24" t="n">
        <v>0.4</v>
      </c>
      <c r="I2722" s="24" t="n">
        <v>0.01925678</v>
      </c>
      <c r="J2722" s="24" t="n">
        <v>0.0634</v>
      </c>
      <c r="K2722" s="24" t="n">
        <v>0.06225296</v>
      </c>
      <c r="L2722" s="24" t="n">
        <v>0.39872148</v>
      </c>
      <c r="M2722" s="21" t="n">
        <v>0.05387250917</v>
      </c>
      <c r="N2722" s="24" t="n">
        <v>0.22423886</v>
      </c>
    </row>
    <row r="2723" customFormat="false" ht="15" hidden="true" customHeight="true" outlineLevel="1" collapsed="false">
      <c r="A2723" s="20" t="n">
        <v>2721</v>
      </c>
      <c r="B2723" s="14" t="n">
        <v>1</v>
      </c>
      <c r="C2723" s="21" t="n">
        <v>0.00016408</v>
      </c>
      <c r="D2723" s="21" t="n">
        <v>4.4147E-005</v>
      </c>
      <c r="E2723" s="22" t="n">
        <v>0</v>
      </c>
      <c r="F2723" s="23" t="n">
        <v>0.000164477548814587</v>
      </c>
      <c r="G2723" s="23" t="n">
        <v>0.000114155251141553</v>
      </c>
      <c r="H2723" s="24" t="n">
        <v>0.58</v>
      </c>
      <c r="I2723" s="24" t="n">
        <v>0.02505902</v>
      </c>
      <c r="J2723" s="24" t="n">
        <v>0.0727</v>
      </c>
      <c r="K2723" s="24" t="n">
        <v>0.05220685</v>
      </c>
      <c r="L2723" s="24" t="n">
        <v>0.40035097</v>
      </c>
      <c r="M2723" s="21" t="n">
        <v>0.08123700346</v>
      </c>
      <c r="N2723" s="24" t="n">
        <v>0.51709543</v>
      </c>
    </row>
    <row r="2724" customFormat="false" ht="15" hidden="true" customHeight="true" outlineLevel="1" collapsed="false">
      <c r="A2724" s="20" t="n">
        <v>2722</v>
      </c>
      <c r="B2724" s="14" t="n">
        <v>1</v>
      </c>
      <c r="C2724" s="21" t="n">
        <v>0.00017405</v>
      </c>
      <c r="D2724" s="22" t="n">
        <v>1.6233E-005</v>
      </c>
      <c r="E2724" s="22" t="n">
        <v>0</v>
      </c>
      <c r="F2724" s="23" t="n">
        <v>0.000187974341502385</v>
      </c>
      <c r="G2724" s="23" t="n">
        <v>0.000114155251141553</v>
      </c>
      <c r="H2724" s="24" t="n">
        <v>0.71</v>
      </c>
      <c r="I2724" s="24" t="n">
        <v>0.03926952</v>
      </c>
      <c r="J2724" s="24" t="n">
        <v>0.0813</v>
      </c>
      <c r="K2724" s="24" t="n">
        <v>0.06472332</v>
      </c>
      <c r="L2724" s="24" t="n">
        <v>0.40348458</v>
      </c>
      <c r="M2724" s="21" t="n">
        <v>0.05448773836</v>
      </c>
      <c r="N2724" s="24" t="n">
        <v>0.75960857</v>
      </c>
    </row>
    <row r="2725" customFormat="false" ht="15" hidden="true" customHeight="true" outlineLevel="1" collapsed="false">
      <c r="A2725" s="20" t="n">
        <v>2723</v>
      </c>
      <c r="B2725" s="14" t="n">
        <v>1</v>
      </c>
      <c r="C2725" s="21" t="n">
        <v>0.00017912</v>
      </c>
      <c r="D2725" s="22" t="n">
        <v>0</v>
      </c>
      <c r="E2725" s="22" t="n">
        <v>0</v>
      </c>
      <c r="F2725" s="23" t="n">
        <v>0.000206771775652623</v>
      </c>
      <c r="G2725" s="23" t="n">
        <v>0.000114155251141553</v>
      </c>
      <c r="H2725" s="24" t="n">
        <v>0.8</v>
      </c>
      <c r="I2725" s="24" t="n">
        <v>0.05924909</v>
      </c>
      <c r="J2725" s="24" t="n">
        <v>0.0916</v>
      </c>
      <c r="K2725" s="24" t="n">
        <v>0.0615942</v>
      </c>
      <c r="L2725" s="24" t="n">
        <v>0.40968915</v>
      </c>
      <c r="M2725" s="21" t="n">
        <v>0.01998195606</v>
      </c>
      <c r="N2725" s="24" t="n">
        <v>0.84163114</v>
      </c>
    </row>
    <row r="2726" customFormat="false" ht="15" hidden="true" customHeight="true" outlineLevel="1" collapsed="false">
      <c r="A2726" s="20" t="n">
        <v>2724</v>
      </c>
      <c r="B2726" s="14" t="n">
        <v>1</v>
      </c>
      <c r="C2726" s="21" t="n">
        <v>0.00017643</v>
      </c>
      <c r="D2726" s="22" t="n">
        <v>0</v>
      </c>
      <c r="E2726" s="22" t="n">
        <v>0</v>
      </c>
      <c r="F2726" s="23" t="n">
        <v>0.000187974341502385</v>
      </c>
      <c r="G2726" s="23" t="n">
        <v>0.000114155251141553</v>
      </c>
      <c r="H2726" s="24" t="n">
        <v>0.84</v>
      </c>
      <c r="I2726" s="24" t="n">
        <v>0.08329355</v>
      </c>
      <c r="J2726" s="24" t="n">
        <v>0.104</v>
      </c>
      <c r="K2726" s="24" t="n">
        <v>0.05204216</v>
      </c>
      <c r="L2726" s="24" t="n">
        <v>0.41131863</v>
      </c>
      <c r="M2726" s="21" t="n">
        <v>0.001337349021</v>
      </c>
      <c r="N2726" s="24" t="n">
        <v>0.90413143</v>
      </c>
    </row>
    <row r="2727" customFormat="false" ht="15" hidden="true" customHeight="true" outlineLevel="1" collapsed="false">
      <c r="A2727" s="20" t="n">
        <v>2725</v>
      </c>
      <c r="B2727" s="14" t="n">
        <v>1</v>
      </c>
      <c r="C2727" s="21" t="n">
        <v>0.00017322</v>
      </c>
      <c r="D2727" s="22" t="n">
        <v>0</v>
      </c>
      <c r="E2727" s="22" t="n">
        <v>0</v>
      </c>
      <c r="F2727" s="23" t="n">
        <v>0.000190324020771165</v>
      </c>
      <c r="G2727" s="23" t="n">
        <v>0.000114155251141553</v>
      </c>
      <c r="H2727" s="24" t="n">
        <v>0.82</v>
      </c>
      <c r="I2727" s="24" t="n">
        <v>0.09819368</v>
      </c>
      <c r="J2727" s="24" t="n">
        <v>0.1074</v>
      </c>
      <c r="K2727" s="24" t="n">
        <v>0.04380764</v>
      </c>
      <c r="L2727" s="24" t="n">
        <v>0.41163199</v>
      </c>
      <c r="M2727" s="21" t="n">
        <v>0.03813101868</v>
      </c>
      <c r="N2727" s="24" t="n">
        <v>0.87290914</v>
      </c>
    </row>
    <row r="2728" customFormat="false" ht="15" hidden="true" customHeight="true" outlineLevel="1" collapsed="false">
      <c r="A2728" s="20" t="n">
        <v>2726</v>
      </c>
      <c r="B2728" s="14" t="n">
        <v>1</v>
      </c>
      <c r="C2728" s="21" t="n">
        <v>0.00016751</v>
      </c>
      <c r="D2728" s="22" t="n">
        <v>0</v>
      </c>
      <c r="E2728" s="22" t="n">
        <v>0</v>
      </c>
      <c r="F2728" s="23" t="n">
        <v>0.000213820813458963</v>
      </c>
      <c r="G2728" s="23" t="n">
        <v>0.000114155251141553</v>
      </c>
      <c r="H2728" s="24" t="n">
        <v>0.73</v>
      </c>
      <c r="I2728" s="24" t="n">
        <v>0.10672794</v>
      </c>
      <c r="J2728" s="24" t="n">
        <v>0.1002</v>
      </c>
      <c r="K2728" s="24" t="n">
        <v>0.04644269</v>
      </c>
      <c r="L2728" s="24" t="n">
        <v>0.41131863</v>
      </c>
      <c r="M2728" s="21" t="n">
        <v>0.1686776633</v>
      </c>
      <c r="N2728" s="24" t="n">
        <v>0.77326971</v>
      </c>
    </row>
    <row r="2729" customFormat="false" ht="15" hidden="true" customHeight="true" outlineLevel="1" collapsed="false">
      <c r="A2729" s="20" t="n">
        <v>2727</v>
      </c>
      <c r="B2729" s="14" t="n">
        <v>1</v>
      </c>
      <c r="C2729" s="21" t="n">
        <v>0.0001614</v>
      </c>
      <c r="D2729" s="22" t="n">
        <v>0</v>
      </c>
      <c r="E2729" s="22" t="n">
        <v>0</v>
      </c>
      <c r="F2729" s="23" t="n">
        <v>0.000223219530534082</v>
      </c>
      <c r="G2729" s="23" t="n">
        <v>0.000114155251141553</v>
      </c>
      <c r="H2729" s="24" t="n">
        <v>0.61</v>
      </c>
      <c r="I2729" s="24" t="n">
        <v>0.10100528</v>
      </c>
      <c r="J2729" s="24" t="n">
        <v>0.0914</v>
      </c>
      <c r="K2729" s="24" t="n">
        <v>0.05583004</v>
      </c>
      <c r="L2729" s="24" t="n">
        <v>0.41044121</v>
      </c>
      <c r="M2729" s="21" t="n">
        <v>0.2141135996</v>
      </c>
      <c r="N2729" s="24" t="n">
        <v>0.61884086</v>
      </c>
    </row>
    <row r="2730" customFormat="false" ht="15" hidden="true" customHeight="true" outlineLevel="1" collapsed="false">
      <c r="A2730" s="20" t="n">
        <v>2728</v>
      </c>
      <c r="B2730" s="14" t="n">
        <v>1</v>
      </c>
      <c r="C2730" s="21" t="n">
        <v>0.00015515</v>
      </c>
      <c r="D2730" s="22" t="n">
        <v>0</v>
      </c>
      <c r="E2730" s="22" t="n">
        <v>0</v>
      </c>
      <c r="F2730" s="23" t="n">
        <v>0.000223219530534082</v>
      </c>
      <c r="G2730" s="23" t="n">
        <v>0.000114155251141553</v>
      </c>
      <c r="H2730" s="24" t="n">
        <v>0.44</v>
      </c>
      <c r="I2730" s="24" t="n">
        <v>0.08529615</v>
      </c>
      <c r="J2730" s="24" t="n">
        <v>0.0859</v>
      </c>
      <c r="K2730" s="24" t="n">
        <v>0.07806324</v>
      </c>
      <c r="L2730" s="24" t="n">
        <v>0.40925044</v>
      </c>
      <c r="M2730" s="21" t="n">
        <v>0.1348974748</v>
      </c>
      <c r="N2730" s="24" t="n">
        <v>0.501618</v>
      </c>
    </row>
    <row r="2731" customFormat="false" ht="15" hidden="true" customHeight="true" outlineLevel="1" collapsed="false">
      <c r="A2731" s="20" t="n">
        <v>2729</v>
      </c>
      <c r="B2731" s="14" t="n">
        <v>1</v>
      </c>
      <c r="C2731" s="21" t="n">
        <v>0.00015329</v>
      </c>
      <c r="D2731" s="22" t="n">
        <v>0</v>
      </c>
      <c r="E2731" s="22" t="n">
        <v>0</v>
      </c>
      <c r="F2731" s="23" t="n">
        <v>0.000164477548814587</v>
      </c>
      <c r="G2731" s="23" t="n">
        <v>0.000114155251141553</v>
      </c>
      <c r="H2731" s="24" t="n">
        <v>0.23</v>
      </c>
      <c r="I2731" s="24" t="n">
        <v>0.06382457</v>
      </c>
      <c r="J2731" s="24" t="n">
        <v>0.0826</v>
      </c>
      <c r="K2731" s="24" t="n">
        <v>0.08596838</v>
      </c>
      <c r="L2731" s="24" t="n">
        <v>0.40831035</v>
      </c>
      <c r="M2731" s="21" t="n">
        <v>0.03964849658</v>
      </c>
      <c r="N2731" s="24" t="n">
        <v>0.29309057</v>
      </c>
    </row>
    <row r="2732" customFormat="false" ht="15" hidden="true" customHeight="true" outlineLevel="1" collapsed="false">
      <c r="A2732" s="20" t="n">
        <v>2730</v>
      </c>
      <c r="B2732" s="14" t="n">
        <v>1</v>
      </c>
      <c r="C2732" s="21" t="n">
        <v>0.00014521</v>
      </c>
      <c r="D2732" s="22" t="n">
        <v>1.8415E-005</v>
      </c>
      <c r="E2732" s="22" t="n">
        <v>0</v>
      </c>
      <c r="F2732" s="23" t="n">
        <v>0.000117483963438991</v>
      </c>
      <c r="G2732" s="23" t="n">
        <v>0.000114155251141553</v>
      </c>
      <c r="H2732" s="24" t="n">
        <v>0.04</v>
      </c>
      <c r="I2732" s="24" t="n">
        <v>0.0401183</v>
      </c>
      <c r="J2732" s="24" t="n">
        <v>0.0799</v>
      </c>
      <c r="K2732" s="24" t="n">
        <v>0.06110013</v>
      </c>
      <c r="L2732" s="24" t="n">
        <v>0.40611682</v>
      </c>
      <c r="M2732" s="21" t="n">
        <v>0.001337349021</v>
      </c>
      <c r="N2732" s="24" t="n">
        <v>0.06945343</v>
      </c>
    </row>
    <row r="2733" customFormat="false" ht="15" hidden="true" customHeight="true" outlineLevel="1" collapsed="false">
      <c r="A2733" s="20" t="n">
        <v>2731</v>
      </c>
      <c r="B2733" s="14" t="n">
        <v>1</v>
      </c>
      <c r="C2733" s="21" t="n">
        <v>0.0001375</v>
      </c>
      <c r="D2733" s="21" t="n">
        <v>4.928E-005</v>
      </c>
      <c r="E2733" s="22" t="n">
        <v>0</v>
      </c>
      <c r="F2733" s="23" t="n">
        <v>8.81129725792429E-005</v>
      </c>
      <c r="G2733" s="23" t="n">
        <v>0.000114155251141553</v>
      </c>
      <c r="H2733" s="24" t="n">
        <v>0</v>
      </c>
      <c r="I2733" s="24" t="n">
        <v>0.03469404</v>
      </c>
      <c r="J2733" s="24" t="n">
        <v>0.0786</v>
      </c>
      <c r="K2733" s="24" t="n">
        <v>0.03837286</v>
      </c>
      <c r="L2733" s="24" t="n">
        <v>0.40122838</v>
      </c>
      <c r="M2733" s="21" t="n">
        <v>0.004932081169</v>
      </c>
      <c r="N2733" s="24" t="n">
        <v>0</v>
      </c>
    </row>
    <row r="2734" customFormat="false" ht="15" hidden="true" customHeight="true" outlineLevel="1" collapsed="false">
      <c r="A2734" s="20" t="n">
        <v>2732</v>
      </c>
      <c r="B2734" s="14" t="n">
        <v>1</v>
      </c>
      <c r="C2734" s="21" t="n">
        <v>0.00012924</v>
      </c>
      <c r="D2734" s="21" t="n">
        <v>6.4038E-005</v>
      </c>
      <c r="E2734" s="22" t="n">
        <v>0</v>
      </c>
      <c r="F2734" s="23" t="n">
        <v>5.87419817194953E-005</v>
      </c>
      <c r="G2734" s="23" t="n">
        <v>0.000114155251141553</v>
      </c>
      <c r="H2734" s="24" t="n">
        <v>0</v>
      </c>
      <c r="I2734" s="24" t="n">
        <v>0.04564866</v>
      </c>
      <c r="J2734" s="24" t="n">
        <v>0.0804</v>
      </c>
      <c r="K2734" s="24" t="n">
        <v>0.03524374</v>
      </c>
      <c r="L2734" s="24" t="n">
        <v>0.40285786</v>
      </c>
      <c r="M2734" s="21" t="n">
        <v>0.06556740871</v>
      </c>
      <c r="N2734" s="24" t="n">
        <v>0</v>
      </c>
    </row>
    <row r="2735" customFormat="false" ht="15" hidden="true" customHeight="true" outlineLevel="1" collapsed="false">
      <c r="A2735" s="20" t="n">
        <v>2733</v>
      </c>
      <c r="B2735" s="14" t="n">
        <v>1</v>
      </c>
      <c r="C2735" s="21" t="n">
        <v>0.00011931</v>
      </c>
      <c r="D2735" s="21" t="n">
        <v>7.8622E-005</v>
      </c>
      <c r="E2735" s="22" t="n">
        <v>0</v>
      </c>
      <c r="F2735" s="23" t="n">
        <v>3.7594868300477E-005</v>
      </c>
      <c r="G2735" s="23" t="n">
        <v>0.000114155251141553</v>
      </c>
      <c r="H2735" s="24" t="n">
        <v>0</v>
      </c>
      <c r="I2735" s="24" t="n">
        <v>0.06204743</v>
      </c>
      <c r="J2735" s="24" t="n">
        <v>0.0949</v>
      </c>
      <c r="K2735" s="24" t="n">
        <v>0.04199605</v>
      </c>
      <c r="L2735" s="24" t="n">
        <v>0.39771873</v>
      </c>
      <c r="M2735" s="21" t="n">
        <v>0.09523977675</v>
      </c>
      <c r="N2735" s="24" t="n">
        <v>0</v>
      </c>
    </row>
    <row r="2736" customFormat="false" ht="15" hidden="true" customHeight="true" outlineLevel="1" collapsed="false">
      <c r="A2736" s="20" t="n">
        <v>2734</v>
      </c>
      <c r="B2736" s="14" t="n">
        <v>1</v>
      </c>
      <c r="C2736" s="21" t="n">
        <v>0.00010202</v>
      </c>
      <c r="D2736" s="21" t="n">
        <v>9.2689E-005</v>
      </c>
      <c r="E2736" s="22" t="n">
        <v>0</v>
      </c>
      <c r="F2736" s="23" t="n">
        <v>2.34967926877981E-005</v>
      </c>
      <c r="G2736" s="23" t="n">
        <v>0.000114155251141553</v>
      </c>
      <c r="H2736" s="24" t="n">
        <v>0</v>
      </c>
      <c r="I2736" s="24" t="n">
        <v>0.08715286</v>
      </c>
      <c r="J2736" s="24" t="n">
        <v>0.1308</v>
      </c>
      <c r="K2736" s="24" t="n">
        <v>0.03540843</v>
      </c>
      <c r="L2736" s="24" t="n">
        <v>0.38869391</v>
      </c>
      <c r="M2736" s="21" t="n">
        <v>0.06213573618</v>
      </c>
      <c r="N2736" s="24" t="n">
        <v>0</v>
      </c>
    </row>
    <row r="2737" customFormat="false" ht="15" hidden="true" customHeight="true" outlineLevel="1" collapsed="false">
      <c r="A2737" s="20" t="n">
        <v>2735</v>
      </c>
      <c r="B2737" s="14" t="n">
        <v>1</v>
      </c>
      <c r="C2737" s="21" t="n">
        <v>8.2106E-005</v>
      </c>
      <c r="D2737" s="21" t="n">
        <v>0.00010482</v>
      </c>
      <c r="E2737" s="22" t="n">
        <v>0</v>
      </c>
      <c r="F2737" s="23" t="n">
        <v>9.39871707511925E-006</v>
      </c>
      <c r="G2737" s="23" t="n">
        <v>0.000114155251141553</v>
      </c>
      <c r="H2737" s="24" t="n">
        <v>0</v>
      </c>
      <c r="I2737" s="24" t="n">
        <v>0.11148245</v>
      </c>
      <c r="J2737" s="24" t="n">
        <v>0.1881</v>
      </c>
      <c r="K2737" s="24" t="n">
        <v>0.03211462</v>
      </c>
      <c r="L2737" s="24" t="n">
        <v>0.38775382</v>
      </c>
      <c r="M2737" s="21" t="n">
        <v>0.02178605798</v>
      </c>
      <c r="N2737" s="24" t="n">
        <v>0</v>
      </c>
    </row>
    <row r="2738" customFormat="false" ht="15" hidden="true" customHeight="true" outlineLevel="1" collapsed="false">
      <c r="A2738" s="20" t="n">
        <v>2736</v>
      </c>
      <c r="B2738" s="14" t="n">
        <v>1</v>
      </c>
      <c r="C2738" s="21" t="n">
        <v>6.7793E-005</v>
      </c>
      <c r="D2738" s="21" t="n">
        <v>0.00011391</v>
      </c>
      <c r="E2738" s="22" t="n">
        <v>0</v>
      </c>
      <c r="F2738" s="23" t="n">
        <v>5.87419817194953E-006</v>
      </c>
      <c r="G2738" s="23" t="n">
        <v>0.000114155251141553</v>
      </c>
      <c r="H2738" s="24" t="n">
        <v>0</v>
      </c>
      <c r="I2738" s="24" t="n">
        <v>0.13431341</v>
      </c>
      <c r="J2738" s="24" t="n">
        <v>0.2559</v>
      </c>
      <c r="K2738" s="24" t="n">
        <v>0.0307971</v>
      </c>
      <c r="L2738" s="24" t="n">
        <v>0.39019804</v>
      </c>
      <c r="M2738" s="21" t="n">
        <v>0.001337349021</v>
      </c>
      <c r="N2738" s="24" t="n">
        <v>0</v>
      </c>
    </row>
    <row r="2739" customFormat="false" ht="15" hidden="true" customHeight="true" outlineLevel="1" collapsed="false">
      <c r="A2739" s="20" t="n">
        <v>2737</v>
      </c>
      <c r="B2739" s="14" t="n">
        <v>1</v>
      </c>
      <c r="C2739" s="21" t="n">
        <v>5.8287E-005</v>
      </c>
      <c r="D2739" s="21" t="n">
        <v>0.00012073</v>
      </c>
      <c r="E2739" s="22" t="n">
        <v>0</v>
      </c>
      <c r="F2739" s="23" t="n">
        <v>2.34967926877981E-006</v>
      </c>
      <c r="G2739" s="23" t="n">
        <v>0.000114155251141553</v>
      </c>
      <c r="H2739" s="24" t="n">
        <v>0</v>
      </c>
      <c r="I2739" s="24" t="n">
        <v>0.15067903</v>
      </c>
      <c r="J2739" s="24" t="n">
        <v>0.3107</v>
      </c>
      <c r="K2739" s="24" t="n">
        <v>0.04314888</v>
      </c>
      <c r="L2739" s="24" t="n">
        <v>0.39176485</v>
      </c>
      <c r="M2739" s="21" t="n">
        <v>0.04510821462</v>
      </c>
      <c r="N2739" s="24" t="n">
        <v>0</v>
      </c>
    </row>
    <row r="2740" customFormat="false" ht="15" hidden="true" customHeight="true" outlineLevel="1" collapsed="false">
      <c r="A2740" s="20" t="n">
        <v>2738</v>
      </c>
      <c r="B2740" s="14" t="n">
        <v>1</v>
      </c>
      <c r="C2740" s="21" t="n">
        <v>5.1688E-005</v>
      </c>
      <c r="D2740" s="21" t="n">
        <v>0.00012566</v>
      </c>
      <c r="E2740" s="22" t="n">
        <v>0</v>
      </c>
      <c r="F2740" s="23" t="n">
        <v>1.17483963438991E-006</v>
      </c>
      <c r="G2740" s="23" t="n">
        <v>0.000114155251141553</v>
      </c>
      <c r="H2740" s="24" t="n">
        <v>0</v>
      </c>
      <c r="I2740" s="24" t="n">
        <v>0.15673324</v>
      </c>
      <c r="J2740" s="24" t="n">
        <v>0.364</v>
      </c>
      <c r="K2740" s="24" t="n">
        <v>0.02783267</v>
      </c>
      <c r="L2740" s="24" t="n">
        <v>0.39496114</v>
      </c>
      <c r="M2740" s="21" t="n">
        <v>0.1960731283</v>
      </c>
      <c r="N2740" s="24" t="n">
        <v>0</v>
      </c>
    </row>
    <row r="2741" customFormat="false" ht="15" hidden="true" customHeight="true" outlineLevel="1" collapsed="false">
      <c r="A2741" s="20" t="n">
        <v>2739</v>
      </c>
      <c r="B2741" s="14" t="n">
        <v>1</v>
      </c>
      <c r="C2741" s="21" t="n">
        <v>5.007E-005</v>
      </c>
      <c r="D2741" s="21" t="n">
        <v>0.00012936</v>
      </c>
      <c r="E2741" s="22" t="n">
        <v>0</v>
      </c>
      <c r="F2741" s="23" t="n">
        <v>1.40980756126789E-005</v>
      </c>
      <c r="G2741" s="23" t="n">
        <v>0.000114155251141553</v>
      </c>
      <c r="H2741" s="24" t="n">
        <v>0</v>
      </c>
      <c r="I2741" s="24" t="n">
        <v>0.15575184</v>
      </c>
      <c r="J2741" s="24" t="n">
        <v>0.3783</v>
      </c>
      <c r="K2741" s="24" t="n">
        <v>0.04100791</v>
      </c>
      <c r="L2741" s="24" t="n">
        <v>0.39621459</v>
      </c>
      <c r="M2741" s="21" t="n">
        <v>0.2497591596</v>
      </c>
      <c r="N2741" s="24" t="n">
        <v>0</v>
      </c>
    </row>
    <row r="2742" customFormat="false" ht="15" hidden="true" customHeight="true" outlineLevel="1" collapsed="false">
      <c r="A2742" s="20" t="n">
        <v>2740</v>
      </c>
      <c r="B2742" s="14" t="n">
        <v>1</v>
      </c>
      <c r="C2742" s="21" t="n">
        <v>5.0426E-005</v>
      </c>
      <c r="D2742" s="21" t="n">
        <v>0.0001325</v>
      </c>
      <c r="E2742" s="22" t="n">
        <v>0</v>
      </c>
      <c r="F2742" s="23" t="n">
        <v>3.7594868300477E-005</v>
      </c>
      <c r="G2742" s="23" t="n">
        <v>0.000114155251141553</v>
      </c>
      <c r="H2742" s="24" t="n">
        <v>0</v>
      </c>
      <c r="I2742" s="24" t="n">
        <v>0.16205804</v>
      </c>
      <c r="J2742" s="24" t="n">
        <v>0.3582</v>
      </c>
      <c r="K2742" s="24" t="n">
        <v>0.01333992</v>
      </c>
      <c r="L2742" s="24" t="n">
        <v>0.397092</v>
      </c>
      <c r="M2742" s="21" t="n">
        <v>0.1564724031</v>
      </c>
      <c r="N2742" s="24" t="n">
        <v>0</v>
      </c>
    </row>
    <row r="2743" customFormat="false" ht="15" hidden="true" customHeight="true" outlineLevel="1" collapsed="false">
      <c r="A2743" s="20" t="n">
        <v>2741</v>
      </c>
      <c r="B2743" s="14" t="n">
        <v>1</v>
      </c>
      <c r="C2743" s="21" t="n">
        <v>5.2474E-005</v>
      </c>
      <c r="D2743" s="21" t="n">
        <v>0.00012971</v>
      </c>
      <c r="E2743" s="22" t="n">
        <v>0</v>
      </c>
      <c r="F2743" s="23" t="n">
        <v>9.39871707511925E-005</v>
      </c>
      <c r="G2743" s="23" t="n">
        <v>0.000114155251141553</v>
      </c>
      <c r="H2743" s="24" t="n">
        <v>0</v>
      </c>
      <c r="I2743" s="24" t="n">
        <v>0.15590435</v>
      </c>
      <c r="J2743" s="24" t="n">
        <v>0.3351</v>
      </c>
      <c r="K2743" s="24" t="n">
        <v>0.03672596</v>
      </c>
      <c r="L2743" s="24" t="n">
        <v>0.39765605</v>
      </c>
      <c r="M2743" s="21" t="n">
        <v>0.04586632014</v>
      </c>
      <c r="N2743" s="24" t="n">
        <v>0</v>
      </c>
    </row>
    <row r="2744" customFormat="false" ht="15" hidden="true" customHeight="true" outlineLevel="1" collapsed="false">
      <c r="A2744" s="20" t="n">
        <v>2742</v>
      </c>
      <c r="B2744" s="14" t="n">
        <v>1</v>
      </c>
      <c r="C2744" s="21" t="n">
        <v>6.0357E-005</v>
      </c>
      <c r="D2744" s="21" t="n">
        <v>0.00011063</v>
      </c>
      <c r="E2744" s="22" t="n">
        <v>0</v>
      </c>
      <c r="F2744" s="23" t="n">
        <v>0.000182100143330435</v>
      </c>
      <c r="G2744" s="23" t="n">
        <v>0.000114155251141553</v>
      </c>
      <c r="H2744" s="24" t="n">
        <v>0.03</v>
      </c>
      <c r="I2744" s="24" t="n">
        <v>0.15026127</v>
      </c>
      <c r="J2744" s="24" t="n">
        <v>0.3332</v>
      </c>
      <c r="K2744" s="24" t="n">
        <v>0.0497365</v>
      </c>
      <c r="L2744" s="24" t="n">
        <v>0.39633993</v>
      </c>
      <c r="M2744" s="21" t="n">
        <v>0.00141920548</v>
      </c>
      <c r="N2744" s="24" t="n">
        <v>0</v>
      </c>
    </row>
    <row r="2745" customFormat="false" ht="15" hidden="true" customHeight="true" outlineLevel="1" collapsed="false">
      <c r="A2745" s="20" t="n">
        <v>2743</v>
      </c>
      <c r="B2745" s="14" t="n">
        <v>1</v>
      </c>
      <c r="C2745" s="21" t="n">
        <v>7.8563E-005</v>
      </c>
      <c r="D2745" s="21" t="n">
        <v>9.0805E-005</v>
      </c>
      <c r="E2745" s="22" t="n">
        <v>0</v>
      </c>
      <c r="F2745" s="23" t="n">
        <v>0.000158603350642637</v>
      </c>
      <c r="G2745" s="23" t="n">
        <v>0.000114155251141553</v>
      </c>
      <c r="H2745" s="24" t="n">
        <v>0.06</v>
      </c>
      <c r="I2745" s="24" t="n">
        <v>0.12818626</v>
      </c>
      <c r="J2745" s="24" t="n">
        <v>0.3322</v>
      </c>
      <c r="K2745" s="24" t="n">
        <v>0.05533597</v>
      </c>
      <c r="L2745" s="24" t="n">
        <v>0.39721735</v>
      </c>
      <c r="M2745" s="21" t="n">
        <v>0.006558807742</v>
      </c>
      <c r="N2745" s="24" t="n">
        <v>0.00075771</v>
      </c>
    </row>
    <row r="2746" customFormat="false" ht="15" hidden="true" customHeight="true" outlineLevel="1" collapsed="false">
      <c r="A2746" s="20" t="n">
        <v>2744</v>
      </c>
      <c r="B2746" s="14" t="n">
        <v>1</v>
      </c>
      <c r="C2746" s="21" t="n">
        <v>0.00010045</v>
      </c>
      <c r="D2746" s="21" t="n">
        <v>7.2405E-005</v>
      </c>
      <c r="E2746" s="22" t="n">
        <v>0</v>
      </c>
      <c r="F2746" s="23" t="n">
        <v>0.000146854954298738</v>
      </c>
      <c r="G2746" s="23" t="n">
        <v>0.000114155251141553</v>
      </c>
      <c r="H2746" s="24" t="n">
        <v>0.17</v>
      </c>
      <c r="I2746" s="24" t="n">
        <v>0.10168828</v>
      </c>
      <c r="J2746" s="24" t="n">
        <v>0.3521</v>
      </c>
      <c r="K2746" s="24" t="n">
        <v>0.0719697</v>
      </c>
      <c r="L2746" s="24" t="n">
        <v>0.39834545</v>
      </c>
      <c r="M2746" s="21" t="n">
        <v>0.0788430214</v>
      </c>
      <c r="N2746" s="24" t="n">
        <v>0</v>
      </c>
    </row>
    <row r="2747" customFormat="false" ht="15" hidden="true" customHeight="true" outlineLevel="1" collapsed="false">
      <c r="A2747" s="20" t="n">
        <v>2745</v>
      </c>
      <c r="B2747" s="14" t="n">
        <v>1</v>
      </c>
      <c r="C2747" s="21" t="n">
        <v>0.00011822</v>
      </c>
      <c r="D2747" s="21" t="n">
        <v>5.1541E-005</v>
      </c>
      <c r="E2747" s="22" t="n">
        <v>0</v>
      </c>
      <c r="F2747" s="23" t="n">
        <v>0.000164477548814587</v>
      </c>
      <c r="G2747" s="23" t="n">
        <v>0.000114155251141553</v>
      </c>
      <c r="H2747" s="24" t="n">
        <v>0.22</v>
      </c>
      <c r="I2747" s="24" t="n">
        <v>0.08740484</v>
      </c>
      <c r="J2747" s="24" t="n">
        <v>0.3839</v>
      </c>
      <c r="K2747" s="24" t="n">
        <v>0.05418314</v>
      </c>
      <c r="L2747" s="24" t="n">
        <v>0.39809476</v>
      </c>
      <c r="M2747" s="21" t="n">
        <v>0.110765719</v>
      </c>
      <c r="N2747" s="24" t="n">
        <v>0</v>
      </c>
    </row>
    <row r="2748" customFormat="false" ht="15" hidden="true" customHeight="true" outlineLevel="1" collapsed="false">
      <c r="A2748" s="20" t="n">
        <v>2746</v>
      </c>
      <c r="B2748" s="14" t="n">
        <v>1</v>
      </c>
      <c r="C2748" s="21" t="n">
        <v>0.00012887</v>
      </c>
      <c r="D2748" s="21" t="n">
        <v>3.3126E-005</v>
      </c>
      <c r="E2748" s="22" t="n">
        <v>0</v>
      </c>
      <c r="F2748" s="23" t="n">
        <v>0.000187974341502385</v>
      </c>
      <c r="G2748" s="23" t="n">
        <v>0.000114155251141553</v>
      </c>
      <c r="H2748" s="24" t="n">
        <v>0.38</v>
      </c>
      <c r="I2748" s="24" t="n">
        <v>0.09536219</v>
      </c>
      <c r="J2748" s="24" t="n">
        <v>0.4002</v>
      </c>
      <c r="K2748" s="24" t="n">
        <v>0.04067852</v>
      </c>
      <c r="L2748" s="24" t="n">
        <v>0.39903485</v>
      </c>
      <c r="M2748" s="21" t="n">
        <v>0.0704678604</v>
      </c>
      <c r="N2748" s="24" t="n">
        <v>0</v>
      </c>
    </row>
    <row r="2749" customFormat="false" ht="15" hidden="true" customHeight="true" outlineLevel="1" collapsed="false">
      <c r="A2749" s="20" t="n">
        <v>2747</v>
      </c>
      <c r="B2749" s="14" t="n">
        <v>1</v>
      </c>
      <c r="C2749" s="21" t="n">
        <v>0.00013491</v>
      </c>
      <c r="D2749" s="21" t="n">
        <v>2.0425E-005</v>
      </c>
      <c r="E2749" s="22" t="n">
        <v>0</v>
      </c>
      <c r="F2749" s="23" t="n">
        <v>0.000206771775652623</v>
      </c>
      <c r="G2749" s="23" t="n">
        <v>0.000114155251141553</v>
      </c>
      <c r="H2749" s="24" t="n">
        <v>0.14</v>
      </c>
      <c r="I2749" s="24" t="n">
        <v>0.12148882</v>
      </c>
      <c r="J2749" s="24" t="n">
        <v>0.4014</v>
      </c>
      <c r="K2749" s="24" t="n">
        <v>0.04743083</v>
      </c>
      <c r="L2749" s="24" t="n">
        <v>0.40467536</v>
      </c>
      <c r="M2749" s="21" t="n">
        <v>0.02369560805</v>
      </c>
      <c r="N2749" s="24" t="n">
        <v>0</v>
      </c>
    </row>
    <row r="2750" customFormat="false" ht="15" hidden="true" customHeight="true" outlineLevel="1" collapsed="false">
      <c r="A2750" s="20" t="n">
        <v>2748</v>
      </c>
      <c r="B2750" s="14" t="n">
        <v>1</v>
      </c>
      <c r="C2750" s="21" t="n">
        <v>0.00013398</v>
      </c>
      <c r="D2750" s="22" t="n">
        <v>1.2716E-005</v>
      </c>
      <c r="E2750" s="22" t="n">
        <v>0</v>
      </c>
      <c r="F2750" s="23" t="n">
        <v>0.000187974341502385</v>
      </c>
      <c r="G2750" s="23" t="n">
        <v>0.000114155251141553</v>
      </c>
      <c r="H2750" s="24" t="n">
        <v>0.15</v>
      </c>
      <c r="I2750" s="24" t="n">
        <v>0.15386197</v>
      </c>
      <c r="J2750" s="24" t="n">
        <v>0.384</v>
      </c>
      <c r="K2750" s="24" t="n">
        <v>0.05023057</v>
      </c>
      <c r="L2750" s="24" t="n">
        <v>0.40292053</v>
      </c>
      <c r="M2750" s="21" t="n">
        <v>0.001337349021</v>
      </c>
      <c r="N2750" s="24" t="n">
        <v>0</v>
      </c>
    </row>
    <row r="2751" customFormat="false" ht="15" hidden="true" customHeight="true" outlineLevel="1" collapsed="false">
      <c r="A2751" s="20" t="n">
        <v>2749</v>
      </c>
      <c r="B2751" s="14" t="n">
        <v>1</v>
      </c>
      <c r="C2751" s="21" t="n">
        <v>0.00012748</v>
      </c>
      <c r="D2751" s="22" t="n">
        <v>8.5718E-006</v>
      </c>
      <c r="E2751" s="22" t="n">
        <v>0</v>
      </c>
      <c r="F2751" s="23" t="n">
        <v>0.000190324020771165</v>
      </c>
      <c r="G2751" s="23" t="n">
        <v>0.000114155251141553</v>
      </c>
      <c r="H2751" s="24" t="n">
        <v>0.23</v>
      </c>
      <c r="I2751" s="24" t="n">
        <v>0.17872868</v>
      </c>
      <c r="J2751" s="24" t="n">
        <v>0.3693</v>
      </c>
      <c r="K2751" s="24" t="n">
        <v>0.03458498</v>
      </c>
      <c r="L2751" s="24" t="n">
        <v>0.40078967</v>
      </c>
      <c r="M2751" s="21" t="n">
        <v>0.05086573988</v>
      </c>
      <c r="N2751" s="24" t="n">
        <v>0.03768514</v>
      </c>
    </row>
    <row r="2752" customFormat="false" ht="15" hidden="true" customHeight="true" outlineLevel="1" collapsed="false">
      <c r="A2752" s="20" t="n">
        <v>2750</v>
      </c>
      <c r="B2752" s="14" t="n">
        <v>1</v>
      </c>
      <c r="C2752" s="21" t="n">
        <v>0.00012186</v>
      </c>
      <c r="D2752" s="22" t="n">
        <v>7.8026E-006</v>
      </c>
      <c r="E2752" s="22" t="n">
        <v>0</v>
      </c>
      <c r="F2752" s="23" t="n">
        <v>0.000213820813458963</v>
      </c>
      <c r="G2752" s="23" t="n">
        <v>0.000114155251141553</v>
      </c>
      <c r="H2752" s="24" t="n">
        <v>0.32</v>
      </c>
      <c r="I2752" s="24" t="n">
        <v>0.19448423</v>
      </c>
      <c r="J2752" s="24" t="n">
        <v>0.3482</v>
      </c>
      <c r="K2752" s="24" t="n">
        <v>0.0513834</v>
      </c>
      <c r="L2752" s="24" t="n">
        <v>0.40097769</v>
      </c>
      <c r="M2752" s="21" t="n">
        <v>0.2184604487</v>
      </c>
      <c r="N2752" s="24" t="n">
        <v>0.29824971</v>
      </c>
    </row>
    <row r="2753" customFormat="false" ht="15" hidden="true" customHeight="true" outlineLevel="1" collapsed="false">
      <c r="A2753" s="20" t="n">
        <v>2751</v>
      </c>
      <c r="B2753" s="14" t="n">
        <v>1</v>
      </c>
      <c r="C2753" s="21" t="n">
        <v>0.00011783</v>
      </c>
      <c r="D2753" s="22" t="n">
        <v>1.1241E-005</v>
      </c>
      <c r="E2753" s="22" t="n">
        <v>0</v>
      </c>
      <c r="F2753" s="23" t="n">
        <v>0.000223219530534082</v>
      </c>
      <c r="G2753" s="23" t="n">
        <v>0.000114155251141553</v>
      </c>
      <c r="H2753" s="24" t="n">
        <v>0.26</v>
      </c>
      <c r="I2753" s="24" t="n">
        <v>0.18499509</v>
      </c>
      <c r="J2753" s="24" t="n">
        <v>0.3581</v>
      </c>
      <c r="K2753" s="24" t="n">
        <v>0.05747694</v>
      </c>
      <c r="L2753" s="24" t="n">
        <v>0.40047631</v>
      </c>
      <c r="M2753" s="21" t="n">
        <v>0.2789450729</v>
      </c>
      <c r="N2753" s="24" t="n">
        <v>0.14134714</v>
      </c>
    </row>
    <row r="2754" customFormat="false" ht="15" hidden="true" customHeight="true" outlineLevel="1" collapsed="false">
      <c r="A2754" s="20" t="n">
        <v>2752</v>
      </c>
      <c r="B2754" s="14" t="n">
        <v>1</v>
      </c>
      <c r="C2754" s="21" t="n">
        <v>0.00011252</v>
      </c>
      <c r="D2754" s="22" t="n">
        <v>1.9122E-005</v>
      </c>
      <c r="E2754" s="22" t="n">
        <v>0</v>
      </c>
      <c r="F2754" s="23" t="n">
        <v>0.000223219530534082</v>
      </c>
      <c r="G2754" s="23" t="n">
        <v>0.000114155251141553</v>
      </c>
      <c r="H2754" s="24" t="n">
        <v>0.13</v>
      </c>
      <c r="I2754" s="24" t="n">
        <v>0.17272088</v>
      </c>
      <c r="J2754" s="24" t="n">
        <v>0.3423</v>
      </c>
      <c r="K2754" s="24" t="n">
        <v>0.04808959</v>
      </c>
      <c r="L2754" s="24" t="n">
        <v>0.39364502</v>
      </c>
      <c r="M2754" s="21" t="n">
        <v>0.1740822866</v>
      </c>
      <c r="N2754" s="24" t="n">
        <v>0.08271343</v>
      </c>
    </row>
    <row r="2755" customFormat="false" ht="15" hidden="true" customHeight="true" outlineLevel="1" collapsed="false">
      <c r="A2755" s="20" t="n">
        <v>2753</v>
      </c>
      <c r="B2755" s="14" t="n">
        <v>1</v>
      </c>
      <c r="C2755" s="21" t="n">
        <v>0.00011462</v>
      </c>
      <c r="D2755" s="21" t="n">
        <v>3.1226E-005</v>
      </c>
      <c r="E2755" s="22" t="n">
        <v>0</v>
      </c>
      <c r="F2755" s="23" t="n">
        <v>0.000164477548814587</v>
      </c>
      <c r="G2755" s="23" t="n">
        <v>0.000114155251141553</v>
      </c>
      <c r="H2755" s="24" t="n">
        <v>0.06</v>
      </c>
      <c r="I2755" s="24" t="n">
        <v>0.15473064</v>
      </c>
      <c r="J2755" s="24" t="n">
        <v>0.32</v>
      </c>
      <c r="K2755" s="24" t="n">
        <v>0.0342556</v>
      </c>
      <c r="L2755" s="24" t="n">
        <v>0.39051141</v>
      </c>
      <c r="M2755" s="21" t="n">
        <v>0.05093383323</v>
      </c>
      <c r="N2755" s="24" t="n">
        <v>0.19911171</v>
      </c>
    </row>
    <row r="2756" customFormat="false" ht="15" hidden="true" customHeight="true" outlineLevel="1" collapsed="false">
      <c r="A2756" s="20" t="n">
        <v>2754</v>
      </c>
      <c r="B2756" s="14" t="n">
        <v>1</v>
      </c>
      <c r="C2756" s="21" t="n">
        <v>0.00010959</v>
      </c>
      <c r="D2756" s="21" t="n">
        <v>4.7805E-005</v>
      </c>
      <c r="E2756" s="22" t="n">
        <v>0</v>
      </c>
      <c r="F2756" s="23" t="n">
        <v>0.000117483963438991</v>
      </c>
      <c r="G2756" s="23" t="n">
        <v>0.000114155251141553</v>
      </c>
      <c r="H2756" s="24" t="n">
        <v>0</v>
      </c>
      <c r="I2756" s="24" t="n">
        <v>0.12788122</v>
      </c>
      <c r="J2756" s="24" t="n">
        <v>0.3099</v>
      </c>
      <c r="K2756" s="24" t="n">
        <v>0.0583004</v>
      </c>
      <c r="L2756" s="24" t="n">
        <v>0.38800451</v>
      </c>
      <c r="M2756" s="21" t="n">
        <v>0.001482742764</v>
      </c>
      <c r="N2756" s="24" t="n">
        <v>0.03771857</v>
      </c>
    </row>
    <row r="2757" customFormat="false" ht="15" hidden="true" customHeight="true" outlineLevel="1" collapsed="false">
      <c r="A2757" s="20" t="n">
        <v>2755</v>
      </c>
      <c r="B2757" s="14" t="n">
        <v>1</v>
      </c>
      <c r="C2757" s="21" t="n">
        <v>0.00010161</v>
      </c>
      <c r="D2757" s="21" t="n">
        <v>7.2955E-005</v>
      </c>
      <c r="E2757" s="22" t="n">
        <v>0</v>
      </c>
      <c r="F2757" s="23" t="n">
        <v>8.81129725792429E-005</v>
      </c>
      <c r="G2757" s="23" t="n">
        <v>0.000114155251141553</v>
      </c>
      <c r="H2757" s="24" t="n">
        <v>0</v>
      </c>
      <c r="I2757" s="24" t="n">
        <v>0.10670141</v>
      </c>
      <c r="J2757" s="24" t="n">
        <v>0.299</v>
      </c>
      <c r="K2757" s="24" t="n">
        <v>0.05253623</v>
      </c>
      <c r="L2757" s="24" t="n">
        <v>0.38888193</v>
      </c>
      <c r="M2757" s="21" t="n">
        <v>0.007989427896</v>
      </c>
      <c r="N2757" s="24" t="n">
        <v>0</v>
      </c>
    </row>
    <row r="2758" customFormat="false" ht="15" hidden="true" customHeight="true" outlineLevel="1" collapsed="false">
      <c r="A2758" s="20" t="n">
        <v>2756</v>
      </c>
      <c r="B2758" s="14" t="n">
        <v>1</v>
      </c>
      <c r="C2758" s="21" t="n">
        <v>9.4931E-005</v>
      </c>
      <c r="D2758" s="21" t="n">
        <v>8.5138E-005</v>
      </c>
      <c r="E2758" s="22" t="n">
        <v>0</v>
      </c>
      <c r="F2758" s="23" t="n">
        <v>5.87419817194953E-005</v>
      </c>
      <c r="G2758" s="23" t="n">
        <v>0.000114155251141553</v>
      </c>
      <c r="H2758" s="24" t="n">
        <v>0</v>
      </c>
      <c r="I2758" s="24" t="n">
        <v>0.11528872</v>
      </c>
      <c r="J2758" s="24" t="n">
        <v>0.276</v>
      </c>
      <c r="K2758" s="24" t="n">
        <v>0.04940711</v>
      </c>
      <c r="L2758" s="24" t="n">
        <v>0.38787917</v>
      </c>
      <c r="M2758" s="21" t="n">
        <v>0.08989734942</v>
      </c>
      <c r="N2758" s="24" t="n">
        <v>0</v>
      </c>
    </row>
    <row r="2759" customFormat="false" ht="15" hidden="true" customHeight="true" outlineLevel="1" collapsed="false">
      <c r="A2759" s="20" t="n">
        <v>2757</v>
      </c>
      <c r="B2759" s="14" t="n">
        <v>1</v>
      </c>
      <c r="C2759" s="21" t="n">
        <v>8.9375E-005</v>
      </c>
      <c r="D2759" s="21" t="n">
        <v>9.1668E-005</v>
      </c>
      <c r="E2759" s="22" t="n">
        <v>0</v>
      </c>
      <c r="F2759" s="23" t="n">
        <v>3.7594868300477E-005</v>
      </c>
      <c r="G2759" s="23" t="n">
        <v>0.000114155251141553</v>
      </c>
      <c r="H2759" s="24" t="n">
        <v>0</v>
      </c>
      <c r="I2759" s="24" t="n">
        <v>0.11749688</v>
      </c>
      <c r="J2759" s="24" t="n">
        <v>0.2365</v>
      </c>
      <c r="K2759" s="24" t="n">
        <v>0.0479249</v>
      </c>
      <c r="L2759" s="24" t="n">
        <v>0.38405615</v>
      </c>
      <c r="M2759" s="21" t="n">
        <v>0.1234570616</v>
      </c>
      <c r="N2759" s="24" t="n">
        <v>0</v>
      </c>
    </row>
    <row r="2760" customFormat="false" ht="15" hidden="true" customHeight="true" outlineLevel="1" collapsed="false">
      <c r="A2760" s="20" t="n">
        <v>2758</v>
      </c>
      <c r="B2760" s="14" t="n">
        <v>1</v>
      </c>
      <c r="C2760" s="21" t="n">
        <v>7.9273E-005</v>
      </c>
      <c r="D2760" s="21" t="n">
        <v>9.765E-005</v>
      </c>
      <c r="E2760" s="22" t="n">
        <v>0</v>
      </c>
      <c r="F2760" s="23" t="n">
        <v>2.34967926877981E-005</v>
      </c>
      <c r="G2760" s="23" t="n">
        <v>0.000114155251141553</v>
      </c>
      <c r="H2760" s="24" t="n">
        <v>0</v>
      </c>
      <c r="I2760" s="24" t="n">
        <v>0.13033474</v>
      </c>
      <c r="J2760" s="24" t="n">
        <v>0.1976</v>
      </c>
      <c r="K2760" s="24" t="n">
        <v>0.03787879</v>
      </c>
      <c r="L2760" s="24" t="n">
        <v>0.38186262</v>
      </c>
      <c r="M2760" s="21" t="n">
        <v>0.07718354097</v>
      </c>
      <c r="N2760" s="24" t="n">
        <v>0</v>
      </c>
    </row>
    <row r="2761" customFormat="false" ht="15" hidden="true" customHeight="true" outlineLevel="1" collapsed="false">
      <c r="A2761" s="20" t="n">
        <v>2759</v>
      </c>
      <c r="B2761" s="14" t="n">
        <v>1</v>
      </c>
      <c r="C2761" s="21" t="n">
        <v>6.398E-005</v>
      </c>
      <c r="D2761" s="21" t="n">
        <v>0.00010203</v>
      </c>
      <c r="E2761" s="22" t="n">
        <v>0</v>
      </c>
      <c r="F2761" s="23" t="n">
        <v>9.39871707511925E-006</v>
      </c>
      <c r="G2761" s="23" t="n">
        <v>0.000114155251141553</v>
      </c>
      <c r="H2761" s="24" t="n">
        <v>0</v>
      </c>
      <c r="I2761" s="24" t="n">
        <v>0.13638232</v>
      </c>
      <c r="J2761" s="24" t="n">
        <v>0.1527</v>
      </c>
      <c r="K2761" s="24" t="n">
        <v>0.04183136</v>
      </c>
      <c r="L2761" s="24" t="n">
        <v>0.38073452</v>
      </c>
      <c r="M2761" s="21" t="n">
        <v>0.02519877262</v>
      </c>
      <c r="N2761" s="24" t="n">
        <v>0</v>
      </c>
    </row>
    <row r="2762" customFormat="false" ht="15" hidden="true" customHeight="true" outlineLevel="1" collapsed="false">
      <c r="A2762" s="20" t="n">
        <v>2760</v>
      </c>
      <c r="B2762" s="14" t="n">
        <v>1</v>
      </c>
      <c r="C2762" s="21" t="n">
        <v>4.791E-005</v>
      </c>
      <c r="D2762" s="21" t="n">
        <v>0.00010698</v>
      </c>
      <c r="E2762" s="22" t="n">
        <v>0</v>
      </c>
      <c r="F2762" s="23" t="n">
        <v>5.87419817194953E-006</v>
      </c>
      <c r="G2762" s="23" t="n">
        <v>0.000114155251141553</v>
      </c>
      <c r="H2762" s="24" t="n">
        <v>0</v>
      </c>
      <c r="I2762" s="24" t="n">
        <v>0.1344394</v>
      </c>
      <c r="J2762" s="24" t="n">
        <v>0.1113</v>
      </c>
      <c r="K2762" s="24" t="n">
        <v>0.04710145</v>
      </c>
      <c r="L2762" s="24" t="n">
        <v>0.382364</v>
      </c>
      <c r="M2762" s="21" t="n">
        <v>0.001337349021</v>
      </c>
      <c r="N2762" s="24" t="n">
        <v>0</v>
      </c>
    </row>
    <row r="2763" customFormat="false" ht="15" hidden="true" customHeight="true" outlineLevel="1" collapsed="false">
      <c r="A2763" s="20" t="n">
        <v>2761</v>
      </c>
      <c r="B2763" s="14" t="n">
        <v>1</v>
      </c>
      <c r="C2763" s="21" t="n">
        <v>3.7851E-005</v>
      </c>
      <c r="D2763" s="21" t="n">
        <v>0.00011173</v>
      </c>
      <c r="E2763" s="22" t="n">
        <v>0</v>
      </c>
      <c r="F2763" s="23" t="n">
        <v>2.34967926877981E-006</v>
      </c>
      <c r="G2763" s="23" t="n">
        <v>0.000114155251141553</v>
      </c>
      <c r="H2763" s="24" t="n">
        <v>0</v>
      </c>
      <c r="I2763" s="24" t="n">
        <v>0.12766903</v>
      </c>
      <c r="J2763" s="24" t="n">
        <v>0.0809</v>
      </c>
      <c r="K2763" s="24" t="n">
        <v>0.02783267</v>
      </c>
      <c r="L2763" s="24" t="n">
        <v>0.38368012</v>
      </c>
      <c r="M2763" s="21" t="n">
        <v>0.05709345227</v>
      </c>
      <c r="N2763" s="24" t="n">
        <v>0</v>
      </c>
    </row>
    <row r="2764" customFormat="false" ht="15" hidden="true" customHeight="true" outlineLevel="1" collapsed="false">
      <c r="A2764" s="20" t="n">
        <v>2762</v>
      </c>
      <c r="B2764" s="14" t="n">
        <v>1</v>
      </c>
      <c r="C2764" s="21" t="n">
        <v>3.2252E-005</v>
      </c>
      <c r="D2764" s="21" t="n">
        <v>0.00011545</v>
      </c>
      <c r="E2764" s="22" t="n">
        <v>0</v>
      </c>
      <c r="F2764" s="23" t="n">
        <v>1.17483963438991E-006</v>
      </c>
      <c r="G2764" s="23" t="n">
        <v>0.000114155251141553</v>
      </c>
      <c r="H2764" s="24" t="n">
        <v>0</v>
      </c>
      <c r="I2764" s="24" t="n">
        <v>0.11721838</v>
      </c>
      <c r="J2764" s="24" t="n">
        <v>0.0668</v>
      </c>
      <c r="K2764" s="24" t="n">
        <v>0.06982872</v>
      </c>
      <c r="L2764" s="24" t="n">
        <v>0.38549762</v>
      </c>
      <c r="M2764" s="21" t="n">
        <v>0.2424901251</v>
      </c>
      <c r="N2764" s="24" t="n">
        <v>0</v>
      </c>
    </row>
    <row r="2765" customFormat="false" ht="15" hidden="true" customHeight="true" outlineLevel="1" collapsed="false">
      <c r="A2765" s="20" t="n">
        <v>2763</v>
      </c>
      <c r="B2765" s="14" t="n">
        <v>1</v>
      </c>
      <c r="C2765" s="21" t="n">
        <v>3.0193E-005</v>
      </c>
      <c r="D2765" s="21" t="n">
        <v>0.00011851</v>
      </c>
      <c r="E2765" s="22" t="n">
        <v>0</v>
      </c>
      <c r="F2765" s="23" t="n">
        <v>1.40980756126789E-005</v>
      </c>
      <c r="G2765" s="23" t="n">
        <v>0.000114155251141553</v>
      </c>
      <c r="H2765" s="24" t="n">
        <v>0</v>
      </c>
      <c r="I2765" s="24" t="n">
        <v>0.09957296</v>
      </c>
      <c r="J2765" s="24" t="n">
        <v>0.0643</v>
      </c>
      <c r="K2765" s="24" t="n">
        <v>0.03606719</v>
      </c>
      <c r="L2765" s="24" t="n">
        <v>0.385999</v>
      </c>
      <c r="M2765" s="21" t="n">
        <v>0.310320471</v>
      </c>
      <c r="N2765" s="24" t="n">
        <v>0</v>
      </c>
    </row>
    <row r="2766" customFormat="false" ht="15" hidden="true" customHeight="true" outlineLevel="1" collapsed="false">
      <c r="A2766" s="20" t="n">
        <v>2764</v>
      </c>
      <c r="B2766" s="14" t="n">
        <v>1</v>
      </c>
      <c r="C2766" s="21" t="n">
        <v>3.1782E-005</v>
      </c>
      <c r="D2766" s="21" t="n">
        <v>0.00012016</v>
      </c>
      <c r="E2766" s="22" t="n">
        <v>0</v>
      </c>
      <c r="F2766" s="23" t="n">
        <v>3.7594868300477E-005</v>
      </c>
      <c r="G2766" s="23" t="n">
        <v>0.000114155251141553</v>
      </c>
      <c r="H2766" s="24" t="n">
        <v>0</v>
      </c>
      <c r="I2766" s="24" t="n">
        <v>0.08812764</v>
      </c>
      <c r="J2766" s="24" t="n">
        <v>0.071</v>
      </c>
      <c r="K2766" s="24" t="n">
        <v>0.03326746</v>
      </c>
      <c r="L2766" s="24" t="n">
        <v>0.3878165</v>
      </c>
      <c r="M2766" s="21" t="n">
        <v>0.1929661987</v>
      </c>
      <c r="N2766" s="24" t="n">
        <v>0</v>
      </c>
    </row>
    <row r="2767" customFormat="false" ht="15" hidden="true" customHeight="true" outlineLevel="1" collapsed="false">
      <c r="A2767" s="20" t="n">
        <v>2765</v>
      </c>
      <c r="B2767" s="14" t="n">
        <v>1</v>
      </c>
      <c r="C2767" s="21" t="n">
        <v>3.3592E-005</v>
      </c>
      <c r="D2767" s="21" t="n">
        <v>0.00011721</v>
      </c>
      <c r="E2767" s="22" t="n">
        <v>0</v>
      </c>
      <c r="F2767" s="23" t="n">
        <v>9.39871707511925E-005</v>
      </c>
      <c r="G2767" s="23" t="n">
        <v>0.000114155251141553</v>
      </c>
      <c r="H2767" s="24" t="n">
        <v>0</v>
      </c>
      <c r="I2767" s="24" t="n">
        <v>0.07674863</v>
      </c>
      <c r="J2767" s="24" t="n">
        <v>0.0828</v>
      </c>
      <c r="K2767" s="24" t="n">
        <v>0.04067852</v>
      </c>
      <c r="L2767" s="24" t="n">
        <v>0.3882552</v>
      </c>
      <c r="M2767" s="21" t="n">
        <v>0.0563614939</v>
      </c>
      <c r="N2767" s="24" t="n">
        <v>0</v>
      </c>
    </row>
    <row r="2768" customFormat="false" ht="15" hidden="true" customHeight="true" outlineLevel="1" collapsed="false">
      <c r="A2768" s="20" t="n">
        <v>2766</v>
      </c>
      <c r="B2768" s="14" t="n">
        <v>1</v>
      </c>
      <c r="C2768" s="21" t="n">
        <v>3.6316E-005</v>
      </c>
      <c r="D2768" s="21" t="n">
        <v>0.0001</v>
      </c>
      <c r="E2768" s="22" t="n">
        <v>0</v>
      </c>
      <c r="F2768" s="23" t="n">
        <v>0.000182100143330435</v>
      </c>
      <c r="G2768" s="23" t="n">
        <v>0.000114155251141553</v>
      </c>
      <c r="H2768" s="24" t="n">
        <v>0</v>
      </c>
      <c r="I2768" s="24" t="n">
        <v>0.06355932</v>
      </c>
      <c r="J2768" s="24" t="n">
        <v>0.0924</v>
      </c>
      <c r="K2768" s="24" t="n">
        <v>0.04430171</v>
      </c>
      <c r="L2768" s="24" t="n">
        <v>0.38838055</v>
      </c>
      <c r="M2768" s="21" t="n">
        <v>0.00154814866</v>
      </c>
      <c r="N2768" s="24" t="n">
        <v>0</v>
      </c>
    </row>
    <row r="2769" customFormat="false" ht="15" hidden="true" customHeight="true" outlineLevel="1" collapsed="false">
      <c r="A2769" s="20" t="n">
        <v>2767</v>
      </c>
      <c r="B2769" s="14" t="n">
        <v>1</v>
      </c>
      <c r="C2769" s="21" t="n">
        <v>4.9139E-005</v>
      </c>
      <c r="D2769" s="21" t="n">
        <v>7.98E-005</v>
      </c>
      <c r="E2769" s="22" t="n">
        <v>0</v>
      </c>
      <c r="F2769" s="23" t="n">
        <v>0.000158603350642637</v>
      </c>
      <c r="G2769" s="23" t="n">
        <v>0.000114155251141553</v>
      </c>
      <c r="H2769" s="24" t="n">
        <v>0.09</v>
      </c>
      <c r="I2769" s="24" t="n">
        <v>0.05057558</v>
      </c>
      <c r="J2769" s="24" t="n">
        <v>0.1036</v>
      </c>
      <c r="K2769" s="24" t="n">
        <v>0.03030303</v>
      </c>
      <c r="L2769" s="24" t="n">
        <v>0.38869391</v>
      </c>
      <c r="M2769" s="21" t="n">
        <v>0.009614278339</v>
      </c>
      <c r="N2769" s="24" t="n">
        <v>0.09817971</v>
      </c>
    </row>
    <row r="2770" customFormat="false" ht="15" hidden="true" customHeight="true" outlineLevel="1" collapsed="false">
      <c r="A2770" s="20" t="n">
        <v>2768</v>
      </c>
      <c r="B2770" s="14" t="n">
        <v>1</v>
      </c>
      <c r="C2770" s="21" t="n">
        <v>6.9629E-005</v>
      </c>
      <c r="D2770" s="21" t="n">
        <v>5.3205E-005</v>
      </c>
      <c r="E2770" s="22" t="n">
        <v>0</v>
      </c>
      <c r="F2770" s="23" t="n">
        <v>0.000146854954298738</v>
      </c>
      <c r="G2770" s="23" t="n">
        <v>0.000114155251141553</v>
      </c>
      <c r="H2770" s="24" t="n">
        <v>0.33</v>
      </c>
      <c r="I2770" s="24" t="n">
        <v>0.05133816</v>
      </c>
      <c r="J2770" s="24" t="n">
        <v>0.1118</v>
      </c>
      <c r="K2770" s="24" t="n">
        <v>0.03853755</v>
      </c>
      <c r="L2770" s="24" t="n">
        <v>0.38963399</v>
      </c>
      <c r="M2770" s="21" t="n">
        <v>0.1019394612</v>
      </c>
      <c r="N2770" s="24" t="n">
        <v>0.30598286</v>
      </c>
    </row>
    <row r="2771" customFormat="false" ht="15" hidden="true" customHeight="true" outlineLevel="1" collapsed="false">
      <c r="A2771" s="20" t="n">
        <v>2769</v>
      </c>
      <c r="B2771" s="14" t="n">
        <v>1</v>
      </c>
      <c r="C2771" s="21" t="n">
        <v>8.8767E-005</v>
      </c>
      <c r="D2771" s="21" t="n">
        <v>3.0049E-005</v>
      </c>
      <c r="E2771" s="22" t="n">
        <v>0</v>
      </c>
      <c r="F2771" s="23" t="n">
        <v>0.000164477548814587</v>
      </c>
      <c r="G2771" s="23" t="n">
        <v>0.000114155251141553</v>
      </c>
      <c r="H2771" s="24" t="n">
        <v>0.27</v>
      </c>
      <c r="I2771" s="24" t="n">
        <v>0.06182197</v>
      </c>
      <c r="J2771" s="24" t="n">
        <v>0.0988</v>
      </c>
      <c r="K2771" s="24" t="n">
        <v>0.04594862</v>
      </c>
      <c r="L2771" s="24" t="n">
        <v>0.38944598</v>
      </c>
      <c r="M2771" s="21" t="n">
        <v>0.1370825969</v>
      </c>
      <c r="N2771" s="24" t="n">
        <v>0.50245371</v>
      </c>
    </row>
    <row r="2772" customFormat="false" ht="15" hidden="true" customHeight="true" outlineLevel="1" collapsed="false">
      <c r="A2772" s="20" t="n">
        <v>2770</v>
      </c>
      <c r="B2772" s="14" t="n">
        <v>1</v>
      </c>
      <c r="C2772" s="21" t="n">
        <v>0.00010374</v>
      </c>
      <c r="D2772" s="21" t="n">
        <v>1.1869E-005</v>
      </c>
      <c r="E2772" s="22" t="n">
        <v>0</v>
      </c>
      <c r="F2772" s="23" t="n">
        <v>0.000187974341502385</v>
      </c>
      <c r="G2772" s="23" t="n">
        <v>0.000114155251141553</v>
      </c>
      <c r="H2772" s="24" t="n">
        <v>0.39</v>
      </c>
      <c r="I2772" s="24" t="n">
        <v>0.08217289</v>
      </c>
      <c r="J2772" s="24" t="n">
        <v>0.0686</v>
      </c>
      <c r="K2772" s="24" t="n">
        <v>0.03738472</v>
      </c>
      <c r="L2772" s="24" t="n">
        <v>0.38800451</v>
      </c>
      <c r="M2772" s="21" t="n">
        <v>0.08431289084</v>
      </c>
      <c r="N2772" s="24" t="n">
        <v>0.67322914</v>
      </c>
    </row>
    <row r="2773" customFormat="false" ht="15" hidden="true" customHeight="true" outlineLevel="1" collapsed="false">
      <c r="A2773" s="20" t="n">
        <v>2771</v>
      </c>
      <c r="B2773" s="14" t="n">
        <v>1</v>
      </c>
      <c r="C2773" s="21" t="n">
        <v>0.00011488</v>
      </c>
      <c r="D2773" s="22" t="n">
        <v>0</v>
      </c>
      <c r="E2773" s="22" t="n">
        <v>0</v>
      </c>
      <c r="F2773" s="23" t="n">
        <v>0.000206771775652623</v>
      </c>
      <c r="G2773" s="23" t="n">
        <v>0.000114155251141553</v>
      </c>
      <c r="H2773" s="24" t="n">
        <v>0.64</v>
      </c>
      <c r="I2773" s="24" t="n">
        <v>0.10289515</v>
      </c>
      <c r="J2773" s="24" t="n">
        <v>0.0428</v>
      </c>
      <c r="K2773" s="24" t="n">
        <v>0.04051383</v>
      </c>
      <c r="L2773" s="24" t="n">
        <v>0.38675107</v>
      </c>
      <c r="M2773" s="21" t="n">
        <v>0.02676419995</v>
      </c>
      <c r="N2773" s="24" t="n">
        <v>0.30489086</v>
      </c>
    </row>
    <row r="2774" customFormat="false" ht="15" hidden="true" customHeight="true" outlineLevel="1" collapsed="false">
      <c r="A2774" s="20" t="n">
        <v>2772</v>
      </c>
      <c r="B2774" s="14" t="n">
        <v>1</v>
      </c>
      <c r="C2774" s="21" t="n">
        <v>0.00011557</v>
      </c>
      <c r="D2774" s="22" t="n">
        <v>0</v>
      </c>
      <c r="E2774" s="22" t="n">
        <v>0</v>
      </c>
      <c r="F2774" s="23" t="n">
        <v>0.000187974341502385</v>
      </c>
      <c r="G2774" s="23" t="n">
        <v>0.000114155251141553</v>
      </c>
      <c r="H2774" s="24" t="n">
        <v>0.19</v>
      </c>
      <c r="I2774" s="24" t="n">
        <v>0.11124373</v>
      </c>
      <c r="J2774" s="24" t="n">
        <v>0.0266</v>
      </c>
      <c r="K2774" s="24" t="n">
        <v>0.04232543</v>
      </c>
      <c r="L2774" s="24" t="n">
        <v>0.38462021</v>
      </c>
      <c r="M2774" s="21" t="n">
        <v>0.001337349021</v>
      </c>
      <c r="N2774" s="24" t="n">
        <v>0.05864486</v>
      </c>
    </row>
    <row r="2775" customFormat="false" ht="15" hidden="true" customHeight="true" outlineLevel="1" collapsed="false">
      <c r="A2775" s="20" t="n">
        <v>2773</v>
      </c>
      <c r="B2775" s="14" t="n">
        <v>1</v>
      </c>
      <c r="C2775" s="21" t="n">
        <v>0.00010689</v>
      </c>
      <c r="D2775" s="22" t="n">
        <v>0</v>
      </c>
      <c r="E2775" s="22" t="n">
        <v>0</v>
      </c>
      <c r="F2775" s="23" t="n">
        <v>0.000190324020771165</v>
      </c>
      <c r="G2775" s="23" t="n">
        <v>0.000114155251141553</v>
      </c>
      <c r="H2775" s="24" t="n">
        <v>0.68</v>
      </c>
      <c r="I2775" s="24" t="n">
        <v>0.11443994</v>
      </c>
      <c r="J2775" s="24" t="n">
        <v>0.02</v>
      </c>
      <c r="K2775" s="24" t="n">
        <v>0.04150198</v>
      </c>
      <c r="L2775" s="24" t="n">
        <v>0.38324141</v>
      </c>
      <c r="M2775" s="21" t="n">
        <v>0.06151558927</v>
      </c>
      <c r="N2775" s="24" t="n">
        <v>0.26525571</v>
      </c>
    </row>
    <row r="2776" customFormat="false" ht="15" hidden="true" customHeight="true" outlineLevel="1" collapsed="false">
      <c r="A2776" s="20" t="n">
        <v>2774</v>
      </c>
      <c r="B2776" s="14" t="n">
        <v>1</v>
      </c>
      <c r="C2776" s="21" t="n">
        <v>9.9783E-005</v>
      </c>
      <c r="D2776" s="22" t="n">
        <v>0</v>
      </c>
      <c r="E2776" s="22" t="n">
        <v>0</v>
      </c>
      <c r="F2776" s="23" t="n">
        <v>0.000213820813458963</v>
      </c>
      <c r="G2776" s="23" t="n">
        <v>0.000114155251141553</v>
      </c>
      <c r="H2776" s="24" t="n">
        <v>0.47</v>
      </c>
      <c r="I2776" s="24" t="n">
        <v>0.10425453</v>
      </c>
      <c r="J2776" s="24" t="n">
        <v>0.0184</v>
      </c>
      <c r="K2776" s="24" t="n">
        <v>0.03969038</v>
      </c>
      <c r="L2776" s="24" t="n">
        <v>0.38368012</v>
      </c>
      <c r="M2776" s="21" t="n">
        <v>0.2594510381</v>
      </c>
      <c r="N2776" s="24" t="n">
        <v>0.013962</v>
      </c>
    </row>
    <row r="2777" customFormat="false" ht="15" hidden="true" customHeight="true" outlineLevel="1" collapsed="false">
      <c r="A2777" s="20" t="n">
        <v>2775</v>
      </c>
      <c r="B2777" s="14" t="n">
        <v>1</v>
      </c>
      <c r="C2777" s="21" t="n">
        <v>9.8699E-005</v>
      </c>
      <c r="D2777" s="21" t="n">
        <v>0</v>
      </c>
      <c r="E2777" s="22" t="n">
        <v>0</v>
      </c>
      <c r="F2777" s="23" t="n">
        <v>0.000223219530534082</v>
      </c>
      <c r="G2777" s="23" t="n">
        <v>0.000114155251141553</v>
      </c>
      <c r="H2777" s="24" t="n">
        <v>0.42</v>
      </c>
      <c r="I2777" s="24" t="n">
        <v>0.08368478</v>
      </c>
      <c r="J2777" s="24" t="n">
        <v>0.02</v>
      </c>
      <c r="K2777" s="24" t="n">
        <v>0.05467721</v>
      </c>
      <c r="L2777" s="24" t="n">
        <v>0.3834921</v>
      </c>
      <c r="M2777" s="21" t="n">
        <v>0.3324928902</v>
      </c>
      <c r="N2777" s="24" t="n">
        <v>0</v>
      </c>
    </row>
    <row r="2778" customFormat="false" ht="15" hidden="true" customHeight="true" outlineLevel="1" collapsed="false">
      <c r="A2778" s="20" t="n">
        <v>2776</v>
      </c>
      <c r="B2778" s="14" t="n">
        <v>1</v>
      </c>
      <c r="C2778" s="21" t="n">
        <v>9.6193E-005</v>
      </c>
      <c r="D2778" s="21" t="n">
        <v>1.099E-006</v>
      </c>
      <c r="E2778" s="22" t="n">
        <v>0</v>
      </c>
      <c r="F2778" s="23" t="n">
        <v>0.000223219530534082</v>
      </c>
      <c r="G2778" s="23" t="n">
        <v>0.000114155251141553</v>
      </c>
      <c r="H2778" s="24" t="n">
        <v>0.22</v>
      </c>
      <c r="I2778" s="24" t="n">
        <v>0.06096655</v>
      </c>
      <c r="J2778" s="24" t="n">
        <v>0.0207</v>
      </c>
      <c r="K2778" s="24" t="n">
        <v>0.05928854</v>
      </c>
      <c r="L2778" s="24" t="n">
        <v>0.38255202</v>
      </c>
      <c r="M2778" s="21" t="n">
        <v>0.2062852401</v>
      </c>
      <c r="N2778" s="24" t="n">
        <v>0</v>
      </c>
    </row>
    <row r="2779" customFormat="false" ht="15" hidden="true" customHeight="true" outlineLevel="1" collapsed="false">
      <c r="A2779" s="20" t="n">
        <v>2777</v>
      </c>
      <c r="B2779" s="14" t="n">
        <v>1</v>
      </c>
      <c r="C2779" s="21" t="n">
        <v>9.8363E-005</v>
      </c>
      <c r="D2779" s="21" t="n">
        <v>1.2779E-005</v>
      </c>
      <c r="E2779" s="22" t="n">
        <v>0</v>
      </c>
      <c r="F2779" s="23" t="n">
        <v>0.000164477548814587</v>
      </c>
      <c r="G2779" s="23" t="n">
        <v>0.000114155251141553</v>
      </c>
      <c r="H2779" s="24" t="n">
        <v>0.1</v>
      </c>
      <c r="I2779" s="24" t="n">
        <v>0.04651733</v>
      </c>
      <c r="J2779" s="24" t="n">
        <v>0.0184</v>
      </c>
      <c r="K2779" s="24" t="n">
        <v>0.05797101</v>
      </c>
      <c r="L2779" s="24" t="n">
        <v>0.38255202</v>
      </c>
      <c r="M2779" s="21" t="n">
        <v>0.06018612179</v>
      </c>
      <c r="N2779" s="24" t="n">
        <v>0</v>
      </c>
    </row>
    <row r="2780" customFormat="false" ht="15" hidden="true" customHeight="true" outlineLevel="1" collapsed="false">
      <c r="A2780" s="20" t="n">
        <v>2778</v>
      </c>
      <c r="B2780" s="14" t="n">
        <v>1</v>
      </c>
      <c r="C2780" s="21" t="n">
        <v>0.00010175</v>
      </c>
      <c r="D2780" s="21" t="n">
        <v>3.2513E-005</v>
      </c>
      <c r="E2780" s="22" t="n">
        <v>0</v>
      </c>
      <c r="F2780" s="23" t="n">
        <v>0.000117483963438991</v>
      </c>
      <c r="G2780" s="23" t="n">
        <v>0.000114155251141553</v>
      </c>
      <c r="H2780" s="24" t="n">
        <v>0.05</v>
      </c>
      <c r="I2780" s="24" t="n">
        <v>0.04021113</v>
      </c>
      <c r="J2780" s="24" t="n">
        <v>0.0142</v>
      </c>
      <c r="K2780" s="24" t="n">
        <v>0.03689065</v>
      </c>
      <c r="L2780" s="24" t="n">
        <v>0.38361745</v>
      </c>
      <c r="M2780" s="21" t="n">
        <v>0.001592804081</v>
      </c>
      <c r="N2780" s="24" t="n">
        <v>0</v>
      </c>
    </row>
    <row r="2781" customFormat="false" ht="15" hidden="true" customHeight="true" outlineLevel="1" collapsed="false">
      <c r="A2781" s="20" t="n">
        <v>2779</v>
      </c>
      <c r="B2781" s="14" t="n">
        <v>1</v>
      </c>
      <c r="C2781" s="21" t="n">
        <v>9.7174E-005</v>
      </c>
      <c r="D2781" s="21" t="n">
        <v>5.3786E-005</v>
      </c>
      <c r="E2781" s="22" t="n">
        <v>0</v>
      </c>
      <c r="F2781" s="23" t="n">
        <v>8.81129725792429E-005</v>
      </c>
      <c r="G2781" s="23" t="n">
        <v>0.000114155251141553</v>
      </c>
      <c r="H2781" s="24" t="n">
        <v>0</v>
      </c>
      <c r="I2781" s="24" t="n">
        <v>0.03267155</v>
      </c>
      <c r="J2781" s="24" t="n">
        <v>0.0094</v>
      </c>
      <c r="K2781" s="24" t="n">
        <v>0.03722003</v>
      </c>
      <c r="L2781" s="24" t="n">
        <v>0.38487089</v>
      </c>
      <c r="M2781" s="21" t="n">
        <v>0.01081152312</v>
      </c>
      <c r="N2781" s="24" t="n">
        <v>0</v>
      </c>
    </row>
    <row r="2782" customFormat="false" ht="15" hidden="true" customHeight="true" outlineLevel="1" collapsed="false">
      <c r="A2782" s="20" t="n">
        <v>2780</v>
      </c>
      <c r="B2782" s="14" t="n">
        <v>1</v>
      </c>
      <c r="C2782" s="21" t="n">
        <v>9.3839E-005</v>
      </c>
      <c r="D2782" s="21" t="n">
        <v>6.8575E-005</v>
      </c>
      <c r="E2782" s="22" t="n">
        <v>0</v>
      </c>
      <c r="F2782" s="23" t="n">
        <v>5.87419817194953E-005</v>
      </c>
      <c r="G2782" s="23" t="n">
        <v>0.000114155251141553</v>
      </c>
      <c r="H2782" s="24" t="n">
        <v>0</v>
      </c>
      <c r="I2782" s="24" t="n">
        <v>0.03586112</v>
      </c>
      <c r="J2782" s="24" t="n">
        <v>0.0058</v>
      </c>
      <c r="K2782" s="24" t="n">
        <v>0.0428195</v>
      </c>
      <c r="L2782" s="24" t="n">
        <v>0.38631236</v>
      </c>
      <c r="M2782" s="21" t="n">
        <v>0.1105371791</v>
      </c>
      <c r="N2782" s="24" t="n">
        <v>0</v>
      </c>
    </row>
    <row r="2783" customFormat="false" ht="15" hidden="true" customHeight="true" outlineLevel="1" collapsed="false">
      <c r="A2783" s="20" t="n">
        <v>2781</v>
      </c>
      <c r="B2783" s="14" t="n">
        <v>1</v>
      </c>
      <c r="C2783" s="21" t="n">
        <v>9.126E-005</v>
      </c>
      <c r="D2783" s="21" t="n">
        <v>8.0239E-005</v>
      </c>
      <c r="E2783" s="22" t="n">
        <v>0</v>
      </c>
      <c r="F2783" s="23" t="n">
        <v>3.7594868300477E-005</v>
      </c>
      <c r="G2783" s="23" t="n">
        <v>0.000114155251141553</v>
      </c>
      <c r="H2783" s="24" t="n">
        <v>0</v>
      </c>
      <c r="I2783" s="24" t="n">
        <v>0.03405745</v>
      </c>
      <c r="J2783" s="24" t="n">
        <v>0.0039</v>
      </c>
      <c r="K2783" s="24" t="n">
        <v>0.04743083</v>
      </c>
      <c r="L2783" s="24" t="n">
        <v>0.38073452</v>
      </c>
      <c r="M2783" s="21" t="n">
        <v>0.1467016662</v>
      </c>
      <c r="N2783" s="24" t="n">
        <v>0</v>
      </c>
    </row>
    <row r="2784" customFormat="false" ht="15" hidden="true" customHeight="true" outlineLevel="1" collapsed="false">
      <c r="A2784" s="20" t="n">
        <v>2782</v>
      </c>
      <c r="B2784" s="14" t="n">
        <v>1</v>
      </c>
      <c r="C2784" s="21" t="n">
        <v>8.5353E-005</v>
      </c>
      <c r="D2784" s="21" t="n">
        <v>8.8701E-005</v>
      </c>
      <c r="E2784" s="22" t="n">
        <v>0</v>
      </c>
      <c r="F2784" s="23" t="n">
        <v>2.34967926877981E-005</v>
      </c>
      <c r="G2784" s="23" t="n">
        <v>0.000114155251141553</v>
      </c>
      <c r="H2784" s="24" t="n">
        <v>0</v>
      </c>
      <c r="I2784" s="24" t="n">
        <v>0.03605342</v>
      </c>
      <c r="J2784" s="24" t="n">
        <v>0.005</v>
      </c>
      <c r="K2784" s="24" t="n">
        <v>0.02964427</v>
      </c>
      <c r="L2784" s="24" t="n">
        <v>0.39057408</v>
      </c>
      <c r="M2784" s="21" t="n">
        <v>0.08930171248</v>
      </c>
      <c r="N2784" s="24" t="n">
        <v>0</v>
      </c>
    </row>
    <row r="2785" customFormat="false" ht="15" hidden="true" customHeight="true" outlineLevel="1" collapsed="false">
      <c r="A2785" s="20" t="n">
        <v>2783</v>
      </c>
      <c r="B2785" s="14" t="n">
        <v>1</v>
      </c>
      <c r="C2785" s="21" t="n">
        <v>6.9113E-005</v>
      </c>
      <c r="D2785" s="21" t="n">
        <v>9.4981E-005</v>
      </c>
      <c r="E2785" s="22" t="n">
        <v>0</v>
      </c>
      <c r="F2785" s="23" t="n">
        <v>9.39871707511925E-006</v>
      </c>
      <c r="G2785" s="23" t="n">
        <v>0.000114155251141553</v>
      </c>
      <c r="H2785" s="24" t="n">
        <v>0</v>
      </c>
      <c r="I2785" s="24" t="n">
        <v>0.03983316</v>
      </c>
      <c r="J2785" s="24" t="n">
        <v>0.0071</v>
      </c>
      <c r="K2785" s="24" t="n">
        <v>0.05319499</v>
      </c>
      <c r="L2785" s="24" t="n">
        <v>0.39063675</v>
      </c>
      <c r="M2785" s="21" t="n">
        <v>0.02784303256</v>
      </c>
      <c r="N2785" s="24" t="n">
        <v>0</v>
      </c>
    </row>
    <row r="2786" customFormat="false" ht="15" hidden="true" customHeight="true" outlineLevel="1" collapsed="false">
      <c r="A2786" s="20" t="n">
        <v>2784</v>
      </c>
      <c r="B2786" s="14" t="n">
        <v>1</v>
      </c>
      <c r="C2786" s="21" t="n">
        <v>5.7472E-005</v>
      </c>
      <c r="D2786" s="21" t="n">
        <v>0.00010019</v>
      </c>
      <c r="E2786" s="22" t="n">
        <v>0</v>
      </c>
      <c r="F2786" s="23" t="n">
        <v>5.87419817194953E-006</v>
      </c>
      <c r="G2786" s="23" t="n">
        <v>0.000114155251141553</v>
      </c>
      <c r="H2786" s="24" t="n">
        <v>0</v>
      </c>
      <c r="I2786" s="24" t="n">
        <v>0.04500544</v>
      </c>
      <c r="J2786" s="24" t="n">
        <v>0.0088</v>
      </c>
      <c r="K2786" s="24" t="n">
        <v>0.06110013</v>
      </c>
      <c r="L2786" s="24" t="n">
        <v>0.39051141</v>
      </c>
      <c r="M2786" s="21" t="n">
        <v>0.001337349021</v>
      </c>
      <c r="N2786" s="24" t="n">
        <v>0</v>
      </c>
    </row>
    <row r="2787" customFormat="false" ht="15" hidden="true" customHeight="true" outlineLevel="1" collapsed="false">
      <c r="A2787" s="20" t="n">
        <v>2785</v>
      </c>
      <c r="B2787" s="14" t="n">
        <v>1</v>
      </c>
      <c r="C2787" s="21" t="n">
        <v>5.0219E-005</v>
      </c>
      <c r="D2787" s="21" t="n">
        <v>0.00010534</v>
      </c>
      <c r="E2787" s="22" t="n">
        <v>0</v>
      </c>
      <c r="F2787" s="23" t="n">
        <v>2.34967926877981E-006</v>
      </c>
      <c r="G2787" s="23" t="n">
        <v>0.000114155251141553</v>
      </c>
      <c r="H2787" s="24" t="n">
        <v>0</v>
      </c>
      <c r="I2787" s="24" t="n">
        <v>0.05414313</v>
      </c>
      <c r="J2787" s="24" t="n">
        <v>0.0121</v>
      </c>
      <c r="K2787" s="24" t="n">
        <v>0.05368906</v>
      </c>
      <c r="L2787" s="24" t="n">
        <v>0.39107546</v>
      </c>
      <c r="M2787" s="21" t="n">
        <v>0.06380980696</v>
      </c>
      <c r="N2787" s="24" t="n">
        <v>0</v>
      </c>
    </row>
    <row r="2788" customFormat="false" ht="15" hidden="true" customHeight="true" outlineLevel="1" collapsed="false">
      <c r="A2788" s="20" t="n">
        <v>2786</v>
      </c>
      <c r="B2788" s="14" t="n">
        <v>1</v>
      </c>
      <c r="C2788" s="21" t="n">
        <v>4.6747E-005</v>
      </c>
      <c r="D2788" s="21" t="n">
        <v>0.00011074</v>
      </c>
      <c r="E2788" s="22" t="n">
        <v>0</v>
      </c>
      <c r="F2788" s="23" t="n">
        <v>1.17483963438991E-006</v>
      </c>
      <c r="G2788" s="23" t="n">
        <v>0.000114155251141553</v>
      </c>
      <c r="H2788" s="24" t="n">
        <v>0</v>
      </c>
      <c r="I2788" s="24" t="n">
        <v>0.06497175</v>
      </c>
      <c r="J2788" s="24" t="n">
        <v>0.0172</v>
      </c>
      <c r="K2788" s="24" t="n">
        <v>0.05517128</v>
      </c>
      <c r="L2788" s="24" t="n">
        <v>0.39201554</v>
      </c>
      <c r="M2788" s="21" t="n">
        <v>0.2682202927</v>
      </c>
      <c r="N2788" s="24" t="n">
        <v>0</v>
      </c>
    </row>
    <row r="2789" customFormat="false" ht="15" hidden="true" customHeight="true" outlineLevel="1" collapsed="false">
      <c r="A2789" s="20" t="n">
        <v>2787</v>
      </c>
      <c r="B2789" s="14" t="n">
        <v>1</v>
      </c>
      <c r="C2789" s="21" t="n">
        <v>4.776E-005</v>
      </c>
      <c r="D2789" s="21" t="n">
        <v>0.00011745</v>
      </c>
      <c r="E2789" s="22" t="n">
        <v>0</v>
      </c>
      <c r="F2789" s="23" t="n">
        <v>1.40980756126789E-005</v>
      </c>
      <c r="G2789" s="23" t="n">
        <v>0.000114155251141553</v>
      </c>
      <c r="H2789" s="24" t="n">
        <v>0</v>
      </c>
      <c r="I2789" s="24" t="n">
        <v>0.07857219</v>
      </c>
      <c r="J2789" s="24" t="n">
        <v>0.0257</v>
      </c>
      <c r="K2789" s="24" t="n">
        <v>0.05451252</v>
      </c>
      <c r="L2789" s="24" t="n">
        <v>0.39364502</v>
      </c>
      <c r="M2789" s="21" t="n">
        <v>0.3439645451</v>
      </c>
      <c r="N2789" s="24" t="n">
        <v>0</v>
      </c>
    </row>
    <row r="2790" customFormat="false" ht="15" hidden="true" customHeight="true" outlineLevel="1" collapsed="false">
      <c r="A2790" s="20" t="n">
        <v>2788</v>
      </c>
      <c r="B2790" s="14" t="n">
        <v>1</v>
      </c>
      <c r="C2790" s="21" t="n">
        <v>5.5339E-005</v>
      </c>
      <c r="D2790" s="21" t="n">
        <v>0.00012465</v>
      </c>
      <c r="E2790" s="22" t="n">
        <v>0</v>
      </c>
      <c r="F2790" s="23" t="n">
        <v>3.7594868300477E-005</v>
      </c>
      <c r="G2790" s="23" t="n">
        <v>0.000114155251141553</v>
      </c>
      <c r="H2790" s="24" t="n">
        <v>0</v>
      </c>
      <c r="I2790" s="24" t="n">
        <v>0.09044853</v>
      </c>
      <c r="J2790" s="24" t="n">
        <v>0.0339</v>
      </c>
      <c r="K2790" s="24" t="n">
        <v>0.05286561</v>
      </c>
      <c r="L2790" s="24" t="n">
        <v>0.39565054</v>
      </c>
      <c r="M2790" s="21" t="n">
        <v>0.2131686348</v>
      </c>
      <c r="N2790" s="24" t="n">
        <v>0</v>
      </c>
    </row>
    <row r="2791" customFormat="false" ht="15" hidden="true" customHeight="true" outlineLevel="1" collapsed="false">
      <c r="A2791" s="20" t="n">
        <v>2789</v>
      </c>
      <c r="B2791" s="14" t="n">
        <v>1</v>
      </c>
      <c r="C2791" s="21" t="n">
        <v>7.2807E-005</v>
      </c>
      <c r="D2791" s="21" t="n">
        <v>0.00012691</v>
      </c>
      <c r="E2791" s="22" t="n">
        <v>0</v>
      </c>
      <c r="F2791" s="23" t="n">
        <v>9.39871707511925E-005</v>
      </c>
      <c r="G2791" s="23" t="n">
        <v>0.000114155251141553</v>
      </c>
      <c r="H2791" s="24" t="n">
        <v>0</v>
      </c>
      <c r="I2791" s="24" t="n">
        <v>0.10241108</v>
      </c>
      <c r="J2791" s="24" t="n">
        <v>0.0459</v>
      </c>
      <c r="K2791" s="24" t="n">
        <v>0.06472332</v>
      </c>
      <c r="L2791" s="24" t="n">
        <v>0.3966533</v>
      </c>
      <c r="M2791" s="21" t="n">
        <v>0.06216166568</v>
      </c>
      <c r="N2791" s="24" t="n">
        <v>0</v>
      </c>
    </row>
    <row r="2792" customFormat="false" ht="15" hidden="true" customHeight="true" outlineLevel="1" collapsed="false">
      <c r="A2792" s="20" t="n">
        <v>2790</v>
      </c>
      <c r="B2792" s="14" t="n">
        <v>1</v>
      </c>
      <c r="C2792" s="21" t="n">
        <v>0.00011069</v>
      </c>
      <c r="D2792" s="21" t="n">
        <v>0.00011352</v>
      </c>
      <c r="E2792" s="22" t="n">
        <v>0</v>
      </c>
      <c r="F2792" s="23" t="n">
        <v>0.000182100143330435</v>
      </c>
      <c r="G2792" s="23" t="n">
        <v>0.000114155251141553</v>
      </c>
      <c r="H2792" s="24" t="n">
        <v>0.02</v>
      </c>
      <c r="I2792" s="24" t="n">
        <v>0.10046153</v>
      </c>
      <c r="J2792" s="24" t="n">
        <v>0.0583</v>
      </c>
      <c r="K2792" s="24" t="n">
        <v>0.06768775</v>
      </c>
      <c r="L2792" s="24" t="n">
        <v>0.40066433</v>
      </c>
      <c r="M2792" s="21" t="n">
        <v>0.001615450248</v>
      </c>
      <c r="N2792" s="24" t="n">
        <v>0</v>
      </c>
    </row>
    <row r="2793" customFormat="false" ht="15" hidden="true" customHeight="true" outlineLevel="1" collapsed="false">
      <c r="A2793" s="20" t="n">
        <v>2791</v>
      </c>
      <c r="B2793" s="14" t="n">
        <v>1</v>
      </c>
      <c r="C2793" s="21" t="n">
        <v>0.00013872</v>
      </c>
      <c r="D2793" s="21" t="n">
        <v>9.9879E-005</v>
      </c>
      <c r="E2793" s="22" t="n">
        <v>0</v>
      </c>
      <c r="F2793" s="23" t="n">
        <v>0.000158603350642637</v>
      </c>
      <c r="G2793" s="23" t="n">
        <v>0.000114155251141553</v>
      </c>
      <c r="H2793" s="24" t="n">
        <v>0.07</v>
      </c>
      <c r="I2793" s="24" t="n">
        <v>0.09735816</v>
      </c>
      <c r="J2793" s="24" t="n">
        <v>0.0737</v>
      </c>
      <c r="K2793" s="24" t="n">
        <v>0.06571146</v>
      </c>
      <c r="L2793" s="24" t="n">
        <v>0.40831035</v>
      </c>
      <c r="M2793" s="21" t="n">
        <v>0.01144572259</v>
      </c>
      <c r="N2793" s="24" t="n">
        <v>0</v>
      </c>
    </row>
    <row r="2794" customFormat="false" ht="15" hidden="true" customHeight="true" outlineLevel="1" collapsed="false">
      <c r="A2794" s="20" t="n">
        <v>2792</v>
      </c>
      <c r="B2794" s="14" t="n">
        <v>1</v>
      </c>
      <c r="C2794" s="21" t="n">
        <v>0.00015652</v>
      </c>
      <c r="D2794" s="21" t="n">
        <v>8.0459E-005</v>
      </c>
      <c r="E2794" s="22" t="n">
        <v>0</v>
      </c>
      <c r="F2794" s="23" t="n">
        <v>0.000146854954298738</v>
      </c>
      <c r="G2794" s="23" t="n">
        <v>0.000114155251141553</v>
      </c>
      <c r="H2794" s="24" t="n">
        <v>0.15</v>
      </c>
      <c r="I2794" s="24" t="n">
        <v>0.09663537</v>
      </c>
      <c r="J2794" s="24" t="n">
        <v>0.0991</v>
      </c>
      <c r="K2794" s="24" t="n">
        <v>0.07608696</v>
      </c>
      <c r="L2794" s="24" t="n">
        <v>0.41019052</v>
      </c>
      <c r="M2794" s="21" t="n">
        <v>0.1150116279</v>
      </c>
      <c r="N2794" s="24" t="n">
        <v>0</v>
      </c>
    </row>
    <row r="2795" customFormat="false" ht="15" hidden="true" customHeight="true" outlineLevel="1" collapsed="false">
      <c r="A2795" s="20" t="n">
        <v>2793</v>
      </c>
      <c r="B2795" s="14" t="n">
        <v>1</v>
      </c>
      <c r="C2795" s="21" t="n">
        <v>0.00016504</v>
      </c>
      <c r="D2795" s="21" t="n">
        <v>6.3582E-005</v>
      </c>
      <c r="E2795" s="22" t="n">
        <v>0</v>
      </c>
      <c r="F2795" s="23" t="n">
        <v>0.000164477548814587</v>
      </c>
      <c r="G2795" s="23" t="n">
        <v>0.000114155251141553</v>
      </c>
      <c r="H2795" s="24" t="n">
        <v>0.34</v>
      </c>
      <c r="I2795" s="24" t="n">
        <v>0.10406886</v>
      </c>
      <c r="J2795" s="24" t="n">
        <v>0.1293</v>
      </c>
      <c r="K2795" s="24" t="n">
        <v>0.07608696</v>
      </c>
      <c r="L2795" s="24" t="n">
        <v>0.41131863</v>
      </c>
      <c r="M2795" s="21" t="n">
        <v>0.1516755007</v>
      </c>
      <c r="N2795" s="24" t="n">
        <v>0</v>
      </c>
    </row>
    <row r="2796" customFormat="false" ht="15" hidden="true" customHeight="true" outlineLevel="1" collapsed="false">
      <c r="A2796" s="20" t="n">
        <v>2794</v>
      </c>
      <c r="B2796" s="14" t="n">
        <v>1</v>
      </c>
      <c r="C2796" s="21" t="n">
        <v>0.00017303</v>
      </c>
      <c r="D2796" s="21" t="n">
        <v>5.2404E-005</v>
      </c>
      <c r="E2796" s="22" t="n">
        <v>0</v>
      </c>
      <c r="F2796" s="23" t="n">
        <v>0.000187974341502385</v>
      </c>
      <c r="G2796" s="23" t="n">
        <v>0.000114155251141553</v>
      </c>
      <c r="H2796" s="24" t="n">
        <v>0.25</v>
      </c>
      <c r="I2796" s="24" t="n">
        <v>0.10776902</v>
      </c>
      <c r="J2796" s="24" t="n">
        <v>0.1661</v>
      </c>
      <c r="K2796" s="24" t="n">
        <v>0.07839262</v>
      </c>
      <c r="L2796" s="24" t="n">
        <v>0.41370018</v>
      </c>
      <c r="M2796" s="21" t="n">
        <v>0.09186827354</v>
      </c>
      <c r="N2796" s="24" t="n">
        <v>0</v>
      </c>
    </row>
    <row r="2797" customFormat="false" ht="15" hidden="true" customHeight="true" outlineLevel="1" collapsed="false">
      <c r="A2797" s="20" t="n">
        <v>2795</v>
      </c>
      <c r="B2797" s="14" t="n">
        <v>1</v>
      </c>
      <c r="C2797" s="21" t="n">
        <v>0.00018148</v>
      </c>
      <c r="D2797" s="21" t="n">
        <v>4.4351E-005</v>
      </c>
      <c r="E2797" s="22" t="n">
        <v>0</v>
      </c>
      <c r="F2797" s="23" t="n">
        <v>0.000206771775652623</v>
      </c>
      <c r="G2797" s="23" t="n">
        <v>0.000114155251141553</v>
      </c>
      <c r="H2797" s="24" t="n">
        <v>0.31</v>
      </c>
      <c r="I2797" s="24" t="n">
        <v>0.11888279</v>
      </c>
      <c r="J2797" s="24" t="n">
        <v>0.2017</v>
      </c>
      <c r="K2797" s="24" t="n">
        <v>0.07411067</v>
      </c>
      <c r="L2797" s="24" t="n">
        <v>0.41877664</v>
      </c>
      <c r="M2797" s="21" t="n">
        <v>0.02839315356</v>
      </c>
      <c r="N2797" s="24" t="n">
        <v>0</v>
      </c>
    </row>
    <row r="2798" customFormat="false" ht="15" hidden="true" customHeight="true" outlineLevel="1" collapsed="false">
      <c r="A2798" s="20" t="n">
        <v>2796</v>
      </c>
      <c r="B2798" s="14" t="n">
        <v>1</v>
      </c>
      <c r="C2798" s="21" t="n">
        <v>0.00018047</v>
      </c>
      <c r="D2798" s="21" t="n">
        <v>4.0913E-005</v>
      </c>
      <c r="E2798" s="22" t="n">
        <v>0</v>
      </c>
      <c r="F2798" s="23" t="n">
        <v>0.000187974341502385</v>
      </c>
      <c r="G2798" s="23" t="n">
        <v>0.000114155251141553</v>
      </c>
      <c r="H2798" s="24" t="n">
        <v>0.41</v>
      </c>
      <c r="I2798" s="24" t="n">
        <v>0.13622981</v>
      </c>
      <c r="J2798" s="24" t="n">
        <v>0.2201</v>
      </c>
      <c r="K2798" s="24" t="n">
        <v>0.07065217</v>
      </c>
      <c r="L2798" s="24" t="n">
        <v>0.41909</v>
      </c>
      <c r="M2798" s="21" t="n">
        <v>0.001337349021</v>
      </c>
      <c r="N2798" s="24" t="n">
        <v>0</v>
      </c>
    </row>
    <row r="2799" customFormat="false" ht="15" hidden="true" customHeight="true" outlineLevel="1" collapsed="false">
      <c r="A2799" s="20" t="n">
        <v>2797</v>
      </c>
      <c r="B2799" s="14" t="n">
        <v>1</v>
      </c>
      <c r="C2799" s="21" t="n">
        <v>0.00017644</v>
      </c>
      <c r="D2799" s="21" t="n">
        <v>4.2168E-005</v>
      </c>
      <c r="E2799" s="22" t="n">
        <v>0</v>
      </c>
      <c r="F2799" s="23" t="n">
        <v>0.000190324020771165</v>
      </c>
      <c r="G2799" s="23" t="n">
        <v>0.000114155251141553</v>
      </c>
      <c r="H2799" s="24" t="n">
        <v>0.29</v>
      </c>
      <c r="I2799" s="24" t="n">
        <v>0.16269462</v>
      </c>
      <c r="J2799" s="24" t="n">
        <v>0.2213</v>
      </c>
      <c r="K2799" s="24" t="n">
        <v>0.06801713</v>
      </c>
      <c r="L2799" s="24" t="n">
        <v>0.42372775</v>
      </c>
      <c r="M2799" s="21" t="n">
        <v>0.06856795836</v>
      </c>
      <c r="N2799" s="24" t="n">
        <v>0</v>
      </c>
    </row>
    <row r="2800" customFormat="false" ht="15" hidden="true" customHeight="true" outlineLevel="1" collapsed="false">
      <c r="A2800" s="20" t="n">
        <v>2798</v>
      </c>
      <c r="B2800" s="14" t="n">
        <v>1</v>
      </c>
      <c r="C2800" s="21" t="n">
        <v>0.00017153</v>
      </c>
      <c r="D2800" s="21" t="n">
        <v>4.7757E-005</v>
      </c>
      <c r="E2800" s="22" t="n">
        <v>0</v>
      </c>
      <c r="F2800" s="23" t="n">
        <v>0.000213820813458963</v>
      </c>
      <c r="G2800" s="23" t="n">
        <v>0.000114155251141553</v>
      </c>
      <c r="H2800" s="24" t="n">
        <v>0.18</v>
      </c>
      <c r="I2800" s="24" t="n">
        <v>0.19175884</v>
      </c>
      <c r="J2800" s="24" t="n">
        <v>0.2108</v>
      </c>
      <c r="K2800" s="24" t="n">
        <v>0.06867589</v>
      </c>
      <c r="L2800" s="24" t="n">
        <v>0.4242918</v>
      </c>
      <c r="M2800" s="21" t="n">
        <v>0.2863471638</v>
      </c>
      <c r="N2800" s="24" t="n">
        <v>0</v>
      </c>
    </row>
    <row r="2801" customFormat="false" ht="15" hidden="true" customHeight="true" outlineLevel="1" collapsed="false">
      <c r="A2801" s="20" t="n">
        <v>2799</v>
      </c>
      <c r="B2801" s="14" t="n">
        <v>1</v>
      </c>
      <c r="C2801" s="21" t="n">
        <v>0.00016466</v>
      </c>
      <c r="D2801" s="21" t="n">
        <v>5.7161E-005</v>
      </c>
      <c r="E2801" s="22" t="n">
        <v>0</v>
      </c>
      <c r="F2801" s="23" t="n">
        <v>0.000223219530534082</v>
      </c>
      <c r="G2801" s="23" t="n">
        <v>0.000114155251141553</v>
      </c>
      <c r="H2801" s="24" t="n">
        <v>0.12</v>
      </c>
      <c r="I2801" s="24" t="n">
        <v>0.2197886</v>
      </c>
      <c r="J2801" s="24" t="n">
        <v>0.1981</v>
      </c>
      <c r="K2801" s="24" t="n">
        <v>0.06916996</v>
      </c>
      <c r="L2801" s="24" t="n">
        <v>0.42479318</v>
      </c>
      <c r="M2801" s="21" t="n">
        <v>0.3676934103</v>
      </c>
      <c r="N2801" s="24" t="n">
        <v>0</v>
      </c>
    </row>
    <row r="2802" customFormat="false" ht="15" hidden="true" customHeight="true" outlineLevel="1" collapsed="false">
      <c r="A2802" s="20" t="n">
        <v>2800</v>
      </c>
      <c r="B2802" s="14" t="n">
        <v>1</v>
      </c>
      <c r="C2802" s="21" t="n">
        <v>0.00015531</v>
      </c>
      <c r="D2802" s="21" t="n">
        <v>6.7774E-005</v>
      </c>
      <c r="E2802" s="22" t="n">
        <v>0</v>
      </c>
      <c r="F2802" s="23" t="n">
        <v>0.000223219530534082</v>
      </c>
      <c r="G2802" s="23" t="n">
        <v>0.000114155251141553</v>
      </c>
      <c r="H2802" s="24" t="n">
        <v>0.32</v>
      </c>
      <c r="I2802" s="24" t="n">
        <v>0.22922469</v>
      </c>
      <c r="J2802" s="24" t="n">
        <v>0.1835</v>
      </c>
      <c r="K2802" s="24" t="n">
        <v>0.10062582</v>
      </c>
      <c r="L2802" s="24" t="n">
        <v>0.42259965</v>
      </c>
      <c r="M2802" s="21" t="n">
        <v>0.2273914119</v>
      </c>
      <c r="N2802" s="24" t="n">
        <v>0</v>
      </c>
    </row>
    <row r="2803" customFormat="false" ht="15" hidden="true" customHeight="true" outlineLevel="1" collapsed="false">
      <c r="A2803" s="20" t="n">
        <v>2801</v>
      </c>
      <c r="B2803" s="14" t="n">
        <v>1</v>
      </c>
      <c r="C2803" s="21" t="n">
        <v>0.00014963</v>
      </c>
      <c r="D2803" s="21" t="n">
        <v>8.1009E-005</v>
      </c>
      <c r="E2803" s="22" t="n">
        <v>0</v>
      </c>
      <c r="F2803" s="23" t="n">
        <v>0.000164477548814587</v>
      </c>
      <c r="G2803" s="23" t="n">
        <v>0.000114155251141553</v>
      </c>
      <c r="H2803" s="24" t="n">
        <v>0.2</v>
      </c>
      <c r="I2803" s="24" t="n">
        <v>0.21790536</v>
      </c>
      <c r="J2803" s="24" t="n">
        <v>0.1639</v>
      </c>
      <c r="K2803" s="24" t="n">
        <v>0.08926219</v>
      </c>
      <c r="L2803" s="24" t="n">
        <v>0.42573327</v>
      </c>
      <c r="M2803" s="21" t="n">
        <v>0.06624150293</v>
      </c>
      <c r="N2803" s="24" t="n">
        <v>0</v>
      </c>
    </row>
    <row r="2804" customFormat="false" ht="15" hidden="true" customHeight="true" outlineLevel="1" collapsed="false">
      <c r="A2804" s="20" t="n">
        <v>2802</v>
      </c>
      <c r="B2804" s="14" t="n">
        <v>1</v>
      </c>
      <c r="C2804" s="21" t="n">
        <v>0.00014217</v>
      </c>
      <c r="D2804" s="21" t="n">
        <v>9.9471E-005</v>
      </c>
      <c r="E2804" s="22" t="n">
        <v>0</v>
      </c>
      <c r="F2804" s="23" t="n">
        <v>0.000117483963438991</v>
      </c>
      <c r="G2804" s="23" t="n">
        <v>0.000114155251141553</v>
      </c>
      <c r="H2804" s="24" t="n">
        <v>0.05</v>
      </c>
      <c r="I2804" s="24" t="n">
        <v>0.20101589</v>
      </c>
      <c r="J2804" s="24" t="n">
        <v>0.1416</v>
      </c>
      <c r="K2804" s="24" t="n">
        <v>0.08333333</v>
      </c>
      <c r="L2804" s="24" t="n">
        <v>0.42573327</v>
      </c>
      <c r="M2804" s="21" t="n">
        <v>0.001661384509</v>
      </c>
      <c r="N2804" s="24" t="n">
        <v>0</v>
      </c>
    </row>
    <row r="2805" customFormat="false" ht="15" hidden="true" customHeight="true" outlineLevel="1" collapsed="false">
      <c r="A2805" s="20" t="n">
        <v>2803</v>
      </c>
      <c r="B2805" s="14" t="n">
        <v>1</v>
      </c>
      <c r="C2805" s="21" t="n">
        <v>0.00013501</v>
      </c>
      <c r="D2805" s="21" t="n">
        <v>0.00011908</v>
      </c>
      <c r="E2805" s="22" t="n">
        <v>0</v>
      </c>
      <c r="F2805" s="23" t="n">
        <v>8.81129725792429E-005</v>
      </c>
      <c r="G2805" s="23" t="n">
        <v>0.000114155251141553</v>
      </c>
      <c r="H2805" s="24" t="n">
        <v>0</v>
      </c>
      <c r="I2805" s="24" t="n">
        <v>0.17770086</v>
      </c>
      <c r="J2805" s="24" t="n">
        <v>0.1211</v>
      </c>
      <c r="K2805" s="24" t="n">
        <v>0.08152174</v>
      </c>
      <c r="L2805" s="24" t="n">
        <v>0.42516922</v>
      </c>
      <c r="M2805" s="21" t="n">
        <v>0.01278756519</v>
      </c>
      <c r="N2805" s="24" t="n">
        <v>0</v>
      </c>
    </row>
    <row r="2806" customFormat="false" ht="15" hidden="true" customHeight="true" outlineLevel="1" collapsed="false">
      <c r="A2806" s="20" t="n">
        <v>2804</v>
      </c>
      <c r="B2806" s="14" t="n">
        <v>1</v>
      </c>
      <c r="C2806" s="21" t="n">
        <v>0.00012463</v>
      </c>
      <c r="D2806" s="21" t="n">
        <v>0.00013291</v>
      </c>
      <c r="E2806" s="22" t="n">
        <v>0</v>
      </c>
      <c r="F2806" s="23" t="n">
        <v>5.87419817194953E-005</v>
      </c>
      <c r="G2806" s="23" t="n">
        <v>0.000114155251141553</v>
      </c>
      <c r="H2806" s="24" t="n">
        <v>0</v>
      </c>
      <c r="I2806" s="24" t="n">
        <v>0.1705724</v>
      </c>
      <c r="J2806" s="24" t="n">
        <v>0.1015</v>
      </c>
      <c r="K2806" s="24" t="n">
        <v>0.07938076</v>
      </c>
      <c r="L2806" s="24" t="n">
        <v>0.42303836</v>
      </c>
      <c r="M2806" s="21" t="n">
        <v>0.124319533</v>
      </c>
      <c r="N2806" s="24" t="n">
        <v>0</v>
      </c>
    </row>
    <row r="2807" customFormat="false" ht="15" hidden="true" customHeight="true" outlineLevel="1" collapsed="false">
      <c r="A2807" s="20" t="n">
        <v>2805</v>
      </c>
      <c r="B2807" s="14" t="n">
        <v>1</v>
      </c>
      <c r="C2807" s="21" t="n">
        <v>0.0001142</v>
      </c>
      <c r="D2807" s="21" t="n">
        <v>0.00014481</v>
      </c>
      <c r="E2807" s="22" t="n">
        <v>0</v>
      </c>
      <c r="F2807" s="23" t="n">
        <v>3.7594868300477E-005</v>
      </c>
      <c r="G2807" s="23" t="n">
        <v>0.000114155251141553</v>
      </c>
      <c r="H2807" s="24" t="n">
        <v>0</v>
      </c>
      <c r="I2807" s="24" t="n">
        <v>0.1610501</v>
      </c>
      <c r="J2807" s="24" t="n">
        <v>0.0809</v>
      </c>
      <c r="K2807" s="24" t="n">
        <v>0.05550066</v>
      </c>
      <c r="L2807" s="24" t="n">
        <v>0.42097017</v>
      </c>
      <c r="M2807" s="21" t="n">
        <v>0.1619579133</v>
      </c>
      <c r="N2807" s="24" t="n">
        <v>0</v>
      </c>
    </row>
    <row r="2808" customFormat="false" ht="15" hidden="true" customHeight="true" outlineLevel="1" collapsed="false">
      <c r="A2808" s="20" t="n">
        <v>2806</v>
      </c>
      <c r="B2808" s="14" t="n">
        <v>1</v>
      </c>
      <c r="C2808" s="21" t="n">
        <v>9.485E-005</v>
      </c>
      <c r="D2808" s="21" t="n">
        <v>0.00015654</v>
      </c>
      <c r="E2808" s="22" t="n">
        <v>0</v>
      </c>
      <c r="F2808" s="23" t="n">
        <v>2.34967926877981E-005</v>
      </c>
      <c r="G2808" s="23" t="n">
        <v>0.000114155251141553</v>
      </c>
      <c r="H2808" s="24" t="n">
        <v>0</v>
      </c>
      <c r="I2808" s="24" t="n">
        <v>0.15691228</v>
      </c>
      <c r="J2808" s="24" t="n">
        <v>0.0639</v>
      </c>
      <c r="K2808" s="24" t="n">
        <v>0.05105402</v>
      </c>
      <c r="L2808" s="24" t="n">
        <v>0.42447982</v>
      </c>
      <c r="M2808" s="21" t="n">
        <v>0.09714798567</v>
      </c>
      <c r="N2808" s="24" t="n">
        <v>0</v>
      </c>
    </row>
    <row r="2809" customFormat="false" ht="15" hidden="true" customHeight="true" outlineLevel="1" collapsed="false">
      <c r="A2809" s="20" t="n">
        <v>2807</v>
      </c>
      <c r="B2809" s="14" t="n">
        <v>1</v>
      </c>
      <c r="C2809" s="21" t="n">
        <v>7.1296E-005</v>
      </c>
      <c r="D2809" s="21" t="n">
        <v>0.00016751</v>
      </c>
      <c r="E2809" s="22" t="n">
        <v>0</v>
      </c>
      <c r="F2809" s="23" t="n">
        <v>9.39871707511925E-006</v>
      </c>
      <c r="G2809" s="23" t="n">
        <v>0.000114155251141553</v>
      </c>
      <c r="H2809" s="24" t="n">
        <v>0</v>
      </c>
      <c r="I2809" s="24" t="n">
        <v>0.15283414</v>
      </c>
      <c r="J2809" s="24" t="n">
        <v>0.0501</v>
      </c>
      <c r="K2809" s="24" t="n">
        <v>0.04693676</v>
      </c>
      <c r="L2809" s="24" t="n">
        <v>0.4345074</v>
      </c>
      <c r="M2809" s="21" t="n">
        <v>0.02951503896</v>
      </c>
      <c r="N2809" s="24" t="n">
        <v>0</v>
      </c>
    </row>
    <row r="2810" customFormat="false" ht="15" hidden="true" customHeight="true" outlineLevel="1" collapsed="false">
      <c r="A2810" s="20" t="n">
        <v>2808</v>
      </c>
      <c r="B2810" s="14" t="n">
        <v>1</v>
      </c>
      <c r="C2810" s="21" t="n">
        <v>5.7336E-005</v>
      </c>
      <c r="D2810" s="21" t="n">
        <v>0.0001775</v>
      </c>
      <c r="E2810" s="22" t="n">
        <v>0</v>
      </c>
      <c r="F2810" s="23" t="n">
        <v>5.87419817194953E-006</v>
      </c>
      <c r="G2810" s="23" t="n">
        <v>0.000114155251141553</v>
      </c>
      <c r="H2810" s="24" t="n">
        <v>0</v>
      </c>
      <c r="I2810" s="24" t="n">
        <v>0.14763534</v>
      </c>
      <c r="J2810" s="24" t="n">
        <v>0.042</v>
      </c>
      <c r="K2810" s="24" t="n">
        <v>0.06916996</v>
      </c>
      <c r="L2810" s="24" t="n">
        <v>0.4415267</v>
      </c>
      <c r="M2810" s="21" t="n">
        <v>0.001337349021</v>
      </c>
      <c r="N2810" s="24" t="n">
        <v>0</v>
      </c>
    </row>
    <row r="2811" customFormat="false" ht="15" hidden="true" customHeight="true" outlineLevel="1" collapsed="false">
      <c r="A2811" s="20" t="n">
        <v>2809</v>
      </c>
      <c r="B2811" s="14" t="n">
        <v>1</v>
      </c>
      <c r="C2811" s="21" t="n">
        <v>4.9205E-005</v>
      </c>
      <c r="D2811" s="21" t="n">
        <v>0.00018671</v>
      </c>
      <c r="E2811" s="22" t="n">
        <v>0</v>
      </c>
      <c r="F2811" s="23" t="n">
        <v>2.34967926877981E-006</v>
      </c>
      <c r="G2811" s="23" t="n">
        <v>0.000114155251141553</v>
      </c>
      <c r="H2811" s="24" t="n">
        <v>0</v>
      </c>
      <c r="I2811" s="24" t="n">
        <v>0.12782154</v>
      </c>
      <c r="J2811" s="24" t="n">
        <v>0.035</v>
      </c>
      <c r="K2811" s="24" t="n">
        <v>0.08036891</v>
      </c>
      <c r="L2811" s="24" t="n">
        <v>0.44591376</v>
      </c>
      <c r="M2811" s="21" t="n">
        <v>0.06856795836</v>
      </c>
      <c r="N2811" s="24" t="n">
        <v>0</v>
      </c>
    </row>
    <row r="2812" customFormat="false" ht="15" hidden="true" customHeight="true" outlineLevel="1" collapsed="false">
      <c r="A2812" s="20" t="n">
        <v>2810</v>
      </c>
      <c r="B2812" s="14" t="n">
        <v>1</v>
      </c>
      <c r="C2812" s="21" t="n">
        <v>4.4847E-005</v>
      </c>
      <c r="D2812" s="21" t="n">
        <v>0.00019472</v>
      </c>
      <c r="E2812" s="22" t="n">
        <v>0</v>
      </c>
      <c r="F2812" s="23" t="n">
        <v>1.17483963438991E-006</v>
      </c>
      <c r="G2812" s="23" t="n">
        <v>0.000114155251141553</v>
      </c>
      <c r="H2812" s="24" t="n">
        <v>0</v>
      </c>
      <c r="I2812" s="24" t="n">
        <v>0.10596536</v>
      </c>
      <c r="J2812" s="24" t="n">
        <v>0.0281</v>
      </c>
      <c r="K2812" s="24" t="n">
        <v>0.0752635</v>
      </c>
      <c r="L2812" s="24" t="n">
        <v>0.43005766</v>
      </c>
      <c r="M2812" s="21" t="n">
        <v>0.2863471638</v>
      </c>
      <c r="N2812" s="24" t="n">
        <v>0</v>
      </c>
    </row>
    <row r="2813" customFormat="false" ht="15" hidden="true" customHeight="true" outlineLevel="1" collapsed="false">
      <c r="A2813" s="20" t="n">
        <v>2811</v>
      </c>
      <c r="B2813" s="14" t="n">
        <v>1</v>
      </c>
      <c r="C2813" s="21" t="n">
        <v>4.6809E-005</v>
      </c>
      <c r="D2813" s="21" t="n">
        <v>0.00020073</v>
      </c>
      <c r="E2813" s="22" t="n">
        <v>0</v>
      </c>
      <c r="F2813" s="23" t="n">
        <v>1.40980756126789E-005</v>
      </c>
      <c r="G2813" s="23" t="n">
        <v>0.000114155251141553</v>
      </c>
      <c r="H2813" s="24" t="n">
        <v>0</v>
      </c>
      <c r="I2813" s="24" t="n">
        <v>0.09005729</v>
      </c>
      <c r="J2813" s="24" t="n">
        <v>0.0222</v>
      </c>
      <c r="K2813" s="24" t="n">
        <v>0.06966403</v>
      </c>
      <c r="L2813" s="24" t="n">
        <v>0.4131988</v>
      </c>
      <c r="M2813" s="21" t="n">
        <v>0.3676934103</v>
      </c>
      <c r="N2813" s="24" t="n">
        <v>0</v>
      </c>
    </row>
    <row r="2814" customFormat="false" ht="15" hidden="true" customHeight="true" outlineLevel="1" collapsed="false">
      <c r="A2814" s="20" t="n">
        <v>2812</v>
      </c>
      <c r="B2814" s="14" t="n">
        <v>1</v>
      </c>
      <c r="C2814" s="21" t="n">
        <v>5.2835E-005</v>
      </c>
      <c r="D2814" s="21" t="n">
        <v>0.0002059</v>
      </c>
      <c r="E2814" s="22" t="n">
        <v>0</v>
      </c>
      <c r="F2814" s="23" t="n">
        <v>3.7594868300477E-005</v>
      </c>
      <c r="G2814" s="23" t="n">
        <v>0.000114155251141553</v>
      </c>
      <c r="H2814" s="24" t="n">
        <v>0</v>
      </c>
      <c r="I2814" s="24" t="n">
        <v>0.08051511</v>
      </c>
      <c r="J2814" s="24" t="n">
        <v>0.023</v>
      </c>
      <c r="K2814" s="24" t="n">
        <v>0.06044137</v>
      </c>
      <c r="L2814" s="24" t="n">
        <v>0.42253698</v>
      </c>
      <c r="M2814" s="21" t="n">
        <v>0.2273914119</v>
      </c>
      <c r="N2814" s="24" t="n">
        <v>0</v>
      </c>
    </row>
    <row r="2815" customFormat="false" ht="15" hidden="true" customHeight="true" outlineLevel="1" collapsed="false">
      <c r="A2815" s="20" t="n">
        <v>2813</v>
      </c>
      <c r="B2815" s="14" t="n">
        <v>1</v>
      </c>
      <c r="C2815" s="21" t="n">
        <v>6.6912E-005</v>
      </c>
      <c r="D2815" s="21" t="n">
        <v>0.00020794</v>
      </c>
      <c r="E2815" s="22" t="n">
        <v>0</v>
      </c>
      <c r="F2815" s="23" t="n">
        <v>9.39871707511925E-005</v>
      </c>
      <c r="G2815" s="23" t="n">
        <v>0.000114155251141553</v>
      </c>
      <c r="H2815" s="24" t="n">
        <v>0</v>
      </c>
      <c r="I2815" s="24" t="n">
        <v>0.07372483</v>
      </c>
      <c r="J2815" s="24" t="n">
        <v>0.0338</v>
      </c>
      <c r="K2815" s="24" t="n">
        <v>0.06933465</v>
      </c>
      <c r="L2815" s="24" t="n">
        <v>0.46477814</v>
      </c>
      <c r="M2815" s="21" t="n">
        <v>0.06624150293</v>
      </c>
      <c r="N2815" s="24" t="n">
        <v>0</v>
      </c>
    </row>
    <row r="2816" customFormat="false" ht="15" hidden="true" customHeight="true" outlineLevel="1" collapsed="false">
      <c r="A2816" s="20" t="n">
        <v>2814</v>
      </c>
      <c r="B2816" s="14" t="n">
        <v>1</v>
      </c>
      <c r="C2816" s="21" t="n">
        <v>9.9084E-005</v>
      </c>
      <c r="D2816" s="21" t="n">
        <v>0.00019552</v>
      </c>
      <c r="E2816" s="22" t="n">
        <v>0</v>
      </c>
      <c r="F2816" s="23" t="n">
        <v>0.000182100143330435</v>
      </c>
      <c r="G2816" s="23" t="n">
        <v>0.000114155251141553</v>
      </c>
      <c r="H2816" s="24" t="n">
        <v>0.02</v>
      </c>
      <c r="I2816" s="24" t="n">
        <v>0.07218641</v>
      </c>
      <c r="J2816" s="24" t="n">
        <v>0.0619</v>
      </c>
      <c r="K2816" s="24" t="n">
        <v>0.0719697</v>
      </c>
      <c r="L2816" s="24" t="n">
        <v>0.47399098</v>
      </c>
      <c r="M2816" s="21" t="n">
        <v>0.001661384509</v>
      </c>
      <c r="N2816" s="24" t="n">
        <v>0</v>
      </c>
    </row>
    <row r="2817" customFormat="false" ht="15" hidden="true" customHeight="true" outlineLevel="1" collapsed="false">
      <c r="A2817" s="20" t="n">
        <v>2815</v>
      </c>
      <c r="B2817" s="14" t="n">
        <v>1</v>
      </c>
      <c r="C2817" s="21" t="n">
        <v>0.00012555</v>
      </c>
      <c r="D2817" s="21" t="n">
        <v>0.00017663</v>
      </c>
      <c r="E2817" s="22" t="n">
        <v>0</v>
      </c>
      <c r="F2817" s="23" t="n">
        <v>0.000158603350642637</v>
      </c>
      <c r="G2817" s="23" t="n">
        <v>0.000114155251141553</v>
      </c>
      <c r="H2817" s="24" t="n">
        <v>0.1</v>
      </c>
      <c r="I2817" s="24" t="n">
        <v>0.06202753</v>
      </c>
      <c r="J2817" s="24" t="n">
        <v>0.1073</v>
      </c>
      <c r="K2817" s="24" t="n">
        <v>0.06077075</v>
      </c>
      <c r="L2817" s="24" t="n">
        <v>0.47737528</v>
      </c>
      <c r="M2817" s="21" t="n">
        <v>0.01278756519</v>
      </c>
      <c r="N2817" s="24" t="n">
        <v>0.07197171</v>
      </c>
    </row>
    <row r="2818" customFormat="false" ht="15" hidden="true" customHeight="true" outlineLevel="1" collapsed="false">
      <c r="A2818" s="20" t="n">
        <v>2816</v>
      </c>
      <c r="B2818" s="14" t="n">
        <v>1</v>
      </c>
      <c r="C2818" s="21" t="n">
        <v>0.00014216</v>
      </c>
      <c r="D2818" s="21" t="n">
        <v>0.00015235</v>
      </c>
      <c r="E2818" s="22" t="n">
        <v>0</v>
      </c>
      <c r="F2818" s="23" t="n">
        <v>0.000146854954298738</v>
      </c>
      <c r="G2818" s="23" t="n">
        <v>0.000114155251141553</v>
      </c>
      <c r="H2818" s="24" t="n">
        <v>0.1</v>
      </c>
      <c r="I2818" s="24" t="n">
        <v>0.06684173</v>
      </c>
      <c r="J2818" s="24" t="n">
        <v>0.1627</v>
      </c>
      <c r="K2818" s="24" t="n">
        <v>0.05451252</v>
      </c>
      <c r="L2818" s="24" t="n">
        <v>0.47931812</v>
      </c>
      <c r="M2818" s="21" t="n">
        <v>0.124319533</v>
      </c>
      <c r="N2818" s="24" t="n">
        <v>0.22067314</v>
      </c>
    </row>
    <row r="2819" customFormat="false" ht="15" hidden="true" customHeight="true" outlineLevel="1" collapsed="false">
      <c r="A2819" s="20" t="n">
        <v>2817</v>
      </c>
      <c r="B2819" s="14" t="n">
        <v>1</v>
      </c>
      <c r="C2819" s="21" t="n">
        <v>0.00014679</v>
      </c>
      <c r="D2819" s="21" t="n">
        <v>0.000132</v>
      </c>
      <c r="E2819" s="22" t="n">
        <v>0</v>
      </c>
      <c r="F2819" s="23" t="n">
        <v>0.000164477548814587</v>
      </c>
      <c r="G2819" s="23" t="n">
        <v>0.000114155251141553</v>
      </c>
      <c r="H2819" s="24" t="n">
        <v>0.19</v>
      </c>
      <c r="I2819" s="24" t="n">
        <v>0.0779356</v>
      </c>
      <c r="J2819" s="24" t="n">
        <v>0.2114</v>
      </c>
      <c r="K2819" s="24" t="n">
        <v>0.05731225</v>
      </c>
      <c r="L2819" s="24" t="n">
        <v>0.47474304</v>
      </c>
      <c r="M2819" s="21" t="n">
        <v>0.1619579133</v>
      </c>
      <c r="N2819" s="24" t="n">
        <v>0.29225486</v>
      </c>
    </row>
    <row r="2820" customFormat="false" ht="15" hidden="true" customHeight="true" outlineLevel="1" collapsed="false">
      <c r="A2820" s="20" t="n">
        <v>2818</v>
      </c>
      <c r="B2820" s="14" t="n">
        <v>1</v>
      </c>
      <c r="C2820" s="21" t="n">
        <v>0.0001552</v>
      </c>
      <c r="D2820" s="21" t="n">
        <v>0.00011522</v>
      </c>
      <c r="E2820" s="22" t="n">
        <v>0</v>
      </c>
      <c r="F2820" s="23" t="n">
        <v>0.000187974341502385</v>
      </c>
      <c r="G2820" s="23" t="n">
        <v>0.000114155251141553</v>
      </c>
      <c r="H2820" s="24" t="n">
        <v>0.28</v>
      </c>
      <c r="I2820" s="24" t="n">
        <v>0.08532267</v>
      </c>
      <c r="J2820" s="24" t="n">
        <v>0.2418</v>
      </c>
      <c r="K2820" s="24" t="n">
        <v>0.06175889</v>
      </c>
      <c r="L2820" s="24" t="n">
        <v>0.47386563</v>
      </c>
      <c r="M2820" s="21" t="n">
        <v>0.09714798567</v>
      </c>
      <c r="N2820" s="24" t="n">
        <v>0.35420914</v>
      </c>
    </row>
    <row r="2821" customFormat="false" ht="15" hidden="true" customHeight="true" outlineLevel="1" collapsed="false">
      <c r="A2821" s="20" t="n">
        <v>2819</v>
      </c>
      <c r="B2821" s="14" t="n">
        <v>1</v>
      </c>
      <c r="C2821" s="21" t="n">
        <v>0.00016241</v>
      </c>
      <c r="D2821" s="21" t="n">
        <v>0.00010305</v>
      </c>
      <c r="E2821" s="22" t="n">
        <v>0</v>
      </c>
      <c r="F2821" s="23" t="n">
        <v>0.000206771775652623</v>
      </c>
      <c r="G2821" s="23" t="n">
        <v>0.000114155251141553</v>
      </c>
      <c r="H2821" s="24" t="n">
        <v>0.66</v>
      </c>
      <c r="I2821" s="24" t="n">
        <v>0.09802127</v>
      </c>
      <c r="J2821" s="24" t="n">
        <v>0.2574</v>
      </c>
      <c r="K2821" s="24" t="n">
        <v>0.05467721</v>
      </c>
      <c r="L2821" s="24" t="n">
        <v>0.48138631</v>
      </c>
      <c r="M2821" s="21" t="n">
        <v>0.02951503896</v>
      </c>
      <c r="N2821" s="24" t="n">
        <v>0.07718657</v>
      </c>
    </row>
    <row r="2822" customFormat="false" ht="15" hidden="true" customHeight="true" outlineLevel="1" collapsed="false">
      <c r="A2822" s="20" t="n">
        <v>2820</v>
      </c>
      <c r="B2822" s="14" t="n">
        <v>1</v>
      </c>
      <c r="C2822" s="21" t="n">
        <v>0.00016189</v>
      </c>
      <c r="D2822" s="21" t="n">
        <v>9.5185E-005</v>
      </c>
      <c r="E2822" s="22" t="n">
        <v>0</v>
      </c>
      <c r="F2822" s="23" t="n">
        <v>0.000187974341502385</v>
      </c>
      <c r="G2822" s="23" t="n">
        <v>0.000114155251141553</v>
      </c>
      <c r="H2822" s="24" t="n">
        <v>0.76</v>
      </c>
      <c r="I2822" s="24" t="n">
        <v>0.12690645</v>
      </c>
      <c r="J2822" s="24" t="n">
        <v>0.2662</v>
      </c>
      <c r="K2822" s="24" t="n">
        <v>0.05121871</v>
      </c>
      <c r="L2822" s="24" t="n">
        <v>0.48307847</v>
      </c>
      <c r="M2822" s="21" t="n">
        <v>0.001337349021</v>
      </c>
      <c r="N2822" s="24" t="n">
        <v>0.01163314</v>
      </c>
    </row>
    <row r="2823" customFormat="false" ht="15" hidden="true" customHeight="true" outlineLevel="1" collapsed="false">
      <c r="A2823" s="20" t="n">
        <v>2821</v>
      </c>
      <c r="B2823" s="14" t="n">
        <v>1</v>
      </c>
      <c r="C2823" s="21" t="n">
        <v>0.00016009</v>
      </c>
      <c r="D2823" s="21" t="n">
        <v>8.9926E-005</v>
      </c>
      <c r="E2823" s="22" t="n">
        <v>0</v>
      </c>
      <c r="F2823" s="23" t="n">
        <v>0.000190324020771165</v>
      </c>
      <c r="G2823" s="23" t="n">
        <v>0.000114155251141553</v>
      </c>
      <c r="H2823" s="24" t="n">
        <v>0.72</v>
      </c>
      <c r="I2823" s="24" t="n">
        <v>0.15010212</v>
      </c>
      <c r="J2823" s="24" t="n">
        <v>0.2746</v>
      </c>
      <c r="K2823" s="24" t="n">
        <v>0.04759552</v>
      </c>
      <c r="L2823" s="24" t="n">
        <v>0.48596139</v>
      </c>
      <c r="M2823" s="21" t="n">
        <v>0.06856795836</v>
      </c>
      <c r="N2823" s="24" t="n">
        <v>0.15401657</v>
      </c>
    </row>
    <row r="2824" customFormat="false" ht="15" hidden="true" customHeight="true" outlineLevel="1" collapsed="false">
      <c r="A2824" s="20" t="n">
        <v>2822</v>
      </c>
      <c r="B2824" s="14" t="n">
        <v>1</v>
      </c>
      <c r="C2824" s="21" t="n">
        <v>0.0001536</v>
      </c>
      <c r="D2824" s="21" t="n">
        <v>8.7226E-005</v>
      </c>
      <c r="E2824" s="22" t="n">
        <v>0</v>
      </c>
      <c r="F2824" s="23" t="n">
        <v>0.000213820813458963</v>
      </c>
      <c r="G2824" s="23" t="n">
        <v>0.000114155251141553</v>
      </c>
      <c r="H2824" s="24" t="n">
        <v>0.68</v>
      </c>
      <c r="I2824" s="24" t="n">
        <v>0.17007506</v>
      </c>
      <c r="J2824" s="24" t="n">
        <v>0.2892</v>
      </c>
      <c r="K2824" s="24" t="n">
        <v>0.05352437</v>
      </c>
      <c r="L2824" s="24" t="n">
        <v>0.48727751</v>
      </c>
      <c r="M2824" s="21" t="n">
        <v>0.2863471638</v>
      </c>
      <c r="N2824" s="24" t="n">
        <v>0.29063914</v>
      </c>
    </row>
    <row r="2825" customFormat="false" ht="15" hidden="true" customHeight="true" outlineLevel="1" collapsed="false">
      <c r="A2825" s="20" t="n">
        <v>2823</v>
      </c>
      <c r="B2825" s="14" t="n">
        <v>1</v>
      </c>
      <c r="C2825" s="21" t="n">
        <v>0.00014902</v>
      </c>
      <c r="D2825" s="21" t="n">
        <v>8.7963E-005</v>
      </c>
      <c r="E2825" s="22" t="n">
        <v>0</v>
      </c>
      <c r="F2825" s="23" t="n">
        <v>0.000223219530534082</v>
      </c>
      <c r="G2825" s="23" t="n">
        <v>0.000114155251141553</v>
      </c>
      <c r="H2825" s="24" t="n">
        <v>0.53</v>
      </c>
      <c r="I2825" s="24" t="n">
        <v>0.20436461</v>
      </c>
      <c r="J2825" s="24" t="n">
        <v>0.3185</v>
      </c>
      <c r="K2825" s="24" t="n">
        <v>0.07394598</v>
      </c>
      <c r="L2825" s="24" t="n">
        <v>0.48815493</v>
      </c>
      <c r="M2825" s="21" t="n">
        <v>0.3676934103</v>
      </c>
      <c r="N2825" s="24" t="n">
        <v>0.43730143</v>
      </c>
    </row>
    <row r="2826" customFormat="false" ht="15" hidden="true" customHeight="true" outlineLevel="1" collapsed="false">
      <c r="A2826" s="20" t="n">
        <v>2824</v>
      </c>
      <c r="B2826" s="14" t="n">
        <v>1</v>
      </c>
      <c r="C2826" s="21" t="n">
        <v>0.00014432</v>
      </c>
      <c r="D2826" s="21" t="n">
        <v>9.2328E-005</v>
      </c>
      <c r="E2826" s="22" t="n">
        <v>0</v>
      </c>
      <c r="F2826" s="23" t="n">
        <v>0.000223219530534082</v>
      </c>
      <c r="G2826" s="23" t="n">
        <v>0.000114155251141553</v>
      </c>
      <c r="H2826" s="24" t="n">
        <v>0.21</v>
      </c>
      <c r="I2826" s="24" t="n">
        <v>0.19762075</v>
      </c>
      <c r="J2826" s="24" t="n">
        <v>0.3556</v>
      </c>
      <c r="K2826" s="24" t="n">
        <v>0.06768775</v>
      </c>
      <c r="L2826" s="24" t="n">
        <v>0.48903234</v>
      </c>
      <c r="M2826" s="21" t="n">
        <v>0.2273914119</v>
      </c>
      <c r="N2826" s="24" t="n">
        <v>0.40752771</v>
      </c>
    </row>
    <row r="2827" customFormat="false" ht="15" hidden="true" customHeight="true" outlineLevel="1" collapsed="false">
      <c r="A2827" s="20" t="n">
        <v>2825</v>
      </c>
      <c r="B2827" s="14" t="n">
        <v>1</v>
      </c>
      <c r="C2827" s="21" t="n">
        <v>0.00013718</v>
      </c>
      <c r="D2827" s="21" t="n">
        <v>0.00010164</v>
      </c>
      <c r="E2827" s="22" t="n">
        <v>0</v>
      </c>
      <c r="F2827" s="23" t="n">
        <v>0.000164477548814587</v>
      </c>
      <c r="G2827" s="23" t="n">
        <v>0.000114155251141553</v>
      </c>
      <c r="H2827" s="24" t="n">
        <v>0.2</v>
      </c>
      <c r="I2827" s="24" t="n">
        <v>0.18451102</v>
      </c>
      <c r="J2827" s="24" t="n">
        <v>0.3869</v>
      </c>
      <c r="K2827" s="24" t="n">
        <v>0.0872859</v>
      </c>
      <c r="L2827" s="24" t="n">
        <v>0.48771622</v>
      </c>
      <c r="M2827" s="21" t="n">
        <v>0.06624150293</v>
      </c>
      <c r="N2827" s="24" t="n">
        <v>0.279084</v>
      </c>
    </row>
    <row r="2828" customFormat="false" ht="15" hidden="true" customHeight="true" outlineLevel="1" collapsed="false">
      <c r="A2828" s="20" t="n">
        <v>2826</v>
      </c>
      <c r="B2828" s="14" t="n">
        <v>1</v>
      </c>
      <c r="C2828" s="21" t="n">
        <v>0.00013389</v>
      </c>
      <c r="D2828" s="21" t="n">
        <v>0.00012176</v>
      </c>
      <c r="E2828" s="22" t="n">
        <v>0</v>
      </c>
      <c r="F2828" s="23" t="n">
        <v>0.000117483963438991</v>
      </c>
      <c r="G2828" s="23" t="n">
        <v>0.000114155251141553</v>
      </c>
      <c r="H2828" s="24" t="n">
        <v>0.05</v>
      </c>
      <c r="I2828" s="24" t="n">
        <v>0.19059176</v>
      </c>
      <c r="J2828" s="24" t="n">
        <v>0.4081</v>
      </c>
      <c r="K2828" s="24" t="n">
        <v>0.06422925</v>
      </c>
      <c r="L2828" s="24" t="n">
        <v>0.48495864</v>
      </c>
      <c r="M2828" s="21" t="n">
        <v>0.001661384509</v>
      </c>
      <c r="N2828" s="24" t="n">
        <v>0.09381171</v>
      </c>
    </row>
    <row r="2829" customFormat="false" ht="15" hidden="true" customHeight="true" outlineLevel="1" collapsed="false">
      <c r="A2829" s="20" t="n">
        <v>2827</v>
      </c>
      <c r="B2829" s="14" t="n">
        <v>1</v>
      </c>
      <c r="C2829" s="21" t="n">
        <v>0.00012574</v>
      </c>
      <c r="D2829" s="21" t="n">
        <v>0.00015798</v>
      </c>
      <c r="E2829" s="22" t="n">
        <v>0</v>
      </c>
      <c r="F2829" s="23" t="n">
        <v>8.81129725792429E-005</v>
      </c>
      <c r="G2829" s="23" t="n">
        <v>0.000114155251141553</v>
      </c>
      <c r="H2829" s="24" t="n">
        <v>0</v>
      </c>
      <c r="I2829" s="24" t="n">
        <v>0.17865574</v>
      </c>
      <c r="J2829" s="24" t="n">
        <v>0.415</v>
      </c>
      <c r="K2829" s="24" t="n">
        <v>0.07032279</v>
      </c>
      <c r="L2829" s="24" t="n">
        <v>0.48176235</v>
      </c>
      <c r="M2829" s="21" t="n">
        <v>0.01278756519</v>
      </c>
      <c r="N2829" s="24" t="n">
        <v>0</v>
      </c>
    </row>
    <row r="2830" customFormat="false" ht="15" hidden="true" customHeight="true" outlineLevel="1" collapsed="false">
      <c r="A2830" s="20" t="n">
        <v>2828</v>
      </c>
      <c r="B2830" s="14" t="n">
        <v>1</v>
      </c>
      <c r="C2830" s="21" t="n">
        <v>0.00011555</v>
      </c>
      <c r="D2830" s="21" t="n">
        <v>0.00017737</v>
      </c>
      <c r="E2830" s="22" t="n">
        <v>0</v>
      </c>
      <c r="F2830" s="23" t="n">
        <v>5.87419817194953E-005</v>
      </c>
      <c r="G2830" s="23" t="n">
        <v>0.000114155251141553</v>
      </c>
      <c r="H2830" s="24" t="n">
        <v>0</v>
      </c>
      <c r="I2830" s="24" t="n">
        <v>0.15120289</v>
      </c>
      <c r="J2830" s="24" t="n">
        <v>0.4025</v>
      </c>
      <c r="K2830" s="24" t="n">
        <v>0.06785244</v>
      </c>
      <c r="L2830" s="24" t="n">
        <v>0.47844071</v>
      </c>
      <c r="M2830" s="21" t="n">
        <v>0.124319533</v>
      </c>
      <c r="N2830" s="24" t="n">
        <v>0</v>
      </c>
    </row>
    <row r="2831" customFormat="false" ht="15" hidden="true" customHeight="true" outlineLevel="1" collapsed="false">
      <c r="A2831" s="20" t="n">
        <v>2829</v>
      </c>
      <c r="B2831" s="14" t="n">
        <v>1</v>
      </c>
      <c r="C2831" s="21" t="n">
        <v>0.00010637</v>
      </c>
      <c r="D2831" s="21" t="n">
        <v>0.00018853</v>
      </c>
      <c r="E2831" s="22" t="n">
        <v>0</v>
      </c>
      <c r="F2831" s="23" t="n">
        <v>3.7594868300477E-005</v>
      </c>
      <c r="G2831" s="23" t="n">
        <v>0.000114155251141553</v>
      </c>
      <c r="H2831" s="24" t="n">
        <v>0</v>
      </c>
      <c r="I2831" s="24" t="n">
        <v>0.1490743</v>
      </c>
      <c r="J2831" s="24" t="n">
        <v>0.3861</v>
      </c>
      <c r="K2831" s="24" t="n">
        <v>0.08580369</v>
      </c>
      <c r="L2831" s="24" t="n">
        <v>0.4786914</v>
      </c>
      <c r="M2831" s="21" t="n">
        <v>0.1619579133</v>
      </c>
      <c r="N2831" s="24" t="n">
        <v>0</v>
      </c>
    </row>
    <row r="2832" customFormat="false" ht="15" hidden="true" customHeight="true" outlineLevel="1" collapsed="false">
      <c r="A2832" s="20" t="n">
        <v>2830</v>
      </c>
      <c r="B2832" s="14" t="n">
        <v>1</v>
      </c>
      <c r="C2832" s="21" t="n">
        <v>9.2168E-005</v>
      </c>
      <c r="D2832" s="21" t="n">
        <v>0.00019654</v>
      </c>
      <c r="E2832" s="22" t="n">
        <v>0</v>
      </c>
      <c r="F2832" s="23" t="n">
        <v>2.34967926877981E-005</v>
      </c>
      <c r="G2832" s="23" t="n">
        <v>0.000114155251141553</v>
      </c>
      <c r="H2832" s="24" t="n">
        <v>0</v>
      </c>
      <c r="I2832" s="24" t="n">
        <v>0.15423994</v>
      </c>
      <c r="J2832" s="24" t="n">
        <v>0.3773</v>
      </c>
      <c r="K2832" s="24" t="n">
        <v>0.06752306</v>
      </c>
      <c r="L2832" s="24" t="n">
        <v>0.47919278</v>
      </c>
      <c r="M2832" s="21" t="n">
        <v>0.09714798567</v>
      </c>
      <c r="N2832" s="24" t="n">
        <v>0</v>
      </c>
    </row>
    <row r="2833" customFormat="false" ht="15" hidden="true" customHeight="true" outlineLevel="1" collapsed="false">
      <c r="A2833" s="20" t="n">
        <v>2831</v>
      </c>
      <c r="B2833" s="14" t="n">
        <v>1</v>
      </c>
      <c r="C2833" s="21" t="n">
        <v>7.4221E-005</v>
      </c>
      <c r="D2833" s="21" t="n">
        <v>0.00020301</v>
      </c>
      <c r="E2833" s="22" t="n">
        <v>0</v>
      </c>
      <c r="F2833" s="23" t="n">
        <v>9.39871707511925E-006</v>
      </c>
      <c r="G2833" s="23" t="n">
        <v>0.000114155251141553</v>
      </c>
      <c r="H2833" s="24" t="n">
        <v>0</v>
      </c>
      <c r="I2833" s="24" t="n">
        <v>0.15774117</v>
      </c>
      <c r="J2833" s="24" t="n">
        <v>0.3764</v>
      </c>
      <c r="K2833" s="24" t="n">
        <v>0.07740448</v>
      </c>
      <c r="L2833" s="24" t="n">
        <v>0.4805089</v>
      </c>
      <c r="M2833" s="21" t="n">
        <v>0.02951503896</v>
      </c>
      <c r="N2833" s="24" t="n">
        <v>0</v>
      </c>
    </row>
    <row r="2834" customFormat="false" ht="15" hidden="true" customHeight="true" outlineLevel="1" collapsed="false">
      <c r="A2834" s="20" t="n">
        <v>2832</v>
      </c>
      <c r="B2834" s="14" t="n">
        <v>1</v>
      </c>
      <c r="C2834" s="21" t="n">
        <v>5.7426E-005</v>
      </c>
      <c r="D2834" s="21" t="n">
        <v>0.00020946</v>
      </c>
      <c r="E2834" s="22" t="n">
        <v>0</v>
      </c>
      <c r="F2834" s="23" t="n">
        <v>5.87419817194953E-006</v>
      </c>
      <c r="G2834" s="23" t="n">
        <v>0.000114155251141553</v>
      </c>
      <c r="H2834" s="24" t="n">
        <v>0</v>
      </c>
      <c r="I2834" s="24" t="n">
        <v>0.16309912</v>
      </c>
      <c r="J2834" s="24" t="n">
        <v>0.3802</v>
      </c>
      <c r="K2834" s="24" t="n">
        <v>0.06587615</v>
      </c>
      <c r="L2834" s="24" t="n">
        <v>0.47925545</v>
      </c>
      <c r="M2834" s="21" t="n">
        <v>0.001337349021</v>
      </c>
      <c r="N2834" s="24" t="n">
        <v>0</v>
      </c>
    </row>
    <row r="2835" customFormat="false" ht="15" hidden="true" customHeight="true" outlineLevel="1" collapsed="false">
      <c r="A2835" s="20" t="n">
        <v>2833</v>
      </c>
      <c r="B2835" s="14" t="n">
        <v>1</v>
      </c>
      <c r="C2835" s="21" t="n">
        <v>4.8982E-005</v>
      </c>
      <c r="D2835" s="21" t="n">
        <v>0.00021696</v>
      </c>
      <c r="E2835" s="22" t="n">
        <v>0</v>
      </c>
      <c r="F2835" s="23" t="n">
        <v>2.34967926877981E-006</v>
      </c>
      <c r="G2835" s="23" t="n">
        <v>0.000114155251141553</v>
      </c>
      <c r="H2835" s="24" t="n">
        <v>0</v>
      </c>
      <c r="I2835" s="24" t="n">
        <v>0.16230339</v>
      </c>
      <c r="J2835" s="24" t="n">
        <v>0.3777</v>
      </c>
      <c r="K2835" s="24" t="n">
        <v>0.07411067</v>
      </c>
      <c r="L2835" s="24" t="n">
        <v>0.47724994</v>
      </c>
      <c r="M2835" s="21" t="n">
        <v>0.06856795836</v>
      </c>
      <c r="N2835" s="24" t="n">
        <v>0</v>
      </c>
    </row>
    <row r="2836" customFormat="false" ht="15" hidden="true" customHeight="true" outlineLevel="1" collapsed="false">
      <c r="A2836" s="20" t="n">
        <v>2834</v>
      </c>
      <c r="B2836" s="14" t="n">
        <v>1</v>
      </c>
      <c r="C2836" s="21" t="n">
        <v>4.3717E-005</v>
      </c>
      <c r="D2836" s="21" t="n">
        <v>0.00022392</v>
      </c>
      <c r="E2836" s="22" t="n">
        <v>0</v>
      </c>
      <c r="F2836" s="23" t="n">
        <v>1.17483963438991E-006</v>
      </c>
      <c r="G2836" s="23" t="n">
        <v>0.000114155251141553</v>
      </c>
      <c r="H2836" s="24" t="n">
        <v>0</v>
      </c>
      <c r="I2836" s="24" t="n">
        <v>0.16089096</v>
      </c>
      <c r="J2836" s="24" t="n">
        <v>0.3661</v>
      </c>
      <c r="K2836" s="24" t="n">
        <v>0.07806324</v>
      </c>
      <c r="L2836" s="24" t="n">
        <v>0.47411632</v>
      </c>
      <c r="M2836" s="21" t="n">
        <v>0.2863471638</v>
      </c>
      <c r="N2836" s="24" t="n">
        <v>0</v>
      </c>
    </row>
    <row r="2837" customFormat="false" ht="15" hidden="true" customHeight="true" outlineLevel="1" collapsed="false">
      <c r="A2837" s="20" t="n">
        <v>2835</v>
      </c>
      <c r="B2837" s="14" t="n">
        <v>1</v>
      </c>
      <c r="C2837" s="21" t="n">
        <v>4.5973E-005</v>
      </c>
      <c r="D2837" s="21" t="n">
        <v>0.00023065</v>
      </c>
      <c r="E2837" s="22" t="n">
        <v>0</v>
      </c>
      <c r="F2837" s="23" t="n">
        <v>1.40980756126789E-005</v>
      </c>
      <c r="G2837" s="23" t="n">
        <v>0.000114155251141553</v>
      </c>
      <c r="H2837" s="24" t="n">
        <v>0</v>
      </c>
      <c r="I2837" s="24" t="n">
        <v>0.16293334</v>
      </c>
      <c r="J2837" s="24" t="n">
        <v>0.3536</v>
      </c>
      <c r="K2837" s="24" t="n">
        <v>0.06620553</v>
      </c>
      <c r="L2837" s="24" t="n">
        <v>0.47242417</v>
      </c>
      <c r="M2837" s="21" t="n">
        <v>0.3676934103</v>
      </c>
      <c r="N2837" s="24" t="n">
        <v>0</v>
      </c>
    </row>
    <row r="2838" customFormat="false" ht="15" hidden="true" customHeight="true" outlineLevel="1" collapsed="false">
      <c r="A2838" s="20" t="n">
        <v>2836</v>
      </c>
      <c r="B2838" s="14" t="n">
        <v>1</v>
      </c>
      <c r="C2838" s="21" t="n">
        <v>5.179E-005</v>
      </c>
      <c r="D2838" s="21" t="n">
        <v>0.00023704</v>
      </c>
      <c r="E2838" s="22" t="n">
        <v>0</v>
      </c>
      <c r="F2838" s="23" t="n">
        <v>3.7594868300477E-005</v>
      </c>
      <c r="G2838" s="23" t="n">
        <v>0.000114155251141553</v>
      </c>
      <c r="H2838" s="24" t="n">
        <v>0</v>
      </c>
      <c r="I2838" s="24" t="n">
        <v>0.16427283</v>
      </c>
      <c r="J2838" s="24" t="n">
        <v>0.344</v>
      </c>
      <c r="K2838" s="24" t="n">
        <v>0.05368906</v>
      </c>
      <c r="L2838" s="24" t="n">
        <v>0.47236149</v>
      </c>
      <c r="M2838" s="21" t="n">
        <v>0.2273914119</v>
      </c>
      <c r="N2838" s="24" t="n">
        <v>0</v>
      </c>
    </row>
    <row r="2839" customFormat="false" ht="15" hidden="true" customHeight="true" outlineLevel="1" collapsed="false">
      <c r="A2839" s="20" t="n">
        <v>2837</v>
      </c>
      <c r="B2839" s="14" t="n">
        <v>1</v>
      </c>
      <c r="C2839" s="21" t="n">
        <v>6.4487E-005</v>
      </c>
      <c r="D2839" s="21" t="n">
        <v>0.00023591</v>
      </c>
      <c r="E2839" s="22" t="n">
        <v>0</v>
      </c>
      <c r="F2839" s="23" t="n">
        <v>9.39871707511925E-005</v>
      </c>
      <c r="G2839" s="23" t="n">
        <v>0.000114155251141553</v>
      </c>
      <c r="H2839" s="24" t="n">
        <v>0</v>
      </c>
      <c r="I2839" s="24" t="n">
        <v>0.16344394</v>
      </c>
      <c r="J2839" s="24" t="n">
        <v>0.3257</v>
      </c>
      <c r="K2839" s="24" t="n">
        <v>0.05764163</v>
      </c>
      <c r="L2839" s="24" t="n">
        <v>0.47380296</v>
      </c>
      <c r="M2839" s="21" t="n">
        <v>0.06624150293</v>
      </c>
      <c r="N2839" s="24" t="n">
        <v>0</v>
      </c>
    </row>
    <row r="2840" customFormat="false" ht="15" hidden="true" customHeight="true" outlineLevel="1" collapsed="false">
      <c r="A2840" s="20" t="n">
        <v>2838</v>
      </c>
      <c r="B2840" s="14" t="n">
        <v>1</v>
      </c>
      <c r="C2840" s="21" t="n">
        <v>9.8572E-005</v>
      </c>
      <c r="D2840" s="21" t="n">
        <v>0.00020232</v>
      </c>
      <c r="E2840" s="22" t="n">
        <v>0</v>
      </c>
      <c r="F2840" s="23" t="n">
        <v>0.000182100143330435</v>
      </c>
      <c r="G2840" s="23" t="n">
        <v>0.000114155251141553</v>
      </c>
      <c r="H2840" s="24" t="n">
        <v>0.04</v>
      </c>
      <c r="I2840" s="24" t="n">
        <v>0.13300045</v>
      </c>
      <c r="J2840" s="24" t="n">
        <v>0.3243</v>
      </c>
      <c r="K2840" s="24" t="n">
        <v>0.05895916</v>
      </c>
      <c r="L2840" s="24" t="n">
        <v>0.46847581</v>
      </c>
      <c r="M2840" s="21" t="n">
        <v>0.001661384509</v>
      </c>
      <c r="N2840" s="24" t="n">
        <v>0</v>
      </c>
    </row>
    <row r="2841" customFormat="false" ht="15" hidden="true" customHeight="true" outlineLevel="1" collapsed="false">
      <c r="A2841" s="20" t="n">
        <v>2839</v>
      </c>
      <c r="B2841" s="14" t="n">
        <v>1</v>
      </c>
      <c r="C2841" s="21" t="n">
        <v>0.00012561</v>
      </c>
      <c r="D2841" s="21" t="n">
        <v>0.00016779</v>
      </c>
      <c r="E2841" s="22" t="n">
        <v>0</v>
      </c>
      <c r="F2841" s="23" t="n">
        <v>0.000158603350642637</v>
      </c>
      <c r="G2841" s="23" t="n">
        <v>0.000114155251141553</v>
      </c>
      <c r="H2841" s="24" t="n">
        <v>0.19</v>
      </c>
      <c r="I2841" s="24" t="n">
        <v>0.0901435</v>
      </c>
      <c r="J2841" s="24" t="n">
        <v>0.3446</v>
      </c>
      <c r="K2841" s="24" t="n">
        <v>0.06472332</v>
      </c>
      <c r="L2841" s="24" t="n">
        <v>0.4680371</v>
      </c>
      <c r="M2841" s="21" t="n">
        <v>0.01278756519</v>
      </c>
      <c r="N2841" s="24" t="n">
        <v>0.00872486</v>
      </c>
    </row>
    <row r="2842" customFormat="false" ht="15" hidden="true" customHeight="true" outlineLevel="1" collapsed="false">
      <c r="A2842" s="20" t="n">
        <v>2840</v>
      </c>
      <c r="B2842" s="14" t="n">
        <v>1</v>
      </c>
      <c r="C2842" s="21" t="n">
        <v>0.00014361</v>
      </c>
      <c r="D2842" s="21" t="n">
        <v>0.00012409</v>
      </c>
      <c r="E2842" s="22" t="n">
        <v>0</v>
      </c>
      <c r="F2842" s="23" t="n">
        <v>0.000146854954298738</v>
      </c>
      <c r="G2842" s="23" t="n">
        <v>0.000114155251141553</v>
      </c>
      <c r="H2842" s="24" t="n">
        <v>0.39</v>
      </c>
      <c r="I2842" s="24" t="n">
        <v>0.09286226</v>
      </c>
      <c r="J2842" s="24" t="n">
        <v>0.3842</v>
      </c>
      <c r="K2842" s="24" t="n">
        <v>0.07328722</v>
      </c>
      <c r="L2842" s="24" t="n">
        <v>0.46634495</v>
      </c>
      <c r="M2842" s="21" t="n">
        <v>0.124319533</v>
      </c>
      <c r="N2842" s="24" t="n">
        <v>0.09938314</v>
      </c>
    </row>
    <row r="2843" customFormat="false" ht="15" hidden="true" customHeight="true" outlineLevel="1" collapsed="false">
      <c r="A2843" s="20" t="n">
        <v>2841</v>
      </c>
      <c r="B2843" s="14" t="n">
        <v>1</v>
      </c>
      <c r="C2843" s="21" t="n">
        <v>0.00015413</v>
      </c>
      <c r="D2843" s="21" t="n">
        <v>9.3427E-005</v>
      </c>
      <c r="E2843" s="22" t="n">
        <v>0</v>
      </c>
      <c r="F2843" s="23" t="n">
        <v>0.000164477548814587</v>
      </c>
      <c r="G2843" s="23" t="n">
        <v>0.000114155251141553</v>
      </c>
      <c r="H2843" s="24" t="n">
        <v>0.56</v>
      </c>
      <c r="I2843" s="24" t="n">
        <v>0.11732447</v>
      </c>
      <c r="J2843" s="24" t="n">
        <v>0.4129</v>
      </c>
      <c r="K2843" s="24" t="n">
        <v>0.08003953</v>
      </c>
      <c r="L2843" s="24" t="n">
        <v>0.4444723</v>
      </c>
      <c r="M2843" s="21" t="n">
        <v>0.1619579133</v>
      </c>
      <c r="N2843" s="24" t="n">
        <v>0.09806829</v>
      </c>
    </row>
    <row r="2844" customFormat="false" ht="15" hidden="true" customHeight="true" outlineLevel="1" collapsed="false">
      <c r="A2844" s="20" t="n">
        <v>2842</v>
      </c>
      <c r="B2844" s="14" t="n">
        <v>1</v>
      </c>
      <c r="C2844" s="21" t="n">
        <v>0.00016443</v>
      </c>
      <c r="D2844" s="21" t="n">
        <v>7.3567E-005</v>
      </c>
      <c r="E2844" s="22" t="n">
        <v>0</v>
      </c>
      <c r="F2844" s="23" t="n">
        <v>0.000187974341502385</v>
      </c>
      <c r="G2844" s="23" t="n">
        <v>0.000114155251141553</v>
      </c>
      <c r="H2844" s="24" t="n">
        <v>0.68</v>
      </c>
      <c r="I2844" s="24" t="n">
        <v>0.13658789</v>
      </c>
      <c r="J2844" s="24" t="n">
        <v>0.4478</v>
      </c>
      <c r="K2844" s="24" t="n">
        <v>0.09387352</v>
      </c>
      <c r="L2844" s="24" t="n">
        <v>0.4657809</v>
      </c>
      <c r="M2844" s="21" t="n">
        <v>0.09714798567</v>
      </c>
      <c r="N2844" s="24" t="n">
        <v>0.15055114</v>
      </c>
    </row>
    <row r="2845" customFormat="false" ht="15" hidden="true" customHeight="true" outlineLevel="1" collapsed="false">
      <c r="A2845" s="20" t="n">
        <v>2843</v>
      </c>
      <c r="B2845" s="14" t="n">
        <v>1</v>
      </c>
      <c r="C2845" s="21" t="n">
        <v>0.00017315</v>
      </c>
      <c r="D2845" s="21" t="n">
        <v>5.8873E-005</v>
      </c>
      <c r="E2845" s="22" t="n">
        <v>0</v>
      </c>
      <c r="F2845" s="23" t="n">
        <v>0.000206771775652623</v>
      </c>
      <c r="G2845" s="23" t="n">
        <v>0.000114155251141553</v>
      </c>
      <c r="H2845" s="24" t="n">
        <v>0.8</v>
      </c>
      <c r="I2845" s="24" t="n">
        <v>0.13441288</v>
      </c>
      <c r="J2845" s="24" t="n">
        <v>0.4691</v>
      </c>
      <c r="K2845" s="24" t="n">
        <v>0.07789855</v>
      </c>
      <c r="L2845" s="24" t="n">
        <v>0.46227125</v>
      </c>
      <c r="M2845" s="21" t="n">
        <v>0.02951503896</v>
      </c>
      <c r="N2845" s="24" t="n">
        <v>0.50215286</v>
      </c>
    </row>
    <row r="2846" customFormat="false" ht="15" hidden="true" customHeight="true" outlineLevel="1" collapsed="false">
      <c r="A2846" s="20" t="n">
        <v>2844</v>
      </c>
      <c r="B2846" s="14" t="n">
        <v>1</v>
      </c>
      <c r="C2846" s="21" t="n">
        <v>0.00017157</v>
      </c>
      <c r="D2846" s="21" t="n">
        <v>4.8087E-005</v>
      </c>
      <c r="E2846" s="22" t="n">
        <v>0</v>
      </c>
      <c r="F2846" s="23" t="n">
        <v>0.000187974341502385</v>
      </c>
      <c r="G2846" s="23" t="n">
        <v>0.000114155251141553</v>
      </c>
      <c r="H2846" s="24" t="n">
        <v>0.81</v>
      </c>
      <c r="I2846" s="24" t="n">
        <v>0.12890242</v>
      </c>
      <c r="J2846" s="24" t="n">
        <v>0.4801</v>
      </c>
      <c r="K2846" s="24" t="n">
        <v>0.06801713</v>
      </c>
      <c r="L2846" s="24" t="n">
        <v>0.45644272</v>
      </c>
      <c r="M2846" s="21" t="n">
        <v>0.001337349021</v>
      </c>
      <c r="N2846" s="24" t="n">
        <v>0.97084371</v>
      </c>
    </row>
    <row r="2847" customFormat="false" ht="15" hidden="true" customHeight="true" outlineLevel="1" collapsed="false">
      <c r="A2847" s="20" t="n">
        <v>2845</v>
      </c>
      <c r="B2847" s="14" t="n">
        <v>1</v>
      </c>
      <c r="C2847" s="21" t="n">
        <v>0.00016967</v>
      </c>
      <c r="D2847" s="21" t="n">
        <v>4.154E-005</v>
      </c>
      <c r="E2847" s="22" t="n">
        <v>0</v>
      </c>
      <c r="F2847" s="23" t="n">
        <v>0.000190324020771165</v>
      </c>
      <c r="G2847" s="23" t="n">
        <v>0.000114155251141553</v>
      </c>
      <c r="H2847" s="24" t="n">
        <v>0.8</v>
      </c>
      <c r="I2847" s="24" t="n">
        <v>0.12136283</v>
      </c>
      <c r="J2847" s="24" t="n">
        <v>0.4734</v>
      </c>
      <c r="K2847" s="24" t="n">
        <v>0.04528986</v>
      </c>
      <c r="L2847" s="24" t="n">
        <v>0.45449987</v>
      </c>
      <c r="M2847" s="21" t="n">
        <v>0.06616036881</v>
      </c>
      <c r="N2847" s="24" t="n">
        <v>1</v>
      </c>
    </row>
    <row r="2848" customFormat="false" ht="15" hidden="true" customHeight="true" outlineLevel="1" collapsed="false">
      <c r="A2848" s="20" t="n">
        <v>2846</v>
      </c>
      <c r="B2848" s="14" t="n">
        <v>1</v>
      </c>
      <c r="C2848" s="21" t="n">
        <v>0.00016484</v>
      </c>
      <c r="D2848" s="21" t="n">
        <v>3.9452E-005</v>
      </c>
      <c r="E2848" s="22" t="n">
        <v>0</v>
      </c>
      <c r="F2848" s="23" t="n">
        <v>0.000213820813458963</v>
      </c>
      <c r="G2848" s="23" t="n">
        <v>0.000114155251141553</v>
      </c>
      <c r="H2848" s="24" t="n">
        <v>0.69</v>
      </c>
      <c r="I2848" s="24" t="n">
        <v>0.12019575</v>
      </c>
      <c r="J2848" s="24" t="n">
        <v>0.4395</v>
      </c>
      <c r="K2848" s="24" t="n">
        <v>0.0581357</v>
      </c>
      <c r="L2848" s="24" t="n">
        <v>0.45099022</v>
      </c>
      <c r="M2848" s="21" t="n">
        <v>0.2771849502</v>
      </c>
      <c r="N2848" s="24" t="n">
        <v>0.70290257</v>
      </c>
    </row>
    <row r="2849" customFormat="false" ht="15" hidden="true" customHeight="true" outlineLevel="1" collapsed="false">
      <c r="A2849" s="20" t="n">
        <v>2847</v>
      </c>
      <c r="B2849" s="14" t="n">
        <v>1</v>
      </c>
      <c r="C2849" s="21" t="n">
        <v>0.00015921</v>
      </c>
      <c r="D2849" s="21" t="n">
        <v>4.1729E-005</v>
      </c>
      <c r="E2849" s="22" t="n">
        <v>0</v>
      </c>
      <c r="F2849" s="23" t="n">
        <v>0.000223219530534082</v>
      </c>
      <c r="G2849" s="23" t="n">
        <v>0.000114155251141553</v>
      </c>
      <c r="H2849" s="24" t="n">
        <v>0.58</v>
      </c>
      <c r="I2849" s="24" t="n">
        <v>0.1223575</v>
      </c>
      <c r="J2849" s="24" t="n">
        <v>0.4261</v>
      </c>
      <c r="K2849" s="24" t="n">
        <v>0.0599473</v>
      </c>
      <c r="L2849" s="24" t="n">
        <v>0.44748057</v>
      </c>
      <c r="M2849" s="21" t="n">
        <v>0.3556970741</v>
      </c>
      <c r="N2849" s="24" t="n">
        <v>0.78250714</v>
      </c>
    </row>
    <row r="2850" customFormat="false" ht="15" hidden="true" customHeight="true" outlineLevel="1" collapsed="false">
      <c r="A2850" s="20" t="n">
        <v>2848</v>
      </c>
      <c r="B2850" s="14" t="n">
        <v>1</v>
      </c>
      <c r="C2850" s="21" t="n">
        <v>0.00015133</v>
      </c>
      <c r="D2850" s="21" t="n">
        <v>4.7648E-005</v>
      </c>
      <c r="E2850" s="22" t="n">
        <v>0</v>
      </c>
      <c r="F2850" s="23" t="n">
        <v>0.000223219530534082</v>
      </c>
      <c r="G2850" s="23" t="n">
        <v>0.000114155251141553</v>
      </c>
      <c r="H2850" s="24" t="n">
        <v>0.35</v>
      </c>
      <c r="I2850" s="24" t="n">
        <v>0.12191321</v>
      </c>
      <c r="J2850" s="24" t="n">
        <v>0.4333</v>
      </c>
      <c r="K2850" s="24" t="n">
        <v>0.09354414</v>
      </c>
      <c r="L2850" s="24" t="n">
        <v>0.44829531</v>
      </c>
      <c r="M2850" s="21" t="n">
        <v>0.220203476</v>
      </c>
      <c r="N2850" s="24" t="n">
        <v>0.40859743</v>
      </c>
    </row>
    <row r="2851" customFormat="false" ht="15" hidden="true" customHeight="true" outlineLevel="1" collapsed="false">
      <c r="A2851" s="20" t="n">
        <v>2849</v>
      </c>
      <c r="B2851" s="14" t="n">
        <v>1</v>
      </c>
      <c r="C2851" s="21" t="n">
        <v>0.0001453</v>
      </c>
      <c r="D2851" s="21" t="n">
        <v>5.9312E-005</v>
      </c>
      <c r="E2851" s="22" t="n">
        <v>0</v>
      </c>
      <c r="F2851" s="23" t="n">
        <v>0.000164477548814587</v>
      </c>
      <c r="G2851" s="23" t="n">
        <v>0.000114155251141553</v>
      </c>
      <c r="H2851" s="24" t="n">
        <v>0.15</v>
      </c>
      <c r="I2851" s="24" t="n">
        <v>0.11119068</v>
      </c>
      <c r="J2851" s="24" t="n">
        <v>0.4254</v>
      </c>
      <c r="K2851" s="24" t="n">
        <v>0.10721344</v>
      </c>
      <c r="L2851" s="24" t="n">
        <v>0.4474179</v>
      </c>
      <c r="M2851" s="21" t="n">
        <v>0.06417997343</v>
      </c>
      <c r="N2851" s="24" t="n">
        <v>0.072384</v>
      </c>
    </row>
    <row r="2852" customFormat="false" ht="15" hidden="true" customHeight="true" outlineLevel="1" collapsed="false">
      <c r="A2852" s="20" t="n">
        <v>2850</v>
      </c>
      <c r="B2852" s="14" t="n">
        <v>1</v>
      </c>
      <c r="C2852" s="21" t="n">
        <v>0.00014007</v>
      </c>
      <c r="D2852" s="21" t="n">
        <v>8.3693E-005</v>
      </c>
      <c r="E2852" s="22" t="n">
        <v>0</v>
      </c>
      <c r="F2852" s="23" t="n">
        <v>0.000117483963438991</v>
      </c>
      <c r="G2852" s="23" t="n">
        <v>0.000114155251141553</v>
      </c>
      <c r="H2852" s="24" t="n">
        <v>0.03</v>
      </c>
      <c r="I2852" s="24" t="n">
        <v>0.0965359</v>
      </c>
      <c r="J2852" s="24" t="n">
        <v>0.4072</v>
      </c>
      <c r="K2852" s="24" t="n">
        <v>0.13735178</v>
      </c>
      <c r="L2852" s="24" t="n">
        <v>0.44509902</v>
      </c>
      <c r="M2852" s="21" t="n">
        <v>0.001638310056</v>
      </c>
      <c r="N2852" s="24" t="n">
        <v>0.02392371</v>
      </c>
    </row>
    <row r="2853" customFormat="false" ht="15" hidden="true" customHeight="true" outlineLevel="1" collapsed="false">
      <c r="A2853" s="20" t="n">
        <v>2851</v>
      </c>
      <c r="B2853" s="14" t="n">
        <v>1</v>
      </c>
      <c r="C2853" s="21" t="n">
        <v>0.00013164</v>
      </c>
      <c r="D2853" s="21" t="n">
        <v>0.00011084</v>
      </c>
      <c r="E2853" s="22" t="n">
        <v>0</v>
      </c>
      <c r="F2853" s="23" t="n">
        <v>8.81129725792429E-005</v>
      </c>
      <c r="G2853" s="23" t="n">
        <v>0.000114155251141553</v>
      </c>
      <c r="H2853" s="24" t="n">
        <v>0</v>
      </c>
      <c r="I2853" s="24" t="n">
        <v>0.10745736</v>
      </c>
      <c r="J2853" s="24" t="n">
        <v>0.3844</v>
      </c>
      <c r="K2853" s="24" t="n">
        <v>0.13801054</v>
      </c>
      <c r="L2853" s="24" t="n">
        <v>0.44096265</v>
      </c>
      <c r="M2853" s="21" t="n">
        <v>0.01210425064</v>
      </c>
      <c r="N2853" s="24" t="n">
        <v>0</v>
      </c>
    </row>
    <row r="2854" customFormat="false" ht="15" hidden="true" customHeight="true" outlineLevel="1" collapsed="false">
      <c r="A2854" s="20" t="n">
        <v>2852</v>
      </c>
      <c r="B2854" s="14" t="n">
        <v>1</v>
      </c>
      <c r="C2854" s="21" t="n">
        <v>0.00012556</v>
      </c>
      <c r="D2854" s="21" t="n">
        <v>0.0001228</v>
      </c>
      <c r="E2854" s="22" t="n">
        <v>0</v>
      </c>
      <c r="F2854" s="23" t="n">
        <v>5.87419817194953E-005</v>
      </c>
      <c r="G2854" s="23" t="n">
        <v>0.000114155251141553</v>
      </c>
      <c r="H2854" s="24" t="n">
        <v>0</v>
      </c>
      <c r="I2854" s="24" t="n">
        <v>0.15111005</v>
      </c>
      <c r="J2854" s="24" t="n">
        <v>0.3696</v>
      </c>
      <c r="K2854" s="24" t="n">
        <v>0.10754282</v>
      </c>
      <c r="L2854" s="24" t="n">
        <v>0.43989722</v>
      </c>
      <c r="M2854" s="21" t="n">
        <v>0.119605224</v>
      </c>
      <c r="N2854" s="24" t="n">
        <v>0</v>
      </c>
    </row>
    <row r="2855" customFormat="false" ht="15" hidden="true" customHeight="true" outlineLevel="1" collapsed="false">
      <c r="A2855" s="20" t="n">
        <v>2853</v>
      </c>
      <c r="B2855" s="14" t="n">
        <v>1</v>
      </c>
      <c r="C2855" s="21" t="n">
        <v>0.00012017</v>
      </c>
      <c r="D2855" s="21" t="n">
        <v>0.00013015</v>
      </c>
      <c r="E2855" s="22" t="n">
        <v>0</v>
      </c>
      <c r="F2855" s="23" t="n">
        <v>3.7594868300477E-005</v>
      </c>
      <c r="G2855" s="23" t="n">
        <v>0.000114155251141553</v>
      </c>
      <c r="H2855" s="24" t="n">
        <v>0</v>
      </c>
      <c r="I2855" s="24" t="n">
        <v>0.19517387</v>
      </c>
      <c r="J2855" s="24" t="n">
        <v>0.3391</v>
      </c>
      <c r="K2855" s="24" t="n">
        <v>0.09897892</v>
      </c>
      <c r="L2855" s="24" t="n">
        <v>0.4397092</v>
      </c>
      <c r="M2855" s="21" t="n">
        <v>0.1567605069</v>
      </c>
      <c r="N2855" s="24" t="n">
        <v>0</v>
      </c>
    </row>
    <row r="2856" customFormat="false" ht="15" hidden="true" customHeight="true" outlineLevel="1" collapsed="false">
      <c r="A2856" s="20" t="n">
        <v>2854</v>
      </c>
      <c r="B2856" s="14" t="n">
        <v>1</v>
      </c>
      <c r="C2856" s="21" t="n">
        <v>0.00010338</v>
      </c>
      <c r="D2856" s="21" t="n">
        <v>0.00013742</v>
      </c>
      <c r="E2856" s="22" t="n">
        <v>0</v>
      </c>
      <c r="F2856" s="23" t="n">
        <v>2.34967926877981E-005</v>
      </c>
      <c r="G2856" s="23" t="n">
        <v>0.000114155251141553</v>
      </c>
      <c r="H2856" s="24" t="n">
        <v>0</v>
      </c>
      <c r="I2856" s="24" t="n">
        <v>0.21460306</v>
      </c>
      <c r="J2856" s="24" t="n">
        <v>0.3029</v>
      </c>
      <c r="K2856" s="24" t="n">
        <v>0.04677207</v>
      </c>
      <c r="L2856" s="24" t="n">
        <v>0.43751567</v>
      </c>
      <c r="M2856" s="21" t="n">
        <v>0.0944835453</v>
      </c>
      <c r="N2856" s="24" t="n">
        <v>0</v>
      </c>
    </row>
    <row r="2857" customFormat="false" ht="15" hidden="true" customHeight="true" outlineLevel="1" collapsed="false">
      <c r="A2857" s="20" t="n">
        <v>2855</v>
      </c>
      <c r="B2857" s="14" t="n">
        <v>1</v>
      </c>
      <c r="C2857" s="21" t="n">
        <v>8.1992E-005</v>
      </c>
      <c r="D2857" s="21" t="n">
        <v>0.00014385</v>
      </c>
      <c r="E2857" s="22" t="n">
        <v>0</v>
      </c>
      <c r="F2857" s="23" t="n">
        <v>9.39871707511925E-006</v>
      </c>
      <c r="G2857" s="23" t="n">
        <v>0.000114155251141553</v>
      </c>
      <c r="H2857" s="24" t="n">
        <v>0</v>
      </c>
      <c r="I2857" s="24" t="n">
        <v>0.23784515</v>
      </c>
      <c r="J2857" s="24" t="n">
        <v>0.2574</v>
      </c>
      <c r="K2857" s="24" t="n">
        <v>0.04710145</v>
      </c>
      <c r="L2857" s="24" t="n">
        <v>0.43619955</v>
      </c>
      <c r="M2857" s="21" t="n">
        <v>0.02895047343</v>
      </c>
      <c r="N2857" s="24" t="n">
        <v>0</v>
      </c>
    </row>
    <row r="2858" customFormat="false" ht="15" hidden="true" customHeight="true" outlineLevel="1" collapsed="false">
      <c r="A2858" s="20" t="n">
        <v>2856</v>
      </c>
      <c r="B2858" s="14" t="n">
        <v>1</v>
      </c>
      <c r="C2858" s="21" t="n">
        <v>6.6727E-005</v>
      </c>
      <c r="D2858" s="21" t="n">
        <v>0.00014936</v>
      </c>
      <c r="E2858" s="22" t="n">
        <v>0</v>
      </c>
      <c r="F2858" s="23" t="n">
        <v>5.87419817194953E-006</v>
      </c>
      <c r="G2858" s="23" t="n">
        <v>0.000114155251141553</v>
      </c>
      <c r="H2858" s="24" t="n">
        <v>0</v>
      </c>
      <c r="I2858" s="24" t="n">
        <v>0.23166494</v>
      </c>
      <c r="J2858" s="24" t="n">
        <v>0.219</v>
      </c>
      <c r="K2858" s="24" t="n">
        <v>0.05401845</v>
      </c>
      <c r="L2858" s="24" t="n">
        <v>0.43851843</v>
      </c>
      <c r="M2858" s="21" t="n">
        <v>0.001337349021</v>
      </c>
      <c r="N2858" s="24" t="n">
        <v>0</v>
      </c>
    </row>
    <row r="2859" customFormat="false" ht="15" hidden="true" customHeight="true" outlineLevel="1" collapsed="false">
      <c r="A2859" s="20" t="n">
        <v>2857</v>
      </c>
      <c r="B2859" s="14" t="n">
        <v>1</v>
      </c>
      <c r="C2859" s="21" t="n">
        <v>5.7276E-005</v>
      </c>
      <c r="D2859" s="21" t="n">
        <v>0.00015437</v>
      </c>
      <c r="E2859" s="22" t="n">
        <v>0</v>
      </c>
      <c r="F2859" s="23" t="n">
        <v>2.34967926877981E-006</v>
      </c>
      <c r="G2859" s="23" t="n">
        <v>0.000114155251141553</v>
      </c>
      <c r="H2859" s="24" t="n">
        <v>0</v>
      </c>
      <c r="I2859" s="24" t="n">
        <v>0.22157237</v>
      </c>
      <c r="J2859" s="24" t="n">
        <v>0.19</v>
      </c>
      <c r="K2859" s="24" t="n">
        <v>0.06307642</v>
      </c>
      <c r="L2859" s="24" t="n">
        <v>0.44209075</v>
      </c>
      <c r="M2859" s="21" t="n">
        <v>0.06151558927</v>
      </c>
      <c r="N2859" s="24" t="n">
        <v>0</v>
      </c>
    </row>
    <row r="2860" customFormat="false" ht="15" hidden="true" customHeight="true" outlineLevel="1" collapsed="false">
      <c r="A2860" s="20" t="n">
        <v>2858</v>
      </c>
      <c r="B2860" s="14" t="n">
        <v>1</v>
      </c>
      <c r="C2860" s="21" t="n">
        <v>5.2641E-005</v>
      </c>
      <c r="D2860" s="21" t="n">
        <v>0.00015962</v>
      </c>
      <c r="E2860" s="22" t="n">
        <v>0</v>
      </c>
      <c r="F2860" s="23" t="n">
        <v>1.17483963438991E-006</v>
      </c>
      <c r="G2860" s="23" t="n">
        <v>0.000114155251141553</v>
      </c>
      <c r="H2860" s="24" t="n">
        <v>0</v>
      </c>
      <c r="I2860" s="24" t="n">
        <v>0.1910891</v>
      </c>
      <c r="J2860" s="24" t="n">
        <v>0.1644</v>
      </c>
      <c r="K2860" s="24" t="n">
        <v>0.0581357</v>
      </c>
      <c r="L2860" s="24" t="n">
        <v>0.44390825</v>
      </c>
      <c r="M2860" s="21" t="n">
        <v>0.2594510381</v>
      </c>
      <c r="N2860" s="24" t="n">
        <v>0</v>
      </c>
    </row>
    <row r="2861" customFormat="false" ht="15" hidden="true" customHeight="true" outlineLevel="1" collapsed="false">
      <c r="A2861" s="20" t="n">
        <v>2859</v>
      </c>
      <c r="B2861" s="14" t="n">
        <v>1</v>
      </c>
      <c r="C2861" s="21" t="n">
        <v>5.33E-005</v>
      </c>
      <c r="D2861" s="21" t="n">
        <v>0.00016568</v>
      </c>
      <c r="E2861" s="22" t="n">
        <v>0</v>
      </c>
      <c r="F2861" s="23" t="n">
        <v>1.40980756126789E-005</v>
      </c>
      <c r="G2861" s="23" t="n">
        <v>0.000114155251141553</v>
      </c>
      <c r="H2861" s="24" t="n">
        <v>0</v>
      </c>
      <c r="I2861" s="24" t="n">
        <v>0.17210419</v>
      </c>
      <c r="J2861" s="24" t="n">
        <v>0.1434</v>
      </c>
      <c r="K2861" s="24" t="n">
        <v>0.06653491</v>
      </c>
      <c r="L2861" s="24" t="n">
        <v>0.44484833</v>
      </c>
      <c r="M2861" s="21" t="n">
        <v>0.3324928902</v>
      </c>
      <c r="N2861" s="24" t="n">
        <v>0</v>
      </c>
    </row>
    <row r="2862" customFormat="false" ht="15" hidden="true" customHeight="true" outlineLevel="1" collapsed="false">
      <c r="A2862" s="20" t="n">
        <v>2860</v>
      </c>
      <c r="B2862" s="14" t="n">
        <v>1</v>
      </c>
      <c r="C2862" s="21" t="n">
        <v>5.8327E-005</v>
      </c>
      <c r="D2862" s="21" t="n">
        <v>0.00017236</v>
      </c>
      <c r="E2862" s="22" t="n">
        <v>0</v>
      </c>
      <c r="F2862" s="23" t="n">
        <v>3.7594868300477E-005</v>
      </c>
      <c r="G2862" s="23" t="n">
        <v>0.000114155251141553</v>
      </c>
      <c r="H2862" s="24" t="n">
        <v>0</v>
      </c>
      <c r="I2862" s="24" t="n">
        <v>0.16399432</v>
      </c>
      <c r="J2862" s="24" t="n">
        <v>0.1373</v>
      </c>
      <c r="K2862" s="24" t="n">
        <v>0.06077075</v>
      </c>
      <c r="L2862" s="24" t="n">
        <v>0.44578842</v>
      </c>
      <c r="M2862" s="21" t="n">
        <v>0.2062852401</v>
      </c>
      <c r="N2862" s="24" t="n">
        <v>0</v>
      </c>
    </row>
    <row r="2863" customFormat="false" ht="15" hidden="true" customHeight="true" outlineLevel="1" collapsed="false">
      <c r="A2863" s="20" t="n">
        <v>2861</v>
      </c>
      <c r="B2863" s="14" t="n">
        <v>1</v>
      </c>
      <c r="C2863" s="21" t="n">
        <v>7.2566E-005</v>
      </c>
      <c r="D2863" s="21" t="n">
        <v>0.00017183</v>
      </c>
      <c r="E2863" s="22" t="n">
        <v>0</v>
      </c>
      <c r="F2863" s="23" t="n">
        <v>9.39871707511925E-005</v>
      </c>
      <c r="G2863" s="23" t="n">
        <v>0.000114155251141553</v>
      </c>
      <c r="H2863" s="24" t="n">
        <v>0</v>
      </c>
      <c r="I2863" s="24" t="n">
        <v>0.14880242</v>
      </c>
      <c r="J2863" s="24" t="n">
        <v>0.1443</v>
      </c>
      <c r="K2863" s="24" t="n">
        <v>0.0736166</v>
      </c>
      <c r="L2863" s="24" t="n">
        <v>0.44503635</v>
      </c>
      <c r="M2863" s="21" t="n">
        <v>0.06018612179</v>
      </c>
      <c r="N2863" s="24" t="n">
        <v>0</v>
      </c>
    </row>
    <row r="2864" customFormat="false" ht="15" hidden="true" customHeight="true" outlineLevel="1" collapsed="false">
      <c r="A2864" s="20" t="n">
        <v>2862</v>
      </c>
      <c r="B2864" s="14" t="n">
        <v>1</v>
      </c>
      <c r="C2864" s="21" t="n">
        <v>0.00010637</v>
      </c>
      <c r="D2864" s="21" t="n">
        <v>0.00015286</v>
      </c>
      <c r="E2864" s="22" t="n">
        <v>0</v>
      </c>
      <c r="F2864" s="23" t="n">
        <v>0.000182100143330435</v>
      </c>
      <c r="G2864" s="23" t="n">
        <v>0.000114155251141553</v>
      </c>
      <c r="H2864" s="24" t="n">
        <v>0.04</v>
      </c>
      <c r="I2864" s="24" t="n">
        <v>0.12202594</v>
      </c>
      <c r="J2864" s="24" t="n">
        <v>0.16</v>
      </c>
      <c r="K2864" s="24" t="n">
        <v>0.11758893</v>
      </c>
      <c r="L2864" s="24" t="n">
        <v>0.44722988</v>
      </c>
      <c r="M2864" s="21" t="n">
        <v>0.001592804081</v>
      </c>
      <c r="N2864" s="24" t="n">
        <v>0</v>
      </c>
    </row>
    <row r="2865" customFormat="false" ht="15" hidden="true" customHeight="true" outlineLevel="1" collapsed="false">
      <c r="A2865" s="20" t="n">
        <v>2863</v>
      </c>
      <c r="B2865" s="14" t="n">
        <v>1</v>
      </c>
      <c r="C2865" s="21" t="n">
        <v>0.00013652</v>
      </c>
      <c r="D2865" s="21" t="n">
        <v>0.00012988</v>
      </c>
      <c r="E2865" s="22" t="n">
        <v>0</v>
      </c>
      <c r="F2865" s="23" t="n">
        <v>0.000158603350642637</v>
      </c>
      <c r="G2865" s="23" t="n">
        <v>0.000114155251141553</v>
      </c>
      <c r="H2865" s="24" t="n">
        <v>0.13</v>
      </c>
      <c r="I2865" s="24" t="n">
        <v>0.10347869</v>
      </c>
      <c r="J2865" s="24" t="n">
        <v>0.1753</v>
      </c>
      <c r="K2865" s="24" t="n">
        <v>0.09700264</v>
      </c>
      <c r="L2865" s="24" t="n">
        <v>0.45136626</v>
      </c>
      <c r="M2865" s="21" t="n">
        <v>0.01081152312</v>
      </c>
      <c r="N2865" s="24" t="n">
        <v>0.05403171</v>
      </c>
    </row>
    <row r="2866" customFormat="false" ht="15" hidden="true" customHeight="true" outlineLevel="1" collapsed="false">
      <c r="A2866" s="20" t="n">
        <v>2864</v>
      </c>
      <c r="B2866" s="14" t="n">
        <v>1</v>
      </c>
      <c r="C2866" s="21" t="n">
        <v>0.00015073</v>
      </c>
      <c r="D2866" s="21" t="n">
        <v>0.00010384</v>
      </c>
      <c r="E2866" s="22" t="n">
        <v>0</v>
      </c>
      <c r="F2866" s="23" t="n">
        <v>0.000146854954298738</v>
      </c>
      <c r="G2866" s="23" t="n">
        <v>0.000114155251141553</v>
      </c>
      <c r="H2866" s="24" t="n">
        <v>0.42</v>
      </c>
      <c r="I2866" s="24" t="n">
        <v>0.11674757</v>
      </c>
      <c r="J2866" s="24" t="n">
        <v>0.2088</v>
      </c>
      <c r="K2866" s="24" t="n">
        <v>0.078722</v>
      </c>
      <c r="L2866" s="24" t="n">
        <v>0.45211833</v>
      </c>
      <c r="M2866" s="21" t="n">
        <v>0.1105371791</v>
      </c>
      <c r="N2866" s="24" t="n">
        <v>0.290706</v>
      </c>
    </row>
    <row r="2867" customFormat="false" ht="15" hidden="true" customHeight="true" outlineLevel="1" collapsed="false">
      <c r="A2867" s="20" t="n">
        <v>2865</v>
      </c>
      <c r="B2867" s="14" t="n">
        <v>1</v>
      </c>
      <c r="C2867" s="21" t="n">
        <v>0.00015668</v>
      </c>
      <c r="D2867" s="21" t="n">
        <v>8.3646E-005</v>
      </c>
      <c r="E2867" s="22" t="n">
        <v>0</v>
      </c>
      <c r="F2867" s="23" t="n">
        <v>0.000164477548814587</v>
      </c>
      <c r="G2867" s="23" t="n">
        <v>0.000114155251141553</v>
      </c>
      <c r="H2867" s="24" t="n">
        <v>0.56</v>
      </c>
      <c r="I2867" s="24" t="n">
        <v>0.14630912</v>
      </c>
      <c r="J2867" s="24" t="n">
        <v>0.262</v>
      </c>
      <c r="K2867" s="24" t="n">
        <v>0.0821805</v>
      </c>
      <c r="L2867" s="24" t="n">
        <v>0.4544372</v>
      </c>
      <c r="M2867" s="21" t="n">
        <v>0.1467016662</v>
      </c>
      <c r="N2867" s="24" t="n">
        <v>0.42105514</v>
      </c>
    </row>
    <row r="2868" customFormat="false" ht="15" hidden="true" customHeight="true" outlineLevel="1" collapsed="false">
      <c r="A2868" s="20" t="n">
        <v>2866</v>
      </c>
      <c r="B2868" s="14" t="n">
        <v>1</v>
      </c>
      <c r="C2868" s="21" t="n">
        <v>0.0001632</v>
      </c>
      <c r="D2868" s="21" t="n">
        <v>6.9674E-005</v>
      </c>
      <c r="E2868" s="22" t="n">
        <v>0</v>
      </c>
      <c r="F2868" s="23" t="n">
        <v>0.000187974341502385</v>
      </c>
      <c r="G2868" s="23" t="n">
        <v>0.000114155251141553</v>
      </c>
      <c r="H2868" s="24" t="n">
        <v>0.42</v>
      </c>
      <c r="I2868" s="24" t="n">
        <v>0.18411978</v>
      </c>
      <c r="J2868" s="24" t="n">
        <v>0.303</v>
      </c>
      <c r="K2868" s="24" t="n">
        <v>0.10111989</v>
      </c>
      <c r="L2868" s="24" t="n">
        <v>0.45481324</v>
      </c>
      <c r="M2868" s="21" t="n">
        <v>0.08930171248</v>
      </c>
      <c r="N2868" s="24" t="n">
        <v>0.663156</v>
      </c>
    </row>
    <row r="2869" customFormat="false" ht="15" hidden="true" customHeight="true" outlineLevel="1" collapsed="false">
      <c r="A2869" s="20" t="n">
        <v>2867</v>
      </c>
      <c r="B2869" s="14" t="n">
        <v>1</v>
      </c>
      <c r="C2869" s="21" t="n">
        <v>0.00017339</v>
      </c>
      <c r="D2869" s="21" t="n">
        <v>5.9375E-005</v>
      </c>
      <c r="E2869" s="22" t="n">
        <v>0</v>
      </c>
      <c r="F2869" s="23" t="n">
        <v>0.000206771775652623</v>
      </c>
      <c r="G2869" s="23" t="n">
        <v>0.000114155251141553</v>
      </c>
      <c r="H2869" s="24" t="n">
        <v>0.47</v>
      </c>
      <c r="I2869" s="24" t="n">
        <v>0.19936474</v>
      </c>
      <c r="J2869" s="24" t="n">
        <v>0.3224</v>
      </c>
      <c r="K2869" s="24" t="n">
        <v>0.08745059</v>
      </c>
      <c r="L2869" s="24" t="n">
        <v>0.45619203</v>
      </c>
      <c r="M2869" s="21" t="n">
        <v>0.02784303256</v>
      </c>
      <c r="N2869" s="24" t="n">
        <v>0.469482</v>
      </c>
    </row>
    <row r="2870" customFormat="false" ht="15" hidden="true" customHeight="true" outlineLevel="1" collapsed="false">
      <c r="A2870" s="20" t="n">
        <v>2868</v>
      </c>
      <c r="B2870" s="14" t="n">
        <v>1</v>
      </c>
      <c r="C2870" s="21" t="n">
        <v>0.00017354</v>
      </c>
      <c r="D2870" s="21" t="n">
        <v>5.2828E-005</v>
      </c>
      <c r="E2870" s="22" t="n">
        <v>0</v>
      </c>
      <c r="F2870" s="23" t="n">
        <v>0.000187974341502385</v>
      </c>
      <c r="G2870" s="23" t="n">
        <v>0.000114155251141553</v>
      </c>
      <c r="H2870" s="24" t="n">
        <v>0.62</v>
      </c>
      <c r="I2870" s="24" t="n">
        <v>0.2149943</v>
      </c>
      <c r="J2870" s="24" t="n">
        <v>0.3144</v>
      </c>
      <c r="K2870" s="24" t="n">
        <v>0.07246377</v>
      </c>
      <c r="L2870" s="24" t="n">
        <v>0.46039108</v>
      </c>
      <c r="M2870" s="21" t="n">
        <v>0.001337349021</v>
      </c>
      <c r="N2870" s="24" t="n">
        <v>0.72080914</v>
      </c>
    </row>
    <row r="2871" customFormat="false" ht="15" hidden="true" customHeight="true" outlineLevel="1" collapsed="false">
      <c r="A2871" s="20" t="n">
        <v>2869</v>
      </c>
      <c r="B2871" s="14" t="n">
        <v>1</v>
      </c>
      <c r="C2871" s="21" t="n">
        <v>0.00016862</v>
      </c>
      <c r="D2871" s="21" t="n">
        <v>5.0207E-005</v>
      </c>
      <c r="E2871" s="22" t="n">
        <v>0</v>
      </c>
      <c r="F2871" s="23" t="n">
        <v>0.000190324020771165</v>
      </c>
      <c r="G2871" s="23" t="n">
        <v>0.000114155251141553</v>
      </c>
      <c r="H2871" s="24" t="n">
        <v>0.07</v>
      </c>
      <c r="I2871" s="24" t="n">
        <v>0.21035914</v>
      </c>
      <c r="J2871" s="24" t="n">
        <v>0.2815</v>
      </c>
      <c r="K2871" s="24" t="n">
        <v>0.08267457</v>
      </c>
      <c r="L2871" s="24" t="n">
        <v>0.46202056</v>
      </c>
      <c r="M2871" s="21" t="n">
        <v>0.05709345227</v>
      </c>
      <c r="N2871" s="24" t="n">
        <v>0.70676914</v>
      </c>
    </row>
    <row r="2872" customFormat="false" ht="15" hidden="true" customHeight="true" outlineLevel="1" collapsed="false">
      <c r="A2872" s="20" t="n">
        <v>2870</v>
      </c>
      <c r="B2872" s="14" t="n">
        <v>1</v>
      </c>
      <c r="C2872" s="21" t="n">
        <v>0.00016311</v>
      </c>
      <c r="D2872" s="21" t="n">
        <v>5.1557E-005</v>
      </c>
      <c r="E2872" s="22" t="n">
        <v>0</v>
      </c>
      <c r="F2872" s="23" t="n">
        <v>0.000213820813458963</v>
      </c>
      <c r="G2872" s="23" t="n">
        <v>0.000114155251141553</v>
      </c>
      <c r="H2872" s="24" t="n">
        <v>0.77</v>
      </c>
      <c r="I2872" s="24" t="n">
        <v>0.20071086</v>
      </c>
      <c r="J2872" s="24" t="n">
        <v>0.2486</v>
      </c>
      <c r="K2872" s="24" t="n">
        <v>0.07740448</v>
      </c>
      <c r="L2872" s="24" t="n">
        <v>0.46120582</v>
      </c>
      <c r="M2872" s="21" t="n">
        <v>0.2424901251</v>
      </c>
      <c r="N2872" s="24" t="n">
        <v>0.20838257</v>
      </c>
    </row>
    <row r="2873" customFormat="false" ht="15" hidden="true" customHeight="true" outlineLevel="1" collapsed="false">
      <c r="A2873" s="20" t="n">
        <v>2871</v>
      </c>
      <c r="B2873" s="14" t="n">
        <v>1</v>
      </c>
      <c r="C2873" s="21" t="n">
        <v>0.00015763</v>
      </c>
      <c r="D2873" s="21" t="n">
        <v>5.5795E-005</v>
      </c>
      <c r="E2873" s="22" t="n">
        <v>0</v>
      </c>
      <c r="F2873" s="23" t="n">
        <v>0.000223219530534082</v>
      </c>
      <c r="G2873" s="23" t="n">
        <v>0.000114155251141553</v>
      </c>
      <c r="H2873" s="24" t="n">
        <v>0.63</v>
      </c>
      <c r="I2873" s="24" t="n">
        <v>0.18813825</v>
      </c>
      <c r="J2873" s="24" t="n">
        <v>0.2184</v>
      </c>
      <c r="K2873" s="24" t="n">
        <v>0.06834651</v>
      </c>
      <c r="L2873" s="24" t="n">
        <v>0.46039108</v>
      </c>
      <c r="M2873" s="21" t="n">
        <v>0.310320471</v>
      </c>
      <c r="N2873" s="24" t="n">
        <v>0.17282571</v>
      </c>
    </row>
    <row r="2874" customFormat="false" ht="15" hidden="true" customHeight="true" outlineLevel="1" collapsed="false">
      <c r="A2874" s="20" t="n">
        <v>2872</v>
      </c>
      <c r="B2874" s="14" t="n">
        <v>1</v>
      </c>
      <c r="C2874" s="21" t="n">
        <v>0.00014849</v>
      </c>
      <c r="D2874" s="21" t="n">
        <v>6.4132E-005</v>
      </c>
      <c r="E2874" s="22" t="n">
        <v>0</v>
      </c>
      <c r="F2874" s="23" t="n">
        <v>0.000223219530534082</v>
      </c>
      <c r="G2874" s="23" t="n">
        <v>0.000114155251141553</v>
      </c>
      <c r="H2874" s="24" t="n">
        <v>0.24</v>
      </c>
      <c r="I2874" s="24" t="n">
        <v>0.16040689</v>
      </c>
      <c r="J2874" s="24" t="n">
        <v>0.1965</v>
      </c>
      <c r="K2874" s="24" t="n">
        <v>0.06653491</v>
      </c>
      <c r="L2874" s="24" t="n">
        <v>0.45913763</v>
      </c>
      <c r="M2874" s="21" t="n">
        <v>0.1929661987</v>
      </c>
      <c r="N2874" s="24" t="n">
        <v>0.04019229</v>
      </c>
    </row>
    <row r="2875" customFormat="false" ht="15" hidden="true" customHeight="true" outlineLevel="1" collapsed="false">
      <c r="A2875" s="20" t="n">
        <v>2873</v>
      </c>
      <c r="B2875" s="14" t="n">
        <v>1</v>
      </c>
      <c r="C2875" s="21" t="n">
        <v>0.00014228</v>
      </c>
      <c r="D2875" s="21" t="n">
        <v>7.6581E-005</v>
      </c>
      <c r="E2875" s="22" t="n">
        <v>0</v>
      </c>
      <c r="F2875" s="23" t="n">
        <v>0.000164477548814587</v>
      </c>
      <c r="G2875" s="23" t="n">
        <v>0.000114155251141553</v>
      </c>
      <c r="H2875" s="24" t="n">
        <v>0.12</v>
      </c>
      <c r="I2875" s="24" t="n">
        <v>0.1430665</v>
      </c>
      <c r="J2875" s="24" t="n">
        <v>0.1838</v>
      </c>
      <c r="K2875" s="24" t="n">
        <v>0.07575758</v>
      </c>
      <c r="L2875" s="24" t="n">
        <v>0.45957633</v>
      </c>
      <c r="M2875" s="21" t="n">
        <v>0.0563614939</v>
      </c>
      <c r="N2875" s="24" t="n">
        <v>0.03448714</v>
      </c>
    </row>
    <row r="2876" customFormat="false" ht="15" hidden="true" customHeight="true" outlineLevel="1" collapsed="false">
      <c r="A2876" s="20" t="n">
        <v>2874</v>
      </c>
      <c r="B2876" s="14" t="n">
        <v>1</v>
      </c>
      <c r="C2876" s="21" t="n">
        <v>0.00013704</v>
      </c>
      <c r="D2876" s="21" t="n">
        <v>9.5719E-005</v>
      </c>
      <c r="E2876" s="22" t="n">
        <v>0</v>
      </c>
      <c r="F2876" s="23" t="n">
        <v>0.000117483963438991</v>
      </c>
      <c r="G2876" s="23" t="n">
        <v>0.000114155251141553</v>
      </c>
      <c r="H2876" s="24" t="n">
        <v>0.02</v>
      </c>
      <c r="I2876" s="24" t="n">
        <v>0.13539429</v>
      </c>
      <c r="J2876" s="24" t="n">
        <v>0.1881</v>
      </c>
      <c r="K2876" s="24" t="n">
        <v>0.06389987</v>
      </c>
      <c r="L2876" s="24" t="n">
        <v>0.45757082</v>
      </c>
      <c r="M2876" s="21" t="n">
        <v>0.00154814866</v>
      </c>
      <c r="N2876" s="24" t="n">
        <v>0.01300371</v>
      </c>
    </row>
    <row r="2877" customFormat="false" ht="15" hidden="true" customHeight="true" outlineLevel="1" collapsed="false">
      <c r="A2877" s="20" t="n">
        <v>2875</v>
      </c>
      <c r="B2877" s="14" t="n">
        <v>1</v>
      </c>
      <c r="C2877" s="21" t="n">
        <v>0.00012813</v>
      </c>
      <c r="D2877" s="21" t="n">
        <v>0.00011975</v>
      </c>
      <c r="E2877" s="22" t="n">
        <v>0</v>
      </c>
      <c r="F2877" s="23" t="n">
        <v>8.81129725792429E-005</v>
      </c>
      <c r="G2877" s="23" t="n">
        <v>0.000114155251141553</v>
      </c>
      <c r="H2877" s="24" t="n">
        <v>0</v>
      </c>
      <c r="I2877" s="24" t="n">
        <v>0.13933317</v>
      </c>
      <c r="J2877" s="24" t="n">
        <v>0.2008</v>
      </c>
      <c r="K2877" s="24" t="n">
        <v>0.05928854</v>
      </c>
      <c r="L2877" s="24" t="n">
        <v>0.4555653</v>
      </c>
      <c r="M2877" s="21" t="n">
        <v>0.009614278339</v>
      </c>
      <c r="N2877" s="24" t="n">
        <v>0</v>
      </c>
    </row>
    <row r="2878" customFormat="false" ht="15" hidden="true" customHeight="true" outlineLevel="1" collapsed="false">
      <c r="A2878" s="20" t="n">
        <v>2876</v>
      </c>
      <c r="B2878" s="14" t="n">
        <v>1</v>
      </c>
      <c r="C2878" s="21" t="n">
        <v>0.00011789</v>
      </c>
      <c r="D2878" s="21" t="n">
        <v>0.00013384</v>
      </c>
      <c r="E2878" s="22" t="n">
        <v>0</v>
      </c>
      <c r="F2878" s="23" t="n">
        <v>5.87419817194953E-005</v>
      </c>
      <c r="G2878" s="23" t="n">
        <v>0.000114155251141553</v>
      </c>
      <c r="H2878" s="24" t="n">
        <v>0</v>
      </c>
      <c r="I2878" s="24" t="n">
        <v>0.13014244</v>
      </c>
      <c r="J2878" s="24" t="n">
        <v>0.2145</v>
      </c>
      <c r="K2878" s="24" t="n">
        <v>0.03952569</v>
      </c>
      <c r="L2878" s="24" t="n">
        <v>0.45581599</v>
      </c>
      <c r="M2878" s="21" t="n">
        <v>0.1019394612</v>
      </c>
      <c r="N2878" s="24" t="n">
        <v>0</v>
      </c>
    </row>
    <row r="2879" customFormat="false" ht="15" hidden="true" customHeight="true" outlineLevel="1" collapsed="false">
      <c r="A2879" s="20" t="n">
        <v>2877</v>
      </c>
      <c r="B2879" s="14" t="n">
        <v>1</v>
      </c>
      <c r="C2879" s="21" t="n">
        <v>0.0001061</v>
      </c>
      <c r="D2879" s="21" t="n">
        <v>0.00014275</v>
      </c>
      <c r="E2879" s="22" t="n">
        <v>0</v>
      </c>
      <c r="F2879" s="23" t="n">
        <v>3.7594868300477E-005</v>
      </c>
      <c r="G2879" s="23" t="n">
        <v>0.000114155251141553</v>
      </c>
      <c r="H2879" s="24" t="n">
        <v>0</v>
      </c>
      <c r="I2879" s="24" t="n">
        <v>0.10678762</v>
      </c>
      <c r="J2879" s="24" t="n">
        <v>0.2195</v>
      </c>
      <c r="K2879" s="24" t="n">
        <v>0.06999341</v>
      </c>
      <c r="L2879" s="24" t="n">
        <v>0.45543996</v>
      </c>
      <c r="M2879" s="21" t="n">
        <v>0.1370825969</v>
      </c>
      <c r="N2879" s="24" t="n">
        <v>0</v>
      </c>
    </row>
    <row r="2880" customFormat="false" ht="15" hidden="true" customHeight="true" outlineLevel="1" collapsed="false">
      <c r="A2880" s="20" t="n">
        <v>2878</v>
      </c>
      <c r="B2880" s="14" t="n">
        <v>1</v>
      </c>
      <c r="C2880" s="21" t="n">
        <v>8.9755E-005</v>
      </c>
      <c r="D2880" s="21" t="n">
        <v>0.00015062</v>
      </c>
      <c r="E2880" s="22" t="n">
        <v>0</v>
      </c>
      <c r="F2880" s="23" t="n">
        <v>2.34967926877981E-005</v>
      </c>
      <c r="G2880" s="23" t="n">
        <v>0.000114155251141553</v>
      </c>
      <c r="H2880" s="24" t="n">
        <v>0</v>
      </c>
      <c r="I2880" s="24" t="n">
        <v>0.09759688</v>
      </c>
      <c r="J2880" s="24" t="n">
        <v>0.2131</v>
      </c>
      <c r="K2880" s="24" t="n">
        <v>0.06702899</v>
      </c>
      <c r="L2880" s="24" t="n">
        <v>0.45412384</v>
      </c>
      <c r="M2880" s="21" t="n">
        <v>0.08431289084</v>
      </c>
      <c r="N2880" s="24" t="n">
        <v>0</v>
      </c>
    </row>
    <row r="2881" customFormat="false" ht="15" hidden="true" customHeight="true" outlineLevel="1" collapsed="false">
      <c r="A2881" s="20" t="n">
        <v>2879</v>
      </c>
      <c r="B2881" s="14" t="n">
        <v>1</v>
      </c>
      <c r="C2881" s="21" t="n">
        <v>7.2666E-005</v>
      </c>
      <c r="D2881" s="21" t="n">
        <v>0.00015691</v>
      </c>
      <c r="E2881" s="22" t="n">
        <v>0</v>
      </c>
      <c r="F2881" s="23" t="n">
        <v>9.39871707511925E-006</v>
      </c>
      <c r="G2881" s="23" t="n">
        <v>0.000114155251141553</v>
      </c>
      <c r="H2881" s="24" t="n">
        <v>0</v>
      </c>
      <c r="I2881" s="24" t="n">
        <v>0.1010517</v>
      </c>
      <c r="J2881" s="24" t="n">
        <v>0.1977</v>
      </c>
      <c r="K2881" s="24" t="n">
        <v>0.07065217</v>
      </c>
      <c r="L2881" s="24" t="n">
        <v>0.45324643</v>
      </c>
      <c r="M2881" s="21" t="n">
        <v>0.02676419995</v>
      </c>
      <c r="N2881" s="24" t="n">
        <v>0</v>
      </c>
    </row>
    <row r="2882" customFormat="false" ht="15" hidden="true" customHeight="true" outlineLevel="1" collapsed="false">
      <c r="A2882" s="20" t="n">
        <v>2880</v>
      </c>
      <c r="B2882" s="14" t="n">
        <v>1</v>
      </c>
      <c r="C2882" s="21" t="n">
        <v>5.5122E-005</v>
      </c>
      <c r="D2882" s="21" t="n">
        <v>0.00016243</v>
      </c>
      <c r="E2882" s="22" t="n">
        <v>0</v>
      </c>
      <c r="F2882" s="23" t="n">
        <v>5.87419817194953E-006</v>
      </c>
      <c r="G2882" s="23" t="n">
        <v>0.000114155251141553</v>
      </c>
      <c r="H2882" s="24" t="n">
        <v>0</v>
      </c>
      <c r="I2882" s="24" t="n">
        <v>0.1089361</v>
      </c>
      <c r="J2882" s="24" t="n">
        <v>0.1817</v>
      </c>
      <c r="K2882" s="24" t="n">
        <v>0.05780632</v>
      </c>
      <c r="L2882" s="24" t="n">
        <v>0.45318376</v>
      </c>
      <c r="M2882" s="21" t="n">
        <v>0.001337349021</v>
      </c>
      <c r="N2882" s="24" t="n">
        <v>0</v>
      </c>
    </row>
    <row r="2883" customFormat="false" ht="15" hidden="true" customHeight="true" outlineLevel="1" collapsed="false">
      <c r="A2883" s="20" t="n">
        <v>2881</v>
      </c>
      <c r="B2883" s="14" t="n">
        <v>1</v>
      </c>
      <c r="C2883" s="21" t="n">
        <v>4.5213E-005</v>
      </c>
      <c r="D2883" s="21" t="n">
        <v>0.00016812</v>
      </c>
      <c r="E2883" s="22" t="n">
        <v>0</v>
      </c>
      <c r="F2883" s="23" t="n">
        <v>2.34967926877981E-006</v>
      </c>
      <c r="G2883" s="23" t="n">
        <v>0.000114155251141553</v>
      </c>
      <c r="H2883" s="24" t="n">
        <v>0</v>
      </c>
      <c r="I2883" s="24" t="n">
        <v>0.11390281</v>
      </c>
      <c r="J2883" s="24" t="n">
        <v>0.1685</v>
      </c>
      <c r="K2883" s="24" t="n">
        <v>0.05566535</v>
      </c>
      <c r="L2883" s="24" t="n">
        <v>0.45236901</v>
      </c>
      <c r="M2883" s="21" t="n">
        <v>0.05288848963</v>
      </c>
      <c r="N2883" s="24" t="n">
        <v>0</v>
      </c>
    </row>
    <row r="2884" customFormat="false" ht="15" hidden="true" customHeight="true" outlineLevel="1" collapsed="false">
      <c r="A2884" s="20" t="n">
        <v>2882</v>
      </c>
      <c r="B2884" s="14" t="n">
        <v>1</v>
      </c>
      <c r="C2884" s="21" t="n">
        <v>3.8168E-005</v>
      </c>
      <c r="D2884" s="21" t="n">
        <v>0.00017368</v>
      </c>
      <c r="E2884" s="22" t="n">
        <v>0</v>
      </c>
      <c r="F2884" s="23" t="n">
        <v>1.17483963438991E-006</v>
      </c>
      <c r="G2884" s="23" t="n">
        <v>0.000114155251141553</v>
      </c>
      <c r="H2884" s="24" t="n">
        <v>0</v>
      </c>
      <c r="I2884" s="24" t="n">
        <v>0.11550755</v>
      </c>
      <c r="J2884" s="24" t="n">
        <v>0.1614</v>
      </c>
      <c r="K2884" s="24" t="n">
        <v>0.04463109</v>
      </c>
      <c r="L2884" s="24" t="n">
        <v>0.45130358</v>
      </c>
      <c r="M2884" s="21" t="n">
        <v>0.226284986</v>
      </c>
      <c r="N2884" s="24" t="n">
        <v>0</v>
      </c>
    </row>
    <row r="2885" customFormat="false" ht="15" hidden="true" customHeight="true" outlineLevel="1" collapsed="false">
      <c r="A2885" s="20" t="n">
        <v>2883</v>
      </c>
      <c r="B2885" s="14" t="n">
        <v>1</v>
      </c>
      <c r="C2885" s="21" t="n">
        <v>3.6381E-005</v>
      </c>
      <c r="D2885" s="21" t="n">
        <v>0.00017808</v>
      </c>
      <c r="E2885" s="22" t="n">
        <v>0</v>
      </c>
      <c r="F2885" s="23" t="n">
        <v>1.40980756126789E-005</v>
      </c>
      <c r="G2885" s="23" t="n">
        <v>0.000114155251141553</v>
      </c>
      <c r="H2885" s="24" t="n">
        <v>0</v>
      </c>
      <c r="I2885" s="24" t="n">
        <v>0.10743084</v>
      </c>
      <c r="J2885" s="24" t="n">
        <v>0.1623</v>
      </c>
      <c r="K2885" s="24" t="n">
        <v>0.05895916</v>
      </c>
      <c r="L2885" s="24" t="n">
        <v>0.45312108</v>
      </c>
      <c r="M2885" s="21" t="n">
        <v>0.2891563522</v>
      </c>
      <c r="N2885" s="24" t="n">
        <v>0</v>
      </c>
    </row>
    <row r="2886" customFormat="false" ht="15" hidden="true" customHeight="true" outlineLevel="1" collapsed="false">
      <c r="A2886" s="20" t="n">
        <v>2884</v>
      </c>
      <c r="B2886" s="14" t="n">
        <v>1</v>
      </c>
      <c r="C2886" s="21" t="n">
        <v>3.5408E-005</v>
      </c>
      <c r="D2886" s="21" t="n">
        <v>0.00018076</v>
      </c>
      <c r="E2886" s="22" t="n">
        <v>0</v>
      </c>
      <c r="F2886" s="23" t="n">
        <v>3.7594868300477E-005</v>
      </c>
      <c r="G2886" s="23" t="n">
        <v>0.000114155251141553</v>
      </c>
      <c r="H2886" s="24" t="n">
        <v>0</v>
      </c>
      <c r="I2886" s="24" t="n">
        <v>0.09598552</v>
      </c>
      <c r="J2886" s="24" t="n">
        <v>0.1712</v>
      </c>
      <c r="K2886" s="24" t="n">
        <v>0.05368906</v>
      </c>
      <c r="L2886" s="24" t="n">
        <v>0.45487591</v>
      </c>
      <c r="M2886" s="21" t="n">
        <v>0.180233168</v>
      </c>
      <c r="N2886" s="24" t="n">
        <v>0</v>
      </c>
    </row>
    <row r="2887" customFormat="false" ht="15" hidden="true" customHeight="true" outlineLevel="1" collapsed="false">
      <c r="A2887" s="20" t="n">
        <v>2885</v>
      </c>
      <c r="B2887" s="14" t="n">
        <v>1</v>
      </c>
      <c r="C2887" s="21" t="n">
        <v>3.2961E-005</v>
      </c>
      <c r="D2887" s="21" t="n">
        <v>0.00017916</v>
      </c>
      <c r="E2887" s="22" t="n">
        <v>0</v>
      </c>
      <c r="F2887" s="23" t="n">
        <v>9.39871707511925E-005</v>
      </c>
      <c r="G2887" s="23" t="n">
        <v>0.000114155251141553</v>
      </c>
      <c r="H2887" s="24" t="n">
        <v>0</v>
      </c>
      <c r="I2887" s="24" t="n">
        <v>0.08260391</v>
      </c>
      <c r="J2887" s="24" t="n">
        <v>0.1827</v>
      </c>
      <c r="K2887" s="24" t="n">
        <v>0.04940711</v>
      </c>
      <c r="L2887" s="24" t="n">
        <v>0.45475056</v>
      </c>
      <c r="M2887" s="21" t="n">
        <v>0.05270242651</v>
      </c>
      <c r="N2887" s="24" t="n">
        <v>0</v>
      </c>
    </row>
    <row r="2888" customFormat="false" ht="15" hidden="true" customHeight="true" outlineLevel="1" collapsed="false">
      <c r="A2888" s="20" t="n">
        <v>2886</v>
      </c>
      <c r="B2888" s="14" t="n">
        <v>1</v>
      </c>
      <c r="C2888" s="21" t="n">
        <v>2.7585E-005</v>
      </c>
      <c r="D2888" s="21" t="n">
        <v>0.00016875</v>
      </c>
      <c r="E2888" s="22" t="n">
        <v>0</v>
      </c>
      <c r="F2888" s="23" t="n">
        <v>0.000182100143330435</v>
      </c>
      <c r="G2888" s="23" t="n">
        <v>0.000114155251141553</v>
      </c>
      <c r="H2888" s="24" t="n">
        <v>0.03</v>
      </c>
      <c r="I2888" s="24" t="n">
        <v>0.05910984</v>
      </c>
      <c r="J2888" s="24" t="n">
        <v>0.1882</v>
      </c>
      <c r="K2888" s="24" t="n">
        <v>0.05862978</v>
      </c>
      <c r="L2888" s="24" t="n">
        <v>0.4533091</v>
      </c>
      <c r="M2888" s="21" t="n">
        <v>0.001504335769</v>
      </c>
      <c r="N2888" s="24" t="n">
        <v>0</v>
      </c>
    </row>
    <row r="2889" customFormat="false" ht="15" hidden="true" customHeight="true" outlineLevel="1" collapsed="false">
      <c r="A2889" s="20" t="n">
        <v>2887</v>
      </c>
      <c r="B2889" s="14" t="n">
        <v>1</v>
      </c>
      <c r="C2889" s="21" t="n">
        <v>3.8221E-005</v>
      </c>
      <c r="D2889" s="21" t="n">
        <v>0.00015514</v>
      </c>
      <c r="E2889" s="22" t="n">
        <v>0</v>
      </c>
      <c r="F2889" s="23" t="n">
        <v>0.000158603350642637</v>
      </c>
      <c r="G2889" s="23" t="n">
        <v>0.000114155251141553</v>
      </c>
      <c r="H2889" s="24" t="n">
        <v>0.1</v>
      </c>
      <c r="I2889" s="24" t="n">
        <v>0.04655712</v>
      </c>
      <c r="J2889" s="24" t="n">
        <v>0.1806</v>
      </c>
      <c r="K2889" s="24" t="n">
        <v>0.05270092</v>
      </c>
      <c r="L2889" s="24" t="n">
        <v>0.45337177</v>
      </c>
      <c r="M2889" s="21" t="n">
        <v>0.008508853023</v>
      </c>
      <c r="N2889" s="24" t="n">
        <v>0</v>
      </c>
    </row>
    <row r="2890" customFormat="false" ht="15" hidden="true" customHeight="true" outlineLevel="1" collapsed="false">
      <c r="A2890" s="20" t="n">
        <v>2888</v>
      </c>
      <c r="B2890" s="14" t="n">
        <v>1</v>
      </c>
      <c r="C2890" s="21" t="n">
        <v>5.4533E-005</v>
      </c>
      <c r="D2890" s="21" t="n">
        <v>0.00013512</v>
      </c>
      <c r="E2890" s="22" t="n">
        <v>0</v>
      </c>
      <c r="F2890" s="23" t="n">
        <v>0.000146854954298738</v>
      </c>
      <c r="G2890" s="23" t="n">
        <v>0.000114155251141553</v>
      </c>
      <c r="H2890" s="24" t="n">
        <v>0.17</v>
      </c>
      <c r="I2890" s="24" t="n">
        <v>0.04834752</v>
      </c>
      <c r="J2890" s="24" t="n">
        <v>0.152</v>
      </c>
      <c r="K2890" s="24" t="n">
        <v>0.07542819</v>
      </c>
      <c r="L2890" s="24" t="n">
        <v>0.45393582</v>
      </c>
      <c r="M2890" s="21" t="n">
        <v>0.09379954546</v>
      </c>
      <c r="N2890" s="24" t="n">
        <v>0</v>
      </c>
    </row>
    <row r="2891" customFormat="false" ht="15" hidden="true" customHeight="true" outlineLevel="1" collapsed="false">
      <c r="A2891" s="20" t="n">
        <v>2889</v>
      </c>
      <c r="B2891" s="14" t="n">
        <v>1</v>
      </c>
      <c r="C2891" s="21" t="n">
        <v>7.323E-005</v>
      </c>
      <c r="D2891" s="21" t="n">
        <v>0.0001166</v>
      </c>
      <c r="E2891" s="22" t="n">
        <v>0</v>
      </c>
      <c r="F2891" s="23" t="n">
        <v>0.000164477548814587</v>
      </c>
      <c r="G2891" s="23" t="n">
        <v>0.000114155251141553</v>
      </c>
      <c r="H2891" s="24" t="n">
        <v>0.2</v>
      </c>
      <c r="I2891" s="24" t="n">
        <v>0.05324792</v>
      </c>
      <c r="J2891" s="24" t="n">
        <v>0.1222</v>
      </c>
      <c r="K2891" s="24" t="n">
        <v>0.0650527</v>
      </c>
      <c r="L2891" s="24" t="n">
        <v>0.45468789</v>
      </c>
      <c r="M2891" s="21" t="n">
        <v>0.1278934692</v>
      </c>
      <c r="N2891" s="24" t="n">
        <v>0</v>
      </c>
    </row>
    <row r="2892" customFormat="false" ht="15" hidden="true" customHeight="true" outlineLevel="1" collapsed="false">
      <c r="A2892" s="20" t="n">
        <v>2890</v>
      </c>
      <c r="B2892" s="14" t="n">
        <v>1</v>
      </c>
      <c r="C2892" s="21" t="n">
        <v>8.4488E-005</v>
      </c>
      <c r="D2892" s="21" t="n">
        <v>0.00010125</v>
      </c>
      <c r="E2892" s="22" t="n">
        <v>0</v>
      </c>
      <c r="F2892" s="23" t="n">
        <v>0.000187974341502385</v>
      </c>
      <c r="G2892" s="23" t="n">
        <v>0.000114155251141553</v>
      </c>
      <c r="H2892" s="24" t="n">
        <v>0.16</v>
      </c>
      <c r="I2892" s="24" t="n">
        <v>0.05975969</v>
      </c>
      <c r="J2892" s="24" t="n">
        <v>0.0962</v>
      </c>
      <c r="K2892" s="24" t="n">
        <v>0.05237154</v>
      </c>
      <c r="L2892" s="24" t="n">
        <v>0.4551266</v>
      </c>
      <c r="M2892" s="21" t="n">
        <v>0.07951341713</v>
      </c>
      <c r="N2892" s="24" t="n">
        <v>0</v>
      </c>
    </row>
    <row r="2893" customFormat="false" ht="15" hidden="true" customHeight="true" outlineLevel="1" collapsed="false">
      <c r="A2893" s="20" t="n">
        <v>2891</v>
      </c>
      <c r="B2893" s="14" t="n">
        <v>1</v>
      </c>
      <c r="C2893" s="21" t="n">
        <v>9.511E-005</v>
      </c>
      <c r="D2893" s="21" t="n">
        <v>8.8058E-005</v>
      </c>
      <c r="E2893" s="22" t="n">
        <v>0</v>
      </c>
      <c r="F2893" s="23" t="n">
        <v>0.000206771775652623</v>
      </c>
      <c r="G2893" s="23" t="n">
        <v>0.000114155251141553</v>
      </c>
      <c r="H2893" s="24" t="n">
        <v>0.19</v>
      </c>
      <c r="I2893" s="24" t="n">
        <v>0.06668258</v>
      </c>
      <c r="J2893" s="24" t="n">
        <v>0.071</v>
      </c>
      <c r="K2893" s="24" t="n">
        <v>0.03623188</v>
      </c>
      <c r="L2893" s="24" t="n">
        <v>0.45468789</v>
      </c>
      <c r="M2893" s="21" t="n">
        <v>0.02571360125</v>
      </c>
      <c r="N2893" s="24" t="n">
        <v>0</v>
      </c>
    </row>
    <row r="2894" customFormat="false" ht="15" hidden="true" customHeight="true" outlineLevel="1" collapsed="false">
      <c r="A2894" s="20" t="n">
        <v>2892</v>
      </c>
      <c r="B2894" s="14" t="n">
        <v>1</v>
      </c>
      <c r="C2894" s="21" t="n">
        <v>9.3478E-005</v>
      </c>
      <c r="D2894" s="21" t="n">
        <v>7.7461E-005</v>
      </c>
      <c r="E2894" s="22" t="n">
        <v>0</v>
      </c>
      <c r="F2894" s="23" t="n">
        <v>0.000187974341502385</v>
      </c>
      <c r="G2894" s="23" t="n">
        <v>0.000114155251141553</v>
      </c>
      <c r="H2894" s="24" t="n">
        <v>0.17</v>
      </c>
      <c r="I2894" s="24" t="n">
        <v>0.07147025</v>
      </c>
      <c r="J2894" s="24" t="n">
        <v>0.0559</v>
      </c>
      <c r="K2894" s="24" t="n">
        <v>0.04150198</v>
      </c>
      <c r="L2894" s="24" t="n">
        <v>0.45142893</v>
      </c>
      <c r="M2894" s="21" t="n">
        <v>0.001337349021</v>
      </c>
      <c r="N2894" s="24" t="n">
        <v>0</v>
      </c>
    </row>
    <row r="2895" customFormat="false" ht="15" hidden="true" customHeight="true" outlineLevel="1" collapsed="false">
      <c r="A2895" s="20" t="n">
        <v>2893</v>
      </c>
      <c r="B2895" s="14" t="n">
        <v>1</v>
      </c>
      <c r="C2895" s="21" t="n">
        <v>8.7845E-005</v>
      </c>
      <c r="D2895" s="21" t="n">
        <v>7.0616E-005</v>
      </c>
      <c r="E2895" s="22" t="n">
        <v>0</v>
      </c>
      <c r="F2895" s="23" t="n">
        <v>0.000190324020771165</v>
      </c>
      <c r="G2895" s="23" t="n">
        <v>0.000114155251141553</v>
      </c>
      <c r="H2895" s="24" t="n">
        <v>0.28</v>
      </c>
      <c r="I2895" s="24" t="n">
        <v>0.07125143</v>
      </c>
      <c r="J2895" s="24" t="n">
        <v>0.051</v>
      </c>
      <c r="K2895" s="24" t="n">
        <v>0.03870224</v>
      </c>
      <c r="L2895" s="24" t="n">
        <v>0.44685385</v>
      </c>
      <c r="M2895" s="21" t="n">
        <v>0.04510821462</v>
      </c>
      <c r="N2895" s="24" t="n">
        <v>0</v>
      </c>
    </row>
    <row r="2896" customFormat="false" ht="15" hidden="true" customHeight="true" outlineLevel="1" collapsed="false">
      <c r="A2896" s="20" t="n">
        <v>2894</v>
      </c>
      <c r="B2896" s="14" t="n">
        <v>1</v>
      </c>
      <c r="C2896" s="21" t="n">
        <v>8.3387E-005</v>
      </c>
      <c r="D2896" s="21" t="n">
        <v>6.7444E-005</v>
      </c>
      <c r="E2896" s="22" t="n">
        <v>0</v>
      </c>
      <c r="F2896" s="23" t="n">
        <v>0.000213820813458963</v>
      </c>
      <c r="G2896" s="23" t="n">
        <v>0.000114155251141553</v>
      </c>
      <c r="H2896" s="24" t="n">
        <v>0.22</v>
      </c>
      <c r="I2896" s="24" t="n">
        <v>0.07044243</v>
      </c>
      <c r="J2896" s="24" t="n">
        <v>0.0548</v>
      </c>
      <c r="K2896" s="24" t="n">
        <v>0.03343215</v>
      </c>
      <c r="L2896" s="24" t="n">
        <v>0.44616445</v>
      </c>
      <c r="M2896" s="21" t="n">
        <v>0.1960731283</v>
      </c>
      <c r="N2896" s="24" t="n">
        <v>0</v>
      </c>
    </row>
    <row r="2897" customFormat="false" ht="15" hidden="true" customHeight="true" outlineLevel="1" collapsed="false">
      <c r="A2897" s="20" t="n">
        <v>2895</v>
      </c>
      <c r="B2897" s="14" t="n">
        <v>1</v>
      </c>
      <c r="C2897" s="21" t="n">
        <v>7.8637E-005</v>
      </c>
      <c r="D2897" s="21" t="n">
        <v>6.8669E-005</v>
      </c>
      <c r="E2897" s="22" t="n">
        <v>0</v>
      </c>
      <c r="F2897" s="23" t="n">
        <v>0.000223219530534082</v>
      </c>
      <c r="G2897" s="23" t="n">
        <v>0.000114155251141553</v>
      </c>
      <c r="H2897" s="24" t="n">
        <v>0.2</v>
      </c>
      <c r="I2897" s="24" t="n">
        <v>0.06701414</v>
      </c>
      <c r="J2897" s="24" t="n">
        <v>0.0605</v>
      </c>
      <c r="K2897" s="24" t="n">
        <v>0.03277339</v>
      </c>
      <c r="L2897" s="24" t="n">
        <v>0.44522437</v>
      </c>
      <c r="M2897" s="21" t="n">
        <v>0.2497591596</v>
      </c>
      <c r="N2897" s="24" t="n">
        <v>0</v>
      </c>
    </row>
    <row r="2898" customFormat="false" ht="15" hidden="true" customHeight="true" outlineLevel="1" collapsed="false">
      <c r="A2898" s="20" t="n">
        <v>2896</v>
      </c>
      <c r="B2898" s="14" t="n">
        <v>1</v>
      </c>
      <c r="C2898" s="21" t="n">
        <v>7.63E-005</v>
      </c>
      <c r="D2898" s="21" t="n">
        <v>7.2955E-005</v>
      </c>
      <c r="E2898" s="22" t="n">
        <v>0</v>
      </c>
      <c r="F2898" s="23" t="n">
        <v>0.000223219530534082</v>
      </c>
      <c r="G2898" s="23" t="n">
        <v>0.000114155251141553</v>
      </c>
      <c r="H2898" s="24" t="n">
        <v>0.09</v>
      </c>
      <c r="I2898" s="24" t="n">
        <v>0.06296252</v>
      </c>
      <c r="J2898" s="24" t="n">
        <v>0.065</v>
      </c>
      <c r="K2898" s="24" t="n">
        <v>0.03952569</v>
      </c>
      <c r="L2898" s="24" t="n">
        <v>0.44547506</v>
      </c>
      <c r="M2898" s="21" t="n">
        <v>0.1564724031</v>
      </c>
      <c r="N2898" s="24" t="n">
        <v>0</v>
      </c>
    </row>
    <row r="2899" customFormat="false" ht="15" hidden="true" customHeight="true" outlineLevel="1" collapsed="false">
      <c r="A2899" s="20" t="n">
        <v>2897</v>
      </c>
      <c r="B2899" s="14" t="n">
        <v>1</v>
      </c>
      <c r="C2899" s="21" t="n">
        <v>7.7754E-005</v>
      </c>
      <c r="D2899" s="21" t="n">
        <v>8.1338E-005</v>
      </c>
      <c r="E2899" s="22" t="n">
        <v>0</v>
      </c>
      <c r="F2899" s="23" t="n">
        <v>0.000164477548814587</v>
      </c>
      <c r="G2899" s="23" t="n">
        <v>0.000114155251141553</v>
      </c>
      <c r="H2899" s="24" t="n">
        <v>0.06</v>
      </c>
      <c r="I2899" s="24" t="n">
        <v>0.05424922</v>
      </c>
      <c r="J2899" s="24" t="n">
        <v>0.0675</v>
      </c>
      <c r="K2899" s="24" t="n">
        <v>0.05385375</v>
      </c>
      <c r="L2899" s="24" t="n">
        <v>0.44140135</v>
      </c>
      <c r="M2899" s="21" t="n">
        <v>0.04586632014</v>
      </c>
      <c r="N2899" s="24" t="n">
        <v>0</v>
      </c>
    </row>
    <row r="2900" customFormat="false" ht="15" hidden="true" customHeight="true" outlineLevel="1" collapsed="false">
      <c r="A2900" s="20" t="n">
        <v>2898</v>
      </c>
      <c r="B2900" s="14" t="n">
        <v>1</v>
      </c>
      <c r="C2900" s="21" t="n">
        <v>7.7763E-005</v>
      </c>
      <c r="D2900" s="21" t="n">
        <v>9.7681E-005</v>
      </c>
      <c r="E2900" s="22" t="n">
        <v>0</v>
      </c>
      <c r="F2900" s="23" t="n">
        <v>0.000117483963438991</v>
      </c>
      <c r="G2900" s="23" t="n">
        <v>0.000114155251141553</v>
      </c>
      <c r="H2900" s="24" t="n">
        <v>0.01</v>
      </c>
      <c r="I2900" s="24" t="n">
        <v>0.04918305</v>
      </c>
      <c r="J2900" s="24" t="n">
        <v>0.0668</v>
      </c>
      <c r="K2900" s="24" t="n">
        <v>0.06093544</v>
      </c>
      <c r="L2900" s="24" t="n">
        <v>0.43757834</v>
      </c>
      <c r="M2900" s="21" t="n">
        <v>0.00141920548</v>
      </c>
      <c r="N2900" s="24" t="n">
        <v>0</v>
      </c>
    </row>
    <row r="2901" customFormat="false" ht="15" hidden="true" customHeight="true" outlineLevel="1" collapsed="false">
      <c r="A2901" s="20" t="n">
        <v>2899</v>
      </c>
      <c r="B2901" s="14" t="n">
        <v>1</v>
      </c>
      <c r="C2901" s="21" t="n">
        <v>7.149E-005</v>
      </c>
      <c r="D2901" s="21" t="n">
        <v>0.00012616</v>
      </c>
      <c r="E2901" s="22" t="n">
        <v>0</v>
      </c>
      <c r="F2901" s="23" t="n">
        <v>8.81129725792429E-005</v>
      </c>
      <c r="G2901" s="23" t="n">
        <v>0.000114155251141553</v>
      </c>
      <c r="H2901" s="24" t="n">
        <v>0</v>
      </c>
      <c r="I2901" s="24" t="n">
        <v>0.05005172</v>
      </c>
      <c r="J2901" s="24" t="n">
        <v>0.0646</v>
      </c>
      <c r="K2901" s="24" t="n">
        <v>0.06011199</v>
      </c>
      <c r="L2901" s="24" t="n">
        <v>0.43519679</v>
      </c>
      <c r="M2901" s="21" t="n">
        <v>0.006558807742</v>
      </c>
      <c r="N2901" s="24" t="n">
        <v>0</v>
      </c>
    </row>
    <row r="2902" customFormat="false" ht="15" hidden="true" customHeight="true" outlineLevel="1" collapsed="false">
      <c r="A2902" s="20" t="n">
        <v>2900</v>
      </c>
      <c r="B2902" s="14" t="n">
        <v>1</v>
      </c>
      <c r="C2902" s="21" t="n">
        <v>6.7103E-005</v>
      </c>
      <c r="D2902" s="21" t="n">
        <v>0.00014145</v>
      </c>
      <c r="E2902" s="22" t="n">
        <v>0</v>
      </c>
      <c r="F2902" s="23" t="n">
        <v>5.87419817194953E-005</v>
      </c>
      <c r="G2902" s="23" t="n">
        <v>0.000114155251141553</v>
      </c>
      <c r="H2902" s="24" t="n">
        <v>0</v>
      </c>
      <c r="I2902" s="24" t="n">
        <v>0.05265112</v>
      </c>
      <c r="J2902" s="24" t="n">
        <v>0.059</v>
      </c>
      <c r="K2902" s="24" t="n">
        <v>0.06389987</v>
      </c>
      <c r="L2902" s="24" t="n">
        <v>0.43444472</v>
      </c>
      <c r="M2902" s="21" t="n">
        <v>0.0788430214</v>
      </c>
      <c r="N2902" s="24" t="n">
        <v>0</v>
      </c>
    </row>
    <row r="2903" customFormat="false" ht="15" hidden="true" customHeight="true" outlineLevel="1" collapsed="false">
      <c r="A2903" s="20" t="n">
        <v>2901</v>
      </c>
      <c r="B2903" s="14" t="n">
        <v>1</v>
      </c>
      <c r="C2903" s="21" t="n">
        <v>6.7353E-005</v>
      </c>
      <c r="D2903" s="21" t="n">
        <v>0.00015043</v>
      </c>
      <c r="E2903" s="22" t="n">
        <v>0</v>
      </c>
      <c r="F2903" s="23" t="n">
        <v>3.7594868300477E-005</v>
      </c>
      <c r="G2903" s="23" t="n">
        <v>0.000114155251141553</v>
      </c>
      <c r="H2903" s="24" t="n">
        <v>0</v>
      </c>
      <c r="I2903" s="24" t="n">
        <v>0.04883823</v>
      </c>
      <c r="J2903" s="24" t="n">
        <v>0.0527</v>
      </c>
      <c r="K2903" s="24" t="n">
        <v>0.06126482</v>
      </c>
      <c r="L2903" s="24" t="n">
        <v>0.43212585</v>
      </c>
      <c r="M2903" s="21" t="n">
        <v>0.110765719</v>
      </c>
      <c r="N2903" s="24" t="n">
        <v>0</v>
      </c>
    </row>
    <row r="2904" customFormat="false" ht="15" hidden="true" customHeight="true" outlineLevel="1" collapsed="false">
      <c r="A2904" s="20" t="n">
        <v>2902</v>
      </c>
      <c r="B2904" s="14" t="n">
        <v>1</v>
      </c>
      <c r="C2904" s="21" t="n">
        <v>6.0832E-005</v>
      </c>
      <c r="D2904" s="21" t="n">
        <v>0.00015897</v>
      </c>
      <c r="E2904" s="22" t="n">
        <v>0</v>
      </c>
      <c r="F2904" s="23" t="n">
        <v>2.34967926877981E-005</v>
      </c>
      <c r="G2904" s="23" t="n">
        <v>0.000114155251141553</v>
      </c>
      <c r="H2904" s="24" t="n">
        <v>0</v>
      </c>
      <c r="I2904" s="24" t="n">
        <v>0.04671627</v>
      </c>
      <c r="J2904" s="24" t="n">
        <v>0.0535</v>
      </c>
      <c r="K2904" s="24" t="n">
        <v>0.06653491</v>
      </c>
      <c r="L2904" s="24" t="n">
        <v>0.42773878</v>
      </c>
      <c r="M2904" s="21" t="n">
        <v>0.0704678604</v>
      </c>
      <c r="N2904" s="24" t="n">
        <v>0</v>
      </c>
    </row>
    <row r="2905" customFormat="false" ht="15" hidden="true" customHeight="true" outlineLevel="1" collapsed="false">
      <c r="A2905" s="20" t="n">
        <v>2903</v>
      </c>
      <c r="B2905" s="14" t="n">
        <v>1</v>
      </c>
      <c r="C2905" s="21" t="n">
        <v>4.5566E-005</v>
      </c>
      <c r="D2905" s="21" t="n">
        <v>0.00016778</v>
      </c>
      <c r="E2905" s="22" t="n">
        <v>0</v>
      </c>
      <c r="F2905" s="23" t="n">
        <v>9.39871707511925E-006</v>
      </c>
      <c r="G2905" s="23" t="n">
        <v>0.000114155251141553</v>
      </c>
      <c r="H2905" s="24" t="n">
        <v>0</v>
      </c>
      <c r="I2905" s="24" t="n">
        <v>0.04377868</v>
      </c>
      <c r="J2905" s="24" t="n">
        <v>0.0603</v>
      </c>
      <c r="K2905" s="24" t="n">
        <v>0.02305665</v>
      </c>
      <c r="L2905" s="24" t="n">
        <v>0.42535723</v>
      </c>
      <c r="M2905" s="21" t="n">
        <v>0.02369560805</v>
      </c>
      <c r="N2905" s="24" t="n">
        <v>0</v>
      </c>
    </row>
    <row r="2906" customFormat="false" ht="15" hidden="true" customHeight="true" outlineLevel="1" collapsed="false">
      <c r="A2906" s="20" t="n">
        <v>2904</v>
      </c>
      <c r="B2906" s="14" t="n">
        <v>1</v>
      </c>
      <c r="C2906" s="21" t="n">
        <v>3.133E-005</v>
      </c>
      <c r="D2906" s="21" t="n">
        <v>0.0001772</v>
      </c>
      <c r="E2906" s="22" t="n">
        <v>0</v>
      </c>
      <c r="F2906" s="23" t="n">
        <v>5.87419817194953E-006</v>
      </c>
      <c r="G2906" s="23" t="n">
        <v>0.000114155251141553</v>
      </c>
      <c r="H2906" s="24" t="n">
        <v>0</v>
      </c>
      <c r="I2906" s="24" t="n">
        <v>0.03988621</v>
      </c>
      <c r="J2906" s="24" t="n">
        <v>0.0683</v>
      </c>
      <c r="K2906" s="24" t="n">
        <v>0.02437418</v>
      </c>
      <c r="L2906" s="24" t="n">
        <v>0.42686137</v>
      </c>
      <c r="M2906" s="21" t="n">
        <v>0.001337349021</v>
      </c>
      <c r="N2906" s="24" t="n">
        <v>0</v>
      </c>
    </row>
    <row r="2907" customFormat="false" ht="15" hidden="true" customHeight="true" outlineLevel="1" collapsed="false">
      <c r="A2907" s="20" t="n">
        <v>2905</v>
      </c>
      <c r="B2907" s="14" t="n">
        <v>1</v>
      </c>
      <c r="C2907" s="21" t="n">
        <v>2.2322E-005</v>
      </c>
      <c r="D2907" s="21" t="n">
        <v>0.00018627</v>
      </c>
      <c r="E2907" s="22" t="n">
        <v>0</v>
      </c>
      <c r="F2907" s="23" t="n">
        <v>2.34967926877981E-006</v>
      </c>
      <c r="G2907" s="23" t="n">
        <v>0.000114155251141553</v>
      </c>
      <c r="H2907" s="24" t="n">
        <v>0</v>
      </c>
      <c r="I2907" s="24" t="n">
        <v>0.03554282</v>
      </c>
      <c r="J2907" s="24" t="n">
        <v>0.0744</v>
      </c>
      <c r="K2907" s="24" t="n">
        <v>0.02947958</v>
      </c>
      <c r="L2907" s="24" t="n">
        <v>0.42805214</v>
      </c>
      <c r="M2907" s="21" t="n">
        <v>0.03980242134</v>
      </c>
      <c r="N2907" s="24" t="n">
        <v>0</v>
      </c>
    </row>
    <row r="2908" customFormat="false" ht="15" hidden="true" customHeight="true" outlineLevel="1" collapsed="false">
      <c r="A2908" s="20" t="n">
        <v>2906</v>
      </c>
      <c r="B2908" s="14" t="n">
        <v>1</v>
      </c>
      <c r="C2908" s="21" t="n">
        <v>1.7427E-005</v>
      </c>
      <c r="D2908" s="21" t="n">
        <v>0.00019219</v>
      </c>
      <c r="E2908" s="22" t="n">
        <v>0</v>
      </c>
      <c r="F2908" s="23" t="n">
        <v>1.17483963438991E-006</v>
      </c>
      <c r="G2908" s="23" t="n">
        <v>0.000114155251141553</v>
      </c>
      <c r="H2908" s="24" t="n">
        <v>0</v>
      </c>
      <c r="I2908" s="24" t="n">
        <v>0.03348054</v>
      </c>
      <c r="J2908" s="24" t="n">
        <v>0.0781</v>
      </c>
      <c r="K2908" s="24" t="n">
        <v>0.02618577</v>
      </c>
      <c r="L2908" s="24" t="n">
        <v>0.42686137</v>
      </c>
      <c r="M2908" s="21" t="n">
        <v>0.1752700288</v>
      </c>
      <c r="N2908" s="24" t="n">
        <v>0</v>
      </c>
    </row>
    <row r="2909" customFormat="false" ht="15" hidden="true" customHeight="true" outlineLevel="1" collapsed="false">
      <c r="A2909" s="20" t="n">
        <v>2907</v>
      </c>
      <c r="B2909" s="14" t="n">
        <v>1</v>
      </c>
      <c r="C2909" s="21" t="n">
        <v>1.705E-005</v>
      </c>
      <c r="D2909" s="21" t="n">
        <v>0.00019525</v>
      </c>
      <c r="E2909" s="22" t="n">
        <v>0</v>
      </c>
      <c r="F2909" s="23" t="n">
        <v>1.40980756126789E-005</v>
      </c>
      <c r="G2909" s="23" t="n">
        <v>0.000114155251141553</v>
      </c>
      <c r="H2909" s="24" t="n">
        <v>0</v>
      </c>
      <c r="I2909" s="24" t="n">
        <v>0.03123259</v>
      </c>
      <c r="J2909" s="24" t="n">
        <v>0.0794</v>
      </c>
      <c r="K2909" s="24" t="n">
        <v>0.04496047</v>
      </c>
      <c r="L2909" s="24" t="n">
        <v>0.42554525</v>
      </c>
      <c r="M2909" s="21" t="n">
        <v>0.2226835396</v>
      </c>
      <c r="N2909" s="24" t="n">
        <v>0</v>
      </c>
    </row>
    <row r="2910" customFormat="false" ht="15" hidden="true" customHeight="true" outlineLevel="1" collapsed="false">
      <c r="A2910" s="20" t="n">
        <v>2908</v>
      </c>
      <c r="B2910" s="14" t="n">
        <v>1</v>
      </c>
      <c r="C2910" s="21" t="n">
        <v>2.0001E-005</v>
      </c>
      <c r="D2910" s="21" t="n">
        <v>0.00019882</v>
      </c>
      <c r="E2910" s="22" t="n">
        <v>0</v>
      </c>
      <c r="F2910" s="23" t="n">
        <v>3.7594868300477E-005</v>
      </c>
      <c r="G2910" s="23" t="n">
        <v>0.000114155251141553</v>
      </c>
      <c r="H2910" s="24" t="n">
        <v>0</v>
      </c>
      <c r="I2910" s="24" t="n">
        <v>0.02825522</v>
      </c>
      <c r="J2910" s="24" t="n">
        <v>0.0801</v>
      </c>
      <c r="K2910" s="24" t="n">
        <v>0.03557312</v>
      </c>
      <c r="L2910" s="24" t="n">
        <v>0.4261093</v>
      </c>
      <c r="M2910" s="21" t="n">
        <v>0.1400920526</v>
      </c>
      <c r="N2910" s="24" t="n">
        <v>0</v>
      </c>
    </row>
    <row r="2911" customFormat="false" ht="15" hidden="true" customHeight="true" outlineLevel="1" collapsed="false">
      <c r="A2911" s="20" t="n">
        <v>2909</v>
      </c>
      <c r="B2911" s="14" t="n">
        <v>1</v>
      </c>
      <c r="C2911" s="21" t="n">
        <v>2.4938E-005</v>
      </c>
      <c r="D2911" s="21" t="n">
        <v>0.00019455</v>
      </c>
      <c r="E2911" s="22" t="n">
        <v>0</v>
      </c>
      <c r="F2911" s="23" t="n">
        <v>9.39871707511925E-005</v>
      </c>
      <c r="G2911" s="23" t="n">
        <v>0.000114155251141553</v>
      </c>
      <c r="H2911" s="24" t="n">
        <v>0</v>
      </c>
      <c r="I2911" s="24" t="n">
        <v>0.02599401</v>
      </c>
      <c r="J2911" s="24" t="n">
        <v>0.0805</v>
      </c>
      <c r="K2911" s="24" t="n">
        <v>0.02766798</v>
      </c>
      <c r="L2911" s="24" t="n">
        <v>0.42855352</v>
      </c>
      <c r="M2911" s="21" t="n">
        <v>0.04114659114</v>
      </c>
      <c r="N2911" s="24" t="n">
        <v>0</v>
      </c>
    </row>
    <row r="2912" customFormat="false" ht="15" hidden="true" customHeight="true" outlineLevel="1" collapsed="false">
      <c r="A2912" s="20" t="n">
        <v>2910</v>
      </c>
      <c r="B2912" s="14" t="n">
        <v>1</v>
      </c>
      <c r="C2912" s="21" t="n">
        <v>3.5289E-005</v>
      </c>
      <c r="D2912" s="21" t="n">
        <v>0.00016822</v>
      </c>
      <c r="E2912" s="22" t="n">
        <v>0</v>
      </c>
      <c r="F2912" s="23" t="n">
        <v>0.000182100143330435</v>
      </c>
      <c r="G2912" s="23" t="n">
        <v>0.000114155251141553</v>
      </c>
      <c r="H2912" s="24" t="n">
        <v>0.04</v>
      </c>
      <c r="I2912" s="24" t="n">
        <v>0.01888544</v>
      </c>
      <c r="J2912" s="24" t="n">
        <v>0.0785</v>
      </c>
      <c r="K2912" s="24" t="n">
        <v>0.02157444</v>
      </c>
      <c r="L2912" s="24" t="n">
        <v>0.42849085</v>
      </c>
      <c r="M2912" s="21" t="n">
        <v>0.001357509724</v>
      </c>
      <c r="N2912" s="24" t="n">
        <v>0</v>
      </c>
    </row>
    <row r="2913" customFormat="false" ht="15" hidden="true" customHeight="true" outlineLevel="1" collapsed="false">
      <c r="A2913" s="20" t="n">
        <v>2911</v>
      </c>
      <c r="B2913" s="14" t="n">
        <v>1</v>
      </c>
      <c r="C2913" s="21" t="n">
        <v>5.6145E-005</v>
      </c>
      <c r="D2913" s="21" t="n">
        <v>0.0001368</v>
      </c>
      <c r="E2913" s="22" t="n">
        <v>0</v>
      </c>
      <c r="F2913" s="23" t="n">
        <v>0.000158603350642637</v>
      </c>
      <c r="G2913" s="23" t="n">
        <v>0.000114155251141553</v>
      </c>
      <c r="H2913" s="24" t="n">
        <v>0.19</v>
      </c>
      <c r="I2913" s="24" t="n">
        <v>0.01516538</v>
      </c>
      <c r="J2913" s="24" t="n">
        <v>0.073</v>
      </c>
      <c r="K2913" s="24" t="n">
        <v>0.02355072</v>
      </c>
      <c r="L2913" s="24" t="n">
        <v>0.42986964</v>
      </c>
      <c r="M2913" s="21" t="n">
        <v>0.005310054361</v>
      </c>
      <c r="N2913" s="24" t="n">
        <v>0.009906</v>
      </c>
    </row>
    <row r="2914" customFormat="false" ht="15" hidden="true" customHeight="true" outlineLevel="1" collapsed="false">
      <c r="A2914" s="20" t="n">
        <v>2912</v>
      </c>
      <c r="B2914" s="14" t="n">
        <v>1</v>
      </c>
      <c r="C2914" s="21" t="n">
        <v>8.0186E-005</v>
      </c>
      <c r="D2914" s="21" t="n">
        <v>0.00010128</v>
      </c>
      <c r="E2914" s="22" t="n">
        <v>0</v>
      </c>
      <c r="F2914" s="23" t="n">
        <v>0.000146854954298738</v>
      </c>
      <c r="G2914" s="23" t="n">
        <v>0.000114155251141553</v>
      </c>
      <c r="H2914" s="24" t="n">
        <v>0.37</v>
      </c>
      <c r="I2914" s="24" t="n">
        <v>0.02489324</v>
      </c>
      <c r="J2914" s="24" t="n">
        <v>0.0654</v>
      </c>
      <c r="K2914" s="24" t="n">
        <v>0.03507905</v>
      </c>
      <c r="L2914" s="24" t="n">
        <v>0.43156179</v>
      </c>
      <c r="M2914" s="21" t="n">
        <v>0.06873420603</v>
      </c>
      <c r="N2914" s="24" t="n">
        <v>0.048126</v>
      </c>
    </row>
    <row r="2915" customFormat="false" ht="15" hidden="true" customHeight="true" outlineLevel="1" collapsed="false">
      <c r="A2915" s="20" t="n">
        <v>2913</v>
      </c>
      <c r="B2915" s="14" t="n">
        <v>1</v>
      </c>
      <c r="C2915" s="21" t="n">
        <v>9.5464E-005</v>
      </c>
      <c r="D2915" s="21" t="n">
        <v>7.8544E-005</v>
      </c>
      <c r="E2915" s="22" t="n">
        <v>0</v>
      </c>
      <c r="F2915" s="23" t="n">
        <v>0.000164477548814587</v>
      </c>
      <c r="G2915" s="23" t="n">
        <v>0.000114155251141553</v>
      </c>
      <c r="H2915" s="24" t="n">
        <v>0.58</v>
      </c>
      <c r="I2915" s="24" t="n">
        <v>0.03088114</v>
      </c>
      <c r="J2915" s="24" t="n">
        <v>0.0588</v>
      </c>
      <c r="K2915" s="24" t="n">
        <v>0.03507905</v>
      </c>
      <c r="L2915" s="24" t="n">
        <v>0.43557283</v>
      </c>
      <c r="M2915" s="21" t="n">
        <v>0.09897539339</v>
      </c>
      <c r="N2915" s="24" t="n">
        <v>0.05059971</v>
      </c>
    </row>
    <row r="2916" customFormat="false" ht="15" hidden="true" customHeight="true" outlineLevel="1" collapsed="false">
      <c r="A2916" s="20" t="n">
        <v>2914</v>
      </c>
      <c r="B2916" s="14" t="n">
        <v>1</v>
      </c>
      <c r="C2916" s="21" t="n">
        <v>0.00010763</v>
      </c>
      <c r="D2916" s="21" t="n">
        <v>6.1479E-005</v>
      </c>
      <c r="E2916" s="22" t="n">
        <v>0</v>
      </c>
      <c r="F2916" s="23" t="n">
        <v>0.000187974341502385</v>
      </c>
      <c r="G2916" s="23" t="n">
        <v>0.000114155251141553</v>
      </c>
      <c r="H2916" s="24" t="n">
        <v>0.7</v>
      </c>
      <c r="I2916" s="24" t="n">
        <v>0.03548977</v>
      </c>
      <c r="J2916" s="24" t="n">
        <v>0.0538</v>
      </c>
      <c r="K2916" s="24" t="n">
        <v>0.04397233</v>
      </c>
      <c r="L2916" s="24" t="n">
        <v>0.4437829</v>
      </c>
      <c r="M2916" s="21" t="n">
        <v>0.06415348561</v>
      </c>
      <c r="N2916" s="24" t="n">
        <v>0.17575629</v>
      </c>
    </row>
    <row r="2917" customFormat="false" ht="15" hidden="true" customHeight="true" outlineLevel="1" collapsed="false">
      <c r="A2917" s="20" t="n">
        <v>2915</v>
      </c>
      <c r="B2917" s="14" t="n">
        <v>1</v>
      </c>
      <c r="C2917" s="21" t="n">
        <v>0.00011524</v>
      </c>
      <c r="D2917" s="21" t="n">
        <v>4.7946E-005</v>
      </c>
      <c r="E2917" s="22" t="n">
        <v>0</v>
      </c>
      <c r="F2917" s="23" t="n">
        <v>0.000206771775652623</v>
      </c>
      <c r="G2917" s="23" t="n">
        <v>0.000114155251141553</v>
      </c>
      <c r="H2917" s="24" t="n">
        <v>0.73</v>
      </c>
      <c r="I2917" s="24" t="n">
        <v>0.04027082</v>
      </c>
      <c r="J2917" s="24" t="n">
        <v>0.0485</v>
      </c>
      <c r="K2917" s="24" t="n">
        <v>0.02536232</v>
      </c>
      <c r="L2917" s="24" t="n">
        <v>0.44911005</v>
      </c>
      <c r="M2917" s="21" t="n">
        <v>0.02225344274</v>
      </c>
      <c r="N2917" s="24" t="n">
        <v>0.08858571</v>
      </c>
    </row>
    <row r="2918" customFormat="false" ht="15" hidden="true" customHeight="true" outlineLevel="1" collapsed="false">
      <c r="A2918" s="20" t="n">
        <v>2916</v>
      </c>
      <c r="B2918" s="14" t="n">
        <v>1</v>
      </c>
      <c r="C2918" s="21" t="n">
        <v>0.00011476</v>
      </c>
      <c r="D2918" s="21" t="n">
        <v>3.7788E-005</v>
      </c>
      <c r="E2918" s="22" t="n">
        <v>0</v>
      </c>
      <c r="F2918" s="23" t="n">
        <v>0.000187974341502385</v>
      </c>
      <c r="G2918" s="23" t="n">
        <v>0.000114155251141553</v>
      </c>
      <c r="H2918" s="24" t="n">
        <v>0.55</v>
      </c>
      <c r="I2918" s="24" t="n">
        <v>0.04490597</v>
      </c>
      <c r="J2918" s="24" t="n">
        <v>0.0451</v>
      </c>
      <c r="K2918" s="24" t="n">
        <v>0.03557312</v>
      </c>
      <c r="L2918" s="24" t="n">
        <v>0.45324643</v>
      </c>
      <c r="M2918" s="21" t="n">
        <v>0.001337349021</v>
      </c>
      <c r="N2918" s="24" t="n">
        <v>0.00254057</v>
      </c>
    </row>
    <row r="2919" customFormat="false" ht="15" hidden="true" customHeight="true" outlineLevel="1" collapsed="false">
      <c r="A2919" s="20" t="n">
        <v>2917</v>
      </c>
      <c r="B2919" s="14" t="n">
        <v>1</v>
      </c>
      <c r="C2919" s="21" t="n">
        <v>0.00010974</v>
      </c>
      <c r="D2919" s="21" t="n">
        <v>3.1634E-005</v>
      </c>
      <c r="E2919" s="22" t="n">
        <v>0</v>
      </c>
      <c r="F2919" s="23" t="n">
        <v>0.000190324020771165</v>
      </c>
      <c r="G2919" s="23" t="n">
        <v>0.000114155251141553</v>
      </c>
      <c r="H2919" s="24" t="n">
        <v>0.61</v>
      </c>
      <c r="I2919" s="24" t="n">
        <v>0.0439113</v>
      </c>
      <c r="J2919" s="24" t="n">
        <v>0.0444</v>
      </c>
      <c r="K2919" s="24" t="n">
        <v>0.02766798</v>
      </c>
      <c r="L2919" s="24" t="n">
        <v>0.45813487</v>
      </c>
      <c r="M2919" s="21" t="n">
        <v>0.03191315626</v>
      </c>
      <c r="N2919" s="24" t="n">
        <v>0.00505886</v>
      </c>
    </row>
    <row r="2920" customFormat="false" ht="15" hidden="true" customHeight="true" outlineLevel="1" collapsed="false">
      <c r="A2920" s="20" t="n">
        <v>2918</v>
      </c>
      <c r="B2920" s="14" t="n">
        <v>1</v>
      </c>
      <c r="C2920" s="21" t="n">
        <v>0.00010493</v>
      </c>
      <c r="D2920" s="22" t="n">
        <v>2.9892E-005</v>
      </c>
      <c r="E2920" s="22" t="n">
        <v>0</v>
      </c>
      <c r="F2920" s="23" t="n">
        <v>0.000213820813458963</v>
      </c>
      <c r="G2920" s="23" t="n">
        <v>0.000114155251141553</v>
      </c>
      <c r="H2920" s="24" t="n">
        <v>0.5</v>
      </c>
      <c r="I2920" s="24" t="n">
        <v>0.03954802</v>
      </c>
      <c r="J2920" s="24" t="n">
        <v>0.0445</v>
      </c>
      <c r="K2920" s="24" t="n">
        <v>0.02700922</v>
      </c>
      <c r="L2920" s="24" t="n">
        <v>0.46108047</v>
      </c>
      <c r="M2920" s="21" t="n">
        <v>0.143960789</v>
      </c>
      <c r="N2920" s="24" t="n">
        <v>0</v>
      </c>
    </row>
    <row r="2921" customFormat="false" ht="15" hidden="true" customHeight="true" outlineLevel="1" collapsed="false">
      <c r="A2921" s="20" t="n">
        <v>2919</v>
      </c>
      <c r="B2921" s="14" t="n">
        <v>1</v>
      </c>
      <c r="C2921" s="21" t="n">
        <v>0.00010344</v>
      </c>
      <c r="D2921" s="21" t="n">
        <v>3.2105E-005</v>
      </c>
      <c r="E2921" s="22" t="n">
        <v>0</v>
      </c>
      <c r="F2921" s="23" t="n">
        <v>0.000223219530534082</v>
      </c>
      <c r="G2921" s="23" t="n">
        <v>0.000114155251141553</v>
      </c>
      <c r="H2921" s="24" t="n">
        <v>0.45</v>
      </c>
      <c r="I2921" s="24" t="n">
        <v>0.03144479</v>
      </c>
      <c r="J2921" s="24" t="n">
        <v>0.0428</v>
      </c>
      <c r="K2921" s="24" t="n">
        <v>0.0273386</v>
      </c>
      <c r="L2921" s="24" t="n">
        <v>0.46264728</v>
      </c>
      <c r="M2921" s="21" t="n">
        <v>0.1820319594</v>
      </c>
      <c r="N2921" s="24" t="n">
        <v>0</v>
      </c>
    </row>
    <row r="2922" customFormat="false" ht="15" hidden="true" customHeight="true" outlineLevel="1" collapsed="false">
      <c r="A2922" s="20" t="n">
        <v>2920</v>
      </c>
      <c r="B2922" s="14" t="n">
        <v>1</v>
      </c>
      <c r="C2922" s="21" t="n">
        <v>9.9873E-005</v>
      </c>
      <c r="D2922" s="21" t="n">
        <v>3.7207E-005</v>
      </c>
      <c r="E2922" s="22" t="n">
        <v>0</v>
      </c>
      <c r="F2922" s="23" t="n">
        <v>0.000223219530534082</v>
      </c>
      <c r="G2922" s="23" t="n">
        <v>0.000114155251141553</v>
      </c>
      <c r="H2922" s="24" t="n">
        <v>0.26</v>
      </c>
      <c r="I2922" s="24" t="n">
        <v>0.02640514</v>
      </c>
      <c r="J2922" s="24" t="n">
        <v>0.0367</v>
      </c>
      <c r="K2922" s="24" t="n">
        <v>0.03672596</v>
      </c>
      <c r="L2922" s="24" t="n">
        <v>0.46415142</v>
      </c>
      <c r="M2922" s="21" t="n">
        <v>0.1154029123</v>
      </c>
      <c r="N2922" s="24" t="n">
        <v>0</v>
      </c>
    </row>
    <row r="2923" customFormat="false" ht="15" hidden="true" customHeight="true" outlineLevel="1" collapsed="false">
      <c r="A2923" s="20" t="n">
        <v>2921</v>
      </c>
      <c r="B2923" s="14" t="n">
        <v>1</v>
      </c>
      <c r="C2923" s="21" t="n">
        <v>9.9686E-005</v>
      </c>
      <c r="D2923" s="21" t="n">
        <v>4.5795E-005</v>
      </c>
      <c r="E2923" s="22" t="n">
        <v>0</v>
      </c>
      <c r="F2923" s="23" t="n">
        <v>0.000164477548814587</v>
      </c>
      <c r="G2923" s="23" t="n">
        <v>0.000114155251141553</v>
      </c>
      <c r="H2923" s="24" t="n">
        <v>0.14</v>
      </c>
      <c r="I2923" s="24" t="n">
        <v>0.02241983</v>
      </c>
      <c r="J2923" s="24" t="n">
        <v>0.0274</v>
      </c>
      <c r="K2923" s="24" t="n">
        <v>0.06472332</v>
      </c>
      <c r="L2923" s="24" t="n">
        <v>0.46377538</v>
      </c>
      <c r="M2923" s="21" t="n">
        <v>0.03401964971</v>
      </c>
      <c r="N2923" s="24" t="n">
        <v>0</v>
      </c>
    </row>
    <row r="2924" customFormat="false" ht="15" hidden="true" customHeight="true" outlineLevel="1" collapsed="false">
      <c r="A2924" s="20" t="n">
        <v>2922</v>
      </c>
      <c r="B2924" s="14" t="n">
        <v>1</v>
      </c>
      <c r="C2924" s="21" t="n">
        <v>9.9076E-005</v>
      </c>
      <c r="D2924" s="21" t="n">
        <v>6.2829E-005</v>
      </c>
      <c r="E2924" s="22" t="n">
        <v>0</v>
      </c>
      <c r="F2924" s="23" t="n">
        <v>0.000117483963438991</v>
      </c>
      <c r="G2924" s="23" t="n">
        <v>0.000114155251141553</v>
      </c>
      <c r="H2924" s="24" t="n">
        <v>0.05</v>
      </c>
      <c r="I2924" s="24" t="n">
        <v>0.02087478</v>
      </c>
      <c r="J2924" s="24" t="n">
        <v>0.0207</v>
      </c>
      <c r="K2924" s="24" t="n">
        <v>0.04776021</v>
      </c>
      <c r="L2924" s="24" t="n">
        <v>0.46421409</v>
      </c>
      <c r="M2924" s="21" t="n">
        <v>0.0012587022</v>
      </c>
      <c r="N2924" s="24" t="n">
        <v>0</v>
      </c>
    </row>
    <row r="2925" customFormat="false" ht="15" hidden="true" customHeight="true" outlineLevel="1" collapsed="false">
      <c r="A2925" s="20" t="n">
        <v>2923</v>
      </c>
      <c r="B2925" s="14" t="n">
        <v>1</v>
      </c>
      <c r="C2925" s="21" t="n">
        <v>9.1275E-005</v>
      </c>
      <c r="D2925" s="21" t="n">
        <v>9.2438E-005</v>
      </c>
      <c r="E2925" s="22" t="n">
        <v>0</v>
      </c>
      <c r="F2925" s="23" t="n">
        <v>8.81129725792429E-005</v>
      </c>
      <c r="G2925" s="23" t="n">
        <v>0.000114155251141553</v>
      </c>
      <c r="H2925" s="24" t="n">
        <v>0</v>
      </c>
      <c r="I2925" s="24" t="n">
        <v>0.02732023</v>
      </c>
      <c r="J2925" s="24" t="n">
        <v>0.0185</v>
      </c>
      <c r="K2925" s="24" t="n">
        <v>0.04051383</v>
      </c>
      <c r="L2925" s="24" t="n">
        <v>0.46496616</v>
      </c>
      <c r="M2925" s="21" t="n">
        <v>0.003599367194</v>
      </c>
      <c r="N2925" s="24" t="n">
        <v>0</v>
      </c>
    </row>
    <row r="2926" customFormat="false" ht="15" hidden="true" customHeight="true" outlineLevel="1" collapsed="false">
      <c r="A2926" s="20" t="n">
        <v>2924</v>
      </c>
      <c r="B2926" s="14" t="n">
        <v>1</v>
      </c>
      <c r="C2926" s="21" t="n">
        <v>8.1912E-005</v>
      </c>
      <c r="D2926" s="21" t="n">
        <v>0.00011186</v>
      </c>
      <c r="E2926" s="22" t="n">
        <v>0</v>
      </c>
      <c r="F2926" s="23" t="n">
        <v>5.87419817194953E-005</v>
      </c>
      <c r="G2926" s="23" t="n">
        <v>0.000114155251141553</v>
      </c>
      <c r="H2926" s="24" t="n">
        <v>0</v>
      </c>
      <c r="I2926" s="24" t="n">
        <v>0.04389141</v>
      </c>
      <c r="J2926" s="24" t="n">
        <v>0.0184</v>
      </c>
      <c r="K2926" s="24" t="n">
        <v>0.05632411</v>
      </c>
      <c r="L2926" s="24" t="n">
        <v>0.46703434</v>
      </c>
      <c r="M2926" s="21" t="n">
        <v>0.05387250917</v>
      </c>
      <c r="N2926" s="24" t="n">
        <v>0</v>
      </c>
    </row>
    <row r="2927" customFormat="false" ht="15" hidden="true" customHeight="true" outlineLevel="1" collapsed="false">
      <c r="A2927" s="20" t="n">
        <v>2925</v>
      </c>
      <c r="B2927" s="14" t="n">
        <v>1</v>
      </c>
      <c r="C2927" s="21" t="n">
        <v>7.9656E-005</v>
      </c>
      <c r="D2927" s="21" t="n">
        <v>0.00012238</v>
      </c>
      <c r="E2927" s="22" t="n">
        <v>0</v>
      </c>
      <c r="F2927" s="23" t="n">
        <v>3.7594868300477E-005</v>
      </c>
      <c r="G2927" s="23" t="n">
        <v>0.000114155251141553</v>
      </c>
      <c r="H2927" s="24" t="n">
        <v>0</v>
      </c>
      <c r="I2927" s="24" t="n">
        <v>0.06757115</v>
      </c>
      <c r="J2927" s="24" t="n">
        <v>0.0204</v>
      </c>
      <c r="K2927" s="24" t="n">
        <v>0.04298419</v>
      </c>
      <c r="L2927" s="24" t="n">
        <v>0.46828779</v>
      </c>
      <c r="M2927" s="21" t="n">
        <v>0.08123700346</v>
      </c>
      <c r="N2927" s="24" t="n">
        <v>0</v>
      </c>
    </row>
    <row r="2928" customFormat="false" ht="15" hidden="true" customHeight="true" outlineLevel="1" collapsed="false">
      <c r="A2928" s="20" t="n">
        <v>2926</v>
      </c>
      <c r="B2928" s="14" t="n">
        <v>1</v>
      </c>
      <c r="C2928" s="21" t="n">
        <v>7.2092E-005</v>
      </c>
      <c r="D2928" s="21" t="n">
        <v>0.00013026</v>
      </c>
      <c r="E2928" s="22" t="n">
        <v>0</v>
      </c>
      <c r="F2928" s="23" t="n">
        <v>2.34967926877981E-005</v>
      </c>
      <c r="G2928" s="23" t="n">
        <v>0.000114155251141553</v>
      </c>
      <c r="H2928" s="24" t="n">
        <v>0</v>
      </c>
      <c r="I2928" s="24" t="n">
        <v>0.08581337</v>
      </c>
      <c r="J2928" s="24" t="n">
        <v>0.0233</v>
      </c>
      <c r="K2928" s="24" t="n">
        <v>0.03623188</v>
      </c>
      <c r="L2928" s="24" t="n">
        <v>0.4709827</v>
      </c>
      <c r="M2928" s="21" t="n">
        <v>0.05448773836</v>
      </c>
      <c r="N2928" s="24" t="n">
        <v>0</v>
      </c>
    </row>
    <row r="2929" customFormat="false" ht="15" hidden="true" customHeight="true" outlineLevel="1" collapsed="false">
      <c r="A2929" s="20" t="n">
        <v>2927</v>
      </c>
      <c r="B2929" s="14" t="n">
        <v>1</v>
      </c>
      <c r="C2929" s="21" t="n">
        <v>5.723E-005</v>
      </c>
      <c r="D2929" s="21" t="n">
        <v>0.00013713</v>
      </c>
      <c r="E2929" s="22" t="n">
        <v>0</v>
      </c>
      <c r="F2929" s="23" t="n">
        <v>9.39871707511925E-006</v>
      </c>
      <c r="G2929" s="23" t="n">
        <v>0.000114155251141553</v>
      </c>
      <c r="H2929" s="24" t="n">
        <v>0</v>
      </c>
      <c r="I2929" s="24" t="n">
        <v>0.09516326</v>
      </c>
      <c r="J2929" s="24" t="n">
        <v>0.0288</v>
      </c>
      <c r="K2929" s="24" t="n">
        <v>0.03507905</v>
      </c>
      <c r="L2929" s="24" t="n">
        <v>0.47267486</v>
      </c>
      <c r="M2929" s="21" t="n">
        <v>0.01998195606</v>
      </c>
      <c r="N2929" s="24" t="n">
        <v>0</v>
      </c>
    </row>
    <row r="2930" customFormat="false" ht="15" hidden="true" customHeight="true" outlineLevel="1" collapsed="false">
      <c r="A2930" s="20" t="n">
        <v>2928</v>
      </c>
      <c r="B2930" s="14" t="n">
        <v>1</v>
      </c>
      <c r="C2930" s="21" t="n">
        <v>4.3103E-005</v>
      </c>
      <c r="D2930" s="21" t="n">
        <v>0.00014302</v>
      </c>
      <c r="E2930" s="22" t="n">
        <v>0</v>
      </c>
      <c r="F2930" s="23" t="n">
        <v>5.87419817194953E-006</v>
      </c>
      <c r="G2930" s="23" t="n">
        <v>0.000114155251141553</v>
      </c>
      <c r="H2930" s="24" t="n">
        <v>0</v>
      </c>
      <c r="I2930" s="24" t="n">
        <v>0.11139625</v>
      </c>
      <c r="J2930" s="24" t="n">
        <v>0.0463</v>
      </c>
      <c r="K2930" s="24" t="n">
        <v>0.03129117</v>
      </c>
      <c r="L2930" s="24" t="n">
        <v>0.47016796</v>
      </c>
      <c r="M2930" s="21" t="n">
        <v>0.001337349021</v>
      </c>
      <c r="N2930" s="24" t="n">
        <v>0</v>
      </c>
    </row>
    <row r="2931" customFormat="false" ht="15" hidden="true" customHeight="true" outlineLevel="1" collapsed="false">
      <c r="A2931" s="20" t="n">
        <v>2929</v>
      </c>
      <c r="B2931" s="14" t="n">
        <v>1</v>
      </c>
      <c r="C2931" s="21" t="n">
        <v>3.2906E-005</v>
      </c>
      <c r="D2931" s="21" t="n">
        <v>0.00014804</v>
      </c>
      <c r="E2931" s="22" t="n">
        <v>0</v>
      </c>
      <c r="F2931" s="23" t="n">
        <v>2.34967926877981E-006</v>
      </c>
      <c r="G2931" s="23" t="n">
        <v>0.000114155251141553</v>
      </c>
      <c r="H2931" s="24" t="n">
        <v>0</v>
      </c>
      <c r="I2931" s="24" t="n">
        <v>0.12276863</v>
      </c>
      <c r="J2931" s="24" t="n">
        <v>0.0701</v>
      </c>
      <c r="K2931" s="24" t="n">
        <v>0.03507905</v>
      </c>
      <c r="L2931" s="24" t="n">
        <v>0.46697167</v>
      </c>
      <c r="M2931" s="21" t="n">
        <v>0.02641088177</v>
      </c>
      <c r="N2931" s="24" t="n">
        <v>0</v>
      </c>
    </row>
    <row r="2932" customFormat="false" ht="15" hidden="true" customHeight="true" outlineLevel="1" collapsed="false">
      <c r="A2932" s="20" t="n">
        <v>2930</v>
      </c>
      <c r="B2932" s="14" t="n">
        <v>1</v>
      </c>
      <c r="C2932" s="21" t="n">
        <v>2.727E-005</v>
      </c>
      <c r="D2932" s="21" t="n">
        <v>0.00015246</v>
      </c>
      <c r="E2932" s="22" t="n">
        <v>0</v>
      </c>
      <c r="F2932" s="23" t="n">
        <v>1.17483963438991E-006</v>
      </c>
      <c r="G2932" s="23" t="n">
        <v>0.000114155251141553</v>
      </c>
      <c r="H2932" s="24" t="n">
        <v>0</v>
      </c>
      <c r="I2932" s="24" t="n">
        <v>0.14222434</v>
      </c>
      <c r="J2932" s="24" t="n">
        <v>0.0917</v>
      </c>
      <c r="K2932" s="24" t="n">
        <v>0.03705534</v>
      </c>
      <c r="L2932" s="24" t="n">
        <v>0.46603159</v>
      </c>
      <c r="M2932" s="21" t="n">
        <v>0.1217847036</v>
      </c>
      <c r="N2932" s="24" t="n">
        <v>0</v>
      </c>
    </row>
    <row r="2933" customFormat="false" ht="15" hidden="true" customHeight="true" outlineLevel="1" collapsed="false">
      <c r="A2933" s="20" t="n">
        <v>2931</v>
      </c>
      <c r="B2933" s="14" t="n">
        <v>1</v>
      </c>
      <c r="C2933" s="21" t="n">
        <v>2.6598E-005</v>
      </c>
      <c r="D2933" s="21" t="n">
        <v>0.00015506</v>
      </c>
      <c r="E2933" s="22" t="n">
        <v>0</v>
      </c>
      <c r="F2933" s="23" t="n">
        <v>1.40980756126789E-005</v>
      </c>
      <c r="G2933" s="23" t="n">
        <v>0.000114155251141553</v>
      </c>
      <c r="H2933" s="24" t="n">
        <v>0</v>
      </c>
      <c r="I2933" s="24" t="n">
        <v>0.15206493</v>
      </c>
      <c r="J2933" s="24" t="n">
        <v>0.1345</v>
      </c>
      <c r="K2933" s="24" t="n">
        <v>0.04183136</v>
      </c>
      <c r="L2933" s="24" t="n">
        <v>0.46440211</v>
      </c>
      <c r="M2933" s="21" t="n">
        <v>0.1533265259</v>
      </c>
      <c r="N2933" s="24" t="n">
        <v>0</v>
      </c>
    </row>
    <row r="2934" customFormat="false" ht="15" hidden="true" customHeight="true" outlineLevel="1" collapsed="false">
      <c r="A2934" s="20" t="n">
        <v>2932</v>
      </c>
      <c r="B2934" s="14" t="n">
        <v>1</v>
      </c>
      <c r="C2934" s="21" t="n">
        <v>2.8131E-005</v>
      </c>
      <c r="D2934" s="21" t="n">
        <v>0.00015527</v>
      </c>
      <c r="E2934" s="22" t="n">
        <v>0</v>
      </c>
      <c r="F2934" s="23" t="n">
        <v>3.7594868300477E-005</v>
      </c>
      <c r="G2934" s="23" t="n">
        <v>0.000114155251141553</v>
      </c>
      <c r="H2934" s="24" t="n">
        <v>0</v>
      </c>
      <c r="I2934" s="24" t="n">
        <v>0.16454471</v>
      </c>
      <c r="J2934" s="24" t="n">
        <v>0.1885</v>
      </c>
      <c r="K2934" s="24" t="n">
        <v>0.04249012</v>
      </c>
      <c r="L2934" s="24" t="n">
        <v>0.46471547</v>
      </c>
      <c r="M2934" s="21" t="n">
        <v>0.09788324483</v>
      </c>
      <c r="N2934" s="24" t="n">
        <v>0</v>
      </c>
    </row>
    <row r="2935" customFormat="false" ht="15" hidden="true" customHeight="true" outlineLevel="1" collapsed="false">
      <c r="A2935" s="20" t="n">
        <v>2933</v>
      </c>
      <c r="B2935" s="14" t="n">
        <v>1</v>
      </c>
      <c r="C2935" s="21" t="n">
        <v>3.024E-005</v>
      </c>
      <c r="D2935" s="21" t="n">
        <v>0.00014473</v>
      </c>
      <c r="E2935" s="22" t="n">
        <v>0</v>
      </c>
      <c r="F2935" s="23" t="n">
        <v>9.39871707511925E-005</v>
      </c>
      <c r="G2935" s="23" t="n">
        <v>0.000114155251141553</v>
      </c>
      <c r="H2935" s="24" t="n">
        <v>0</v>
      </c>
      <c r="I2935" s="24" t="n">
        <v>0.17088406</v>
      </c>
      <c r="J2935" s="24" t="n">
        <v>0.241</v>
      </c>
      <c r="K2935" s="24" t="n">
        <v>0.03194993</v>
      </c>
      <c r="L2935" s="24" t="n">
        <v>0.46346202</v>
      </c>
      <c r="M2935" s="21" t="n">
        <v>0.02895047343</v>
      </c>
      <c r="N2935" s="24" t="n">
        <v>0</v>
      </c>
    </row>
    <row r="2936" customFormat="false" ht="15" hidden="true" customHeight="true" outlineLevel="1" collapsed="false">
      <c r="A2936" s="20" t="n">
        <v>2934</v>
      </c>
      <c r="B2936" s="14" t="n">
        <v>1</v>
      </c>
      <c r="C2936" s="21" t="n">
        <v>3.39E-005</v>
      </c>
      <c r="D2936" s="21" t="n">
        <v>0.00012107</v>
      </c>
      <c r="E2936" s="22" t="n">
        <v>0</v>
      </c>
      <c r="F2936" s="23" t="n">
        <v>0.000182100143330435</v>
      </c>
      <c r="G2936" s="23" t="n">
        <v>0.000114155251141553</v>
      </c>
      <c r="H2936" s="24" t="n">
        <v>0.03</v>
      </c>
      <c r="I2936" s="24" t="n">
        <v>0.1519721</v>
      </c>
      <c r="J2936" s="24" t="n">
        <v>0.2976</v>
      </c>
      <c r="K2936" s="24" t="n">
        <v>0.07246377</v>
      </c>
      <c r="L2936" s="24" t="n">
        <v>0.4621459</v>
      </c>
      <c r="M2936" s="21" t="n">
        <v>0.001183200823</v>
      </c>
      <c r="N2936" s="24" t="n">
        <v>0</v>
      </c>
    </row>
    <row r="2937" customFormat="false" ht="15" hidden="true" customHeight="true" outlineLevel="1" collapsed="false">
      <c r="A2937" s="20" t="n">
        <v>2935</v>
      </c>
      <c r="B2937" s="14" t="n">
        <v>1</v>
      </c>
      <c r="C2937" s="21" t="n">
        <v>4.7336E-005</v>
      </c>
      <c r="D2937" s="21" t="n">
        <v>9.6834E-005</v>
      </c>
      <c r="E2937" s="22" t="n">
        <v>0</v>
      </c>
      <c r="F2937" s="23" t="n">
        <v>0.000158603350642637</v>
      </c>
      <c r="G2937" s="23" t="n">
        <v>0.000114155251141553</v>
      </c>
      <c r="H2937" s="24" t="n">
        <v>0.05</v>
      </c>
      <c r="I2937" s="24" t="n">
        <v>0.11511631</v>
      </c>
      <c r="J2937" s="24" t="n">
        <v>0.3536</v>
      </c>
      <c r="K2937" s="24" t="n">
        <v>0.05583004</v>
      </c>
      <c r="L2937" s="24" t="n">
        <v>0.46064176</v>
      </c>
      <c r="M2937" s="21" t="n">
        <v>0.002531359707</v>
      </c>
      <c r="N2937" s="24" t="n">
        <v>0.00771086</v>
      </c>
    </row>
    <row r="2938" customFormat="false" ht="15" hidden="true" customHeight="true" outlineLevel="1" collapsed="false">
      <c r="A2938" s="20" t="n">
        <v>2936</v>
      </c>
      <c r="B2938" s="14" t="n">
        <v>1</v>
      </c>
      <c r="C2938" s="21" t="n">
        <v>6.8826E-005</v>
      </c>
      <c r="D2938" s="21" t="n">
        <v>6.4634E-005</v>
      </c>
      <c r="E2938" s="22" t="n">
        <v>0</v>
      </c>
      <c r="F2938" s="23" t="n">
        <v>0.000146854954298738</v>
      </c>
      <c r="G2938" s="23" t="n">
        <v>0.000114155251141553</v>
      </c>
      <c r="H2938" s="24" t="n">
        <v>0.07</v>
      </c>
      <c r="I2938" s="24" t="n">
        <v>0.10771598</v>
      </c>
      <c r="J2938" s="24" t="n">
        <v>0.3935</v>
      </c>
      <c r="K2938" s="24" t="n">
        <v>0.03853755</v>
      </c>
      <c r="L2938" s="24" t="n">
        <v>0.45907496</v>
      </c>
      <c r="M2938" s="21" t="n">
        <v>0.0436581246</v>
      </c>
      <c r="N2938" s="24" t="n">
        <v>0</v>
      </c>
    </row>
    <row r="2939" customFormat="false" ht="15" hidden="true" customHeight="true" outlineLevel="1" collapsed="false">
      <c r="A2939" s="20" t="n">
        <v>2937</v>
      </c>
      <c r="B2939" s="14" t="n">
        <v>1</v>
      </c>
      <c r="C2939" s="21" t="n">
        <v>8.5874E-005</v>
      </c>
      <c r="D2939" s="21" t="n">
        <v>4.019E-005</v>
      </c>
      <c r="E2939" s="22" t="n">
        <v>0</v>
      </c>
      <c r="F2939" s="23" t="n">
        <v>0.000164477548814587</v>
      </c>
      <c r="G2939" s="23" t="n">
        <v>0.000114155251141553</v>
      </c>
      <c r="H2939" s="24" t="n">
        <v>0.08</v>
      </c>
      <c r="I2939" s="24" t="n">
        <v>0.14103737</v>
      </c>
      <c r="J2939" s="24" t="n">
        <v>0.4446</v>
      </c>
      <c r="K2939" s="24" t="n">
        <v>0.02882082</v>
      </c>
      <c r="L2939" s="24" t="n">
        <v>0.45725746</v>
      </c>
      <c r="M2939" s="21" t="n">
        <v>0.06867876031</v>
      </c>
      <c r="N2939" s="24" t="n">
        <v>0</v>
      </c>
    </row>
    <row r="2940" customFormat="false" ht="15" hidden="true" customHeight="true" outlineLevel="1" collapsed="false">
      <c r="A2940" s="20" t="n">
        <v>2938</v>
      </c>
      <c r="B2940" s="14" t="n">
        <v>1</v>
      </c>
      <c r="C2940" s="21" t="n">
        <v>9.8302E-005</v>
      </c>
      <c r="D2940" s="22" t="n">
        <v>2.2277E-005</v>
      </c>
      <c r="E2940" s="22" t="n">
        <v>0</v>
      </c>
      <c r="F2940" s="23" t="n">
        <v>0.000187974341502385</v>
      </c>
      <c r="G2940" s="23" t="n">
        <v>0.000114155251141553</v>
      </c>
      <c r="H2940" s="24" t="n">
        <v>0.08</v>
      </c>
      <c r="I2940" s="24" t="n">
        <v>0.18770722</v>
      </c>
      <c r="J2940" s="24" t="n">
        <v>0.476</v>
      </c>
      <c r="K2940" s="24" t="n">
        <v>0.06208827</v>
      </c>
      <c r="L2940" s="24" t="n">
        <v>0.45663073</v>
      </c>
      <c r="M2940" s="21" t="n">
        <v>0.04749456084</v>
      </c>
      <c r="N2940" s="24" t="n">
        <v>0</v>
      </c>
    </row>
    <row r="2941" customFormat="false" ht="15" hidden="true" customHeight="true" outlineLevel="1" collapsed="false">
      <c r="A2941" s="20" t="n">
        <v>2939</v>
      </c>
      <c r="B2941" s="14" t="n">
        <v>1</v>
      </c>
      <c r="C2941" s="21" t="n">
        <v>0.00011609</v>
      </c>
      <c r="D2941" s="22" t="n">
        <v>8.823E-006</v>
      </c>
      <c r="E2941" s="22" t="n">
        <v>0</v>
      </c>
      <c r="F2941" s="23" t="n">
        <v>0.000206771775652623</v>
      </c>
      <c r="G2941" s="23" t="n">
        <v>0.000114155251141553</v>
      </c>
      <c r="H2941" s="24" t="n">
        <v>0.17</v>
      </c>
      <c r="I2941" s="24" t="n">
        <v>0.23604812</v>
      </c>
      <c r="J2941" s="24" t="n">
        <v>0.4946</v>
      </c>
      <c r="K2941" s="24" t="n">
        <v>0.04413702</v>
      </c>
      <c r="L2941" s="24" t="n">
        <v>0.45700677</v>
      </c>
      <c r="M2941" s="21" t="n">
        <v>0.01828030731</v>
      </c>
      <c r="N2941" s="24" t="n">
        <v>0.52945286</v>
      </c>
    </row>
    <row r="2942" customFormat="false" ht="15" hidden="true" customHeight="true" outlineLevel="1" collapsed="false">
      <c r="A2942" s="20" t="n">
        <v>2940</v>
      </c>
      <c r="B2942" s="14" t="n">
        <v>1</v>
      </c>
      <c r="C2942" s="21" t="n">
        <v>0.00011898</v>
      </c>
      <c r="D2942" s="22" t="n">
        <v>0</v>
      </c>
      <c r="E2942" s="22" t="n">
        <v>0</v>
      </c>
      <c r="F2942" s="23" t="n">
        <v>0.000187974341502385</v>
      </c>
      <c r="G2942" s="23" t="n">
        <v>0.000114155251141553</v>
      </c>
      <c r="H2942" s="24" t="n">
        <v>0.1</v>
      </c>
      <c r="I2942" s="24" t="n">
        <v>0.27297684</v>
      </c>
      <c r="J2942" s="24" t="n">
        <v>0.5417</v>
      </c>
      <c r="K2942" s="24" t="n">
        <v>0.04199605</v>
      </c>
      <c r="L2942" s="24" t="n">
        <v>0.45757082</v>
      </c>
      <c r="M2942" s="21" t="n">
        <v>0.001337349021</v>
      </c>
      <c r="N2942" s="24" t="n">
        <v>0.20163</v>
      </c>
    </row>
    <row r="2943" customFormat="false" ht="15" hidden="true" customHeight="true" outlineLevel="1" collapsed="false">
      <c r="A2943" s="20" t="n">
        <v>2941</v>
      </c>
      <c r="B2943" s="14" t="n">
        <v>1</v>
      </c>
      <c r="C2943" s="21" t="n">
        <v>0.00011322</v>
      </c>
      <c r="D2943" s="22" t="n">
        <v>0</v>
      </c>
      <c r="E2943" s="22" t="n">
        <v>0</v>
      </c>
      <c r="F2943" s="23" t="n">
        <v>0.000190324020771165</v>
      </c>
      <c r="G2943" s="23" t="n">
        <v>0.000114155251141553</v>
      </c>
      <c r="H2943" s="24" t="n">
        <v>0.15</v>
      </c>
      <c r="I2943" s="24" t="n">
        <v>0.28465425</v>
      </c>
      <c r="J2943" s="24" t="n">
        <v>0.5737</v>
      </c>
      <c r="K2943" s="24" t="n">
        <v>0.05088933</v>
      </c>
      <c r="L2943" s="24" t="n">
        <v>0.45782151</v>
      </c>
      <c r="M2943" s="21" t="n">
        <v>0.01737811438</v>
      </c>
      <c r="N2943" s="24" t="n">
        <v>0.41676514</v>
      </c>
    </row>
    <row r="2944" customFormat="false" ht="15" hidden="true" customHeight="true" outlineLevel="1" collapsed="false">
      <c r="A2944" s="20" t="n">
        <v>2942</v>
      </c>
      <c r="B2944" s="14" t="n">
        <v>1</v>
      </c>
      <c r="C2944" s="21" t="n">
        <v>0.0001084</v>
      </c>
      <c r="D2944" s="22" t="n">
        <v>0</v>
      </c>
      <c r="E2944" s="22" t="n">
        <v>0</v>
      </c>
      <c r="F2944" s="23" t="n">
        <v>0.000213820813458963</v>
      </c>
      <c r="G2944" s="23" t="n">
        <v>0.000114155251141553</v>
      </c>
      <c r="H2944" s="24" t="n">
        <v>0.1</v>
      </c>
      <c r="I2944" s="24" t="n">
        <v>0.29017798</v>
      </c>
      <c r="J2944" s="24" t="n">
        <v>0.6023</v>
      </c>
      <c r="K2944" s="24" t="n">
        <v>0.04660738</v>
      </c>
      <c r="L2944" s="24" t="n">
        <v>0.46001504</v>
      </c>
      <c r="M2944" s="21" t="n">
        <v>0.08450369188</v>
      </c>
      <c r="N2944" s="24" t="n">
        <v>0.705276</v>
      </c>
    </row>
    <row r="2945" customFormat="false" ht="15" hidden="true" customHeight="true" outlineLevel="1" collapsed="false">
      <c r="A2945" s="20" t="n">
        <v>2943</v>
      </c>
      <c r="B2945" s="14" t="n">
        <v>1</v>
      </c>
      <c r="C2945" s="21" t="n">
        <v>0.00010629</v>
      </c>
      <c r="D2945" s="22" t="n">
        <v>0</v>
      </c>
      <c r="E2945" s="22" t="n">
        <v>0</v>
      </c>
      <c r="F2945" s="23" t="n">
        <v>0.000223219530534082</v>
      </c>
      <c r="G2945" s="23" t="n">
        <v>0.000114155251141553</v>
      </c>
      <c r="H2945" s="24" t="n">
        <v>0.1</v>
      </c>
      <c r="I2945" s="24" t="n">
        <v>0.28879871</v>
      </c>
      <c r="J2945" s="24" t="n">
        <v>0.6474</v>
      </c>
      <c r="K2945" s="24" t="n">
        <v>0.06225296</v>
      </c>
      <c r="L2945" s="24" t="n">
        <v>0.46208323</v>
      </c>
      <c r="M2945" s="21" t="n">
        <v>0.1052934278</v>
      </c>
      <c r="N2945" s="24" t="n">
        <v>0.06394886</v>
      </c>
    </row>
    <row r="2946" customFormat="false" ht="15" hidden="true" customHeight="true" outlineLevel="1" collapsed="false">
      <c r="A2946" s="20" t="n">
        <v>2944</v>
      </c>
      <c r="B2946" s="14" t="n">
        <v>1</v>
      </c>
      <c r="C2946" s="21" t="n">
        <v>0.00010562</v>
      </c>
      <c r="D2946" s="22" t="n">
        <v>0</v>
      </c>
      <c r="E2946" s="22" t="n">
        <v>0</v>
      </c>
      <c r="F2946" s="23" t="n">
        <v>0.000223219530534082</v>
      </c>
      <c r="G2946" s="23" t="n">
        <v>0.000114155251141553</v>
      </c>
      <c r="H2946" s="24" t="n">
        <v>0.07</v>
      </c>
      <c r="I2946" s="24" t="n">
        <v>0.28324845</v>
      </c>
      <c r="J2946" s="24" t="n">
        <v>0.6814</v>
      </c>
      <c r="K2946" s="24" t="n">
        <v>0.05615942</v>
      </c>
      <c r="L2946" s="24" t="n">
        <v>0.46076711</v>
      </c>
      <c r="M2946" s="21" t="n">
        <v>0.06834671209</v>
      </c>
      <c r="N2946" s="24" t="n">
        <v>0.01209</v>
      </c>
    </row>
    <row r="2947" customFormat="false" ht="15" hidden="true" customHeight="true" outlineLevel="1" collapsed="false">
      <c r="A2947" s="20" t="n">
        <v>2945</v>
      </c>
      <c r="B2947" s="14" t="n">
        <v>1</v>
      </c>
      <c r="C2947" s="21" t="n">
        <v>0.00010821</v>
      </c>
      <c r="D2947" s="22" t="n">
        <v>5.8716E-006</v>
      </c>
      <c r="E2947" s="22" t="n">
        <v>0</v>
      </c>
      <c r="F2947" s="23" t="n">
        <v>0.000164477548814587</v>
      </c>
      <c r="G2947" s="23" t="n">
        <v>0.000114155251141553</v>
      </c>
      <c r="H2947" s="24" t="n">
        <v>0.02</v>
      </c>
      <c r="I2947" s="24" t="n">
        <v>0.27118644</v>
      </c>
      <c r="J2947" s="24" t="n">
        <v>0.7036</v>
      </c>
      <c r="K2947" s="24" t="n">
        <v>0.08514493</v>
      </c>
      <c r="L2947" s="24" t="n">
        <v>0.46145651</v>
      </c>
      <c r="M2947" s="21" t="n">
        <v>0.02037390817</v>
      </c>
      <c r="N2947" s="24" t="n">
        <v>0</v>
      </c>
    </row>
    <row r="2948" customFormat="false" ht="15" hidden="true" customHeight="true" outlineLevel="1" collapsed="false">
      <c r="A2948" s="20" t="n">
        <v>2946</v>
      </c>
      <c r="B2948" s="14" t="n">
        <v>1</v>
      </c>
      <c r="C2948" s="21" t="n">
        <v>0.00011214</v>
      </c>
      <c r="D2948" s="22" t="n">
        <v>1.7803E-005</v>
      </c>
      <c r="E2948" s="22" t="n">
        <v>0</v>
      </c>
      <c r="F2948" s="23" t="n">
        <v>0.000117483963438991</v>
      </c>
      <c r="G2948" s="23" t="n">
        <v>0.000114155251141553</v>
      </c>
      <c r="H2948" s="24" t="n">
        <v>0.05</v>
      </c>
      <c r="I2948" s="24" t="n">
        <v>0.25601443</v>
      </c>
      <c r="J2948" s="24" t="n">
        <v>0.7111</v>
      </c>
      <c r="K2948" s="24" t="n">
        <v>0.10836627</v>
      </c>
      <c r="L2948" s="24" t="n">
        <v>0.46208323</v>
      </c>
      <c r="M2948" s="21" t="n">
        <v>0.001041377634</v>
      </c>
      <c r="N2948" s="24" t="n">
        <v>0.00056829</v>
      </c>
    </row>
    <row r="2949" customFormat="false" ht="15" hidden="true" customHeight="true" outlineLevel="1" collapsed="false">
      <c r="A2949" s="20" t="n">
        <v>2947</v>
      </c>
      <c r="B2949" s="14" t="n">
        <v>1</v>
      </c>
      <c r="C2949" s="21" t="n">
        <v>0.00010604</v>
      </c>
      <c r="D2949" s="21" t="n">
        <v>3.3895E-005</v>
      </c>
      <c r="E2949" s="22" t="n">
        <v>0</v>
      </c>
      <c r="F2949" s="23" t="n">
        <v>8.81129725792429E-005</v>
      </c>
      <c r="G2949" s="23" t="n">
        <v>0.000114155251141553</v>
      </c>
      <c r="H2949" s="24" t="n">
        <v>0</v>
      </c>
      <c r="I2949" s="24" t="n">
        <v>0.26070263</v>
      </c>
      <c r="J2949" s="24" t="n">
        <v>0.7145</v>
      </c>
      <c r="K2949" s="24" t="n">
        <v>0.09305007</v>
      </c>
      <c r="L2949" s="24" t="n">
        <v>0.46220857</v>
      </c>
      <c r="M2949" s="21" t="n">
        <v>0.001072239757</v>
      </c>
      <c r="N2949" s="24" t="n">
        <v>0</v>
      </c>
    </row>
    <row r="2950" customFormat="false" ht="15" hidden="true" customHeight="true" outlineLevel="1" collapsed="false">
      <c r="A2950" s="20" t="n">
        <v>2948</v>
      </c>
      <c r="B2950" s="14" t="n">
        <v>1</v>
      </c>
      <c r="C2950" s="21" t="n">
        <v>0.00010158</v>
      </c>
      <c r="D2950" s="21" t="n">
        <v>4.333E-005</v>
      </c>
      <c r="E2950" s="22" t="n">
        <v>0</v>
      </c>
      <c r="F2950" s="23" t="n">
        <v>5.87419817194953E-005</v>
      </c>
      <c r="G2950" s="23" t="n">
        <v>0.000114155251141553</v>
      </c>
      <c r="H2950" s="24" t="n">
        <v>0</v>
      </c>
      <c r="I2950" s="24" t="n">
        <v>0.28101377</v>
      </c>
      <c r="J2950" s="24" t="n">
        <v>0.7008</v>
      </c>
      <c r="K2950" s="24" t="n">
        <v>0.08349802</v>
      </c>
      <c r="L2950" s="24" t="n">
        <v>0.46402607</v>
      </c>
      <c r="M2950" s="21" t="n">
        <v>0.02727010744</v>
      </c>
      <c r="N2950" s="24" t="n">
        <v>0</v>
      </c>
    </row>
    <row r="2951" customFormat="false" ht="15" hidden="true" customHeight="true" outlineLevel="1" collapsed="false">
      <c r="A2951" s="20" t="n">
        <v>2949</v>
      </c>
      <c r="B2951" s="14" t="n">
        <v>1</v>
      </c>
      <c r="C2951" s="21" t="n">
        <v>9.927E-005</v>
      </c>
      <c r="D2951" s="21" t="n">
        <v>4.7255E-005</v>
      </c>
      <c r="E2951" s="22" t="n">
        <v>0</v>
      </c>
      <c r="F2951" s="23" t="n">
        <v>3.7594868300477E-005</v>
      </c>
      <c r="G2951" s="23" t="n">
        <v>0.000114155251141553</v>
      </c>
      <c r="H2951" s="24" t="n">
        <v>0</v>
      </c>
      <c r="I2951" s="24" t="n">
        <v>0.29061563</v>
      </c>
      <c r="J2951" s="24" t="n">
        <v>0.6552</v>
      </c>
      <c r="K2951" s="24" t="n">
        <v>0.08695652</v>
      </c>
      <c r="L2951" s="24" t="n">
        <v>0.46584357</v>
      </c>
      <c r="M2951" s="21" t="n">
        <v>0.04758130887</v>
      </c>
      <c r="N2951" s="24" t="n">
        <v>0</v>
      </c>
    </row>
    <row r="2952" customFormat="false" ht="15" hidden="true" customHeight="true" outlineLevel="1" collapsed="false">
      <c r="A2952" s="20" t="n">
        <v>2950</v>
      </c>
      <c r="B2952" s="14" t="n">
        <v>1</v>
      </c>
      <c r="C2952" s="21" t="n">
        <v>9.5083E-005</v>
      </c>
      <c r="D2952" s="21" t="n">
        <v>5.0991E-005</v>
      </c>
      <c r="E2952" s="22" t="n">
        <v>0</v>
      </c>
      <c r="F2952" s="23" t="n">
        <v>2.34967926877981E-005</v>
      </c>
      <c r="G2952" s="23" t="n">
        <v>0.000114155251141553</v>
      </c>
      <c r="H2952" s="24" t="n">
        <v>0</v>
      </c>
      <c r="I2952" s="24" t="n">
        <v>0.29420307</v>
      </c>
      <c r="J2952" s="24" t="n">
        <v>0.6513</v>
      </c>
      <c r="K2952" s="24" t="n">
        <v>0.07032279</v>
      </c>
      <c r="L2952" s="24" t="n">
        <v>0.46672098</v>
      </c>
      <c r="M2952" s="21" t="n">
        <v>0.03535544222</v>
      </c>
      <c r="N2952" s="24" t="n">
        <v>0</v>
      </c>
    </row>
    <row r="2953" customFormat="false" ht="15" hidden="true" customHeight="true" outlineLevel="1" collapsed="false">
      <c r="A2953" s="20" t="n">
        <v>2951</v>
      </c>
      <c r="B2953" s="14" t="n">
        <v>1</v>
      </c>
      <c r="C2953" s="21" t="n">
        <v>7.9661E-005</v>
      </c>
      <c r="D2953" s="21" t="n">
        <v>5.5026E-005</v>
      </c>
      <c r="E2953" s="22" t="n">
        <v>0</v>
      </c>
      <c r="F2953" s="23" t="n">
        <v>9.39871707511925E-006</v>
      </c>
      <c r="G2953" s="23" t="n">
        <v>0.000114155251141553</v>
      </c>
      <c r="H2953" s="24" t="n">
        <v>0</v>
      </c>
      <c r="I2953" s="24" t="n">
        <v>0.29249224</v>
      </c>
      <c r="J2953" s="24" t="n">
        <v>0.6667</v>
      </c>
      <c r="K2953" s="24" t="n">
        <v>0.04183136</v>
      </c>
      <c r="L2953" s="24" t="n">
        <v>0.466909</v>
      </c>
      <c r="M2953" s="21" t="n">
        <v>0.01517238943</v>
      </c>
      <c r="N2953" s="24" t="n">
        <v>0</v>
      </c>
    </row>
    <row r="2954" customFormat="false" ht="15" hidden="true" customHeight="true" outlineLevel="1" collapsed="false">
      <c r="A2954" s="20" t="n">
        <v>2952</v>
      </c>
      <c r="B2954" s="14" t="n">
        <v>1</v>
      </c>
      <c r="C2954" s="21" t="n">
        <v>6.6173E-005</v>
      </c>
      <c r="D2954" s="21" t="n">
        <v>6.0317E-005</v>
      </c>
      <c r="E2954" s="22" t="n">
        <v>0</v>
      </c>
      <c r="F2954" s="23" t="n">
        <v>5.87419817194953E-006</v>
      </c>
      <c r="G2954" s="23" t="n">
        <v>0.000114155251141553</v>
      </c>
      <c r="H2954" s="24" t="n">
        <v>0</v>
      </c>
      <c r="I2954" s="24" t="n">
        <v>0.29545635</v>
      </c>
      <c r="J2954" s="24" t="n">
        <v>0.6546</v>
      </c>
      <c r="K2954" s="24" t="n">
        <v>0.03623188</v>
      </c>
      <c r="L2954" s="24" t="n">
        <v>0.46841314</v>
      </c>
      <c r="M2954" s="21" t="n">
        <v>0.001337349021</v>
      </c>
      <c r="N2954" s="24" t="n">
        <v>0</v>
      </c>
    </row>
    <row r="2955" customFormat="false" ht="15" hidden="true" customHeight="true" outlineLevel="1" collapsed="false">
      <c r="A2955" s="20" t="n">
        <v>2953</v>
      </c>
      <c r="B2955" s="14" t="n">
        <v>1</v>
      </c>
      <c r="C2955" s="21" t="n">
        <v>5.804E-005</v>
      </c>
      <c r="D2955" s="21" t="n">
        <v>6.6283E-005</v>
      </c>
      <c r="E2955" s="22" t="n">
        <v>0</v>
      </c>
      <c r="F2955" s="23" t="n">
        <v>2.34967926877981E-006</v>
      </c>
      <c r="G2955" s="23" t="n">
        <v>0.000114155251141553</v>
      </c>
      <c r="H2955" s="24" t="n">
        <v>0</v>
      </c>
      <c r="I2955" s="24" t="n">
        <v>0.29460094</v>
      </c>
      <c r="J2955" s="24" t="n">
        <v>0.6395</v>
      </c>
      <c r="K2955" s="24" t="n">
        <v>0.039361</v>
      </c>
      <c r="L2955" s="24" t="n">
        <v>0.46866383</v>
      </c>
      <c r="M2955" s="21" t="n">
        <v>0.01376013035</v>
      </c>
      <c r="N2955" s="24" t="n">
        <v>0</v>
      </c>
    </row>
    <row r="2956" customFormat="false" ht="15" hidden="true" customHeight="true" outlineLevel="1" collapsed="false">
      <c r="A2956" s="20" t="n">
        <v>2954</v>
      </c>
      <c r="B2956" s="14" t="n">
        <v>1</v>
      </c>
      <c r="C2956" s="21" t="n">
        <v>5.4318E-005</v>
      </c>
      <c r="D2956" s="21" t="n">
        <v>7.1872E-005</v>
      </c>
      <c r="E2956" s="22" t="n">
        <v>0</v>
      </c>
      <c r="F2956" s="23" t="n">
        <v>1.17483963438991E-006</v>
      </c>
      <c r="G2956" s="23" t="n">
        <v>0.000114155251141553</v>
      </c>
      <c r="H2956" s="24" t="n">
        <v>0</v>
      </c>
      <c r="I2956" s="24" t="n">
        <v>0.29918968</v>
      </c>
      <c r="J2956" s="24" t="n">
        <v>0.6087</v>
      </c>
      <c r="K2956" s="24" t="n">
        <v>0.0548419</v>
      </c>
      <c r="L2956" s="24" t="n">
        <v>0.46866383</v>
      </c>
      <c r="M2956" s="21" t="n">
        <v>0.06912316181</v>
      </c>
      <c r="N2956" s="24" t="n">
        <v>0</v>
      </c>
    </row>
    <row r="2957" customFormat="false" ht="15" hidden="true" customHeight="true" outlineLevel="1" collapsed="false">
      <c r="A2957" s="20" t="n">
        <v>2955</v>
      </c>
      <c r="B2957" s="14" t="n">
        <v>1</v>
      </c>
      <c r="C2957" s="21" t="n">
        <v>5.4563E-005</v>
      </c>
      <c r="D2957" s="21" t="n">
        <v>7.7759E-005</v>
      </c>
      <c r="E2957" s="22" t="n">
        <v>0</v>
      </c>
      <c r="F2957" s="23" t="n">
        <v>1.40980756126789E-005</v>
      </c>
      <c r="G2957" s="23" t="n">
        <v>0.000114155251141553</v>
      </c>
      <c r="H2957" s="24" t="n">
        <v>0</v>
      </c>
      <c r="I2957" s="24" t="n">
        <v>0.27887191</v>
      </c>
      <c r="J2957" s="24" t="n">
        <v>0.5672</v>
      </c>
      <c r="K2957" s="24" t="n">
        <v>0.06291173</v>
      </c>
      <c r="L2957" s="24" t="n">
        <v>0.46897719</v>
      </c>
      <c r="M2957" s="21" t="n">
        <v>0.08559033733</v>
      </c>
      <c r="N2957" s="24" t="n">
        <v>0</v>
      </c>
    </row>
    <row r="2958" customFormat="false" ht="15" hidden="true" customHeight="true" outlineLevel="1" collapsed="false">
      <c r="A2958" s="20" t="n">
        <v>2956</v>
      </c>
      <c r="B2958" s="14" t="n">
        <v>1</v>
      </c>
      <c r="C2958" s="21" t="n">
        <v>6.0344E-005</v>
      </c>
      <c r="D2958" s="21" t="n">
        <v>8.2312E-005</v>
      </c>
      <c r="E2958" s="22" t="n">
        <v>0</v>
      </c>
      <c r="F2958" s="23" t="n">
        <v>3.7594868300477E-005</v>
      </c>
      <c r="G2958" s="23" t="n">
        <v>0.000114155251141553</v>
      </c>
      <c r="H2958" s="24" t="n">
        <v>0</v>
      </c>
      <c r="I2958" s="24" t="n">
        <v>0.26205538</v>
      </c>
      <c r="J2958" s="24" t="n">
        <v>0.5274</v>
      </c>
      <c r="K2958" s="24" t="n">
        <v>0.06472332</v>
      </c>
      <c r="L2958" s="24" t="n">
        <v>0.46935322</v>
      </c>
      <c r="M2958" s="21" t="n">
        <v>0.05611890531</v>
      </c>
      <c r="N2958" s="24" t="n">
        <v>0</v>
      </c>
    </row>
    <row r="2959" customFormat="false" ht="15" hidden="true" customHeight="true" outlineLevel="1" collapsed="false">
      <c r="A2959" s="20" t="n">
        <v>2957</v>
      </c>
      <c r="B2959" s="14" t="n">
        <v>1</v>
      </c>
      <c r="C2959" s="21" t="n">
        <v>8.0526E-005</v>
      </c>
      <c r="D2959" s="21" t="n">
        <v>7.925E-005</v>
      </c>
      <c r="E2959" s="22" t="n">
        <v>0</v>
      </c>
      <c r="F2959" s="23" t="n">
        <v>9.39871707511925E-005</v>
      </c>
      <c r="G2959" s="23" t="n">
        <v>0.000114155251141553</v>
      </c>
      <c r="H2959" s="24" t="n">
        <v>0</v>
      </c>
      <c r="I2959" s="24" t="n">
        <v>0.24856768</v>
      </c>
      <c r="J2959" s="24" t="n">
        <v>0.4849</v>
      </c>
      <c r="K2959" s="24" t="n">
        <v>0.06966403</v>
      </c>
      <c r="L2959" s="24" t="n">
        <v>0.46747305</v>
      </c>
      <c r="M2959" s="21" t="n">
        <v>0.01680790697</v>
      </c>
      <c r="N2959" s="24" t="n">
        <v>0</v>
      </c>
    </row>
    <row r="2960" customFormat="false" ht="15" hidden="true" customHeight="true" outlineLevel="1" collapsed="false">
      <c r="A2960" s="20" t="n">
        <v>2958</v>
      </c>
      <c r="B2960" s="14" t="n">
        <v>1</v>
      </c>
      <c r="C2960" s="21" t="n">
        <v>0.00011931</v>
      </c>
      <c r="D2960" s="21" t="n">
        <v>6.2578E-005</v>
      </c>
      <c r="E2960" s="22" t="n">
        <v>0</v>
      </c>
      <c r="F2960" s="23" t="n">
        <v>0.000182100143330435</v>
      </c>
      <c r="G2960" s="23" t="n">
        <v>0.000114155251141553</v>
      </c>
      <c r="H2960" s="24" t="n">
        <v>0.02</v>
      </c>
      <c r="I2960" s="24" t="n">
        <v>0.22399273</v>
      </c>
      <c r="J2960" s="24" t="n">
        <v>0.4906</v>
      </c>
      <c r="K2960" s="24" t="n">
        <v>0.05253623</v>
      </c>
      <c r="L2960" s="24" t="n">
        <v>0.46502883</v>
      </c>
      <c r="M2960" s="21" t="n">
        <v>0.0009749274361</v>
      </c>
      <c r="N2960" s="24" t="n">
        <v>0</v>
      </c>
    </row>
    <row r="2961" customFormat="false" ht="15" hidden="true" customHeight="true" outlineLevel="1" collapsed="false">
      <c r="A2961" s="20" t="n">
        <v>2959</v>
      </c>
      <c r="B2961" s="14" t="n">
        <v>1</v>
      </c>
      <c r="C2961" s="21" t="n">
        <v>0.00014643</v>
      </c>
      <c r="D2961" s="21" t="n">
        <v>4.2985E-005</v>
      </c>
      <c r="E2961" s="22" t="n">
        <v>0</v>
      </c>
      <c r="F2961" s="23" t="n">
        <v>0.000158603350642637</v>
      </c>
      <c r="G2961" s="23" t="n">
        <v>0.000114155251141553</v>
      </c>
      <c r="H2961" s="24" t="n">
        <v>0.08</v>
      </c>
      <c r="I2961" s="24" t="n">
        <v>0.22176467</v>
      </c>
      <c r="J2961" s="24" t="n">
        <v>0.486</v>
      </c>
      <c r="K2961" s="24" t="n">
        <v>0.03442029</v>
      </c>
      <c r="L2961" s="24" t="n">
        <v>0.46452745</v>
      </c>
      <c r="M2961" s="21" t="n">
        <v>0.0006225150731</v>
      </c>
      <c r="N2961" s="24" t="n">
        <v>0.00069086</v>
      </c>
    </row>
    <row r="2962" customFormat="false" ht="15" hidden="true" customHeight="true" outlineLevel="1" collapsed="false">
      <c r="A2962" s="20" t="n">
        <v>2960</v>
      </c>
      <c r="B2962" s="14" t="n">
        <v>1</v>
      </c>
      <c r="C2962" s="21" t="n">
        <v>0.00016399</v>
      </c>
      <c r="D2962" s="21" t="n">
        <v>1.931E-005</v>
      </c>
      <c r="E2962" s="22" t="n">
        <v>0</v>
      </c>
      <c r="F2962" s="23" t="n">
        <v>0.000146854954298738</v>
      </c>
      <c r="G2962" s="23" t="n">
        <v>0.000114155251141553</v>
      </c>
      <c r="H2962" s="24" t="n">
        <v>0.16</v>
      </c>
      <c r="I2962" s="24" t="n">
        <v>0.23525901</v>
      </c>
      <c r="J2962" s="24" t="n">
        <v>0.5376</v>
      </c>
      <c r="K2962" s="24" t="n">
        <v>0.0326087</v>
      </c>
      <c r="L2962" s="24" t="n">
        <v>0.46258461</v>
      </c>
      <c r="M2962" s="21" t="n">
        <v>0.02089607845</v>
      </c>
      <c r="N2962" s="24" t="n">
        <v>0</v>
      </c>
    </row>
    <row r="2963" customFormat="false" ht="15" hidden="true" customHeight="true" outlineLevel="1" collapsed="false">
      <c r="A2963" s="20" t="n">
        <v>2961</v>
      </c>
      <c r="B2963" s="14" t="n">
        <v>1</v>
      </c>
      <c r="C2963" s="21" t="n">
        <v>0.00017362</v>
      </c>
      <c r="D2963" s="21" t="n">
        <v>0</v>
      </c>
      <c r="E2963" s="22" t="n">
        <v>0</v>
      </c>
      <c r="F2963" s="23" t="n">
        <v>0.000164477548814587</v>
      </c>
      <c r="G2963" s="23" t="n">
        <v>0.000114155251141553</v>
      </c>
      <c r="H2963" s="24" t="n">
        <v>0.51</v>
      </c>
      <c r="I2963" s="24" t="n">
        <v>0.23475505</v>
      </c>
      <c r="J2963" s="24" t="n">
        <v>0.5686</v>
      </c>
      <c r="K2963" s="24" t="n">
        <v>0.04166667</v>
      </c>
      <c r="L2963" s="24" t="n">
        <v>0.46270995</v>
      </c>
      <c r="M2963" s="21" t="n">
        <v>0.03888482282</v>
      </c>
      <c r="N2963" s="24" t="n">
        <v>0</v>
      </c>
    </row>
    <row r="2964" customFormat="false" ht="15" hidden="true" customHeight="true" outlineLevel="1" collapsed="false">
      <c r="A2964" s="20" t="n">
        <v>2962</v>
      </c>
      <c r="B2964" s="14" t="n">
        <v>1</v>
      </c>
      <c r="C2964" s="21" t="n">
        <v>0.00017895</v>
      </c>
      <c r="D2964" s="22" t="n">
        <v>0</v>
      </c>
      <c r="E2964" s="22" t="n">
        <v>0</v>
      </c>
      <c r="F2964" s="23" t="n">
        <v>0.000187974341502385</v>
      </c>
      <c r="G2964" s="23" t="n">
        <v>0.000114155251141553</v>
      </c>
      <c r="H2964" s="24" t="n">
        <v>0.56</v>
      </c>
      <c r="I2964" s="24" t="n">
        <v>0.22719557</v>
      </c>
      <c r="J2964" s="24" t="n">
        <v>0.5422</v>
      </c>
      <c r="K2964" s="24" t="n">
        <v>0.05187747</v>
      </c>
      <c r="L2964" s="24" t="n">
        <v>0.46270995</v>
      </c>
      <c r="M2964" s="21" t="n">
        <v>0.03015088891</v>
      </c>
      <c r="N2964" s="24" t="n">
        <v>0.34235314</v>
      </c>
    </row>
    <row r="2965" customFormat="false" ht="15" hidden="true" customHeight="true" outlineLevel="1" collapsed="false">
      <c r="A2965" s="20" t="n">
        <v>2963</v>
      </c>
      <c r="B2965" s="14" t="n">
        <v>1</v>
      </c>
      <c r="C2965" s="21" t="n">
        <v>0.00018338</v>
      </c>
      <c r="D2965" s="22" t="n">
        <v>0</v>
      </c>
      <c r="E2965" s="22" t="n">
        <v>0</v>
      </c>
      <c r="F2965" s="23" t="n">
        <v>0.000206771775652623</v>
      </c>
      <c r="G2965" s="23" t="n">
        <v>0.000114155251141553</v>
      </c>
      <c r="H2965" s="24" t="n">
        <v>0.74</v>
      </c>
      <c r="I2965" s="24" t="n">
        <v>0.21742792</v>
      </c>
      <c r="J2965" s="24" t="n">
        <v>0.4597</v>
      </c>
      <c r="K2965" s="24" t="n">
        <v>0.03458498</v>
      </c>
      <c r="L2965" s="24" t="n">
        <v>0.46402607</v>
      </c>
      <c r="M2965" s="21" t="n">
        <v>0.01376013035</v>
      </c>
      <c r="N2965" s="24" t="n">
        <v>0.00250714</v>
      </c>
    </row>
    <row r="2966" customFormat="false" ht="15" hidden="true" customHeight="true" outlineLevel="1" collapsed="false">
      <c r="A2966" s="20" t="n">
        <v>2964</v>
      </c>
      <c r="B2966" s="14" t="n">
        <v>1</v>
      </c>
      <c r="C2966" s="21" t="n">
        <v>0.00018098</v>
      </c>
      <c r="D2966" s="22" t="n">
        <v>0</v>
      </c>
      <c r="E2966" s="22" t="n">
        <v>0</v>
      </c>
      <c r="F2966" s="23" t="n">
        <v>0.000187974341502385</v>
      </c>
      <c r="G2966" s="23" t="n">
        <v>0.000114155251141553</v>
      </c>
      <c r="H2966" s="24" t="n">
        <v>0.57</v>
      </c>
      <c r="I2966" s="24" t="n">
        <v>0.20245484</v>
      </c>
      <c r="J2966" s="24" t="n">
        <v>0.3903</v>
      </c>
      <c r="K2966" s="24" t="n">
        <v>0.05121871</v>
      </c>
      <c r="L2966" s="24" t="n">
        <v>0.46559288</v>
      </c>
      <c r="M2966" s="21" t="n">
        <v>0.001337349021</v>
      </c>
      <c r="N2966" s="24" t="n">
        <v>0.24512057</v>
      </c>
    </row>
    <row r="2967" customFormat="false" ht="15" hidden="true" customHeight="true" outlineLevel="1" collapsed="false">
      <c r="A2967" s="20" t="n">
        <v>2965</v>
      </c>
      <c r="B2967" s="14" t="n">
        <v>1</v>
      </c>
      <c r="C2967" s="21" t="n">
        <v>0.00018032</v>
      </c>
      <c r="D2967" s="22" t="n">
        <v>0</v>
      </c>
      <c r="E2967" s="22" t="n">
        <v>0</v>
      </c>
      <c r="F2967" s="23" t="n">
        <v>0.000190324020771165</v>
      </c>
      <c r="G2967" s="23" t="n">
        <v>0.000114155251141553</v>
      </c>
      <c r="H2967" s="24" t="n">
        <v>0.7</v>
      </c>
      <c r="I2967" s="24" t="n">
        <v>0.17083101</v>
      </c>
      <c r="J2967" s="24" t="n">
        <v>0.3503</v>
      </c>
      <c r="K2967" s="24" t="n">
        <v>0.05895916</v>
      </c>
      <c r="L2967" s="24" t="n">
        <v>0.46878917</v>
      </c>
      <c r="M2967" s="21" t="n">
        <v>0.01140380714</v>
      </c>
      <c r="N2967" s="24" t="n">
        <v>0.00501429</v>
      </c>
    </row>
    <row r="2968" customFormat="false" ht="15" hidden="true" customHeight="true" outlineLevel="1" collapsed="false">
      <c r="A2968" s="20" t="n">
        <v>2966</v>
      </c>
      <c r="B2968" s="14" t="n">
        <v>1</v>
      </c>
      <c r="C2968" s="21" t="n">
        <v>0.00016793</v>
      </c>
      <c r="D2968" s="22" t="n">
        <v>0</v>
      </c>
      <c r="E2968" s="22" t="n">
        <v>0</v>
      </c>
      <c r="F2968" s="23" t="n">
        <v>0.000213820813458963</v>
      </c>
      <c r="G2968" s="23" t="n">
        <v>0.000114155251141553</v>
      </c>
      <c r="H2968" s="24" t="n">
        <v>0.65</v>
      </c>
      <c r="I2968" s="24" t="n">
        <v>0.13006949</v>
      </c>
      <c r="J2968" s="24" t="n">
        <v>0.2943</v>
      </c>
      <c r="K2968" s="24" t="n">
        <v>0.04347826</v>
      </c>
      <c r="L2968" s="24" t="n">
        <v>0.47048132</v>
      </c>
      <c r="M2968" s="21" t="n">
        <v>0.05890096306</v>
      </c>
      <c r="N2968" s="24" t="n">
        <v>0.01105371</v>
      </c>
    </row>
    <row r="2969" customFormat="false" ht="15" hidden="true" customHeight="true" outlineLevel="1" collapsed="false">
      <c r="A2969" s="20" t="n">
        <v>2967</v>
      </c>
      <c r="B2969" s="14" t="n">
        <v>1</v>
      </c>
      <c r="C2969" s="21" t="n">
        <v>0.00016022</v>
      </c>
      <c r="D2969" s="22" t="n">
        <v>0</v>
      </c>
      <c r="E2969" s="22" t="n">
        <v>0</v>
      </c>
      <c r="F2969" s="23" t="n">
        <v>0.000223219530534082</v>
      </c>
      <c r="G2969" s="23" t="n">
        <v>0.000114155251141553</v>
      </c>
      <c r="H2969" s="24" t="n">
        <v>0.59</v>
      </c>
      <c r="I2969" s="24" t="n">
        <v>0.0898451</v>
      </c>
      <c r="J2969" s="24" t="n">
        <v>0.2177</v>
      </c>
      <c r="K2969" s="24" t="n">
        <v>0.04249012</v>
      </c>
      <c r="L2969" s="24" t="n">
        <v>0.46897719</v>
      </c>
      <c r="M2969" s="21" t="n">
        <v>0.0725461744</v>
      </c>
      <c r="N2969" s="24" t="n">
        <v>0</v>
      </c>
    </row>
    <row r="2970" customFormat="false" ht="15" hidden="true" customHeight="true" outlineLevel="1" collapsed="false">
      <c r="A2970" s="20" t="n">
        <v>2968</v>
      </c>
      <c r="B2970" s="14" t="n">
        <v>1</v>
      </c>
      <c r="C2970" s="21" t="n">
        <v>0.00015439</v>
      </c>
      <c r="D2970" s="22" t="n">
        <v>0</v>
      </c>
      <c r="E2970" s="22" t="n">
        <v>0</v>
      </c>
      <c r="F2970" s="23" t="n">
        <v>0.000223219530534082</v>
      </c>
      <c r="G2970" s="23" t="n">
        <v>0.000114155251141553</v>
      </c>
      <c r="H2970" s="24" t="n">
        <v>0.36</v>
      </c>
      <c r="I2970" s="24" t="n">
        <v>0.05296279</v>
      </c>
      <c r="J2970" s="24" t="n">
        <v>0.1387</v>
      </c>
      <c r="K2970" s="24" t="n">
        <v>0.06406456</v>
      </c>
      <c r="L2970" s="24" t="n">
        <v>0.46897719</v>
      </c>
      <c r="M2970" s="21" t="n">
        <v>0.04797298232</v>
      </c>
      <c r="N2970" s="24" t="n">
        <v>0.03934543</v>
      </c>
    </row>
    <row r="2971" customFormat="false" ht="15" hidden="true" customHeight="true" outlineLevel="1" collapsed="false">
      <c r="A2971" s="20" t="n">
        <v>2969</v>
      </c>
      <c r="B2971" s="14" t="n">
        <v>1</v>
      </c>
      <c r="C2971" s="21" t="n">
        <v>0.00015659</v>
      </c>
      <c r="D2971" s="22" t="n">
        <v>0</v>
      </c>
      <c r="E2971" s="22" t="n">
        <v>0</v>
      </c>
      <c r="F2971" s="23" t="n">
        <v>0.000164477548814587</v>
      </c>
      <c r="G2971" s="23" t="n">
        <v>0.000114155251141553</v>
      </c>
      <c r="H2971" s="24" t="n">
        <v>0.15</v>
      </c>
      <c r="I2971" s="24" t="n">
        <v>0.03018488</v>
      </c>
      <c r="J2971" s="24" t="n">
        <v>0.0727</v>
      </c>
      <c r="K2971" s="24" t="n">
        <v>0.04496047</v>
      </c>
      <c r="L2971" s="24" t="n">
        <v>0.46947857</v>
      </c>
      <c r="M2971" s="21" t="n">
        <v>0.01442536404</v>
      </c>
      <c r="N2971" s="24" t="n">
        <v>0</v>
      </c>
    </row>
    <row r="2972" customFormat="false" ht="15" hidden="true" customHeight="true" outlineLevel="1" collapsed="false">
      <c r="A2972" s="20" t="n">
        <v>2970</v>
      </c>
      <c r="B2972" s="14" t="n">
        <v>1</v>
      </c>
      <c r="C2972" s="21" t="n">
        <v>0.00015757</v>
      </c>
      <c r="D2972" s="22" t="n">
        <v>0</v>
      </c>
      <c r="E2972" s="22" t="n">
        <v>0</v>
      </c>
      <c r="F2972" s="23" t="n">
        <v>0.000117483963438991</v>
      </c>
      <c r="G2972" s="23" t="n">
        <v>0.000114155251141553</v>
      </c>
      <c r="H2972" s="24" t="n">
        <v>0.03</v>
      </c>
      <c r="I2972" s="24" t="n">
        <v>0.02355375</v>
      </c>
      <c r="J2972" s="24" t="n">
        <v>0.0266</v>
      </c>
      <c r="K2972" s="24" t="n">
        <v>0.01861001</v>
      </c>
      <c r="L2972" s="24" t="n">
        <v>0.47092003</v>
      </c>
      <c r="M2972" s="21" t="n">
        <v>0.0009269889903</v>
      </c>
      <c r="N2972" s="24" t="n">
        <v>0</v>
      </c>
    </row>
    <row r="2973" customFormat="false" ht="15" hidden="true" customHeight="true" outlineLevel="1" collapsed="false">
      <c r="A2973" s="20" t="n">
        <v>2971</v>
      </c>
      <c r="B2973" s="14" t="n">
        <v>1</v>
      </c>
      <c r="C2973" s="21" t="n">
        <v>0.00015608</v>
      </c>
      <c r="D2973" s="22" t="n">
        <v>7.8497E-008</v>
      </c>
      <c r="E2973" s="22" t="n">
        <v>0</v>
      </c>
      <c r="F2973" s="23" t="n">
        <v>8.81129725792429E-005</v>
      </c>
      <c r="G2973" s="23" t="n">
        <v>0.000114155251141553</v>
      </c>
      <c r="H2973" s="24" t="n">
        <v>0</v>
      </c>
      <c r="I2973" s="24" t="n">
        <v>0.04143126</v>
      </c>
      <c r="J2973" s="24" t="n">
        <v>0.009</v>
      </c>
      <c r="K2973" s="24" t="n">
        <v>0.01976285</v>
      </c>
      <c r="L2973" s="24" t="n">
        <v>0.47223615</v>
      </c>
      <c r="M2973" s="21" t="n">
        <v>0.000383609332</v>
      </c>
      <c r="N2973" s="24" t="n">
        <v>0</v>
      </c>
    </row>
    <row r="2974" customFormat="false" ht="15" hidden="true" customHeight="true" outlineLevel="1" collapsed="false">
      <c r="A2974" s="20" t="n">
        <v>2972</v>
      </c>
      <c r="B2974" s="14" t="n">
        <v>1</v>
      </c>
      <c r="C2974" s="21" t="n">
        <v>0.00014619</v>
      </c>
      <c r="D2974" s="22" t="n">
        <v>1.953E-005</v>
      </c>
      <c r="E2974" s="22" t="n">
        <v>0</v>
      </c>
      <c r="F2974" s="23" t="n">
        <v>5.87419817194953E-005</v>
      </c>
      <c r="G2974" s="23" t="n">
        <v>0.000114155251141553</v>
      </c>
      <c r="H2974" s="24" t="n">
        <v>0</v>
      </c>
      <c r="I2974" s="24" t="n">
        <v>0.08997772</v>
      </c>
      <c r="J2974" s="24" t="n">
        <v>0.0076</v>
      </c>
      <c r="K2974" s="24" t="n">
        <v>0.02305665</v>
      </c>
      <c r="L2974" s="24" t="n">
        <v>0.47323891</v>
      </c>
      <c r="M2974" s="21" t="n">
        <v>0.01682960392</v>
      </c>
      <c r="N2974" s="24" t="n">
        <v>0</v>
      </c>
    </row>
    <row r="2975" customFormat="false" ht="15" hidden="true" customHeight="true" outlineLevel="1" collapsed="false">
      <c r="A2975" s="20" t="n">
        <v>2973</v>
      </c>
      <c r="B2975" s="14" t="n">
        <v>1</v>
      </c>
      <c r="C2975" s="21" t="n">
        <v>0.00014157</v>
      </c>
      <c r="D2975" s="22" t="n">
        <v>2.6909E-005</v>
      </c>
      <c r="E2975" s="22" t="n">
        <v>0</v>
      </c>
      <c r="F2975" s="23" t="n">
        <v>3.7594868300477E-005</v>
      </c>
      <c r="G2975" s="23" t="n">
        <v>0.000114155251141553</v>
      </c>
      <c r="H2975" s="24" t="n">
        <v>0</v>
      </c>
      <c r="I2975" s="24" t="n">
        <v>0.16721042</v>
      </c>
      <c r="J2975" s="24" t="n">
        <v>0.0398</v>
      </c>
      <c r="K2975" s="24" t="n">
        <v>0.03178524</v>
      </c>
      <c r="L2975" s="24" t="n">
        <v>0.47505641</v>
      </c>
      <c r="M2975" s="21" t="n">
        <v>0.03310830467</v>
      </c>
      <c r="N2975" s="24" t="n">
        <v>0</v>
      </c>
    </row>
    <row r="2976" customFormat="false" ht="15" hidden="true" customHeight="true" outlineLevel="1" collapsed="false">
      <c r="A2976" s="20" t="n">
        <v>2974</v>
      </c>
      <c r="B2976" s="14" t="n">
        <v>1</v>
      </c>
      <c r="C2976" s="21" t="n">
        <v>0.00012373</v>
      </c>
      <c r="D2976" s="22" t="n">
        <v>2.986E-005</v>
      </c>
      <c r="E2976" s="22" t="n">
        <v>0</v>
      </c>
      <c r="F2976" s="23" t="n">
        <v>2.34967926877981E-005</v>
      </c>
      <c r="G2976" s="23" t="n">
        <v>0.000114155251141553</v>
      </c>
      <c r="H2976" s="24" t="n">
        <v>0</v>
      </c>
      <c r="I2976" s="24" t="n">
        <v>0.24037824</v>
      </c>
      <c r="J2976" s="24" t="n">
        <v>0.1052</v>
      </c>
      <c r="K2976" s="24" t="n">
        <v>0.01910408</v>
      </c>
      <c r="L2976" s="24" t="n">
        <v>0.47724994</v>
      </c>
      <c r="M2976" s="21" t="n">
        <v>0.02660187388</v>
      </c>
      <c r="N2976" s="24" t="n">
        <v>0</v>
      </c>
    </row>
    <row r="2977" customFormat="false" ht="15" hidden="true" customHeight="true" outlineLevel="1" collapsed="false">
      <c r="A2977" s="20" t="n">
        <v>2975</v>
      </c>
      <c r="B2977" s="14" t="n">
        <v>1</v>
      </c>
      <c r="C2977" s="21" t="n">
        <v>0.00010253</v>
      </c>
      <c r="D2977" s="22" t="n">
        <v>3.0818E-005</v>
      </c>
      <c r="E2977" s="22" t="n">
        <v>0</v>
      </c>
      <c r="F2977" s="23" t="n">
        <v>9.39871707511925E-006</v>
      </c>
      <c r="G2977" s="23" t="n">
        <v>0.000114155251141553</v>
      </c>
      <c r="H2977" s="24" t="n">
        <v>0</v>
      </c>
      <c r="I2977" s="24" t="n">
        <v>0.29762473</v>
      </c>
      <c r="J2977" s="24" t="n">
        <v>0.191</v>
      </c>
      <c r="K2977" s="24" t="n">
        <v>0.02190382</v>
      </c>
      <c r="L2977" s="24" t="n">
        <v>0.47913011</v>
      </c>
      <c r="M2977" s="21" t="n">
        <v>0.0127604729</v>
      </c>
      <c r="N2977" s="24" t="n">
        <v>0</v>
      </c>
    </row>
    <row r="2978" customFormat="false" ht="15" hidden="true" customHeight="true" outlineLevel="1" collapsed="false">
      <c r="A2978" s="20" t="n">
        <v>2976</v>
      </c>
      <c r="B2978" s="14" t="n">
        <v>1</v>
      </c>
      <c r="C2978" s="21" t="n">
        <v>8.8633E-005</v>
      </c>
      <c r="D2978" s="21" t="n">
        <v>3.0253E-005</v>
      </c>
      <c r="E2978" s="22" t="n">
        <v>0</v>
      </c>
      <c r="F2978" s="23" t="n">
        <v>5.87419817194953E-006</v>
      </c>
      <c r="G2978" s="23" t="n">
        <v>0.000114155251141553</v>
      </c>
      <c r="H2978" s="24" t="n">
        <v>0</v>
      </c>
      <c r="I2978" s="24" t="n">
        <v>0.35006366</v>
      </c>
      <c r="J2978" s="24" t="n">
        <v>0.2993</v>
      </c>
      <c r="K2978" s="24" t="n">
        <v>0.02042161</v>
      </c>
      <c r="L2978" s="24" t="n">
        <v>0.47994485</v>
      </c>
      <c r="M2978" s="21" t="n">
        <v>0.001337349021</v>
      </c>
      <c r="N2978" s="24" t="n">
        <v>0</v>
      </c>
    </row>
    <row r="2979" customFormat="false" ht="15" hidden="true" customHeight="true" outlineLevel="1" collapsed="false">
      <c r="A2979" s="20" t="n">
        <v>2977</v>
      </c>
      <c r="B2979" s="14" t="n">
        <v>1</v>
      </c>
      <c r="C2979" s="21" t="n">
        <v>8.0424E-005</v>
      </c>
      <c r="D2979" s="21" t="n">
        <v>3.03E-005</v>
      </c>
      <c r="E2979" s="22" t="n">
        <v>0</v>
      </c>
      <c r="F2979" s="23" t="n">
        <v>2.34967926877981E-006</v>
      </c>
      <c r="G2979" s="23" t="n">
        <v>0.000114155251141553</v>
      </c>
      <c r="H2979" s="24" t="n">
        <v>0</v>
      </c>
      <c r="I2979" s="24" t="n">
        <v>0.37236413</v>
      </c>
      <c r="J2979" s="24" t="n">
        <v>0.4343</v>
      </c>
      <c r="K2979" s="24" t="n">
        <v>0.01745718</v>
      </c>
      <c r="L2979" s="24" t="n">
        <v>0.4805089</v>
      </c>
      <c r="M2979" s="21" t="n">
        <v>0.01140380714</v>
      </c>
      <c r="N2979" s="24" t="n">
        <v>0</v>
      </c>
    </row>
    <row r="2980" customFormat="false" ht="15" hidden="true" customHeight="true" outlineLevel="1" collapsed="false">
      <c r="A2980" s="20" t="n">
        <v>2978</v>
      </c>
      <c r="B2980" s="14" t="n">
        <v>1</v>
      </c>
      <c r="C2980" s="21" t="n">
        <v>7.8057E-005</v>
      </c>
      <c r="D2980" s="21" t="n">
        <v>3.1446E-005</v>
      </c>
      <c r="E2980" s="22" t="n">
        <v>0</v>
      </c>
      <c r="F2980" s="23" t="n">
        <v>1.17483963438991E-006</v>
      </c>
      <c r="G2980" s="23" t="n">
        <v>0.000114155251141553</v>
      </c>
      <c r="H2980" s="24" t="n">
        <v>0</v>
      </c>
      <c r="I2980" s="24" t="n">
        <v>0.37826583</v>
      </c>
      <c r="J2980" s="24" t="n">
        <v>0.5757</v>
      </c>
      <c r="K2980" s="24" t="n">
        <v>0.03063241</v>
      </c>
      <c r="L2980" s="24" t="n">
        <v>0.47950614</v>
      </c>
      <c r="M2980" s="21" t="n">
        <v>0.05890096306</v>
      </c>
      <c r="N2980" s="24" t="n">
        <v>0</v>
      </c>
    </row>
    <row r="2981" customFormat="false" ht="15" hidden="true" customHeight="true" outlineLevel="1" collapsed="false">
      <c r="A2981" s="20" t="n">
        <v>2979</v>
      </c>
      <c r="B2981" s="14" t="n">
        <v>1</v>
      </c>
      <c r="C2981" s="21" t="n">
        <v>7.9594E-005</v>
      </c>
      <c r="D2981" s="21" t="n">
        <v>3.3204E-005</v>
      </c>
      <c r="E2981" s="22" t="n">
        <v>0</v>
      </c>
      <c r="F2981" s="23" t="n">
        <v>1.40980756126789E-005</v>
      </c>
      <c r="G2981" s="23" t="n">
        <v>0.000114155251141553</v>
      </c>
      <c r="H2981" s="24" t="n">
        <v>0</v>
      </c>
      <c r="I2981" s="24" t="n">
        <v>0.39078539</v>
      </c>
      <c r="J2981" s="24" t="n">
        <v>0.69</v>
      </c>
      <c r="K2981" s="24" t="n">
        <v>0.03623188</v>
      </c>
      <c r="L2981" s="24" t="n">
        <v>0.48000752</v>
      </c>
      <c r="M2981" s="21" t="n">
        <v>0.0725461744</v>
      </c>
      <c r="N2981" s="24" t="n">
        <v>0</v>
      </c>
    </row>
    <row r="2982" customFormat="false" ht="15" hidden="true" customHeight="true" outlineLevel="1" collapsed="false">
      <c r="A2982" s="20" t="n">
        <v>2980</v>
      </c>
      <c r="B2982" s="14" t="n">
        <v>1</v>
      </c>
      <c r="C2982" s="21" t="n">
        <v>8.4186E-005</v>
      </c>
      <c r="D2982" s="21" t="n">
        <v>3.446E-005</v>
      </c>
      <c r="E2982" s="22" t="n">
        <v>0</v>
      </c>
      <c r="F2982" s="23" t="n">
        <v>3.7594868300477E-005</v>
      </c>
      <c r="G2982" s="23" t="n">
        <v>0.000114155251141553</v>
      </c>
      <c r="H2982" s="24" t="n">
        <v>0</v>
      </c>
      <c r="I2982" s="24" t="n">
        <v>0.42147423</v>
      </c>
      <c r="J2982" s="24" t="n">
        <v>0.7843</v>
      </c>
      <c r="K2982" s="24" t="n">
        <v>0.06077075</v>
      </c>
      <c r="L2982" s="24" t="n">
        <v>0.48082226</v>
      </c>
      <c r="M2982" s="21" t="n">
        <v>0.04797298232</v>
      </c>
      <c r="N2982" s="24" t="n">
        <v>0</v>
      </c>
    </row>
    <row r="2983" customFormat="false" ht="15" hidden="true" customHeight="true" outlineLevel="1" collapsed="false">
      <c r="A2983" s="20" t="n">
        <v>2981</v>
      </c>
      <c r="B2983" s="14" t="n">
        <v>1</v>
      </c>
      <c r="C2983" s="21" t="n">
        <v>0.00010289</v>
      </c>
      <c r="D2983" s="21" t="n">
        <v>3.2215E-005</v>
      </c>
      <c r="E2983" s="22" t="n">
        <v>0</v>
      </c>
      <c r="F2983" s="23" t="n">
        <v>9.39871707511925E-005</v>
      </c>
      <c r="G2983" s="23" t="n">
        <v>0.000114155251141553</v>
      </c>
      <c r="H2983" s="24" t="n">
        <v>0</v>
      </c>
      <c r="I2983" s="24" t="n">
        <v>0.42644757</v>
      </c>
      <c r="J2983" s="24" t="n">
        <v>0.8293</v>
      </c>
      <c r="K2983" s="24" t="n">
        <v>0.09173254</v>
      </c>
      <c r="L2983" s="24" t="n">
        <v>0.48144898</v>
      </c>
      <c r="M2983" s="21" t="n">
        <v>0.01442536404</v>
      </c>
      <c r="N2983" s="24" t="n">
        <v>0</v>
      </c>
    </row>
    <row r="2984" customFormat="false" ht="15" hidden="true" customHeight="true" outlineLevel="1" collapsed="false">
      <c r="A2984" s="20" t="n">
        <v>2982</v>
      </c>
      <c r="B2984" s="14" t="n">
        <v>1</v>
      </c>
      <c r="C2984" s="21" t="n">
        <v>0.00013817</v>
      </c>
      <c r="D2984" s="21" t="n">
        <v>1.8462E-005</v>
      </c>
      <c r="E2984" s="22" t="n">
        <v>0</v>
      </c>
      <c r="F2984" s="23" t="n">
        <v>0.000182100143330435</v>
      </c>
      <c r="G2984" s="23" t="n">
        <v>0.000114155251141553</v>
      </c>
      <c r="H2984" s="24" t="n">
        <v>0.02</v>
      </c>
      <c r="I2984" s="24" t="n">
        <v>0.40963104</v>
      </c>
      <c r="J2984" s="24" t="n">
        <v>0.8247</v>
      </c>
      <c r="K2984" s="24" t="n">
        <v>0.07394598</v>
      </c>
      <c r="L2984" s="24" t="n">
        <v>0.48138631</v>
      </c>
      <c r="M2984" s="21" t="n">
        <v>0.0009269889903</v>
      </c>
      <c r="N2984" s="24" t="n">
        <v>0</v>
      </c>
    </row>
    <row r="2985" customFormat="false" ht="15" hidden="true" customHeight="true" outlineLevel="1" collapsed="false">
      <c r="A2985" s="20" t="n">
        <v>2983</v>
      </c>
      <c r="B2985" s="14" t="n">
        <v>1</v>
      </c>
      <c r="C2985" s="21" t="n">
        <v>0.00016962</v>
      </c>
      <c r="D2985" s="21" t="n">
        <v>0</v>
      </c>
      <c r="E2985" s="22" t="n">
        <v>0</v>
      </c>
      <c r="F2985" s="23" t="n">
        <v>0.000158603350642637</v>
      </c>
      <c r="G2985" s="23" t="n">
        <v>0.000114155251141553</v>
      </c>
      <c r="H2985" s="24" t="n">
        <v>0.01</v>
      </c>
      <c r="I2985" s="24" t="n">
        <v>0.37060025</v>
      </c>
      <c r="J2985" s="24" t="n">
        <v>0.8047</v>
      </c>
      <c r="K2985" s="24" t="n">
        <v>0.07921607</v>
      </c>
      <c r="L2985" s="24" t="n">
        <v>0.48251441</v>
      </c>
      <c r="M2985" s="21" t="n">
        <v>0.000383609332</v>
      </c>
      <c r="N2985" s="24" t="n">
        <v>0</v>
      </c>
    </row>
    <row r="2986" customFormat="false" ht="15" hidden="true" customHeight="true" outlineLevel="1" collapsed="false">
      <c r="A2986" s="20" t="n">
        <v>2984</v>
      </c>
      <c r="B2986" s="14" t="n">
        <v>1</v>
      </c>
      <c r="C2986" s="21" t="n">
        <v>0.00017907</v>
      </c>
      <c r="D2986" s="22" t="n">
        <v>0</v>
      </c>
      <c r="E2986" s="22" t="n">
        <v>0</v>
      </c>
      <c r="F2986" s="23" t="n">
        <v>0.000146854954298738</v>
      </c>
      <c r="G2986" s="23" t="n">
        <v>0.000114155251141553</v>
      </c>
      <c r="H2986" s="24" t="n">
        <v>0.32</v>
      </c>
      <c r="I2986" s="24" t="n">
        <v>0.34712607</v>
      </c>
      <c r="J2986" s="24" t="n">
        <v>0.7846</v>
      </c>
      <c r="K2986" s="24" t="n">
        <v>0.05846509</v>
      </c>
      <c r="L2986" s="24" t="n">
        <v>0.48282778</v>
      </c>
      <c r="M2986" s="21" t="n">
        <v>0.01682960392</v>
      </c>
      <c r="N2986" s="24" t="n">
        <v>0</v>
      </c>
    </row>
    <row r="2987" customFormat="false" ht="15" hidden="true" customHeight="true" outlineLevel="1" collapsed="false">
      <c r="A2987" s="20" t="n">
        <v>2985</v>
      </c>
      <c r="B2987" s="14" t="n">
        <v>1</v>
      </c>
      <c r="C2987" s="21" t="n">
        <v>0.00018375</v>
      </c>
      <c r="D2987" s="22" t="n">
        <v>0</v>
      </c>
      <c r="E2987" s="22" t="n">
        <v>0</v>
      </c>
      <c r="F2987" s="23" t="n">
        <v>0.000164477548814587</v>
      </c>
      <c r="G2987" s="23" t="n">
        <v>0.000114155251141553</v>
      </c>
      <c r="H2987" s="24" t="n">
        <v>0.12</v>
      </c>
      <c r="I2987" s="24" t="n">
        <v>0.34469245</v>
      </c>
      <c r="J2987" s="24" t="n">
        <v>0.7869</v>
      </c>
      <c r="K2987" s="24" t="n">
        <v>0.08135705</v>
      </c>
      <c r="L2987" s="24" t="n">
        <v>0.48251441</v>
      </c>
      <c r="M2987" s="21" t="n">
        <v>0.03310830467</v>
      </c>
      <c r="N2987" s="24" t="n">
        <v>0</v>
      </c>
    </row>
    <row r="2988" customFormat="false" ht="15" hidden="true" customHeight="true" outlineLevel="1" collapsed="false">
      <c r="A2988" s="20" t="n">
        <v>2986</v>
      </c>
      <c r="B2988" s="14" t="n">
        <v>1</v>
      </c>
      <c r="C2988" s="21" t="n">
        <v>0.00019313</v>
      </c>
      <c r="D2988" s="22" t="n">
        <v>0</v>
      </c>
      <c r="E2988" s="22" t="n">
        <v>0</v>
      </c>
      <c r="F2988" s="23" t="n">
        <v>0.000187974341502385</v>
      </c>
      <c r="G2988" s="23" t="n">
        <v>0.000114155251141553</v>
      </c>
      <c r="H2988" s="24" t="n">
        <v>0.3</v>
      </c>
      <c r="I2988" s="24" t="n">
        <v>0.36659505</v>
      </c>
      <c r="J2988" s="24" t="n">
        <v>0.7771</v>
      </c>
      <c r="K2988" s="24" t="n">
        <v>0.04710145</v>
      </c>
      <c r="L2988" s="24" t="n">
        <v>0.481637</v>
      </c>
      <c r="M2988" s="21" t="n">
        <v>0.02660187388</v>
      </c>
      <c r="N2988" s="24" t="n">
        <v>0.07330886</v>
      </c>
    </row>
    <row r="2989" customFormat="false" ht="15" hidden="true" customHeight="true" outlineLevel="1" collapsed="false">
      <c r="A2989" s="20" t="n">
        <v>2987</v>
      </c>
      <c r="B2989" s="14" t="n">
        <v>1</v>
      </c>
      <c r="C2989" s="21" t="n">
        <v>0.0001982</v>
      </c>
      <c r="D2989" s="22" t="n">
        <v>0</v>
      </c>
      <c r="E2989" s="22" t="n">
        <v>0</v>
      </c>
      <c r="F2989" s="23" t="n">
        <v>0.000206771775652623</v>
      </c>
      <c r="G2989" s="23" t="n">
        <v>0.000114155251141553</v>
      </c>
      <c r="H2989" s="24" t="n">
        <v>0.15</v>
      </c>
      <c r="I2989" s="24" t="n">
        <v>0.38257606</v>
      </c>
      <c r="J2989" s="24" t="n">
        <v>0.7205</v>
      </c>
      <c r="K2989" s="24" t="n">
        <v>0.10869565</v>
      </c>
      <c r="L2989" s="24" t="n">
        <v>0.48351717</v>
      </c>
      <c r="M2989" s="21" t="n">
        <v>0.0127604729</v>
      </c>
      <c r="N2989" s="24" t="n">
        <v>0.45162</v>
      </c>
    </row>
    <row r="2990" customFormat="false" ht="15" hidden="true" customHeight="true" outlineLevel="1" collapsed="false">
      <c r="A2990" s="20" t="n">
        <v>2988</v>
      </c>
      <c r="B2990" s="14" t="n">
        <v>1</v>
      </c>
      <c r="C2990" s="21" t="n">
        <v>0.0002002</v>
      </c>
      <c r="D2990" s="22" t="n">
        <v>0</v>
      </c>
      <c r="E2990" s="22" t="n">
        <v>8.4339E-005</v>
      </c>
      <c r="F2990" s="23" t="n">
        <v>0.000187974341502385</v>
      </c>
      <c r="G2990" s="23" t="n">
        <v>0.000114155251141553</v>
      </c>
      <c r="H2990" s="24" t="n">
        <v>0.12</v>
      </c>
      <c r="I2990" s="24" t="n">
        <v>0.38906793</v>
      </c>
      <c r="J2990" s="24" t="n">
        <v>0.7222</v>
      </c>
      <c r="K2990" s="24" t="n">
        <v>0.07658103</v>
      </c>
      <c r="L2990" s="24" t="n">
        <v>0.48746553</v>
      </c>
      <c r="M2990" s="21" t="n">
        <v>0.001337349021</v>
      </c>
      <c r="N2990" s="24" t="n">
        <v>0.09190629</v>
      </c>
    </row>
    <row r="2991" customFormat="false" ht="15" hidden="true" customHeight="true" outlineLevel="1" collapsed="false">
      <c r="A2991" s="20" t="n">
        <v>2989</v>
      </c>
      <c r="B2991" s="14" t="n">
        <v>1</v>
      </c>
      <c r="C2991" s="21" t="n">
        <v>0.00018996</v>
      </c>
      <c r="D2991" s="22" t="n">
        <v>0</v>
      </c>
      <c r="E2991" s="22" t="n">
        <v>0.00010531</v>
      </c>
      <c r="F2991" s="23" t="n">
        <v>0.000190324020771165</v>
      </c>
      <c r="G2991" s="23" t="n">
        <v>0.000114155251141553</v>
      </c>
      <c r="H2991" s="24" t="n">
        <v>0.08</v>
      </c>
      <c r="I2991" s="24" t="n">
        <v>0.40071218</v>
      </c>
      <c r="J2991" s="24" t="n">
        <v>0.7993</v>
      </c>
      <c r="K2991" s="24" t="n">
        <v>0.07180501</v>
      </c>
      <c r="L2991" s="24" t="n">
        <v>0.4882176</v>
      </c>
      <c r="M2991" s="21" t="n">
        <v>0.01215659956</v>
      </c>
      <c r="N2991" s="24" t="n">
        <v>0.002496</v>
      </c>
    </row>
    <row r="2992" customFormat="false" ht="15" hidden="true" customHeight="true" outlineLevel="1" collapsed="false">
      <c r="A2992" s="20" t="n">
        <v>2990</v>
      </c>
      <c r="B2992" s="14" t="n">
        <v>1</v>
      </c>
      <c r="C2992" s="21" t="n">
        <v>0.00018224</v>
      </c>
      <c r="D2992" s="22" t="n">
        <v>0</v>
      </c>
      <c r="E2992" s="22" t="n">
        <v>0</v>
      </c>
      <c r="F2992" s="23" t="n">
        <v>0.000213820813458963</v>
      </c>
      <c r="G2992" s="23" t="n">
        <v>0.000114155251141553</v>
      </c>
      <c r="H2992" s="24" t="n">
        <v>0.08</v>
      </c>
      <c r="I2992" s="24" t="n">
        <v>0.43616217</v>
      </c>
      <c r="J2992" s="24" t="n">
        <v>0.8378</v>
      </c>
      <c r="K2992" s="24" t="n">
        <v>0.05368906</v>
      </c>
      <c r="L2992" s="24" t="n">
        <v>0.48809225</v>
      </c>
      <c r="M2992" s="21" t="n">
        <v>0.0621876024</v>
      </c>
      <c r="N2992" s="24" t="n">
        <v>0.01712657</v>
      </c>
    </row>
    <row r="2993" customFormat="false" ht="15" hidden="true" customHeight="true" outlineLevel="1" collapsed="false">
      <c r="A2993" s="20" t="n">
        <v>2991</v>
      </c>
      <c r="B2993" s="14" t="n">
        <v>1</v>
      </c>
      <c r="C2993" s="21" t="n">
        <v>0.00017677</v>
      </c>
      <c r="D2993" s="22" t="n">
        <v>0</v>
      </c>
      <c r="E2993" s="22" t="n">
        <v>0</v>
      </c>
      <c r="F2993" s="23" t="n">
        <v>0.000223219530534082</v>
      </c>
      <c r="G2993" s="23" t="n">
        <v>0.000114155251141553</v>
      </c>
      <c r="H2993" s="24" t="n">
        <v>0.24</v>
      </c>
      <c r="I2993" s="24" t="n">
        <v>0.47722872</v>
      </c>
      <c r="J2993" s="24" t="n">
        <v>0.83</v>
      </c>
      <c r="K2993" s="24" t="n">
        <v>0.03129117</v>
      </c>
      <c r="L2993" s="24" t="n">
        <v>0.49066182</v>
      </c>
      <c r="M2993" s="21" t="n">
        <v>0.07673503237</v>
      </c>
      <c r="N2993" s="24" t="n">
        <v>0.11156229</v>
      </c>
    </row>
    <row r="2994" customFormat="false" ht="15" hidden="true" customHeight="true" outlineLevel="1" collapsed="false">
      <c r="A2994" s="20" t="n">
        <v>2992</v>
      </c>
      <c r="B2994" s="14" t="n">
        <v>1</v>
      </c>
      <c r="C2994" s="21" t="n">
        <v>0.00017241</v>
      </c>
      <c r="D2994" s="22" t="n">
        <v>0</v>
      </c>
      <c r="E2994" s="22" t="n">
        <v>0</v>
      </c>
      <c r="F2994" s="23" t="n">
        <v>0.000223219530534082</v>
      </c>
      <c r="G2994" s="23" t="n">
        <v>0.000114155251141553</v>
      </c>
      <c r="H2994" s="24" t="n">
        <v>0.41</v>
      </c>
      <c r="I2994" s="24" t="n">
        <v>0.52312936</v>
      </c>
      <c r="J2994" s="24" t="n">
        <v>0.8172</v>
      </c>
      <c r="K2994" s="24" t="n">
        <v>0.03507905</v>
      </c>
      <c r="L2994" s="24" t="n">
        <v>0.49247932</v>
      </c>
      <c r="M2994" s="21" t="n">
        <v>0.05059397336</v>
      </c>
      <c r="N2994" s="24" t="n">
        <v>0</v>
      </c>
    </row>
    <row r="2995" customFormat="false" ht="15" hidden="true" customHeight="true" outlineLevel="1" collapsed="false">
      <c r="A2995" s="20" t="n">
        <v>2993</v>
      </c>
      <c r="B2995" s="14" t="n">
        <v>1</v>
      </c>
      <c r="C2995" s="21" t="n">
        <v>0.00017463</v>
      </c>
      <c r="D2995" s="22" t="n">
        <v>0</v>
      </c>
      <c r="E2995" s="22" t="n">
        <v>0</v>
      </c>
      <c r="F2995" s="23" t="n">
        <v>0.000164477548814587</v>
      </c>
      <c r="G2995" s="23" t="n">
        <v>0.000114155251141553</v>
      </c>
      <c r="H2995" s="24" t="n">
        <v>0.23</v>
      </c>
      <c r="I2995" s="24" t="n">
        <v>0.54303599</v>
      </c>
      <c r="J2995" s="24" t="n">
        <v>0.8328</v>
      </c>
      <c r="K2995" s="24" t="n">
        <v>0.05566535</v>
      </c>
      <c r="L2995" s="24" t="n">
        <v>0.49260466</v>
      </c>
      <c r="M2995" s="21" t="n">
        <v>0.01519265531</v>
      </c>
      <c r="N2995" s="24" t="n">
        <v>0.06295714</v>
      </c>
    </row>
    <row r="2996" customFormat="false" ht="15" hidden="true" customHeight="true" outlineLevel="1" collapsed="false">
      <c r="A2996" s="20" t="n">
        <v>2994</v>
      </c>
      <c r="B2996" s="14" t="n">
        <v>1</v>
      </c>
      <c r="C2996" s="21" t="n">
        <v>0.00017422</v>
      </c>
      <c r="D2996" s="21" t="n">
        <v>0</v>
      </c>
      <c r="E2996" s="22" t="n">
        <v>0</v>
      </c>
      <c r="F2996" s="23" t="n">
        <v>0.000117483963438991</v>
      </c>
      <c r="G2996" s="23" t="n">
        <v>0.000114155251141553</v>
      </c>
      <c r="H2996" s="24" t="n">
        <v>0.01</v>
      </c>
      <c r="I2996" s="24" t="n">
        <v>0.51037771</v>
      </c>
      <c r="J2996" s="24" t="n">
        <v>0.8391</v>
      </c>
      <c r="K2996" s="24" t="n">
        <v>0.07427536</v>
      </c>
      <c r="L2996" s="24" t="n">
        <v>0.49178992</v>
      </c>
      <c r="M2996" s="21" t="n">
        <v>0.0009427896018</v>
      </c>
      <c r="N2996" s="24" t="n">
        <v>0.03707229</v>
      </c>
    </row>
    <row r="2997" customFormat="false" ht="15" hidden="true" customHeight="true" outlineLevel="1" collapsed="false">
      <c r="A2997" s="20" t="n">
        <v>2995</v>
      </c>
      <c r="B2997" s="14" t="n">
        <v>1</v>
      </c>
      <c r="C2997" s="21" t="n">
        <v>0.00016631</v>
      </c>
      <c r="D2997" s="21" t="n">
        <v>1.1649E-005</v>
      </c>
      <c r="E2997" s="22" t="n">
        <v>0</v>
      </c>
      <c r="F2997" s="23" t="n">
        <v>8.81129725792429E-005</v>
      </c>
      <c r="G2997" s="23" t="n">
        <v>0.000114155251141553</v>
      </c>
      <c r="H2997" s="24" t="n">
        <v>0</v>
      </c>
      <c r="I2997" s="24" t="n">
        <v>0.427177</v>
      </c>
      <c r="J2997" s="24" t="n">
        <v>0.8178</v>
      </c>
      <c r="K2997" s="24" t="n">
        <v>0.06900527</v>
      </c>
      <c r="L2997" s="24" t="n">
        <v>0.49160191</v>
      </c>
      <c r="M2997" s="21" t="n">
        <v>0.000454790131</v>
      </c>
      <c r="N2997" s="24" t="n">
        <v>0</v>
      </c>
    </row>
    <row r="2998" customFormat="false" ht="15" hidden="true" customHeight="true" outlineLevel="1" collapsed="false">
      <c r="A2998" s="20" t="n">
        <v>2996</v>
      </c>
      <c r="B2998" s="14" t="n">
        <v>1</v>
      </c>
      <c r="C2998" s="21" t="n">
        <v>0.00015436</v>
      </c>
      <c r="D2998" s="21" t="n">
        <v>3.7443E-005</v>
      </c>
      <c r="E2998" s="22" t="n">
        <v>0</v>
      </c>
      <c r="F2998" s="23" t="n">
        <v>5.87419817194953E-005</v>
      </c>
      <c r="G2998" s="23" t="n">
        <v>0.000114155251141553</v>
      </c>
      <c r="H2998" s="24" t="n">
        <v>0</v>
      </c>
      <c r="I2998" s="24" t="n">
        <v>0.35074666</v>
      </c>
      <c r="J2998" s="24" t="n">
        <v>0.8237</v>
      </c>
      <c r="K2998" s="24" t="n">
        <v>0.09272069</v>
      </c>
      <c r="L2998" s="24" t="n">
        <v>0.49160191</v>
      </c>
      <c r="M2998" s="21" t="n">
        <v>0.01812022213</v>
      </c>
      <c r="N2998" s="24" t="n">
        <v>0</v>
      </c>
    </row>
    <row r="2999" customFormat="false" ht="15" hidden="true" customHeight="true" outlineLevel="1" collapsed="false">
      <c r="A2999" s="20" t="n">
        <v>2997</v>
      </c>
      <c r="B2999" s="14" t="n">
        <v>1</v>
      </c>
      <c r="C2999" s="21" t="n">
        <v>0.00014373</v>
      </c>
      <c r="D2999" s="21" t="n">
        <v>5.4963E-005</v>
      </c>
      <c r="E2999" s="22" t="n">
        <v>0</v>
      </c>
      <c r="F2999" s="23" t="n">
        <v>3.7594868300477E-005</v>
      </c>
      <c r="G2999" s="23" t="n">
        <v>0.000114155251141553</v>
      </c>
      <c r="H2999" s="24" t="n">
        <v>0</v>
      </c>
      <c r="I2999" s="24" t="n">
        <v>0.27558288</v>
      </c>
      <c r="J2999" s="24" t="n">
        <v>0.8232</v>
      </c>
      <c r="K2999" s="24" t="n">
        <v>0.07427536</v>
      </c>
      <c r="L2999" s="24" t="n">
        <v>0.49128854</v>
      </c>
      <c r="M2999" s="21" t="n">
        <v>0.03496523519</v>
      </c>
      <c r="N2999" s="24" t="n">
        <v>0</v>
      </c>
    </row>
    <row r="3000" customFormat="false" ht="15" hidden="true" customHeight="true" outlineLevel="1" collapsed="false">
      <c r="A3000" s="20" t="n">
        <v>2998</v>
      </c>
      <c r="B3000" s="14" t="n">
        <v>1</v>
      </c>
      <c r="C3000" s="21" t="n">
        <v>0.00011997</v>
      </c>
      <c r="D3000" s="21" t="n">
        <v>6.8025E-005</v>
      </c>
      <c r="E3000" s="22" t="n">
        <v>0</v>
      </c>
      <c r="F3000" s="23" t="n">
        <v>2.34967926877981E-005</v>
      </c>
      <c r="G3000" s="23" t="n">
        <v>0.000114155251141553</v>
      </c>
      <c r="H3000" s="24" t="n">
        <v>0</v>
      </c>
      <c r="I3000" s="24" t="n">
        <v>0.23196334</v>
      </c>
      <c r="J3000" s="24" t="n">
        <v>0.7725</v>
      </c>
      <c r="K3000" s="24" t="n">
        <v>0.0513834</v>
      </c>
      <c r="L3000" s="24" t="n">
        <v>0.49316871</v>
      </c>
      <c r="M3000" s="21" t="n">
        <v>0.02775204233</v>
      </c>
      <c r="N3000" s="24" t="n">
        <v>0</v>
      </c>
    </row>
    <row r="3001" customFormat="false" ht="15" hidden="true" customHeight="true" outlineLevel="1" collapsed="false">
      <c r="A3001" s="20" t="n">
        <v>2999</v>
      </c>
      <c r="B3001" s="14" t="n">
        <v>1</v>
      </c>
      <c r="C3001" s="21" t="n">
        <v>9.6834E-005</v>
      </c>
      <c r="D3001" s="21" t="n">
        <v>7.8293E-005</v>
      </c>
      <c r="E3001" s="22" t="n">
        <v>0</v>
      </c>
      <c r="F3001" s="23" t="n">
        <v>9.39871707511925E-006</v>
      </c>
      <c r="G3001" s="23" t="n">
        <v>0.000114155251141553</v>
      </c>
      <c r="H3001" s="24" t="n">
        <v>0</v>
      </c>
      <c r="I3001" s="24" t="n">
        <v>0.19901329</v>
      </c>
      <c r="J3001" s="24" t="n">
        <v>0.7256</v>
      </c>
      <c r="K3001" s="24" t="n">
        <v>0.02783267</v>
      </c>
      <c r="L3001" s="24" t="n">
        <v>0.49435949</v>
      </c>
      <c r="M3001" s="21" t="n">
        <v>0.01308811547</v>
      </c>
      <c r="N3001" s="24" t="n">
        <v>0</v>
      </c>
    </row>
    <row r="3002" customFormat="false" ht="15" hidden="true" customHeight="true" outlineLevel="1" collapsed="false">
      <c r="A3002" s="20" t="n">
        <v>3000</v>
      </c>
      <c r="B3002" s="14" t="n">
        <v>1</v>
      </c>
      <c r="C3002" s="21" t="n">
        <v>8.0049E-005</v>
      </c>
      <c r="D3002" s="21" t="n">
        <v>8.7885E-005</v>
      </c>
      <c r="E3002" s="22" t="n">
        <v>0</v>
      </c>
      <c r="F3002" s="23" t="n">
        <v>5.87419817194953E-006</v>
      </c>
      <c r="G3002" s="23" t="n">
        <v>0.000114155251141553</v>
      </c>
      <c r="H3002" s="24" t="n">
        <v>0</v>
      </c>
      <c r="I3002" s="24" t="n">
        <v>0.19403331</v>
      </c>
      <c r="J3002" s="24" t="n">
        <v>0.6921</v>
      </c>
      <c r="K3002" s="24" t="n">
        <v>0.01581028</v>
      </c>
      <c r="L3002" s="24" t="n">
        <v>0.49768112</v>
      </c>
      <c r="M3002" s="21" t="n">
        <v>0.001337349021</v>
      </c>
      <c r="N3002" s="24" t="n">
        <v>0</v>
      </c>
    </row>
    <row r="3003" customFormat="false" ht="15" hidden="true" customHeight="true" outlineLevel="1" collapsed="false">
      <c r="A3003" s="20" t="n">
        <v>3001</v>
      </c>
      <c r="B3003" s="14" t="n">
        <v>1</v>
      </c>
      <c r="C3003" s="21" t="n">
        <v>7.0048E-005</v>
      </c>
      <c r="D3003" s="21" t="n">
        <v>9.6504E-005</v>
      </c>
      <c r="E3003" s="22" t="n">
        <v>0</v>
      </c>
      <c r="F3003" s="23" t="n">
        <v>2.34967926877981E-006</v>
      </c>
      <c r="G3003" s="23" t="n">
        <v>0.000114155251141553</v>
      </c>
      <c r="H3003" s="24" t="n">
        <v>0</v>
      </c>
      <c r="I3003" s="24" t="n">
        <v>0.18986897</v>
      </c>
      <c r="J3003" s="24" t="n">
        <v>0.6599</v>
      </c>
      <c r="K3003" s="24" t="n">
        <v>0.04660738</v>
      </c>
      <c r="L3003" s="24" t="n">
        <v>0.50106543</v>
      </c>
      <c r="M3003" s="21" t="n">
        <v>0.01461223576</v>
      </c>
      <c r="N3003" s="24" t="n">
        <v>0</v>
      </c>
    </row>
    <row r="3004" customFormat="false" ht="15" hidden="true" customHeight="true" outlineLevel="1" collapsed="false">
      <c r="A3004" s="20" t="n">
        <v>3002</v>
      </c>
      <c r="B3004" s="14" t="n">
        <v>1</v>
      </c>
      <c r="C3004" s="21" t="n">
        <v>6.4148E-005</v>
      </c>
      <c r="D3004" s="21" t="n">
        <v>0.00010415</v>
      </c>
      <c r="E3004" s="22" t="n">
        <v>0</v>
      </c>
      <c r="F3004" s="23" t="n">
        <v>1.17483963438991E-006</v>
      </c>
      <c r="G3004" s="23" t="n">
        <v>0.000114155251141553</v>
      </c>
      <c r="H3004" s="24" t="n">
        <v>0</v>
      </c>
      <c r="I3004" s="24" t="n">
        <v>0.18162648</v>
      </c>
      <c r="J3004" s="24" t="n">
        <v>0.6577</v>
      </c>
      <c r="K3004" s="24" t="n">
        <v>0.03442029</v>
      </c>
      <c r="L3004" s="24" t="n">
        <v>0.50238155</v>
      </c>
      <c r="M3004" s="21" t="n">
        <v>0.07277638819</v>
      </c>
      <c r="N3004" s="24" t="n">
        <v>0</v>
      </c>
    </row>
    <row r="3005" customFormat="false" ht="15" hidden="true" customHeight="true" outlineLevel="1" collapsed="false">
      <c r="A3005" s="20" t="n">
        <v>3003</v>
      </c>
      <c r="B3005" s="14" t="n">
        <v>1</v>
      </c>
      <c r="C3005" s="21" t="n">
        <v>6.3839E-005</v>
      </c>
      <c r="D3005" s="21" t="n">
        <v>0.00011052</v>
      </c>
      <c r="E3005" s="22" t="n">
        <v>0</v>
      </c>
      <c r="F3005" s="23" t="n">
        <v>1.40980756126789E-005</v>
      </c>
      <c r="G3005" s="23" t="n">
        <v>0.000114155251141553</v>
      </c>
      <c r="H3005" s="24" t="n">
        <v>0</v>
      </c>
      <c r="I3005" s="24" t="n">
        <v>0.17863585</v>
      </c>
      <c r="J3005" s="24" t="n">
        <v>0.6679</v>
      </c>
      <c r="K3005" s="24" t="n">
        <v>0.01828063</v>
      </c>
      <c r="L3005" s="24" t="n">
        <v>0.50319629</v>
      </c>
      <c r="M3005" s="21" t="n">
        <v>0.09026265035</v>
      </c>
      <c r="N3005" s="24" t="n">
        <v>0</v>
      </c>
    </row>
    <row r="3006" customFormat="false" ht="15" hidden="true" customHeight="true" outlineLevel="1" collapsed="false">
      <c r="A3006" s="20" t="n">
        <v>3004</v>
      </c>
      <c r="B3006" s="14" t="n">
        <v>1</v>
      </c>
      <c r="C3006" s="21" t="n">
        <v>6.9215E-005</v>
      </c>
      <c r="D3006" s="21" t="n">
        <v>0.00011649</v>
      </c>
      <c r="E3006" s="22" t="n">
        <v>0</v>
      </c>
      <c r="F3006" s="23" t="n">
        <v>3.7594868300477E-005</v>
      </c>
      <c r="G3006" s="23" t="n">
        <v>0.000114155251141553</v>
      </c>
      <c r="H3006" s="24" t="n">
        <v>0</v>
      </c>
      <c r="I3006" s="24" t="n">
        <v>0.18132145</v>
      </c>
      <c r="J3006" s="24" t="n">
        <v>0.6328</v>
      </c>
      <c r="K3006" s="24" t="n">
        <v>0.01251647</v>
      </c>
      <c r="L3006" s="24" t="n">
        <v>0.50275758</v>
      </c>
      <c r="M3006" s="21" t="n">
        <v>0.05902614217</v>
      </c>
      <c r="N3006" s="24" t="n">
        <v>0</v>
      </c>
    </row>
    <row r="3007" customFormat="false" ht="15" hidden="true" customHeight="true" outlineLevel="1" collapsed="false">
      <c r="A3007" s="20" t="n">
        <v>3005</v>
      </c>
      <c r="B3007" s="14" t="n">
        <v>1</v>
      </c>
      <c r="C3007" s="21" t="n">
        <v>8.5725E-005</v>
      </c>
      <c r="D3007" s="21" t="n">
        <v>0.00011117</v>
      </c>
      <c r="E3007" s="22" t="n">
        <v>0</v>
      </c>
      <c r="F3007" s="23" t="n">
        <v>9.39871707511925E-005</v>
      </c>
      <c r="G3007" s="23" t="n">
        <v>0.000114155251141553</v>
      </c>
      <c r="H3007" s="24" t="n">
        <v>0</v>
      </c>
      <c r="I3007" s="24" t="n">
        <v>0.17656693</v>
      </c>
      <c r="J3007" s="24" t="n">
        <v>0.5707</v>
      </c>
      <c r="K3007" s="24" t="n">
        <v>0.06554677</v>
      </c>
      <c r="L3007" s="24" t="n">
        <v>0.50094009</v>
      </c>
      <c r="M3007" s="21" t="n">
        <v>0.01765678318</v>
      </c>
      <c r="N3007" s="24" t="n">
        <v>0</v>
      </c>
    </row>
    <row r="3008" customFormat="false" ht="15" hidden="true" customHeight="true" outlineLevel="1" collapsed="false">
      <c r="A3008" s="20" t="n">
        <v>3006</v>
      </c>
      <c r="B3008" s="14" t="n">
        <v>1</v>
      </c>
      <c r="C3008" s="21" t="n">
        <v>0.00012049</v>
      </c>
      <c r="D3008" s="21" t="n">
        <v>8.9737E-005</v>
      </c>
      <c r="E3008" s="22" t="n">
        <v>0</v>
      </c>
      <c r="F3008" s="23" t="n">
        <v>0.000182100143330435</v>
      </c>
      <c r="G3008" s="23" t="n">
        <v>0.000114155251141553</v>
      </c>
      <c r="H3008" s="24" t="n">
        <v>0.05</v>
      </c>
      <c r="I3008" s="24" t="n">
        <v>0.15825177</v>
      </c>
      <c r="J3008" s="24" t="n">
        <v>0.5291</v>
      </c>
      <c r="K3008" s="24" t="n">
        <v>0.10359025</v>
      </c>
      <c r="L3008" s="24" t="n">
        <v>0.50156681</v>
      </c>
      <c r="M3008" s="21" t="n">
        <v>0.000991266665</v>
      </c>
      <c r="N3008" s="24" t="n">
        <v>0</v>
      </c>
    </row>
    <row r="3009" customFormat="false" ht="15" hidden="true" customHeight="true" outlineLevel="1" collapsed="false">
      <c r="A3009" s="20" t="n">
        <v>3007</v>
      </c>
      <c r="B3009" s="14" t="n">
        <v>1</v>
      </c>
      <c r="C3009" s="21" t="n">
        <v>0.0001499</v>
      </c>
      <c r="D3009" s="21" t="n">
        <v>6.3598E-005</v>
      </c>
      <c r="E3009" s="22" t="n">
        <v>0</v>
      </c>
      <c r="F3009" s="23" t="n">
        <v>0.000158603350642637</v>
      </c>
      <c r="G3009" s="23" t="n">
        <v>0.000114155251141553</v>
      </c>
      <c r="H3009" s="24" t="n">
        <v>0.16</v>
      </c>
      <c r="I3009" s="24" t="n">
        <v>0.152675</v>
      </c>
      <c r="J3009" s="24" t="n">
        <v>0.5207</v>
      </c>
      <c r="K3009" s="24" t="n">
        <v>0.06834651</v>
      </c>
      <c r="L3009" s="24" t="n">
        <v>0.50025069</v>
      </c>
      <c r="M3009" s="21" t="n">
        <v>0.0007199750321</v>
      </c>
      <c r="N3009" s="24" t="n">
        <v>0.00273</v>
      </c>
    </row>
    <row r="3010" customFormat="false" ht="15" hidden="true" customHeight="true" outlineLevel="1" collapsed="false">
      <c r="A3010" s="20" t="n">
        <v>3008</v>
      </c>
      <c r="B3010" s="14" t="n">
        <v>1</v>
      </c>
      <c r="C3010" s="21" t="n">
        <v>0.00016653</v>
      </c>
      <c r="D3010" s="21" t="n">
        <v>4.0567E-005</v>
      </c>
      <c r="E3010" s="22" t="n">
        <v>0</v>
      </c>
      <c r="F3010" s="23" t="n">
        <v>0.000146854954298738</v>
      </c>
      <c r="G3010" s="23" t="n">
        <v>0.000114155251141553</v>
      </c>
      <c r="H3010" s="24" t="n">
        <v>0.18</v>
      </c>
      <c r="I3010" s="24" t="n">
        <v>0.19354924</v>
      </c>
      <c r="J3010" s="24" t="n">
        <v>0.5313</v>
      </c>
      <c r="K3010" s="24" t="n">
        <v>0.03507905</v>
      </c>
      <c r="L3010" s="24" t="n">
        <v>0.49843319</v>
      </c>
      <c r="M3010" s="21" t="n">
        <v>0.02238444776</v>
      </c>
      <c r="N3010" s="24" t="n">
        <v>0.001014</v>
      </c>
    </row>
    <row r="3011" customFormat="false" ht="15" hidden="true" customHeight="true" outlineLevel="1" collapsed="false">
      <c r="A3011" s="20" t="n">
        <v>3009</v>
      </c>
      <c r="B3011" s="14" t="n">
        <v>1</v>
      </c>
      <c r="C3011" s="21" t="n">
        <v>0.0001698</v>
      </c>
      <c r="D3011" s="21" t="n">
        <v>2.5794E-005</v>
      </c>
      <c r="E3011" s="22" t="n">
        <v>0</v>
      </c>
      <c r="F3011" s="23" t="n">
        <v>0.000164477548814587</v>
      </c>
      <c r="G3011" s="23" t="n">
        <v>0.000114155251141553</v>
      </c>
      <c r="H3011" s="24" t="n">
        <v>0.25</v>
      </c>
      <c r="I3011" s="24" t="n">
        <v>0.25629957</v>
      </c>
      <c r="J3011" s="24" t="n">
        <v>0.5374</v>
      </c>
      <c r="K3011" s="24" t="n">
        <v>0.02503294</v>
      </c>
      <c r="L3011" s="24" t="n">
        <v>0.49423414</v>
      </c>
      <c r="M3011" s="21" t="n">
        <v>0.04094993738</v>
      </c>
      <c r="N3011" s="24" t="n">
        <v>0</v>
      </c>
    </row>
    <row r="3012" customFormat="false" ht="15" hidden="true" customHeight="true" outlineLevel="1" collapsed="false">
      <c r="A3012" s="20" t="n">
        <v>3010</v>
      </c>
      <c r="B3012" s="14" t="n">
        <v>1</v>
      </c>
      <c r="C3012" s="21" t="n">
        <v>0.00017638</v>
      </c>
      <c r="D3012" s="21" t="n">
        <v>1.46E-005</v>
      </c>
      <c r="E3012" s="22" t="n">
        <v>0</v>
      </c>
      <c r="F3012" s="23" t="n">
        <v>0.000187974341502385</v>
      </c>
      <c r="G3012" s="23" t="n">
        <v>0.000114155251141553</v>
      </c>
      <c r="H3012" s="24" t="n">
        <v>0.7</v>
      </c>
      <c r="I3012" s="24" t="n">
        <v>0.30897058</v>
      </c>
      <c r="J3012" s="24" t="n">
        <v>0.5499</v>
      </c>
      <c r="K3012" s="24" t="n">
        <v>0.07608696</v>
      </c>
      <c r="L3012" s="24" t="n">
        <v>0.496365</v>
      </c>
      <c r="M3012" s="21" t="n">
        <v>0.03140048285</v>
      </c>
      <c r="N3012" s="24" t="n">
        <v>0.048672</v>
      </c>
    </row>
    <row r="3013" customFormat="false" ht="15" hidden="true" customHeight="true" outlineLevel="1" collapsed="false">
      <c r="A3013" s="20" t="n">
        <v>3011</v>
      </c>
      <c r="B3013" s="14" t="n">
        <v>1</v>
      </c>
      <c r="C3013" s="21" t="n">
        <v>0.00018856</v>
      </c>
      <c r="D3013" s="21" t="n">
        <v>5.8245E-006</v>
      </c>
      <c r="E3013" s="22" t="n">
        <v>0</v>
      </c>
      <c r="F3013" s="23" t="n">
        <v>0.000206771775652623</v>
      </c>
      <c r="G3013" s="23" t="n">
        <v>0.000114155251141553</v>
      </c>
      <c r="H3013" s="24" t="n">
        <v>0.81</v>
      </c>
      <c r="I3013" s="24" t="n">
        <v>0.35298135</v>
      </c>
      <c r="J3013" s="24" t="n">
        <v>0.5426</v>
      </c>
      <c r="K3013" s="24" t="n">
        <v>0.07229908</v>
      </c>
      <c r="L3013" s="24" t="n">
        <v>0.49811983</v>
      </c>
      <c r="M3013" s="21" t="n">
        <v>0.01410459626</v>
      </c>
      <c r="N3013" s="24" t="n">
        <v>0</v>
      </c>
    </row>
    <row r="3014" customFormat="false" ht="15" hidden="true" customHeight="true" outlineLevel="1" collapsed="false">
      <c r="A3014" s="20" t="n">
        <v>3012</v>
      </c>
      <c r="B3014" s="14" t="n">
        <v>1</v>
      </c>
      <c r="C3014" s="21" t="n">
        <v>0.00019258</v>
      </c>
      <c r="D3014" s="22" t="n">
        <v>0</v>
      </c>
      <c r="E3014" s="22" t="n">
        <v>0</v>
      </c>
      <c r="F3014" s="23" t="n">
        <v>0.000187974341502385</v>
      </c>
      <c r="G3014" s="23" t="n">
        <v>0.000114155251141553</v>
      </c>
      <c r="H3014" s="24" t="n">
        <v>0.85</v>
      </c>
      <c r="I3014" s="24" t="n">
        <v>0.38881595</v>
      </c>
      <c r="J3014" s="24" t="n">
        <v>0.5447</v>
      </c>
      <c r="K3014" s="24" t="n">
        <v>0.05335968</v>
      </c>
      <c r="L3014" s="24" t="n">
        <v>0.49655302</v>
      </c>
      <c r="M3014" s="21" t="n">
        <v>0.001337349021</v>
      </c>
      <c r="N3014" s="24" t="n">
        <v>0.65362886</v>
      </c>
    </row>
    <row r="3015" customFormat="false" ht="15" hidden="true" customHeight="true" outlineLevel="1" collapsed="false">
      <c r="A3015" s="20" t="n">
        <v>3013</v>
      </c>
      <c r="B3015" s="14" t="n">
        <v>1</v>
      </c>
      <c r="C3015" s="21" t="n">
        <v>0.00018928</v>
      </c>
      <c r="D3015" s="22" t="n">
        <v>0</v>
      </c>
      <c r="E3015" s="22" t="n">
        <v>0</v>
      </c>
      <c r="F3015" s="23" t="n">
        <v>0.000190324020771165</v>
      </c>
      <c r="G3015" s="23" t="n">
        <v>0.000114155251141553</v>
      </c>
      <c r="H3015" s="24" t="n">
        <v>0.83</v>
      </c>
      <c r="I3015" s="24" t="n">
        <v>0.40475717</v>
      </c>
      <c r="J3015" s="24" t="n">
        <v>0.5333</v>
      </c>
      <c r="K3015" s="24" t="n">
        <v>0.04479578</v>
      </c>
      <c r="L3015" s="24" t="n">
        <v>0.49843319</v>
      </c>
      <c r="M3015" s="21" t="n">
        <v>0.01940350402</v>
      </c>
      <c r="N3015" s="24" t="n">
        <v>0.40609029</v>
      </c>
    </row>
    <row r="3016" customFormat="false" ht="15" hidden="true" customHeight="true" outlineLevel="1" collapsed="false">
      <c r="A3016" s="20" t="n">
        <v>3014</v>
      </c>
      <c r="B3016" s="14" t="n">
        <v>1</v>
      </c>
      <c r="C3016" s="21" t="n">
        <v>0.0001863</v>
      </c>
      <c r="D3016" s="22" t="n">
        <v>0</v>
      </c>
      <c r="E3016" s="22" t="n">
        <v>0</v>
      </c>
      <c r="F3016" s="23" t="n">
        <v>0.000213820813458963</v>
      </c>
      <c r="G3016" s="23" t="n">
        <v>0.000114155251141553</v>
      </c>
      <c r="H3016" s="24" t="n">
        <v>0.74</v>
      </c>
      <c r="I3016" s="24" t="n">
        <v>0.42081775</v>
      </c>
      <c r="J3016" s="24" t="n">
        <v>0.5255</v>
      </c>
      <c r="K3016" s="24" t="n">
        <v>0.02865613</v>
      </c>
      <c r="L3016" s="24" t="n">
        <v>0.49843319</v>
      </c>
      <c r="M3016" s="21" t="n">
        <v>0.09298311302</v>
      </c>
      <c r="N3016" s="24" t="n">
        <v>0.05852229</v>
      </c>
    </row>
    <row r="3017" customFormat="false" ht="15" hidden="true" customHeight="true" outlineLevel="1" collapsed="false">
      <c r="A3017" s="20" t="n">
        <v>3015</v>
      </c>
      <c r="B3017" s="14" t="n">
        <v>1</v>
      </c>
      <c r="C3017" s="21" t="n">
        <v>0.00017948</v>
      </c>
      <c r="D3017" s="22" t="n">
        <v>0</v>
      </c>
      <c r="E3017" s="22" t="n">
        <v>0</v>
      </c>
      <c r="F3017" s="23" t="n">
        <v>0.000223219530534082</v>
      </c>
      <c r="G3017" s="23" t="n">
        <v>0.000114155251141553</v>
      </c>
      <c r="H3017" s="24" t="n">
        <v>0.04</v>
      </c>
      <c r="I3017" s="24" t="n">
        <v>0.42522082</v>
      </c>
      <c r="J3017" s="24" t="n">
        <v>0.518</v>
      </c>
      <c r="K3017" s="24" t="n">
        <v>0.01696311</v>
      </c>
      <c r="L3017" s="24" t="n">
        <v>0.49717974</v>
      </c>
      <c r="M3017" s="21" t="n">
        <v>0.1161881415</v>
      </c>
      <c r="N3017" s="24" t="n">
        <v>0.164892</v>
      </c>
    </row>
    <row r="3018" customFormat="false" ht="15" hidden="true" customHeight="true" outlineLevel="1" collapsed="false">
      <c r="A3018" s="20" t="n">
        <v>3016</v>
      </c>
      <c r="B3018" s="14" t="n">
        <v>1</v>
      </c>
      <c r="C3018" s="21" t="n">
        <v>0.00017318</v>
      </c>
      <c r="D3018" s="22" t="n">
        <v>0</v>
      </c>
      <c r="E3018" s="22" t="n">
        <v>0</v>
      </c>
      <c r="F3018" s="23" t="n">
        <v>0.000223219530534082</v>
      </c>
      <c r="G3018" s="23" t="n">
        <v>0.000114155251141553</v>
      </c>
      <c r="H3018" s="24" t="n">
        <v>0.31</v>
      </c>
      <c r="I3018" s="24" t="n">
        <v>0.39975067</v>
      </c>
      <c r="J3018" s="24" t="n">
        <v>0.5358</v>
      </c>
      <c r="K3018" s="24" t="n">
        <v>0.02420949</v>
      </c>
      <c r="L3018" s="24" t="n">
        <v>0.49605164</v>
      </c>
      <c r="M3018" s="21" t="n">
        <v>0.07507595461</v>
      </c>
      <c r="N3018" s="24" t="n">
        <v>0.13636629</v>
      </c>
    </row>
    <row r="3019" customFormat="false" ht="15" hidden="true" customHeight="true" outlineLevel="1" collapsed="false">
      <c r="A3019" s="20" t="n">
        <v>3017</v>
      </c>
      <c r="B3019" s="14" t="n">
        <v>1</v>
      </c>
      <c r="C3019" s="21" t="n">
        <v>0.00016997</v>
      </c>
      <c r="D3019" s="21" t="n">
        <v>9.4981E-006</v>
      </c>
      <c r="E3019" s="22" t="n">
        <v>0</v>
      </c>
      <c r="F3019" s="23" t="n">
        <v>0.000164477548814587</v>
      </c>
      <c r="G3019" s="23" t="n">
        <v>0.000114155251141553</v>
      </c>
      <c r="H3019" s="24" t="n">
        <v>0.18</v>
      </c>
      <c r="I3019" s="24" t="n">
        <v>0.38366356</v>
      </c>
      <c r="J3019" s="24" t="n">
        <v>0.6042</v>
      </c>
      <c r="K3019" s="24" t="n">
        <v>0.04347826</v>
      </c>
      <c r="L3019" s="24" t="n">
        <v>0.49404613</v>
      </c>
      <c r="M3019" s="21" t="n">
        <v>0.02233198423</v>
      </c>
      <c r="N3019" s="24" t="n">
        <v>0.19319486</v>
      </c>
    </row>
    <row r="3020" customFormat="false" ht="15" hidden="true" customHeight="true" outlineLevel="1" collapsed="false">
      <c r="A3020" s="20" t="n">
        <v>3018</v>
      </c>
      <c r="B3020" s="14" t="n">
        <v>1</v>
      </c>
      <c r="C3020" s="21" t="n">
        <v>0.00016372</v>
      </c>
      <c r="D3020" s="21" t="n">
        <v>2.9782E-005</v>
      </c>
      <c r="E3020" s="22" t="n">
        <v>0</v>
      </c>
      <c r="F3020" s="23" t="n">
        <v>0.000117483963438991</v>
      </c>
      <c r="G3020" s="23" t="n">
        <v>0.000114155251141553</v>
      </c>
      <c r="H3020" s="24" t="n">
        <v>0.06</v>
      </c>
      <c r="I3020" s="24" t="n">
        <v>0.33212647</v>
      </c>
      <c r="J3020" s="24" t="n">
        <v>0.6532</v>
      </c>
      <c r="K3020" s="24" t="n">
        <v>0.06225296</v>
      </c>
      <c r="L3020" s="24" t="n">
        <v>0.49548759</v>
      </c>
      <c r="M3020" s="21" t="n">
        <v>0.001075706046</v>
      </c>
      <c r="N3020" s="24" t="n">
        <v>0.01780629</v>
      </c>
    </row>
    <row r="3021" customFormat="false" ht="15" hidden="true" customHeight="true" outlineLevel="1" collapsed="false">
      <c r="A3021" s="20" t="n">
        <v>3019</v>
      </c>
      <c r="B3021" s="14" t="n">
        <v>1</v>
      </c>
      <c r="C3021" s="21" t="n">
        <v>0.00015519</v>
      </c>
      <c r="D3021" s="21" t="n">
        <v>6.2892E-005</v>
      </c>
      <c r="E3021" s="22" t="n">
        <v>0</v>
      </c>
      <c r="F3021" s="23" t="n">
        <v>8.81129725792429E-005</v>
      </c>
      <c r="G3021" s="23" t="n">
        <v>0.000114155251141553</v>
      </c>
      <c r="H3021" s="24" t="n">
        <v>0.01</v>
      </c>
      <c r="I3021" s="24" t="n">
        <v>0.31286969</v>
      </c>
      <c r="J3021" s="24" t="n">
        <v>0.6865</v>
      </c>
      <c r="K3021" s="24" t="n">
        <v>0.046278</v>
      </c>
      <c r="L3021" s="24" t="n">
        <v>0.49623966</v>
      </c>
      <c r="M3021" s="21" t="n">
        <v>0.001361566026</v>
      </c>
      <c r="N3021" s="24" t="n">
        <v>0</v>
      </c>
    </row>
    <row r="3022" customFormat="false" ht="15" hidden="true" customHeight="true" outlineLevel="1" collapsed="false">
      <c r="A3022" s="20" t="n">
        <v>3020</v>
      </c>
      <c r="B3022" s="14" t="n">
        <v>1</v>
      </c>
      <c r="C3022" s="21" t="n">
        <v>0.00013947</v>
      </c>
      <c r="D3022" s="21" t="n">
        <v>8.4478E-005</v>
      </c>
      <c r="E3022" s="22" t="n">
        <v>0</v>
      </c>
      <c r="F3022" s="23" t="n">
        <v>5.87419817194953E-005</v>
      </c>
      <c r="G3022" s="23" t="n">
        <v>0.000114155251141553</v>
      </c>
      <c r="H3022" s="24" t="n">
        <v>0</v>
      </c>
      <c r="I3022" s="24" t="n">
        <v>0.34411554</v>
      </c>
      <c r="J3022" s="24" t="n">
        <v>0.7419</v>
      </c>
      <c r="K3022" s="24" t="n">
        <v>0.04413702</v>
      </c>
      <c r="L3022" s="24" t="n">
        <v>0.4947982</v>
      </c>
      <c r="M3022" s="21" t="n">
        <v>0.03089332967</v>
      </c>
      <c r="N3022" s="24" t="n">
        <v>0</v>
      </c>
    </row>
    <row r="3023" customFormat="false" ht="15" hidden="true" customHeight="true" outlineLevel="1" collapsed="false">
      <c r="A3023" s="20" t="n">
        <v>3021</v>
      </c>
      <c r="B3023" s="14" t="n">
        <v>1</v>
      </c>
      <c r="C3023" s="21" t="n">
        <v>0.00013072</v>
      </c>
      <c r="D3023" s="21" t="n">
        <v>9.6975E-005</v>
      </c>
      <c r="E3023" s="22" t="n">
        <v>0</v>
      </c>
      <c r="F3023" s="23" t="n">
        <v>3.7594868300477E-005</v>
      </c>
      <c r="G3023" s="23" t="n">
        <v>0.000114155251141553</v>
      </c>
      <c r="H3023" s="24" t="n">
        <v>0</v>
      </c>
      <c r="I3023" s="24" t="n">
        <v>0.37443967</v>
      </c>
      <c r="J3023" s="24" t="n">
        <v>0.8204</v>
      </c>
      <c r="K3023" s="24" t="n">
        <v>0.03244401</v>
      </c>
      <c r="L3023" s="24" t="n">
        <v>0.49379544</v>
      </c>
      <c r="M3023" s="21" t="n">
        <v>0.05237786703</v>
      </c>
      <c r="N3023" s="24" t="n">
        <v>0</v>
      </c>
    </row>
    <row r="3024" customFormat="false" ht="15" hidden="true" customHeight="true" outlineLevel="1" collapsed="false">
      <c r="A3024" s="20" t="n">
        <v>3022</v>
      </c>
      <c r="B3024" s="14" t="n">
        <v>1</v>
      </c>
      <c r="C3024" s="21" t="n">
        <v>0.00011777</v>
      </c>
      <c r="D3024" s="21" t="n">
        <v>0.00010737</v>
      </c>
      <c r="E3024" s="22" t="n">
        <v>0</v>
      </c>
      <c r="F3024" s="23" t="n">
        <v>2.34967926877981E-005</v>
      </c>
      <c r="G3024" s="23" t="n">
        <v>0.000114155251141553</v>
      </c>
      <c r="H3024" s="24" t="n">
        <v>0</v>
      </c>
      <c r="I3024" s="24" t="n">
        <v>0.36075966</v>
      </c>
      <c r="J3024" s="24" t="n">
        <v>0.8562</v>
      </c>
      <c r="K3024" s="24" t="n">
        <v>0.04611331</v>
      </c>
      <c r="L3024" s="24" t="n">
        <v>0.49291802</v>
      </c>
      <c r="M3024" s="21" t="n">
        <v>0.03816847548</v>
      </c>
      <c r="N3024" s="24" t="n">
        <v>0</v>
      </c>
    </row>
    <row r="3025" customFormat="false" ht="15" hidden="true" customHeight="true" outlineLevel="1" collapsed="false">
      <c r="A3025" s="20" t="n">
        <v>3023</v>
      </c>
      <c r="B3025" s="14" t="n">
        <v>1</v>
      </c>
      <c r="C3025" s="21" t="n">
        <v>9.1094E-005</v>
      </c>
      <c r="D3025" s="21" t="n">
        <v>0.00011544</v>
      </c>
      <c r="E3025" s="22" t="n">
        <v>0</v>
      </c>
      <c r="F3025" s="23" t="n">
        <v>9.39871707511925E-006</v>
      </c>
      <c r="G3025" s="23" t="n">
        <v>0.000114155251141553</v>
      </c>
      <c r="H3025" s="24" t="n">
        <v>0</v>
      </c>
      <c r="I3025" s="24" t="n">
        <v>0.37115063</v>
      </c>
      <c r="J3025" s="24" t="n">
        <v>0.8825</v>
      </c>
      <c r="K3025" s="24" t="n">
        <v>0.02108037</v>
      </c>
      <c r="L3025" s="24" t="n">
        <v>0.49310604</v>
      </c>
      <c r="M3025" s="21" t="n">
        <v>0.01591338238</v>
      </c>
      <c r="N3025" s="24" t="n">
        <v>0</v>
      </c>
    </row>
    <row r="3026" customFormat="false" ht="15" hidden="true" customHeight="true" outlineLevel="1" collapsed="false">
      <c r="A3026" s="20" t="n">
        <v>3024</v>
      </c>
      <c r="B3026" s="14" t="n">
        <v>1</v>
      </c>
      <c r="C3026" s="21" t="n">
        <v>7.4867E-005</v>
      </c>
      <c r="D3026" s="21" t="n">
        <v>0.00012299</v>
      </c>
      <c r="E3026" s="22" t="n">
        <v>0</v>
      </c>
      <c r="F3026" s="23" t="n">
        <v>5.87419817194953E-006</v>
      </c>
      <c r="G3026" s="23" t="n">
        <v>0.000114155251141553</v>
      </c>
      <c r="H3026" s="24" t="n">
        <v>0</v>
      </c>
      <c r="I3026" s="24" t="n">
        <v>0.38311318</v>
      </c>
      <c r="J3026" s="24" t="n">
        <v>0.8819</v>
      </c>
      <c r="K3026" s="24" t="n">
        <v>0.04380764</v>
      </c>
      <c r="L3026" s="24" t="n">
        <v>0.49454751</v>
      </c>
      <c r="M3026" s="21" t="n">
        <v>0.001337349021</v>
      </c>
      <c r="N3026" s="24" t="n">
        <v>0</v>
      </c>
    </row>
    <row r="3027" customFormat="false" ht="15" hidden="true" customHeight="true" outlineLevel="1" collapsed="false">
      <c r="A3027" s="20" t="n">
        <v>3025</v>
      </c>
      <c r="B3027" s="14" t="n">
        <v>1</v>
      </c>
      <c r="C3027" s="21" t="n">
        <v>6.7786E-005</v>
      </c>
      <c r="D3027" s="21" t="n">
        <v>0.00013015</v>
      </c>
      <c r="E3027" s="22" t="n">
        <v>0</v>
      </c>
      <c r="F3027" s="23" t="n">
        <v>2.34967926877981E-006</v>
      </c>
      <c r="G3027" s="23" t="n">
        <v>0.000114155251141553</v>
      </c>
      <c r="H3027" s="24" t="n">
        <v>0</v>
      </c>
      <c r="I3027" s="24" t="n">
        <v>0.40018169</v>
      </c>
      <c r="J3027" s="24" t="n">
        <v>0.8531</v>
      </c>
      <c r="K3027" s="24" t="n">
        <v>0.01581028</v>
      </c>
      <c r="L3027" s="24" t="n">
        <v>0.49260466</v>
      </c>
      <c r="M3027" s="21" t="n">
        <v>0.02641088177</v>
      </c>
      <c r="N3027" s="24" t="n">
        <v>0</v>
      </c>
    </row>
    <row r="3028" customFormat="false" ht="15" hidden="true" customHeight="true" outlineLevel="1" collapsed="false">
      <c r="A3028" s="20" t="n">
        <v>3026</v>
      </c>
      <c r="B3028" s="14" t="n">
        <v>1</v>
      </c>
      <c r="C3028" s="21" t="n">
        <v>6.3556E-005</v>
      </c>
      <c r="D3028" s="21" t="n">
        <v>0.00013685</v>
      </c>
      <c r="E3028" s="22" t="n">
        <v>0</v>
      </c>
      <c r="F3028" s="23" t="n">
        <v>1.17483963438991E-006</v>
      </c>
      <c r="G3028" s="23" t="n">
        <v>0.000114155251141553</v>
      </c>
      <c r="H3028" s="24" t="n">
        <v>0</v>
      </c>
      <c r="I3028" s="24" t="n">
        <v>0.41309912</v>
      </c>
      <c r="J3028" s="24" t="n">
        <v>0.8213</v>
      </c>
      <c r="K3028" s="24" t="n">
        <v>0.00823452</v>
      </c>
      <c r="L3028" s="24" t="n">
        <v>0.48978441</v>
      </c>
      <c r="M3028" s="21" t="n">
        <v>0.1217847036</v>
      </c>
      <c r="N3028" s="24" t="n">
        <v>0</v>
      </c>
    </row>
    <row r="3029" customFormat="false" ht="15" hidden="true" customHeight="true" outlineLevel="1" collapsed="false">
      <c r="A3029" s="20" t="n">
        <v>3027</v>
      </c>
      <c r="B3029" s="14" t="n">
        <v>1</v>
      </c>
      <c r="C3029" s="21" t="n">
        <v>6.475E-005</v>
      </c>
      <c r="D3029" s="21" t="n">
        <v>0.00014288</v>
      </c>
      <c r="E3029" s="22" t="n">
        <v>0</v>
      </c>
      <c r="F3029" s="23" t="n">
        <v>1.40980756126789E-005</v>
      </c>
      <c r="G3029" s="23" t="n">
        <v>0.000114155251141553</v>
      </c>
      <c r="H3029" s="24" t="n">
        <v>0</v>
      </c>
      <c r="I3029" s="24" t="n">
        <v>0.41439882</v>
      </c>
      <c r="J3029" s="24" t="n">
        <v>0.7901</v>
      </c>
      <c r="K3029" s="24" t="n">
        <v>0.02947958</v>
      </c>
      <c r="L3029" s="24" t="n">
        <v>0.48909501</v>
      </c>
      <c r="M3029" s="21" t="n">
        <v>0.1533265259</v>
      </c>
      <c r="N3029" s="24" t="n">
        <v>0</v>
      </c>
    </row>
    <row r="3030" customFormat="false" ht="15" hidden="true" customHeight="true" outlineLevel="1" collapsed="false">
      <c r="A3030" s="20" t="n">
        <v>3028</v>
      </c>
      <c r="B3030" s="14" t="n">
        <v>1</v>
      </c>
      <c r="C3030" s="21" t="n">
        <v>7.0528E-005</v>
      </c>
      <c r="D3030" s="21" t="n">
        <v>0.00014731</v>
      </c>
      <c r="E3030" s="22" t="n">
        <v>0</v>
      </c>
      <c r="F3030" s="23" t="n">
        <v>3.7594868300477E-005</v>
      </c>
      <c r="G3030" s="23" t="n">
        <v>0.000114155251141553</v>
      </c>
      <c r="H3030" s="24" t="n">
        <v>0</v>
      </c>
      <c r="I3030" s="24" t="n">
        <v>0.4187621</v>
      </c>
      <c r="J3030" s="24" t="n">
        <v>0.7529</v>
      </c>
      <c r="K3030" s="24" t="n">
        <v>0.01976285</v>
      </c>
      <c r="L3030" s="24" t="n">
        <v>0.48903234</v>
      </c>
      <c r="M3030" s="21" t="n">
        <v>0.09788324483</v>
      </c>
      <c r="N3030" s="24" t="n">
        <v>0</v>
      </c>
    </row>
    <row r="3031" customFormat="false" ht="15" hidden="true" customHeight="true" outlineLevel="1" collapsed="false">
      <c r="A3031" s="20" t="n">
        <v>3029</v>
      </c>
      <c r="B3031" s="14" t="n">
        <v>1</v>
      </c>
      <c r="C3031" s="21" t="n">
        <v>8.3784E-005</v>
      </c>
      <c r="D3031" s="21" t="n">
        <v>0.00013993</v>
      </c>
      <c r="E3031" s="22" t="n">
        <v>0</v>
      </c>
      <c r="F3031" s="23" t="n">
        <v>9.39871707511925E-005</v>
      </c>
      <c r="G3031" s="23" t="n">
        <v>0.000114155251141553</v>
      </c>
      <c r="H3031" s="24" t="n">
        <v>0</v>
      </c>
      <c r="I3031" s="24" t="n">
        <v>0.4114745</v>
      </c>
      <c r="J3031" s="24" t="n">
        <v>0.6979</v>
      </c>
      <c r="K3031" s="24" t="n">
        <v>0.02124506</v>
      </c>
      <c r="L3031" s="24" t="n">
        <v>0.48633743</v>
      </c>
      <c r="M3031" s="21" t="n">
        <v>0.02895047343</v>
      </c>
      <c r="N3031" s="24" t="n">
        <v>0</v>
      </c>
    </row>
    <row r="3032" customFormat="false" ht="15" hidden="true" customHeight="true" outlineLevel="1" collapsed="false">
      <c r="A3032" s="20" t="n">
        <v>3030</v>
      </c>
      <c r="B3032" s="14" t="n">
        <v>1</v>
      </c>
      <c r="C3032" s="21" t="n">
        <v>0.00011843</v>
      </c>
      <c r="D3032" s="21" t="n">
        <v>0.00011611</v>
      </c>
      <c r="E3032" s="22" t="n">
        <v>0</v>
      </c>
      <c r="F3032" s="23" t="n">
        <v>0.000182100143330435</v>
      </c>
      <c r="G3032" s="23" t="n">
        <v>0.000114155251141553</v>
      </c>
      <c r="H3032" s="24" t="n">
        <v>0.02</v>
      </c>
      <c r="I3032" s="24" t="n">
        <v>0.38648842</v>
      </c>
      <c r="J3032" s="24" t="n">
        <v>0.6268</v>
      </c>
      <c r="K3032" s="24" t="n">
        <v>0.03343215</v>
      </c>
      <c r="L3032" s="24" t="n">
        <v>0.48690148</v>
      </c>
      <c r="M3032" s="21" t="n">
        <v>0.001183200823</v>
      </c>
      <c r="N3032" s="24" t="n">
        <v>0</v>
      </c>
    </row>
    <row r="3033" customFormat="false" ht="15" hidden="true" customHeight="true" outlineLevel="1" collapsed="false">
      <c r="A3033" s="20" t="n">
        <v>3031</v>
      </c>
      <c r="B3033" s="14" t="n">
        <v>1</v>
      </c>
      <c r="C3033" s="21" t="n">
        <v>0.00014921</v>
      </c>
      <c r="D3033" s="21" t="n">
        <v>8.7634E-005</v>
      </c>
      <c r="E3033" s="22" t="n">
        <v>0</v>
      </c>
      <c r="F3033" s="23" t="n">
        <v>0.000158603350642637</v>
      </c>
      <c r="G3033" s="23" t="n">
        <v>0.000114155251141553</v>
      </c>
      <c r="H3033" s="24" t="n">
        <v>0.16</v>
      </c>
      <c r="I3033" s="24" t="n">
        <v>0.40136866</v>
      </c>
      <c r="J3033" s="24" t="n">
        <v>0.5397</v>
      </c>
      <c r="K3033" s="24" t="n">
        <v>0.03837286</v>
      </c>
      <c r="L3033" s="24" t="n">
        <v>0.48840562</v>
      </c>
      <c r="M3033" s="21" t="n">
        <v>0.002531359707</v>
      </c>
      <c r="N3033" s="24" t="n">
        <v>0.060996</v>
      </c>
    </row>
    <row r="3034" customFormat="false" ht="15" hidden="true" customHeight="true" outlineLevel="1" collapsed="false">
      <c r="A3034" s="20" t="n">
        <v>3032</v>
      </c>
      <c r="B3034" s="14" t="n">
        <v>1</v>
      </c>
      <c r="C3034" s="21" t="n">
        <v>0.00016673</v>
      </c>
      <c r="D3034" s="21" t="n">
        <v>6.6377E-005</v>
      </c>
      <c r="E3034" s="22" t="n">
        <v>0</v>
      </c>
      <c r="F3034" s="23" t="n">
        <v>0.000146854954298738</v>
      </c>
      <c r="G3034" s="23" t="n">
        <v>0.000114155251141553</v>
      </c>
      <c r="H3034" s="24" t="n">
        <v>0.41</v>
      </c>
      <c r="I3034" s="24" t="n">
        <v>0.41947163</v>
      </c>
      <c r="J3034" s="24" t="n">
        <v>0.4609</v>
      </c>
      <c r="K3034" s="24" t="n">
        <v>0.03919631</v>
      </c>
      <c r="L3034" s="24" t="n">
        <v>0.48972173</v>
      </c>
      <c r="M3034" s="21" t="n">
        <v>0.0436581246</v>
      </c>
      <c r="N3034" s="24" t="n">
        <v>0.309972</v>
      </c>
    </row>
    <row r="3035" customFormat="false" ht="15" hidden="true" customHeight="true" outlineLevel="1" collapsed="false">
      <c r="A3035" s="20" t="n">
        <v>3033</v>
      </c>
      <c r="B3035" s="14" t="n">
        <v>1</v>
      </c>
      <c r="C3035" s="21" t="n">
        <v>0.00017651</v>
      </c>
      <c r="D3035" s="21" t="n">
        <v>4.972E-005</v>
      </c>
      <c r="E3035" s="22" t="n">
        <v>0</v>
      </c>
      <c r="F3035" s="23" t="n">
        <v>0.000164477548814587</v>
      </c>
      <c r="G3035" s="23" t="n">
        <v>0.000114155251141553</v>
      </c>
      <c r="H3035" s="24" t="n">
        <v>0.51</v>
      </c>
      <c r="I3035" s="24" t="n">
        <v>0.41141482</v>
      </c>
      <c r="J3035" s="24" t="n">
        <v>0.4049</v>
      </c>
      <c r="K3035" s="24" t="n">
        <v>0.06472332</v>
      </c>
      <c r="L3035" s="24" t="n">
        <v>0.49059915</v>
      </c>
      <c r="M3035" s="21" t="n">
        <v>0.06867876031</v>
      </c>
      <c r="N3035" s="24" t="n">
        <v>0.31444029</v>
      </c>
    </row>
    <row r="3036" customFormat="false" ht="15" hidden="true" customHeight="true" outlineLevel="1" collapsed="false">
      <c r="A3036" s="20" t="n">
        <v>3034</v>
      </c>
      <c r="B3036" s="14" t="n">
        <v>1</v>
      </c>
      <c r="C3036" s="21" t="n">
        <v>0.00018543</v>
      </c>
      <c r="D3036" s="21" t="n">
        <v>3.7207E-005</v>
      </c>
      <c r="E3036" s="22" t="n">
        <v>0</v>
      </c>
      <c r="F3036" s="23" t="n">
        <v>0.000187974341502385</v>
      </c>
      <c r="G3036" s="23" t="n">
        <v>0.000114155251141553</v>
      </c>
      <c r="H3036" s="24" t="n">
        <v>0.38</v>
      </c>
      <c r="I3036" s="24" t="n">
        <v>0.39235697</v>
      </c>
      <c r="J3036" s="24" t="n">
        <v>0.3715</v>
      </c>
      <c r="K3036" s="24" t="n">
        <v>0.03870224</v>
      </c>
      <c r="L3036" s="24" t="n">
        <v>0.49147656</v>
      </c>
      <c r="M3036" s="21" t="n">
        <v>0.04749456084</v>
      </c>
      <c r="N3036" s="24" t="n">
        <v>0.07028914</v>
      </c>
    </row>
    <row r="3037" customFormat="false" ht="15" hidden="true" customHeight="true" outlineLevel="1" collapsed="false">
      <c r="A3037" s="20" t="n">
        <v>3035</v>
      </c>
      <c r="B3037" s="14" t="n">
        <v>1</v>
      </c>
      <c r="C3037" s="21" t="n">
        <v>0.00018766</v>
      </c>
      <c r="D3037" s="21" t="n">
        <v>2.7458E-005</v>
      </c>
      <c r="E3037" s="22" t="n">
        <v>0</v>
      </c>
      <c r="F3037" s="23" t="n">
        <v>0.000206771775652623</v>
      </c>
      <c r="G3037" s="23" t="n">
        <v>0.000114155251141553</v>
      </c>
      <c r="H3037" s="24" t="n">
        <v>0.21</v>
      </c>
      <c r="I3037" s="24" t="n">
        <v>0.37156176</v>
      </c>
      <c r="J3037" s="24" t="n">
        <v>0.3454</v>
      </c>
      <c r="K3037" s="24" t="n">
        <v>0.04084321</v>
      </c>
      <c r="L3037" s="24" t="n">
        <v>0.49316871</v>
      </c>
      <c r="M3037" s="21" t="n">
        <v>0.01828030731</v>
      </c>
      <c r="N3037" s="24" t="n">
        <v>0.07326429</v>
      </c>
    </row>
    <row r="3038" customFormat="false" ht="15" hidden="true" customHeight="true" outlineLevel="1" collapsed="false">
      <c r="A3038" s="20" t="n">
        <v>3036</v>
      </c>
      <c r="B3038" s="14" t="n">
        <v>1</v>
      </c>
      <c r="C3038" s="21" t="n">
        <v>0.00018717</v>
      </c>
      <c r="D3038" s="22" t="n">
        <v>1.8918E-005</v>
      </c>
      <c r="E3038" s="22" t="n">
        <v>0</v>
      </c>
      <c r="F3038" s="23" t="n">
        <v>0.000187974341502385</v>
      </c>
      <c r="G3038" s="23" t="n">
        <v>0.000114155251141553</v>
      </c>
      <c r="H3038" s="24" t="n">
        <v>0.37</v>
      </c>
      <c r="I3038" s="24" t="n">
        <v>0.34003077</v>
      </c>
      <c r="J3038" s="24" t="n">
        <v>0.3222</v>
      </c>
      <c r="K3038" s="24" t="n">
        <v>0.03639657</v>
      </c>
      <c r="L3038" s="24" t="n">
        <v>0.49542492</v>
      </c>
      <c r="M3038" s="21" t="n">
        <v>0.001337349021</v>
      </c>
      <c r="N3038" s="24" t="n">
        <v>0.58885543</v>
      </c>
    </row>
    <row r="3039" customFormat="false" ht="15" hidden="true" customHeight="true" outlineLevel="1" collapsed="false">
      <c r="A3039" s="20" t="n">
        <v>3037</v>
      </c>
      <c r="B3039" s="14" t="n">
        <v>1</v>
      </c>
      <c r="C3039" s="21" t="n">
        <v>0.0001868</v>
      </c>
      <c r="D3039" s="22" t="n">
        <v>1.2214E-005</v>
      </c>
      <c r="E3039" s="22" t="n">
        <v>0</v>
      </c>
      <c r="F3039" s="23" t="n">
        <v>0.000190324020771165</v>
      </c>
      <c r="G3039" s="23" t="n">
        <v>0.000114155251141553</v>
      </c>
      <c r="H3039" s="24" t="n">
        <v>0.17</v>
      </c>
      <c r="I3039" s="24" t="n">
        <v>0.30648391</v>
      </c>
      <c r="J3039" s="24" t="n">
        <v>0.3006</v>
      </c>
      <c r="K3039" s="24" t="n">
        <v>0.03524374</v>
      </c>
      <c r="L3039" s="24" t="n">
        <v>0.49542492</v>
      </c>
      <c r="M3039" s="21" t="n">
        <v>0.03492990488</v>
      </c>
      <c r="N3039" s="24" t="n">
        <v>0.436956</v>
      </c>
    </row>
    <row r="3040" customFormat="false" ht="15" hidden="true" customHeight="true" outlineLevel="1" collapsed="false">
      <c r="A3040" s="20" t="n">
        <v>3038</v>
      </c>
      <c r="B3040" s="14" t="n">
        <v>1</v>
      </c>
      <c r="C3040" s="21" t="n">
        <v>0.00018206</v>
      </c>
      <c r="D3040" s="22" t="n">
        <v>8.5875E-006</v>
      </c>
      <c r="E3040" s="22" t="n">
        <v>0</v>
      </c>
      <c r="F3040" s="23" t="n">
        <v>0.000213820813458963</v>
      </c>
      <c r="G3040" s="23" t="n">
        <v>0.000114155251141553</v>
      </c>
      <c r="H3040" s="24" t="n">
        <v>0.63</v>
      </c>
      <c r="I3040" s="24" t="n">
        <v>0.26855388</v>
      </c>
      <c r="J3040" s="24" t="n">
        <v>0.3148</v>
      </c>
      <c r="K3040" s="24" t="n">
        <v>0.04578393</v>
      </c>
      <c r="L3040" s="24" t="n">
        <v>0.49686638</v>
      </c>
      <c r="M3040" s="21" t="n">
        <v>0.1559930149</v>
      </c>
      <c r="N3040" s="24" t="n">
        <v>0.77377114</v>
      </c>
    </row>
    <row r="3041" customFormat="false" ht="15" hidden="true" customHeight="true" outlineLevel="1" collapsed="false">
      <c r="A3041" s="20" t="n">
        <v>3039</v>
      </c>
      <c r="B3041" s="14" t="n">
        <v>1</v>
      </c>
      <c r="C3041" s="21" t="n">
        <v>0.00017797</v>
      </c>
      <c r="D3041" s="22" t="n">
        <v>8.823E-006</v>
      </c>
      <c r="E3041" s="22" t="n">
        <v>0</v>
      </c>
      <c r="F3041" s="23" t="n">
        <v>0.000223219530534082</v>
      </c>
      <c r="G3041" s="23" t="n">
        <v>0.000114155251141553</v>
      </c>
      <c r="H3041" s="24" t="n">
        <v>0.55</v>
      </c>
      <c r="I3041" s="24" t="n">
        <v>0.23961566</v>
      </c>
      <c r="J3041" s="24" t="n">
        <v>0.3576</v>
      </c>
      <c r="K3041" s="24" t="n">
        <v>0.05615942</v>
      </c>
      <c r="L3041" s="24" t="n">
        <v>0.49623966</v>
      </c>
      <c r="M3041" s="21" t="n">
        <v>0.1976390216</v>
      </c>
      <c r="N3041" s="24" t="n">
        <v>0.70468543</v>
      </c>
    </row>
    <row r="3042" customFormat="false" ht="15" hidden="true" customHeight="true" outlineLevel="1" collapsed="false">
      <c r="A3042" s="20" t="n">
        <v>3040</v>
      </c>
      <c r="B3042" s="14" t="n">
        <v>1</v>
      </c>
      <c r="C3042" s="21" t="n">
        <v>0.00017238</v>
      </c>
      <c r="D3042" s="22" t="n">
        <v>1.2968E-005</v>
      </c>
      <c r="E3042" s="22" t="n">
        <v>0</v>
      </c>
      <c r="F3042" s="23" t="n">
        <v>0.000223219530534082</v>
      </c>
      <c r="G3042" s="23" t="n">
        <v>0.000114155251141553</v>
      </c>
      <c r="H3042" s="24" t="n">
        <v>0.41</v>
      </c>
      <c r="I3042" s="24" t="n">
        <v>0.21010716</v>
      </c>
      <c r="J3042" s="24" t="n">
        <v>0.3604</v>
      </c>
      <c r="K3042" s="24" t="n">
        <v>0.06126482</v>
      </c>
      <c r="L3042" s="24" t="n">
        <v>0.49617699</v>
      </c>
      <c r="M3042" s="21" t="n">
        <v>0.1248967397</v>
      </c>
      <c r="N3042" s="24" t="n">
        <v>0.55042371</v>
      </c>
    </row>
    <row r="3043" customFormat="false" ht="15" hidden="true" customHeight="true" outlineLevel="1" collapsed="false">
      <c r="A3043" s="20" t="n">
        <v>3041</v>
      </c>
      <c r="B3043" s="14" t="n">
        <v>1</v>
      </c>
      <c r="C3043" s="21" t="n">
        <v>0.00016281</v>
      </c>
      <c r="D3043" s="22" t="n">
        <v>2.2324E-005</v>
      </c>
      <c r="E3043" s="22" t="n">
        <v>0</v>
      </c>
      <c r="F3043" s="23" t="n">
        <v>0.000164477548814587</v>
      </c>
      <c r="G3043" s="23" t="n">
        <v>0.000114155251141553</v>
      </c>
      <c r="H3043" s="24" t="n">
        <v>0.24</v>
      </c>
      <c r="I3043" s="24" t="n">
        <v>0.16519456</v>
      </c>
      <c r="J3043" s="24" t="n">
        <v>0.3183</v>
      </c>
      <c r="K3043" s="24" t="n">
        <v>0.08234519</v>
      </c>
      <c r="L3043" s="24" t="n">
        <v>0.4947982</v>
      </c>
      <c r="M3043" s="21" t="n">
        <v>0.03676228269</v>
      </c>
      <c r="N3043" s="24" t="n">
        <v>0.31361571</v>
      </c>
    </row>
    <row r="3044" customFormat="false" ht="15" hidden="true" customHeight="true" outlineLevel="1" collapsed="false">
      <c r="A3044" s="20" t="n">
        <v>3042</v>
      </c>
      <c r="B3044" s="14" t="n">
        <v>1</v>
      </c>
      <c r="C3044" s="21" t="n">
        <v>0.00015501</v>
      </c>
      <c r="D3044" s="22" t="n">
        <v>4.1336E-005</v>
      </c>
      <c r="E3044" s="22" t="n">
        <v>0</v>
      </c>
      <c r="F3044" s="23" t="n">
        <v>0.000117483963438991</v>
      </c>
      <c r="G3044" s="23" t="n">
        <v>0.000114155251141553</v>
      </c>
      <c r="H3044" s="24" t="n">
        <v>0.06</v>
      </c>
      <c r="I3044" s="24" t="n">
        <v>0.11087902</v>
      </c>
      <c r="J3044" s="24" t="n">
        <v>0.2591</v>
      </c>
      <c r="K3044" s="24" t="n">
        <v>0.06867589</v>
      </c>
      <c r="L3044" s="24" t="n">
        <v>0.49266734</v>
      </c>
      <c r="M3044" s="21" t="n">
        <v>0.001297628417</v>
      </c>
      <c r="N3044" s="24" t="n">
        <v>0.10041943</v>
      </c>
    </row>
    <row r="3045" customFormat="false" ht="15" hidden="true" customHeight="true" outlineLevel="1" collapsed="false">
      <c r="A3045" s="20" t="n">
        <v>3043</v>
      </c>
      <c r="B3045" s="14" t="n">
        <v>1</v>
      </c>
      <c r="C3045" s="21" t="n">
        <v>0.00014393</v>
      </c>
      <c r="D3045" s="21" t="n">
        <v>7.6032E-005</v>
      </c>
      <c r="E3045" s="22" t="n">
        <v>0</v>
      </c>
      <c r="F3045" s="23" t="n">
        <v>8.81129725792429E-005</v>
      </c>
      <c r="G3045" s="23" t="n">
        <v>0.000114155251141553</v>
      </c>
      <c r="H3045" s="24" t="n">
        <v>0.01</v>
      </c>
      <c r="I3045" s="24" t="n">
        <v>0.06627145</v>
      </c>
      <c r="J3045" s="24" t="n">
        <v>0.1956</v>
      </c>
      <c r="K3045" s="24" t="n">
        <v>0.04397233</v>
      </c>
      <c r="L3045" s="24" t="n">
        <v>0.49034846</v>
      </c>
      <c r="M3045" s="21" t="n">
        <v>0.004230804239</v>
      </c>
      <c r="N3045" s="24" t="n">
        <v>0</v>
      </c>
    </row>
    <row r="3046" customFormat="false" ht="15" hidden="true" customHeight="true" outlineLevel="1" collapsed="false">
      <c r="A3046" s="20" t="n">
        <v>3044</v>
      </c>
      <c r="B3046" s="14" t="n">
        <v>1</v>
      </c>
      <c r="C3046" s="21" t="n">
        <v>0.00013133</v>
      </c>
      <c r="D3046" s="21" t="n">
        <v>9.1778E-005</v>
      </c>
      <c r="E3046" s="22" t="n">
        <v>0</v>
      </c>
      <c r="F3046" s="23" t="n">
        <v>5.87419817194953E-005</v>
      </c>
      <c r="G3046" s="23" t="n">
        <v>0.000114155251141553</v>
      </c>
      <c r="H3046" s="24" t="n">
        <v>0</v>
      </c>
      <c r="I3046" s="24" t="n">
        <v>0.04663669</v>
      </c>
      <c r="J3046" s="24" t="n">
        <v>0.1329</v>
      </c>
      <c r="K3046" s="24" t="n">
        <v>0.05171278</v>
      </c>
      <c r="L3046" s="24" t="n">
        <v>0.48696415</v>
      </c>
      <c r="M3046" s="21" t="n">
        <v>0.05952863218</v>
      </c>
      <c r="N3046" s="24" t="n">
        <v>0</v>
      </c>
    </row>
    <row r="3047" customFormat="false" ht="15" hidden="true" customHeight="true" outlineLevel="1" collapsed="false">
      <c r="A3047" s="20" t="n">
        <v>3045</v>
      </c>
      <c r="B3047" s="14" t="n">
        <v>1</v>
      </c>
      <c r="C3047" s="21" t="n">
        <v>0.00012678</v>
      </c>
      <c r="D3047" s="21" t="n">
        <v>9.6818E-005</v>
      </c>
      <c r="E3047" s="22" t="n">
        <v>0</v>
      </c>
      <c r="F3047" s="23" t="n">
        <v>3.7594868300477E-005</v>
      </c>
      <c r="G3047" s="23" t="n">
        <v>0.000114155251141553</v>
      </c>
      <c r="H3047" s="24" t="n">
        <v>0</v>
      </c>
      <c r="I3047" s="24" t="n">
        <v>0.03799634</v>
      </c>
      <c r="J3047" s="24" t="n">
        <v>0.0899</v>
      </c>
      <c r="K3047" s="24" t="n">
        <v>0.04100791</v>
      </c>
      <c r="L3047" s="24" t="n">
        <v>0.48652544</v>
      </c>
      <c r="M3047" s="21" t="n">
        <v>0.08805290891</v>
      </c>
      <c r="N3047" s="24" t="n">
        <v>0</v>
      </c>
    </row>
    <row r="3048" customFormat="false" ht="15" hidden="true" customHeight="true" outlineLevel="1" collapsed="false">
      <c r="A3048" s="20" t="n">
        <v>3046</v>
      </c>
      <c r="B3048" s="14" t="n">
        <v>1</v>
      </c>
      <c r="C3048" s="21" t="n">
        <v>0.00011093</v>
      </c>
      <c r="D3048" s="21" t="n">
        <v>0.00010354</v>
      </c>
      <c r="E3048" s="22" t="n">
        <v>0</v>
      </c>
      <c r="F3048" s="23" t="n">
        <v>2.34967926877981E-005</v>
      </c>
      <c r="G3048" s="23" t="n">
        <v>0.000114155251141553</v>
      </c>
      <c r="H3048" s="24" t="n">
        <v>0</v>
      </c>
      <c r="I3048" s="24" t="n">
        <v>0.02946871</v>
      </c>
      <c r="J3048" s="24" t="n">
        <v>0.0672</v>
      </c>
      <c r="K3048" s="24" t="n">
        <v>0.04512516</v>
      </c>
      <c r="L3048" s="24" t="n">
        <v>0.48871898</v>
      </c>
      <c r="M3048" s="21" t="n">
        <v>0.0582280531</v>
      </c>
      <c r="N3048" s="24" t="n">
        <v>0</v>
      </c>
    </row>
    <row r="3049" customFormat="false" ht="15" hidden="true" customHeight="true" outlineLevel="1" collapsed="false">
      <c r="A3049" s="20" t="n">
        <v>3047</v>
      </c>
      <c r="B3049" s="14" t="n">
        <v>1</v>
      </c>
      <c r="C3049" s="21" t="n">
        <v>8.8271E-005</v>
      </c>
      <c r="D3049" s="21" t="n">
        <v>0.00011228</v>
      </c>
      <c r="E3049" s="22" t="n">
        <v>0</v>
      </c>
      <c r="F3049" s="23" t="n">
        <v>9.39871707511925E-006</v>
      </c>
      <c r="G3049" s="23" t="n">
        <v>0.000114155251141553</v>
      </c>
      <c r="H3049" s="24" t="n">
        <v>0</v>
      </c>
      <c r="I3049" s="24" t="n">
        <v>0.02606695</v>
      </c>
      <c r="J3049" s="24" t="n">
        <v>0.0532</v>
      </c>
      <c r="K3049" s="24" t="n">
        <v>0.03293808</v>
      </c>
      <c r="L3049" s="24" t="n">
        <v>0.49360742</v>
      </c>
      <c r="M3049" s="21" t="n">
        <v>0.02087101318</v>
      </c>
      <c r="N3049" s="24" t="n">
        <v>0</v>
      </c>
    </row>
    <row r="3050" customFormat="false" ht="15" hidden="true" customHeight="true" outlineLevel="1" collapsed="false">
      <c r="A3050" s="20" t="n">
        <v>3048</v>
      </c>
      <c r="B3050" s="14" t="n">
        <v>1</v>
      </c>
      <c r="C3050" s="21" t="n">
        <v>7.3355E-005</v>
      </c>
      <c r="D3050" s="21" t="n">
        <v>0.00012074</v>
      </c>
      <c r="E3050" s="22" t="n">
        <v>0</v>
      </c>
      <c r="F3050" s="23" t="n">
        <v>5.87419817194953E-006</v>
      </c>
      <c r="G3050" s="23" t="n">
        <v>0.000114155251141553</v>
      </c>
      <c r="H3050" s="24" t="n">
        <v>0</v>
      </c>
      <c r="I3050" s="24" t="n">
        <v>0.02861993</v>
      </c>
      <c r="J3050" s="24" t="n">
        <v>0.0432</v>
      </c>
      <c r="K3050" s="24" t="n">
        <v>0.03573781</v>
      </c>
      <c r="L3050" s="24" t="n">
        <v>0.49655302</v>
      </c>
      <c r="M3050" s="21" t="n">
        <v>0.001337349021</v>
      </c>
      <c r="N3050" s="24" t="n">
        <v>0</v>
      </c>
    </row>
    <row r="3051" customFormat="false" ht="15" hidden="true" customHeight="true" outlineLevel="1" collapsed="false">
      <c r="A3051" s="20" t="n">
        <v>3049</v>
      </c>
      <c r="B3051" s="14" t="n">
        <v>1</v>
      </c>
      <c r="C3051" s="21" t="n">
        <v>6.3533E-005</v>
      </c>
      <c r="D3051" s="21" t="n">
        <v>0.00012839</v>
      </c>
      <c r="E3051" s="22" t="n">
        <v>0</v>
      </c>
      <c r="F3051" s="23" t="n">
        <v>2.34967926877981E-006</v>
      </c>
      <c r="G3051" s="23" t="n">
        <v>0.000114155251141553</v>
      </c>
      <c r="H3051" s="24" t="n">
        <v>0</v>
      </c>
      <c r="I3051" s="24" t="n">
        <v>0.03501897</v>
      </c>
      <c r="J3051" s="24" t="n">
        <v>0.0358</v>
      </c>
      <c r="K3051" s="24" t="n">
        <v>0.03310277</v>
      </c>
      <c r="L3051" s="24" t="n">
        <v>0.49899724</v>
      </c>
      <c r="M3051" s="21" t="n">
        <v>0.04889523314</v>
      </c>
      <c r="N3051" s="24" t="n">
        <v>0</v>
      </c>
    </row>
    <row r="3052" customFormat="false" ht="15" hidden="true" customHeight="true" outlineLevel="1" collapsed="false">
      <c r="A3052" s="20" t="n">
        <v>3050</v>
      </c>
      <c r="B3052" s="14" t="n">
        <v>1</v>
      </c>
      <c r="C3052" s="21" t="n">
        <v>5.7439E-005</v>
      </c>
      <c r="D3052" s="21" t="n">
        <v>0.00013506</v>
      </c>
      <c r="E3052" s="22" t="n">
        <v>0</v>
      </c>
      <c r="F3052" s="23" t="n">
        <v>1.17483963438991E-006</v>
      </c>
      <c r="G3052" s="23" t="n">
        <v>0.000114155251141553</v>
      </c>
      <c r="H3052" s="24" t="n">
        <v>0</v>
      </c>
      <c r="I3052" s="24" t="n">
        <v>0.04133843</v>
      </c>
      <c r="J3052" s="24" t="n">
        <v>0.0338</v>
      </c>
      <c r="K3052" s="24" t="n">
        <v>0.02980896</v>
      </c>
      <c r="L3052" s="24" t="n">
        <v>0.4988719</v>
      </c>
      <c r="M3052" s="21" t="n">
        <v>0.2108183955</v>
      </c>
      <c r="N3052" s="24" t="n">
        <v>0</v>
      </c>
    </row>
    <row r="3053" customFormat="false" ht="15" hidden="true" customHeight="true" outlineLevel="1" collapsed="false">
      <c r="A3053" s="20" t="n">
        <v>3051</v>
      </c>
      <c r="B3053" s="14" t="n">
        <v>1</v>
      </c>
      <c r="C3053" s="21" t="n">
        <v>5.7238E-005</v>
      </c>
      <c r="D3053" s="21" t="n">
        <v>0.00014035</v>
      </c>
      <c r="E3053" s="22" t="n">
        <v>0</v>
      </c>
      <c r="F3053" s="23" t="n">
        <v>1.40980756126789E-005</v>
      </c>
      <c r="G3053" s="23" t="n">
        <v>0.000114155251141553</v>
      </c>
      <c r="H3053" s="24" t="n">
        <v>0</v>
      </c>
      <c r="I3053" s="24" t="n">
        <v>0.04999867</v>
      </c>
      <c r="J3053" s="24" t="n">
        <v>0.0358</v>
      </c>
      <c r="K3053" s="24" t="n">
        <v>0.02766798</v>
      </c>
      <c r="L3053" s="24" t="n">
        <v>0.49837052</v>
      </c>
      <c r="M3053" s="21" t="n">
        <v>0.2689770698</v>
      </c>
      <c r="N3053" s="24" t="n">
        <v>0</v>
      </c>
    </row>
    <row r="3054" customFormat="false" ht="15" hidden="true" customHeight="true" outlineLevel="1" collapsed="false">
      <c r="A3054" s="20" t="n">
        <v>3052</v>
      </c>
      <c r="B3054" s="14" t="n">
        <v>1</v>
      </c>
      <c r="C3054" s="21" t="n">
        <v>6.2734E-005</v>
      </c>
      <c r="D3054" s="21" t="n">
        <v>0.00014483</v>
      </c>
      <c r="E3054" s="22" t="n">
        <v>0</v>
      </c>
      <c r="F3054" s="23" t="n">
        <v>3.7594868300477E-005</v>
      </c>
      <c r="G3054" s="23" t="n">
        <v>0.000114155251141553</v>
      </c>
      <c r="H3054" s="24" t="n">
        <v>0</v>
      </c>
      <c r="I3054" s="24" t="n">
        <v>0.05054906</v>
      </c>
      <c r="J3054" s="24" t="n">
        <v>0.0388</v>
      </c>
      <c r="K3054" s="24" t="n">
        <v>0.03442029</v>
      </c>
      <c r="L3054" s="24" t="n">
        <v>0.49874655</v>
      </c>
      <c r="M3054" s="21" t="n">
        <v>0.168072964</v>
      </c>
      <c r="N3054" s="24" t="n">
        <v>0</v>
      </c>
    </row>
    <row r="3055" customFormat="false" ht="15" hidden="true" customHeight="true" outlineLevel="1" collapsed="false">
      <c r="A3055" s="20" t="n">
        <v>3053</v>
      </c>
      <c r="B3055" s="14" t="n">
        <v>1</v>
      </c>
      <c r="C3055" s="21" t="n">
        <v>7.839E-005</v>
      </c>
      <c r="D3055" s="21" t="n">
        <v>0.00013823</v>
      </c>
      <c r="E3055" s="22" t="n">
        <v>0</v>
      </c>
      <c r="F3055" s="23" t="n">
        <v>9.39871707511925E-005</v>
      </c>
      <c r="G3055" s="23" t="n">
        <v>0.000114155251141553</v>
      </c>
      <c r="H3055" s="24" t="n">
        <v>0</v>
      </c>
      <c r="I3055" s="24" t="n">
        <v>0.05236598</v>
      </c>
      <c r="J3055" s="24" t="n">
        <v>0.0352</v>
      </c>
      <c r="K3055" s="24" t="n">
        <v>0.04084321</v>
      </c>
      <c r="L3055" s="24" t="n">
        <v>0.49686638</v>
      </c>
      <c r="M3055" s="21" t="n">
        <v>0.04920525634</v>
      </c>
      <c r="N3055" s="24" t="n">
        <v>0</v>
      </c>
    </row>
    <row r="3056" customFormat="false" ht="15" hidden="true" customHeight="true" outlineLevel="1" collapsed="false">
      <c r="A3056" s="20" t="n">
        <v>3054</v>
      </c>
      <c r="B3056" s="14" t="n">
        <v>1</v>
      </c>
      <c r="C3056" s="21" t="n">
        <v>0.000113</v>
      </c>
      <c r="D3056" s="21" t="n">
        <v>0.00011041</v>
      </c>
      <c r="E3056" s="22" t="n">
        <v>0</v>
      </c>
      <c r="F3056" s="23" t="n">
        <v>0.000182100143330435</v>
      </c>
      <c r="G3056" s="23" t="n">
        <v>0.000114155251141553</v>
      </c>
      <c r="H3056" s="24" t="n">
        <v>0.03</v>
      </c>
      <c r="I3056" s="24" t="n">
        <v>0.04676932</v>
      </c>
      <c r="J3056" s="24" t="n">
        <v>0.0294</v>
      </c>
      <c r="K3056" s="24" t="n">
        <v>0.04150198</v>
      </c>
      <c r="L3056" s="24" t="n">
        <v>0.49793181</v>
      </c>
      <c r="M3056" s="21" t="n">
        <v>0.001461357383</v>
      </c>
      <c r="N3056" s="24" t="n">
        <v>0</v>
      </c>
    </row>
    <row r="3057" customFormat="false" ht="15" hidden="true" customHeight="true" outlineLevel="1" collapsed="false">
      <c r="A3057" s="20" t="n">
        <v>3055</v>
      </c>
      <c r="B3057" s="14" t="n">
        <v>1</v>
      </c>
      <c r="C3057" s="21" t="n">
        <v>0.00014323</v>
      </c>
      <c r="D3057" s="21" t="n">
        <v>8.3709E-005</v>
      </c>
      <c r="E3057" s="22" t="n">
        <v>0</v>
      </c>
      <c r="F3057" s="23" t="n">
        <v>0.000158603350642637</v>
      </c>
      <c r="G3057" s="23" t="n">
        <v>0.000114155251141553</v>
      </c>
      <c r="H3057" s="24" t="n">
        <v>0.16</v>
      </c>
      <c r="I3057" s="24" t="n">
        <v>0.02730034</v>
      </c>
      <c r="J3057" s="24" t="n">
        <v>0.0241</v>
      </c>
      <c r="K3057" s="24" t="n">
        <v>0.02931489</v>
      </c>
      <c r="L3057" s="24" t="n">
        <v>0.49956129</v>
      </c>
      <c r="M3057" s="21" t="n">
        <v>0.007491583912</v>
      </c>
      <c r="N3057" s="24" t="n">
        <v>0</v>
      </c>
    </row>
    <row r="3058" customFormat="false" ht="15" hidden="true" customHeight="true" outlineLevel="1" collapsed="false">
      <c r="A3058" s="20" t="n">
        <v>3056</v>
      </c>
      <c r="B3058" s="14" t="n">
        <v>1</v>
      </c>
      <c r="C3058" s="21" t="n">
        <v>0.00016246</v>
      </c>
      <c r="D3058" s="21" t="n">
        <v>4.2702E-005</v>
      </c>
      <c r="E3058" s="22" t="n">
        <v>0</v>
      </c>
      <c r="F3058" s="23" t="n">
        <v>0.000146854954298738</v>
      </c>
      <c r="G3058" s="23" t="n">
        <v>0.000114155251141553</v>
      </c>
      <c r="H3058" s="24" t="n">
        <v>0.4</v>
      </c>
      <c r="I3058" s="24" t="n">
        <v>0.01404472</v>
      </c>
      <c r="J3058" s="24" t="n">
        <v>0.0164</v>
      </c>
      <c r="K3058" s="24" t="n">
        <v>0.02239789</v>
      </c>
      <c r="L3058" s="24" t="n">
        <v>0.49868388</v>
      </c>
      <c r="M3058" s="21" t="n">
        <v>0.08610490712</v>
      </c>
      <c r="N3058" s="24" t="n">
        <v>0</v>
      </c>
    </row>
    <row r="3059" customFormat="false" ht="15" hidden="true" customHeight="true" outlineLevel="1" collapsed="false">
      <c r="A3059" s="20" t="n">
        <v>3057</v>
      </c>
      <c r="B3059" s="14" t="n">
        <v>1</v>
      </c>
      <c r="C3059" s="21" t="n">
        <v>0.00017135</v>
      </c>
      <c r="D3059" s="21" t="n">
        <v>1.1947E-005</v>
      </c>
      <c r="E3059" s="22" t="n">
        <v>0</v>
      </c>
      <c r="F3059" s="23" t="n">
        <v>0.000164477548814587</v>
      </c>
      <c r="G3059" s="23" t="n">
        <v>0.000114155251141553</v>
      </c>
      <c r="H3059" s="24" t="n">
        <v>0.58</v>
      </c>
      <c r="I3059" s="24" t="n">
        <v>0.011505</v>
      </c>
      <c r="J3059" s="24" t="n">
        <v>0.0109</v>
      </c>
      <c r="K3059" s="24" t="n">
        <v>0.0222332</v>
      </c>
      <c r="L3059" s="24" t="n">
        <v>0.4988719</v>
      </c>
      <c r="M3059" s="21" t="n">
        <v>0.1191244532</v>
      </c>
      <c r="N3059" s="24" t="n">
        <v>0</v>
      </c>
    </row>
    <row r="3060" customFormat="false" ht="15" hidden="true" customHeight="true" outlineLevel="1" collapsed="false">
      <c r="A3060" s="20" t="n">
        <v>3058</v>
      </c>
      <c r="B3060" s="14" t="n">
        <v>1</v>
      </c>
      <c r="C3060" s="21" t="n">
        <v>0.00017932</v>
      </c>
      <c r="D3060" s="22" t="n">
        <v>0</v>
      </c>
      <c r="E3060" s="22" t="n">
        <v>0</v>
      </c>
      <c r="F3060" s="23" t="n">
        <v>0.000187974341502385</v>
      </c>
      <c r="G3060" s="23" t="n">
        <v>0.000114155251141553</v>
      </c>
      <c r="H3060" s="24" t="n">
        <v>0.7</v>
      </c>
      <c r="I3060" s="24" t="n">
        <v>0.01153816</v>
      </c>
      <c r="J3060" s="24" t="n">
        <v>0.0096</v>
      </c>
      <c r="K3060" s="24" t="n">
        <v>0.03326746</v>
      </c>
      <c r="L3060" s="24" t="n">
        <v>0.50062672</v>
      </c>
      <c r="M3060" s="21" t="n">
        <v>0.07489962807</v>
      </c>
      <c r="N3060" s="24" t="n">
        <v>0</v>
      </c>
    </row>
    <row r="3061" customFormat="false" ht="15" hidden="true" customHeight="true" outlineLevel="1" collapsed="false">
      <c r="A3061" s="20" t="n">
        <v>3059</v>
      </c>
      <c r="B3061" s="14" t="n">
        <v>1</v>
      </c>
      <c r="C3061" s="21" t="n">
        <v>0.00018396</v>
      </c>
      <c r="D3061" s="22" t="n">
        <v>0</v>
      </c>
      <c r="E3061" s="22" t="n">
        <v>0</v>
      </c>
      <c r="F3061" s="23" t="n">
        <v>0.000206771775652623</v>
      </c>
      <c r="G3061" s="23" t="n">
        <v>0.000114155251141553</v>
      </c>
      <c r="H3061" s="24" t="n">
        <v>0.72</v>
      </c>
      <c r="I3061" s="24" t="n">
        <v>0.01085515</v>
      </c>
      <c r="J3061" s="24" t="n">
        <v>0.0114</v>
      </c>
      <c r="K3061" s="24" t="n">
        <v>0.03112648</v>
      </c>
      <c r="L3061" s="24" t="n">
        <v>0.50094009</v>
      </c>
      <c r="M3061" s="21" t="n">
        <v>0.02469086207</v>
      </c>
      <c r="N3061" s="24" t="n">
        <v>0</v>
      </c>
    </row>
    <row r="3062" customFormat="false" ht="15" hidden="true" customHeight="true" outlineLevel="1" collapsed="false">
      <c r="A3062" s="20" t="n">
        <v>3060</v>
      </c>
      <c r="B3062" s="14" t="n">
        <v>1</v>
      </c>
      <c r="C3062" s="21" t="n">
        <v>0.00018101</v>
      </c>
      <c r="D3062" s="22" t="n">
        <v>0</v>
      </c>
      <c r="E3062" s="22" t="n">
        <v>0</v>
      </c>
      <c r="F3062" s="23" t="n">
        <v>0.000187974341502385</v>
      </c>
      <c r="G3062" s="23" t="n">
        <v>0.000114155251141553</v>
      </c>
      <c r="H3062" s="24" t="n">
        <v>0.74</v>
      </c>
      <c r="I3062" s="24" t="n">
        <v>0.01035118</v>
      </c>
      <c r="J3062" s="24" t="n">
        <v>0.0131</v>
      </c>
      <c r="K3062" s="24" t="n">
        <v>0.02519763</v>
      </c>
      <c r="L3062" s="24" t="n">
        <v>0.49880923</v>
      </c>
      <c r="M3062" s="21" t="n">
        <v>0.001337349021</v>
      </c>
      <c r="N3062" s="24" t="n">
        <v>0.00747686</v>
      </c>
    </row>
    <row r="3063" customFormat="false" ht="15" hidden="true" customHeight="true" outlineLevel="1" collapsed="false">
      <c r="A3063" s="20" t="n">
        <v>3061</v>
      </c>
      <c r="B3063" s="14" t="n">
        <v>1</v>
      </c>
      <c r="C3063" s="21" t="n">
        <v>0.00017656</v>
      </c>
      <c r="D3063" s="22" t="n">
        <v>0</v>
      </c>
      <c r="E3063" s="22" t="n">
        <v>0</v>
      </c>
      <c r="F3063" s="23" t="n">
        <v>0.000190324020771165</v>
      </c>
      <c r="G3063" s="23" t="n">
        <v>0.000114155251141553</v>
      </c>
      <c r="H3063" s="24" t="n">
        <v>0.68</v>
      </c>
      <c r="I3063" s="24" t="n">
        <v>0.01176361</v>
      </c>
      <c r="J3063" s="24" t="n">
        <v>0.0173</v>
      </c>
      <c r="K3063" s="24" t="n">
        <v>0.04298419</v>
      </c>
      <c r="L3063" s="24" t="n">
        <v>0.49761845</v>
      </c>
      <c r="M3063" s="21" t="n">
        <v>0.06151558927</v>
      </c>
      <c r="N3063" s="24" t="n">
        <v>0.06804943</v>
      </c>
    </row>
    <row r="3064" customFormat="false" ht="15" hidden="true" customHeight="true" outlineLevel="1" collapsed="false">
      <c r="A3064" s="20" t="n">
        <v>3062</v>
      </c>
      <c r="B3064" s="14" t="n">
        <v>1</v>
      </c>
      <c r="C3064" s="21" t="n">
        <v>0.00017008</v>
      </c>
      <c r="D3064" s="22" t="n">
        <v>0</v>
      </c>
      <c r="E3064" s="22" t="n">
        <v>0</v>
      </c>
      <c r="F3064" s="23" t="n">
        <v>0.000213820813458963</v>
      </c>
      <c r="G3064" s="23" t="n">
        <v>0.000114155251141553</v>
      </c>
      <c r="H3064" s="24" t="n">
        <v>0.59</v>
      </c>
      <c r="I3064" s="24" t="n">
        <v>0.0129108</v>
      </c>
      <c r="J3064" s="24" t="n">
        <v>0.0256</v>
      </c>
      <c r="K3064" s="24" t="n">
        <v>0.03524374</v>
      </c>
      <c r="L3064" s="24" t="n">
        <v>0.49799448</v>
      </c>
      <c r="M3064" s="21" t="n">
        <v>0.2594510381</v>
      </c>
      <c r="N3064" s="24" t="n">
        <v>0</v>
      </c>
    </row>
    <row r="3065" customFormat="false" ht="15" hidden="true" customHeight="true" outlineLevel="1" collapsed="false">
      <c r="A3065" s="20" t="n">
        <v>3063</v>
      </c>
      <c r="B3065" s="14" t="n">
        <v>1</v>
      </c>
      <c r="C3065" s="21" t="n">
        <v>0.00016384</v>
      </c>
      <c r="D3065" s="22" t="n">
        <v>0</v>
      </c>
      <c r="E3065" s="22" t="n">
        <v>0</v>
      </c>
      <c r="F3065" s="23" t="n">
        <v>0.000223219530534082</v>
      </c>
      <c r="G3065" s="23" t="n">
        <v>0.000114155251141553</v>
      </c>
      <c r="H3065" s="24" t="n">
        <v>0.35</v>
      </c>
      <c r="I3065" s="24" t="n">
        <v>0.01671043</v>
      </c>
      <c r="J3065" s="24" t="n">
        <v>0.041</v>
      </c>
      <c r="K3065" s="24" t="n">
        <v>0.0428195</v>
      </c>
      <c r="L3065" s="24" t="n">
        <v>0.49843319</v>
      </c>
      <c r="M3065" s="21" t="n">
        <v>0.3324928902</v>
      </c>
      <c r="N3065" s="24" t="n">
        <v>0</v>
      </c>
    </row>
    <row r="3066" customFormat="false" ht="15" hidden="true" customHeight="true" outlineLevel="1" collapsed="false">
      <c r="A3066" s="20" t="n">
        <v>3064</v>
      </c>
      <c r="B3066" s="14" t="n">
        <v>1</v>
      </c>
      <c r="C3066" s="21" t="n">
        <v>0.00015995</v>
      </c>
      <c r="D3066" s="22" t="n">
        <v>0</v>
      </c>
      <c r="E3066" s="22" t="n">
        <v>0</v>
      </c>
      <c r="F3066" s="23" t="n">
        <v>0.000223219530534082</v>
      </c>
      <c r="G3066" s="23" t="n">
        <v>0.000114155251141553</v>
      </c>
      <c r="H3066" s="24" t="n">
        <v>0.21</v>
      </c>
      <c r="I3066" s="24" t="n">
        <v>0.023819</v>
      </c>
      <c r="J3066" s="24" t="n">
        <v>0.0594</v>
      </c>
      <c r="K3066" s="24" t="n">
        <v>0.04232543</v>
      </c>
      <c r="L3066" s="24" t="n">
        <v>0.49655302</v>
      </c>
      <c r="M3066" s="21" t="n">
        <v>0.2062852401</v>
      </c>
      <c r="N3066" s="24" t="n">
        <v>0</v>
      </c>
    </row>
    <row r="3067" customFormat="false" ht="15" hidden="true" customHeight="true" outlineLevel="1" collapsed="false">
      <c r="A3067" s="20" t="n">
        <v>3065</v>
      </c>
      <c r="B3067" s="14" t="n">
        <v>1</v>
      </c>
      <c r="C3067" s="21" t="n">
        <v>0.00015594</v>
      </c>
      <c r="D3067" s="22" t="n">
        <v>0</v>
      </c>
      <c r="E3067" s="22" t="n">
        <v>0</v>
      </c>
      <c r="F3067" s="23" t="n">
        <v>0.000164477548814587</v>
      </c>
      <c r="G3067" s="23" t="n">
        <v>0.000114155251141553</v>
      </c>
      <c r="H3067" s="24" t="n">
        <v>0.18</v>
      </c>
      <c r="I3067" s="24" t="n">
        <v>0.03621257</v>
      </c>
      <c r="J3067" s="24" t="n">
        <v>0.0787</v>
      </c>
      <c r="K3067" s="24" t="n">
        <v>0.04018445</v>
      </c>
      <c r="L3067" s="24" t="n">
        <v>0.49555026</v>
      </c>
      <c r="M3067" s="21" t="n">
        <v>0.06018612179</v>
      </c>
      <c r="N3067" s="24" t="n">
        <v>0.00454629</v>
      </c>
    </row>
    <row r="3068" customFormat="false" ht="15" hidden="true" customHeight="true" outlineLevel="1" collapsed="false">
      <c r="A3068" s="20" t="n">
        <v>3066</v>
      </c>
      <c r="B3068" s="14" t="n">
        <v>1</v>
      </c>
      <c r="C3068" s="21" t="n">
        <v>0.00015299</v>
      </c>
      <c r="D3068" s="22" t="n">
        <v>0</v>
      </c>
      <c r="E3068" s="22" t="n">
        <v>0</v>
      </c>
      <c r="F3068" s="23" t="n">
        <v>0.000117483963438991</v>
      </c>
      <c r="G3068" s="23" t="n">
        <v>0.000114155251141553</v>
      </c>
      <c r="H3068" s="24" t="n">
        <v>0.06</v>
      </c>
      <c r="I3068" s="24" t="n">
        <v>0.0498329</v>
      </c>
      <c r="J3068" s="24" t="n">
        <v>0.1008</v>
      </c>
      <c r="K3068" s="24" t="n">
        <v>0.03853755</v>
      </c>
      <c r="L3068" s="24" t="n">
        <v>0.49548759</v>
      </c>
      <c r="M3068" s="21" t="n">
        <v>0.001592804081</v>
      </c>
      <c r="N3068" s="24" t="n">
        <v>0</v>
      </c>
    </row>
    <row r="3069" customFormat="false" ht="15" hidden="true" customHeight="true" outlineLevel="1" collapsed="false">
      <c r="A3069" s="20" t="n">
        <v>3067</v>
      </c>
      <c r="B3069" s="14" t="n">
        <v>1</v>
      </c>
      <c r="C3069" s="21" t="n">
        <v>0.00014352</v>
      </c>
      <c r="D3069" s="21" t="n">
        <v>2.3533E-005</v>
      </c>
      <c r="E3069" s="22" t="n">
        <v>0</v>
      </c>
      <c r="F3069" s="23" t="n">
        <v>8.81129725792429E-005</v>
      </c>
      <c r="G3069" s="23" t="n">
        <v>0.000114155251141553</v>
      </c>
      <c r="H3069" s="24" t="n">
        <v>0.01</v>
      </c>
      <c r="I3069" s="24" t="n">
        <v>0.06867192</v>
      </c>
      <c r="J3069" s="24" t="n">
        <v>0.1265</v>
      </c>
      <c r="K3069" s="24" t="n">
        <v>0.03853755</v>
      </c>
      <c r="L3069" s="24" t="n">
        <v>0.49605164</v>
      </c>
      <c r="M3069" s="21" t="n">
        <v>0.01081152312</v>
      </c>
      <c r="N3069" s="24" t="n">
        <v>0</v>
      </c>
    </row>
    <row r="3070" customFormat="false" ht="15" hidden="true" customHeight="true" outlineLevel="1" collapsed="false">
      <c r="A3070" s="20" t="n">
        <v>3068</v>
      </c>
      <c r="B3070" s="14" t="n">
        <v>1</v>
      </c>
      <c r="C3070" s="21" t="n">
        <v>0.00013232</v>
      </c>
      <c r="D3070" s="21" t="n">
        <v>4.2671E-005</v>
      </c>
      <c r="E3070" s="22" t="n">
        <v>0</v>
      </c>
      <c r="F3070" s="23" t="n">
        <v>5.87419817194953E-005</v>
      </c>
      <c r="G3070" s="23" t="n">
        <v>0.000114155251141553</v>
      </c>
      <c r="H3070" s="24" t="n">
        <v>0</v>
      </c>
      <c r="I3070" s="24" t="n">
        <v>0.10353837</v>
      </c>
      <c r="J3070" s="24" t="n">
        <v>0.163</v>
      </c>
      <c r="K3070" s="24" t="n">
        <v>0.03738472</v>
      </c>
      <c r="L3070" s="24" t="n">
        <v>0.49504888</v>
      </c>
      <c r="M3070" s="21" t="n">
        <v>0.1105371791</v>
      </c>
      <c r="N3070" s="24" t="n">
        <v>0</v>
      </c>
    </row>
    <row r="3071" customFormat="false" ht="15" hidden="true" customHeight="true" outlineLevel="1" collapsed="false">
      <c r="A3071" s="20" t="n">
        <v>3069</v>
      </c>
      <c r="B3071" s="14" t="n">
        <v>1</v>
      </c>
      <c r="C3071" s="21" t="n">
        <v>0.00012785</v>
      </c>
      <c r="D3071" s="21" t="n">
        <v>5.2436E-005</v>
      </c>
      <c r="E3071" s="22" t="n">
        <v>0</v>
      </c>
      <c r="F3071" s="23" t="n">
        <v>3.7594868300477E-005</v>
      </c>
      <c r="G3071" s="23" t="n">
        <v>0.000114155251141553</v>
      </c>
      <c r="H3071" s="24" t="n">
        <v>0</v>
      </c>
      <c r="I3071" s="24" t="n">
        <v>0.12317976</v>
      </c>
      <c r="J3071" s="24" t="n">
        <v>0.2069</v>
      </c>
      <c r="K3071" s="24" t="n">
        <v>0.04693676</v>
      </c>
      <c r="L3071" s="24" t="n">
        <v>0.496365</v>
      </c>
      <c r="M3071" s="21" t="n">
        <v>0.1467016662</v>
      </c>
      <c r="N3071" s="24" t="n">
        <v>0</v>
      </c>
    </row>
    <row r="3072" customFormat="false" ht="15" hidden="true" customHeight="true" outlineLevel="1" collapsed="false">
      <c r="A3072" s="20" t="n">
        <v>3070</v>
      </c>
      <c r="B3072" s="14" t="n">
        <v>1</v>
      </c>
      <c r="C3072" s="21" t="n">
        <v>0.00011374</v>
      </c>
      <c r="D3072" s="21" t="n">
        <v>6.2169E-005</v>
      </c>
      <c r="E3072" s="22" t="n">
        <v>0</v>
      </c>
      <c r="F3072" s="23" t="n">
        <v>2.34967926877981E-005</v>
      </c>
      <c r="G3072" s="23" t="n">
        <v>0.000114155251141553</v>
      </c>
      <c r="H3072" s="24" t="n">
        <v>0</v>
      </c>
      <c r="I3072" s="24" t="n">
        <v>0.12874327</v>
      </c>
      <c r="J3072" s="24" t="n">
        <v>0.2482</v>
      </c>
      <c r="K3072" s="24" t="n">
        <v>0.046278</v>
      </c>
      <c r="L3072" s="24" t="n">
        <v>0.49674104</v>
      </c>
      <c r="M3072" s="21" t="n">
        <v>0.08930171248</v>
      </c>
      <c r="N3072" s="24" t="n">
        <v>0</v>
      </c>
    </row>
    <row r="3073" customFormat="false" ht="15" hidden="true" customHeight="true" outlineLevel="1" collapsed="false">
      <c r="A3073" s="20" t="n">
        <v>3071</v>
      </c>
      <c r="B3073" s="14" t="n">
        <v>1</v>
      </c>
      <c r="C3073" s="21" t="n">
        <v>9.2645E-005</v>
      </c>
      <c r="D3073" s="21" t="n">
        <v>7.2295E-005</v>
      </c>
      <c r="E3073" s="22" t="n">
        <v>0</v>
      </c>
      <c r="F3073" s="23" t="n">
        <v>9.39871707511925E-006</v>
      </c>
      <c r="G3073" s="23" t="n">
        <v>0.000114155251141553</v>
      </c>
      <c r="H3073" s="24" t="n">
        <v>0</v>
      </c>
      <c r="I3073" s="24" t="n">
        <v>0.13162781</v>
      </c>
      <c r="J3073" s="24" t="n">
        <v>0.2907</v>
      </c>
      <c r="K3073" s="24" t="n">
        <v>0.03738472</v>
      </c>
      <c r="L3073" s="24" t="n">
        <v>0.49674104</v>
      </c>
      <c r="M3073" s="21" t="n">
        <v>0.02784303256</v>
      </c>
      <c r="N3073" s="24" t="n">
        <v>0</v>
      </c>
    </row>
    <row r="3074" customFormat="false" ht="15" hidden="true" customHeight="true" outlineLevel="1" collapsed="false">
      <c r="A3074" s="20" t="n">
        <v>3072</v>
      </c>
      <c r="B3074" s="14" t="n">
        <v>1</v>
      </c>
      <c r="C3074" s="21" t="n">
        <v>7.3933E-005</v>
      </c>
      <c r="D3074" s="21" t="n">
        <v>8.1213E-005</v>
      </c>
      <c r="E3074" s="22" t="n">
        <v>0</v>
      </c>
      <c r="F3074" s="23" t="n">
        <v>5.87419817194953E-006</v>
      </c>
      <c r="G3074" s="23" t="n">
        <v>0.000114155251141553</v>
      </c>
      <c r="H3074" s="24" t="n">
        <v>0</v>
      </c>
      <c r="I3074" s="24" t="n">
        <v>0.13954537</v>
      </c>
      <c r="J3074" s="24" t="n">
        <v>0.355</v>
      </c>
      <c r="K3074" s="24" t="n">
        <v>0.02997365</v>
      </c>
      <c r="L3074" s="24" t="n">
        <v>0.49755578</v>
      </c>
      <c r="M3074" s="21" t="n">
        <v>0.001337349021</v>
      </c>
      <c r="N3074" s="24" t="n">
        <v>0</v>
      </c>
    </row>
    <row r="3075" customFormat="false" ht="15" hidden="true" customHeight="true" outlineLevel="1" collapsed="false">
      <c r="A3075" s="20" t="n">
        <v>3073</v>
      </c>
      <c r="B3075" s="14" t="n">
        <v>1</v>
      </c>
      <c r="C3075" s="21" t="n">
        <v>6.2285E-005</v>
      </c>
      <c r="D3075" s="21" t="n">
        <v>8.8246E-005</v>
      </c>
      <c r="E3075" s="22" t="n">
        <v>0</v>
      </c>
      <c r="F3075" s="23" t="n">
        <v>2.34967926877981E-006</v>
      </c>
      <c r="G3075" s="23" t="n">
        <v>0.000114155251141553</v>
      </c>
      <c r="H3075" s="24" t="n">
        <v>0</v>
      </c>
      <c r="I3075" s="24" t="n">
        <v>0.14521498</v>
      </c>
      <c r="J3075" s="24" t="n">
        <v>0.4049</v>
      </c>
      <c r="K3075" s="24" t="n">
        <v>0.02865613</v>
      </c>
      <c r="L3075" s="24" t="n">
        <v>0.49768112</v>
      </c>
      <c r="M3075" s="21" t="n">
        <v>0.07878226387</v>
      </c>
      <c r="N3075" s="24" t="n">
        <v>0</v>
      </c>
    </row>
    <row r="3076" customFormat="false" ht="15" hidden="true" customHeight="true" outlineLevel="1" collapsed="false">
      <c r="A3076" s="20" t="n">
        <v>3074</v>
      </c>
      <c r="B3076" s="14" t="n">
        <v>1</v>
      </c>
      <c r="C3076" s="21" t="n">
        <v>5.4599E-005</v>
      </c>
      <c r="D3076" s="21" t="n">
        <v>9.2987E-005</v>
      </c>
      <c r="E3076" s="22" t="n">
        <v>0</v>
      </c>
      <c r="F3076" s="23" t="n">
        <v>1.17483963438991E-006</v>
      </c>
      <c r="G3076" s="23" t="n">
        <v>0.000114155251141553</v>
      </c>
      <c r="H3076" s="24" t="n">
        <v>0</v>
      </c>
      <c r="I3076" s="24" t="n">
        <v>0.15139519</v>
      </c>
      <c r="J3076" s="24" t="n">
        <v>0.4333</v>
      </c>
      <c r="K3076" s="24" t="n">
        <v>0.02157444</v>
      </c>
      <c r="L3076" s="24" t="n">
        <v>0.49730509</v>
      </c>
      <c r="M3076" s="21" t="n">
        <v>0.3250146421</v>
      </c>
      <c r="N3076" s="24" t="n">
        <v>0</v>
      </c>
    </row>
    <row r="3077" customFormat="false" ht="15" hidden="true" customHeight="true" outlineLevel="1" collapsed="false">
      <c r="A3077" s="20" t="n">
        <v>3075</v>
      </c>
      <c r="B3077" s="14" t="n">
        <v>1</v>
      </c>
      <c r="C3077" s="21" t="n">
        <v>5.258E-005</v>
      </c>
      <c r="D3077" s="21" t="n">
        <v>9.608E-005</v>
      </c>
      <c r="E3077" s="22" t="n">
        <v>0</v>
      </c>
      <c r="F3077" s="23" t="n">
        <v>1.40980756126789E-005</v>
      </c>
      <c r="G3077" s="23" t="n">
        <v>0.000114155251141553</v>
      </c>
      <c r="H3077" s="24" t="n">
        <v>0</v>
      </c>
      <c r="I3077" s="24" t="n">
        <v>0.16214424</v>
      </c>
      <c r="J3077" s="24" t="n">
        <v>0.4666</v>
      </c>
      <c r="K3077" s="24" t="n">
        <v>0.02157444</v>
      </c>
      <c r="L3077" s="24" t="n">
        <v>0.4981825</v>
      </c>
      <c r="M3077" s="21" t="n">
        <v>0.4183754871</v>
      </c>
      <c r="N3077" s="24" t="n">
        <v>0</v>
      </c>
    </row>
    <row r="3078" customFormat="false" ht="15" hidden="true" customHeight="true" outlineLevel="1" collapsed="false">
      <c r="A3078" s="20" t="n">
        <v>3076</v>
      </c>
      <c r="B3078" s="14" t="n">
        <v>1</v>
      </c>
      <c r="C3078" s="21" t="n">
        <v>5.38E-005</v>
      </c>
      <c r="D3078" s="21" t="n">
        <v>9.8325E-005</v>
      </c>
      <c r="E3078" s="22" t="n">
        <v>0</v>
      </c>
      <c r="F3078" s="23" t="n">
        <v>3.7594868300477E-005</v>
      </c>
      <c r="G3078" s="23" t="n">
        <v>0.000114155251141553</v>
      </c>
      <c r="H3078" s="24" t="n">
        <v>0</v>
      </c>
      <c r="I3078" s="24" t="n">
        <v>0.17061882</v>
      </c>
      <c r="J3078" s="24" t="n">
        <v>0.4855</v>
      </c>
      <c r="K3078" s="24" t="n">
        <v>0.01383399</v>
      </c>
      <c r="L3078" s="24" t="n">
        <v>0.50094009</v>
      </c>
      <c r="M3078" s="21" t="n">
        <v>0.2577070608</v>
      </c>
      <c r="N3078" s="24" t="n">
        <v>0</v>
      </c>
    </row>
    <row r="3079" customFormat="false" ht="15" hidden="true" customHeight="true" outlineLevel="1" collapsed="false">
      <c r="A3079" s="20" t="n">
        <v>3077</v>
      </c>
      <c r="B3079" s="14" t="n">
        <v>1</v>
      </c>
      <c r="C3079" s="21" t="n">
        <v>5.7823E-005</v>
      </c>
      <c r="D3079" s="21" t="n">
        <v>9.0507E-005</v>
      </c>
      <c r="E3079" s="22" t="n">
        <v>0</v>
      </c>
      <c r="F3079" s="23" t="n">
        <v>9.39871707511925E-005</v>
      </c>
      <c r="G3079" s="23" t="n">
        <v>0.000114155251141553</v>
      </c>
      <c r="H3079" s="24" t="n">
        <v>0</v>
      </c>
      <c r="I3079" s="24" t="n">
        <v>0.18505477</v>
      </c>
      <c r="J3079" s="24" t="n">
        <v>0.501</v>
      </c>
      <c r="K3079" s="24" t="n">
        <v>0.02947958</v>
      </c>
      <c r="L3079" s="24" t="n">
        <v>0.50213086</v>
      </c>
      <c r="M3079" s="21" t="n">
        <v>0.07492899663</v>
      </c>
      <c r="N3079" s="24" t="n">
        <v>0</v>
      </c>
    </row>
    <row r="3080" customFormat="false" ht="15" hidden="true" customHeight="true" outlineLevel="1" collapsed="false">
      <c r="A3080" s="20" t="n">
        <v>3078</v>
      </c>
      <c r="B3080" s="14" t="n">
        <v>1</v>
      </c>
      <c r="C3080" s="21" t="n">
        <v>6.9815E-005</v>
      </c>
      <c r="D3080" s="21" t="n">
        <v>6.9846E-005</v>
      </c>
      <c r="E3080" s="22" t="n">
        <v>0</v>
      </c>
      <c r="F3080" s="23" t="n">
        <v>0.000182100143330435</v>
      </c>
      <c r="G3080" s="23" t="n">
        <v>0.000114155251141553</v>
      </c>
      <c r="H3080" s="24" t="n">
        <v>0.03</v>
      </c>
      <c r="I3080" s="24" t="n">
        <v>0.17801915</v>
      </c>
      <c r="J3080" s="24" t="n">
        <v>0.5154</v>
      </c>
      <c r="K3080" s="24" t="n">
        <v>0.04957181</v>
      </c>
      <c r="L3080" s="24" t="n">
        <v>0.50369767</v>
      </c>
      <c r="M3080" s="21" t="n">
        <v>0.001755848826</v>
      </c>
      <c r="N3080" s="24" t="n">
        <v>0</v>
      </c>
    </row>
    <row r="3081" customFormat="false" ht="15" hidden="true" customHeight="true" outlineLevel="1" collapsed="false">
      <c r="A3081" s="20" t="n">
        <v>3079</v>
      </c>
      <c r="B3081" s="14" t="n">
        <v>1</v>
      </c>
      <c r="C3081" s="21" t="n">
        <v>9.3563E-005</v>
      </c>
      <c r="D3081" s="21" t="n">
        <v>4.7035E-005</v>
      </c>
      <c r="E3081" s="22" t="n">
        <v>0</v>
      </c>
      <c r="F3081" s="23" t="n">
        <v>0.000158603350642637</v>
      </c>
      <c r="G3081" s="23" t="n">
        <v>0.000114155251141553</v>
      </c>
      <c r="H3081" s="24" t="n">
        <v>0.09</v>
      </c>
      <c r="I3081" s="24" t="n">
        <v>0.18053235</v>
      </c>
      <c r="J3081" s="24" t="n">
        <v>0.5744</v>
      </c>
      <c r="K3081" s="24" t="n">
        <v>0.04331357</v>
      </c>
      <c r="L3081" s="24" t="n">
        <v>0.50576586</v>
      </c>
      <c r="M3081" s="21" t="n">
        <v>0.01577784655</v>
      </c>
      <c r="N3081" s="24" t="n">
        <v>0.00133714</v>
      </c>
    </row>
    <row r="3082" customFormat="false" ht="15" hidden="true" customHeight="true" outlineLevel="1" collapsed="false">
      <c r="A3082" s="20" t="n">
        <v>3080</v>
      </c>
      <c r="B3082" s="14" t="n">
        <v>1</v>
      </c>
      <c r="C3082" s="21" t="n">
        <v>0.00011548</v>
      </c>
      <c r="D3082" s="21" t="n">
        <v>2.3533E-005</v>
      </c>
      <c r="E3082" s="22" t="n">
        <v>0</v>
      </c>
      <c r="F3082" s="23" t="n">
        <v>0.000146854954298738</v>
      </c>
      <c r="G3082" s="23" t="n">
        <v>0.000114155251141553</v>
      </c>
      <c r="H3082" s="24" t="n">
        <v>0.15</v>
      </c>
      <c r="I3082" s="24" t="n">
        <v>0.20041909</v>
      </c>
      <c r="J3082" s="24" t="n">
        <v>0.6073</v>
      </c>
      <c r="K3082" s="24" t="n">
        <v>0.05500659</v>
      </c>
      <c r="L3082" s="24" t="n">
        <v>0.50645525</v>
      </c>
      <c r="M3082" s="21" t="n">
        <v>0.1444152104</v>
      </c>
      <c r="N3082" s="24" t="n">
        <v>0.00801171</v>
      </c>
    </row>
    <row r="3083" customFormat="false" ht="15" hidden="true" customHeight="true" outlineLevel="1" collapsed="false">
      <c r="A3083" s="20" t="n">
        <v>3081</v>
      </c>
      <c r="B3083" s="14" t="n">
        <v>1</v>
      </c>
      <c r="C3083" s="21" t="n">
        <v>0.00013518</v>
      </c>
      <c r="D3083" s="21" t="n">
        <v>5.4948E-006</v>
      </c>
      <c r="E3083" s="22" t="n">
        <v>0</v>
      </c>
      <c r="F3083" s="23" t="n">
        <v>0.000164477548814587</v>
      </c>
      <c r="G3083" s="23" t="n">
        <v>0.000114155251141553</v>
      </c>
      <c r="H3083" s="24" t="n">
        <v>0.11</v>
      </c>
      <c r="I3083" s="24" t="n">
        <v>0.23145275</v>
      </c>
      <c r="J3083" s="24" t="n">
        <v>0.6392</v>
      </c>
      <c r="K3083" s="24" t="n">
        <v>0.05681818</v>
      </c>
      <c r="L3083" s="24" t="n">
        <v>0.50864878</v>
      </c>
      <c r="M3083" s="21" t="n">
        <v>0.183896117</v>
      </c>
      <c r="N3083" s="24" t="n">
        <v>0.00340971</v>
      </c>
    </row>
    <row r="3084" customFormat="false" ht="15" hidden="true" customHeight="true" outlineLevel="1" collapsed="false">
      <c r="A3084" s="20" t="n">
        <v>3082</v>
      </c>
      <c r="B3084" s="14" t="n">
        <v>1</v>
      </c>
      <c r="C3084" s="21" t="n">
        <v>0.00014539</v>
      </c>
      <c r="D3084" s="21" t="n">
        <v>0</v>
      </c>
      <c r="E3084" s="22" t="n">
        <v>0</v>
      </c>
      <c r="F3084" s="23" t="n">
        <v>0.000187974341502385</v>
      </c>
      <c r="G3084" s="23" t="n">
        <v>0.000114155251141553</v>
      </c>
      <c r="H3084" s="24" t="n">
        <v>0.24</v>
      </c>
      <c r="I3084" s="24" t="n">
        <v>0.28089441</v>
      </c>
      <c r="J3084" s="24" t="n">
        <v>0.6808</v>
      </c>
      <c r="K3084" s="24" t="n">
        <v>0.04841897</v>
      </c>
      <c r="L3084" s="24" t="n">
        <v>0.50821008</v>
      </c>
      <c r="M3084" s="21" t="n">
        <v>0.1083065914</v>
      </c>
      <c r="N3084" s="24" t="n">
        <v>0.08056286</v>
      </c>
    </row>
    <row r="3085" customFormat="false" ht="15" hidden="true" customHeight="true" outlineLevel="1" collapsed="false">
      <c r="A3085" s="20" t="n">
        <v>3083</v>
      </c>
      <c r="B3085" s="14" t="n">
        <v>1</v>
      </c>
      <c r="C3085" s="21" t="n">
        <v>0.00015202</v>
      </c>
      <c r="D3085" s="22" t="n">
        <v>0</v>
      </c>
      <c r="E3085" s="22" t="n">
        <v>0</v>
      </c>
      <c r="F3085" s="23" t="n">
        <v>0.000206771775652623</v>
      </c>
      <c r="G3085" s="23" t="n">
        <v>0.000114155251141553</v>
      </c>
      <c r="H3085" s="24" t="n">
        <v>0.15</v>
      </c>
      <c r="I3085" s="24" t="n">
        <v>0.33800164</v>
      </c>
      <c r="J3085" s="24" t="n">
        <v>0.6875</v>
      </c>
      <c r="K3085" s="24" t="n">
        <v>0.03952569</v>
      </c>
      <c r="L3085" s="24" t="n">
        <v>0.51253447</v>
      </c>
      <c r="M3085" s="21" t="n">
        <v>0.03184669361</v>
      </c>
      <c r="N3085" s="24" t="n">
        <v>0.41061429</v>
      </c>
    </row>
    <row r="3086" customFormat="false" ht="15" hidden="true" customHeight="true" outlineLevel="1" collapsed="false">
      <c r="A3086" s="20" t="n">
        <v>3084</v>
      </c>
      <c r="B3086" s="14" t="n">
        <v>1</v>
      </c>
      <c r="C3086" s="21" t="n">
        <v>0.00014492</v>
      </c>
      <c r="D3086" s="22" t="n">
        <v>0</v>
      </c>
      <c r="E3086" s="22" t="n">
        <v>0</v>
      </c>
      <c r="F3086" s="23" t="n">
        <v>0.000187974341502385</v>
      </c>
      <c r="G3086" s="23" t="n">
        <v>0.000114155251141553</v>
      </c>
      <c r="H3086" s="24" t="n">
        <v>0.36</v>
      </c>
      <c r="I3086" s="24" t="n">
        <v>0.36154213</v>
      </c>
      <c r="J3086" s="24" t="n">
        <v>0.6947</v>
      </c>
      <c r="K3086" s="24" t="n">
        <v>0.04545455</v>
      </c>
      <c r="L3086" s="24" t="n">
        <v>0.51253447</v>
      </c>
      <c r="M3086" s="21" t="n">
        <v>0.001337349021</v>
      </c>
      <c r="N3086" s="24" t="n">
        <v>0.22974343</v>
      </c>
    </row>
    <row r="3087" customFormat="false" ht="15" hidden="true" customHeight="true" outlineLevel="1" collapsed="false">
      <c r="A3087" s="20" t="n">
        <v>3085</v>
      </c>
      <c r="B3087" s="14" t="n">
        <v>1</v>
      </c>
      <c r="C3087" s="21" t="n">
        <v>0.00013585</v>
      </c>
      <c r="D3087" s="22" t="n">
        <v>0</v>
      </c>
      <c r="E3087" s="22" t="n">
        <v>0</v>
      </c>
      <c r="F3087" s="23" t="n">
        <v>0.000190324020771165</v>
      </c>
      <c r="G3087" s="23" t="n">
        <v>0.000114155251141553</v>
      </c>
      <c r="H3087" s="24" t="n">
        <v>0.55</v>
      </c>
      <c r="I3087" s="24" t="n">
        <v>0.38099122</v>
      </c>
      <c r="J3087" s="24" t="n">
        <v>0.6971</v>
      </c>
      <c r="K3087" s="24" t="n">
        <v>0.04594862</v>
      </c>
      <c r="L3087" s="24" t="n">
        <v>0.51153171</v>
      </c>
      <c r="M3087" s="21" t="n">
        <v>0.09593075189</v>
      </c>
      <c r="N3087" s="24" t="n">
        <v>0.39457971</v>
      </c>
    </row>
    <row r="3088" customFormat="false" ht="15" hidden="true" customHeight="true" outlineLevel="1" collapsed="false">
      <c r="A3088" s="20" t="n">
        <v>3086</v>
      </c>
      <c r="B3088" s="14" t="n">
        <v>1</v>
      </c>
      <c r="C3088" s="21" t="n">
        <v>0.00012775</v>
      </c>
      <c r="D3088" s="22" t="n">
        <v>0</v>
      </c>
      <c r="E3088" s="22" t="n">
        <v>0</v>
      </c>
      <c r="F3088" s="23" t="n">
        <v>0.000213820813458963</v>
      </c>
      <c r="G3088" s="23" t="n">
        <v>0.000114155251141553</v>
      </c>
      <c r="H3088" s="24" t="n">
        <v>0.68</v>
      </c>
      <c r="I3088" s="24" t="n">
        <v>0.3988621</v>
      </c>
      <c r="J3088" s="24" t="n">
        <v>0.7094</v>
      </c>
      <c r="K3088" s="24" t="n">
        <v>0.0377141</v>
      </c>
      <c r="L3088" s="24" t="n">
        <v>0.51002758</v>
      </c>
      <c r="M3088" s="21" t="n">
        <v>0.3893085782</v>
      </c>
      <c r="N3088" s="24" t="n">
        <v>0.30999429</v>
      </c>
    </row>
    <row r="3089" customFormat="false" ht="15" hidden="true" customHeight="true" outlineLevel="1" collapsed="false">
      <c r="A3089" s="20" t="n">
        <v>3087</v>
      </c>
      <c r="B3089" s="14" t="n">
        <v>1</v>
      </c>
      <c r="C3089" s="21" t="n">
        <v>0.0001239</v>
      </c>
      <c r="D3089" s="22" t="n">
        <v>0</v>
      </c>
      <c r="E3089" s="22" t="n">
        <v>0</v>
      </c>
      <c r="F3089" s="23" t="n">
        <v>0.000223219530534082</v>
      </c>
      <c r="G3089" s="23" t="n">
        <v>0.000114155251141553</v>
      </c>
      <c r="H3089" s="24" t="n">
        <v>0.48</v>
      </c>
      <c r="I3089" s="24" t="n">
        <v>0.39286756</v>
      </c>
      <c r="J3089" s="24" t="n">
        <v>0.7053</v>
      </c>
      <c r="K3089" s="24" t="n">
        <v>0.05615942</v>
      </c>
      <c r="L3089" s="24" t="n">
        <v>0.50927551</v>
      </c>
      <c r="M3089" s="21" t="n">
        <v>0.5028114301</v>
      </c>
      <c r="N3089" s="24" t="n">
        <v>0.28661657</v>
      </c>
    </row>
    <row r="3090" customFormat="false" ht="15" hidden="true" customHeight="true" outlineLevel="1" collapsed="false">
      <c r="A3090" s="20" t="n">
        <v>3088</v>
      </c>
      <c r="B3090" s="14" t="n">
        <v>1</v>
      </c>
      <c r="C3090" s="21" t="n">
        <v>0.0001209</v>
      </c>
      <c r="D3090" s="22" t="n">
        <v>0</v>
      </c>
      <c r="E3090" s="22" t="n">
        <v>0</v>
      </c>
      <c r="F3090" s="23" t="n">
        <v>0.000223219530534082</v>
      </c>
      <c r="G3090" s="23" t="n">
        <v>0.000114155251141553</v>
      </c>
      <c r="H3090" s="24" t="n">
        <v>0.38</v>
      </c>
      <c r="I3090" s="24" t="n">
        <v>0.36284183</v>
      </c>
      <c r="J3090" s="24" t="n">
        <v>0.7097</v>
      </c>
      <c r="K3090" s="24" t="n">
        <v>0.06834651</v>
      </c>
      <c r="L3090" s="24" t="n">
        <v>0.50614189</v>
      </c>
      <c r="M3090" s="21" t="n">
        <v>0.3080535285</v>
      </c>
      <c r="N3090" s="24" t="n">
        <v>0.21985971</v>
      </c>
    </row>
    <row r="3091" customFormat="false" ht="15" hidden="true" customHeight="true" outlineLevel="1" collapsed="false">
      <c r="A3091" s="20" t="n">
        <v>3089</v>
      </c>
      <c r="B3091" s="14" t="n">
        <v>1</v>
      </c>
      <c r="C3091" s="21" t="n">
        <v>0.000123</v>
      </c>
      <c r="D3091" s="22" t="n">
        <v>1.5228E-006</v>
      </c>
      <c r="E3091" s="22" t="n">
        <v>0</v>
      </c>
      <c r="F3091" s="23" t="n">
        <v>0.000164477548814587</v>
      </c>
      <c r="G3091" s="23" t="n">
        <v>0.000114155251141553</v>
      </c>
      <c r="H3091" s="24" t="n">
        <v>0.24</v>
      </c>
      <c r="I3091" s="24" t="n">
        <v>0.34281584</v>
      </c>
      <c r="J3091" s="24" t="n">
        <v>0.742</v>
      </c>
      <c r="K3091" s="24" t="n">
        <v>0.04776021</v>
      </c>
      <c r="L3091" s="24" t="n">
        <v>0.50413638</v>
      </c>
      <c r="M3091" s="21" t="n">
        <v>0.08933473419</v>
      </c>
      <c r="N3091" s="24" t="n">
        <v>0.21143571</v>
      </c>
    </row>
    <row r="3092" customFormat="false" ht="15" hidden="true" customHeight="true" outlineLevel="1" collapsed="false">
      <c r="A3092" s="20" t="n">
        <v>3090</v>
      </c>
      <c r="B3092" s="14" t="n">
        <v>1</v>
      </c>
      <c r="C3092" s="21" t="n">
        <v>0.00012224</v>
      </c>
      <c r="D3092" s="22" t="n">
        <v>1.8117E-005</v>
      </c>
      <c r="E3092" s="22" t="n">
        <v>0</v>
      </c>
      <c r="F3092" s="23" t="n">
        <v>0.000117483963438991</v>
      </c>
      <c r="G3092" s="23" t="n">
        <v>0.000114155251141553</v>
      </c>
      <c r="H3092" s="24" t="n">
        <v>0.06</v>
      </c>
      <c r="I3092" s="24" t="n">
        <v>0.30156362</v>
      </c>
      <c r="J3092" s="24" t="n">
        <v>0.7813</v>
      </c>
      <c r="K3092" s="24" t="n">
        <v>0.02684453</v>
      </c>
      <c r="L3092" s="24" t="n">
        <v>0.50513913</v>
      </c>
      <c r="M3092" s="21" t="n">
        <v>0.001904155149</v>
      </c>
      <c r="N3092" s="24" t="n">
        <v>0.07654029</v>
      </c>
    </row>
    <row r="3093" customFormat="false" ht="15" hidden="true" customHeight="true" outlineLevel="1" collapsed="false">
      <c r="A3093" s="20" t="n">
        <v>3091</v>
      </c>
      <c r="B3093" s="14" t="n">
        <v>1</v>
      </c>
      <c r="C3093" s="21" t="n">
        <v>0.00011003</v>
      </c>
      <c r="D3093" s="21" t="n">
        <v>4.5246E-005</v>
      </c>
      <c r="E3093" s="22" t="n">
        <v>0</v>
      </c>
      <c r="F3093" s="23" t="n">
        <v>8.81129725792429E-005</v>
      </c>
      <c r="G3093" s="23" t="n">
        <v>0.000114155251141553</v>
      </c>
      <c r="H3093" s="24" t="n">
        <v>0.01</v>
      </c>
      <c r="I3093" s="24" t="n">
        <v>0.28962096</v>
      </c>
      <c r="J3093" s="24" t="n">
        <v>0.805</v>
      </c>
      <c r="K3093" s="24" t="n">
        <v>0.01828063</v>
      </c>
      <c r="L3093" s="24" t="n">
        <v>0.50451241</v>
      </c>
      <c r="M3093" s="21" t="n">
        <v>0.02108470791</v>
      </c>
      <c r="N3093" s="24" t="n">
        <v>0</v>
      </c>
    </row>
    <row r="3094" customFormat="false" ht="15" hidden="true" customHeight="true" outlineLevel="1" collapsed="false">
      <c r="A3094" s="20" t="n">
        <v>3092</v>
      </c>
      <c r="B3094" s="14" t="n">
        <v>1</v>
      </c>
      <c r="C3094" s="21" t="n">
        <v>9.749E-005</v>
      </c>
      <c r="D3094" s="21" t="n">
        <v>6.5953E-005</v>
      </c>
      <c r="E3094" s="22" t="n">
        <v>0</v>
      </c>
      <c r="F3094" s="23" t="n">
        <v>5.87419817194953E-005</v>
      </c>
      <c r="G3094" s="23" t="n">
        <v>0.000114155251141553</v>
      </c>
      <c r="H3094" s="24" t="n">
        <v>0</v>
      </c>
      <c r="I3094" s="24" t="n">
        <v>0.30309541</v>
      </c>
      <c r="J3094" s="24" t="n">
        <v>0.8191</v>
      </c>
      <c r="K3094" s="24" t="n">
        <v>0.01844532</v>
      </c>
      <c r="L3094" s="24" t="n">
        <v>0.50369767</v>
      </c>
      <c r="M3094" s="21" t="n">
        <v>0.1784462659</v>
      </c>
      <c r="N3094" s="24" t="n">
        <v>0</v>
      </c>
    </row>
    <row r="3095" customFormat="false" ht="15" hidden="true" customHeight="true" outlineLevel="1" collapsed="false">
      <c r="A3095" s="20" t="n">
        <v>3093</v>
      </c>
      <c r="B3095" s="14" t="n">
        <v>1</v>
      </c>
      <c r="C3095" s="21" t="n">
        <v>9.3318E-005</v>
      </c>
      <c r="D3095" s="21" t="n">
        <v>7.6472E-005</v>
      </c>
      <c r="E3095" s="22" t="n">
        <v>0</v>
      </c>
      <c r="F3095" s="23" t="n">
        <v>3.7594868300477E-005</v>
      </c>
      <c r="G3095" s="23" t="n">
        <v>0.000114155251141553</v>
      </c>
      <c r="H3095" s="24" t="n">
        <v>0</v>
      </c>
      <c r="I3095" s="24" t="n">
        <v>0.33047532</v>
      </c>
      <c r="J3095" s="24" t="n">
        <v>0.823</v>
      </c>
      <c r="K3095" s="24" t="n">
        <v>0.01992754</v>
      </c>
      <c r="L3095" s="24" t="n">
        <v>0.50319629</v>
      </c>
      <c r="M3095" s="21" t="n">
        <v>0.2203843165</v>
      </c>
      <c r="N3095" s="24" t="n">
        <v>0</v>
      </c>
    </row>
    <row r="3096" customFormat="false" ht="15" hidden="true" customHeight="true" outlineLevel="1" collapsed="false">
      <c r="A3096" s="20" t="n">
        <v>3094</v>
      </c>
      <c r="B3096" s="14" t="n">
        <v>1</v>
      </c>
      <c r="C3096" s="21" t="n">
        <v>8.5938E-005</v>
      </c>
      <c r="D3096" s="21" t="n">
        <v>8.5467E-005</v>
      </c>
      <c r="E3096" s="22" t="n">
        <v>0</v>
      </c>
      <c r="F3096" s="23" t="n">
        <v>2.34967926877981E-005</v>
      </c>
      <c r="G3096" s="23" t="n">
        <v>0.000114155251141553</v>
      </c>
      <c r="H3096" s="24" t="n">
        <v>0</v>
      </c>
      <c r="I3096" s="24" t="n">
        <v>0.33578022</v>
      </c>
      <c r="J3096" s="24" t="n">
        <v>0.8227</v>
      </c>
      <c r="K3096" s="24" t="n">
        <v>0.06307642</v>
      </c>
      <c r="L3096" s="24" t="n">
        <v>0.50238155</v>
      </c>
      <c r="M3096" s="21" t="n">
        <v>0.1265974028</v>
      </c>
      <c r="N3096" s="24" t="n">
        <v>0</v>
      </c>
    </row>
    <row r="3097" customFormat="false" ht="15" hidden="true" customHeight="true" outlineLevel="1" collapsed="false">
      <c r="A3097" s="20" t="n">
        <v>3095</v>
      </c>
      <c r="B3097" s="14" t="n">
        <v>1</v>
      </c>
      <c r="C3097" s="21" t="n">
        <v>7.0702E-005</v>
      </c>
      <c r="D3097" s="21" t="n">
        <v>9.2862E-005</v>
      </c>
      <c r="E3097" s="22" t="n">
        <v>0</v>
      </c>
      <c r="F3097" s="23" t="n">
        <v>9.39871707511925E-006</v>
      </c>
      <c r="G3097" s="23" t="n">
        <v>0.000114155251141553</v>
      </c>
      <c r="H3097" s="24" t="n">
        <v>0</v>
      </c>
      <c r="I3097" s="24" t="n">
        <v>0.37152198</v>
      </c>
      <c r="J3097" s="24" t="n">
        <v>0.8211</v>
      </c>
      <c r="K3097" s="24" t="n">
        <v>0.07378129</v>
      </c>
      <c r="L3097" s="24" t="n">
        <v>0.50238155</v>
      </c>
      <c r="M3097" s="21" t="n">
        <v>0.03556950083</v>
      </c>
      <c r="N3097" s="24" t="n">
        <v>0</v>
      </c>
    </row>
    <row r="3098" customFormat="false" ht="15" hidden="true" customHeight="true" outlineLevel="1" collapsed="false">
      <c r="A3098" s="20" t="n">
        <v>3096</v>
      </c>
      <c r="B3098" s="14" t="n">
        <v>1</v>
      </c>
      <c r="C3098" s="21" t="n">
        <v>5.8123E-005</v>
      </c>
      <c r="D3098" s="21" t="n">
        <v>9.9345E-005</v>
      </c>
      <c r="E3098" s="22" t="n">
        <v>0</v>
      </c>
      <c r="F3098" s="23" t="n">
        <v>5.87419817194953E-006</v>
      </c>
      <c r="G3098" s="23" t="n">
        <v>0.000114155251141553</v>
      </c>
      <c r="H3098" s="24" t="n">
        <v>0</v>
      </c>
      <c r="I3098" s="24" t="n">
        <v>0.38559985</v>
      </c>
      <c r="J3098" s="24" t="n">
        <v>0.8324</v>
      </c>
      <c r="K3098" s="24" t="n">
        <v>0.08036891</v>
      </c>
      <c r="L3098" s="24" t="n">
        <v>0.5022562</v>
      </c>
      <c r="M3098" s="21" t="n">
        <v>0.001337349021</v>
      </c>
      <c r="N3098" s="24" t="n">
        <v>0</v>
      </c>
    </row>
    <row r="3099" customFormat="false" ht="15" hidden="true" customHeight="true" outlineLevel="1" collapsed="false">
      <c r="A3099" s="20" t="n">
        <v>3097</v>
      </c>
      <c r="B3099" s="14" t="n">
        <v>1</v>
      </c>
      <c r="C3099" s="21" t="n">
        <v>4.7513E-005</v>
      </c>
      <c r="D3099" s="21" t="n">
        <v>0.00010639</v>
      </c>
      <c r="E3099" s="22" t="n">
        <v>0</v>
      </c>
      <c r="F3099" s="23" t="n">
        <v>2.34967926877981E-006</v>
      </c>
      <c r="G3099" s="23" t="n">
        <v>0.000114155251141553</v>
      </c>
      <c r="H3099" s="24" t="n">
        <v>0</v>
      </c>
      <c r="I3099" s="24" t="n">
        <v>0.39923344</v>
      </c>
      <c r="J3099" s="24" t="n">
        <v>0.8555</v>
      </c>
      <c r="K3099" s="24" t="n">
        <v>0.08547431</v>
      </c>
      <c r="L3099" s="24" t="n">
        <v>0.50244422</v>
      </c>
      <c r="M3099" s="21" t="n">
        <v>0.1086448927</v>
      </c>
      <c r="N3099" s="24" t="n">
        <v>0</v>
      </c>
    </row>
    <row r="3100" customFormat="false" ht="15" hidden="true" customHeight="true" outlineLevel="1" collapsed="false">
      <c r="A3100" s="20" t="n">
        <v>3098</v>
      </c>
      <c r="B3100" s="14" t="n">
        <v>1</v>
      </c>
      <c r="C3100" s="21" t="n">
        <v>4.3953E-005</v>
      </c>
      <c r="D3100" s="21" t="n">
        <v>0.00011322</v>
      </c>
      <c r="E3100" s="22" t="n">
        <v>0</v>
      </c>
      <c r="F3100" s="23" t="n">
        <v>1.17483963438991E-006</v>
      </c>
      <c r="G3100" s="23" t="n">
        <v>0.000114155251141553</v>
      </c>
      <c r="H3100" s="24" t="n">
        <v>0</v>
      </c>
      <c r="I3100" s="24" t="n">
        <v>0.4100687</v>
      </c>
      <c r="J3100" s="24" t="n">
        <v>0.8617</v>
      </c>
      <c r="K3100" s="24" t="n">
        <v>0.0907444</v>
      </c>
      <c r="L3100" s="24" t="n">
        <v>0.50194284</v>
      </c>
      <c r="M3100" s="21" t="n">
        <v>0.4365673091</v>
      </c>
      <c r="N3100" s="24" t="n">
        <v>0</v>
      </c>
    </row>
    <row r="3101" customFormat="false" ht="15" hidden="true" customHeight="true" outlineLevel="1" collapsed="false">
      <c r="A3101" s="20" t="n">
        <v>3099</v>
      </c>
      <c r="B3101" s="14" t="n">
        <v>1</v>
      </c>
      <c r="C3101" s="21" t="n">
        <v>4.0041E-005</v>
      </c>
      <c r="D3101" s="21" t="n">
        <v>0.00012008</v>
      </c>
      <c r="E3101" s="22" t="n">
        <v>0</v>
      </c>
      <c r="F3101" s="23" t="n">
        <v>1.40980756126789E-005</v>
      </c>
      <c r="G3101" s="23" t="n">
        <v>0.000114155251141553</v>
      </c>
      <c r="H3101" s="24" t="n">
        <v>0</v>
      </c>
      <c r="I3101" s="24" t="n">
        <v>0.40473064</v>
      </c>
      <c r="J3101" s="24" t="n">
        <v>0.8376</v>
      </c>
      <c r="K3101" s="24" t="n">
        <v>0.06422925</v>
      </c>
      <c r="L3101" s="24" t="n">
        <v>0.4993106</v>
      </c>
      <c r="M3101" s="21" t="n">
        <v>0.5649843586</v>
      </c>
      <c r="N3101" s="24" t="n">
        <v>0</v>
      </c>
    </row>
    <row r="3102" customFormat="false" ht="15" hidden="true" customHeight="true" outlineLevel="1" collapsed="false">
      <c r="A3102" s="20" t="n">
        <v>3100</v>
      </c>
      <c r="B3102" s="14" t="n">
        <v>1</v>
      </c>
      <c r="C3102" s="21" t="n">
        <v>3.7035E-005</v>
      </c>
      <c r="D3102" s="21" t="n">
        <v>0.0001264</v>
      </c>
      <c r="E3102" s="22" t="n">
        <v>0</v>
      </c>
      <c r="F3102" s="23" t="n">
        <v>3.7594868300477E-005</v>
      </c>
      <c r="G3102" s="23" t="n">
        <v>0.000114155251141553</v>
      </c>
      <c r="H3102" s="24" t="n">
        <v>0</v>
      </c>
      <c r="I3102" s="24" t="n">
        <v>0.40929286</v>
      </c>
      <c r="J3102" s="24" t="n">
        <v>0.7822</v>
      </c>
      <c r="K3102" s="24" t="n">
        <v>0.06818182</v>
      </c>
      <c r="L3102" s="24" t="n">
        <v>0.49824517</v>
      </c>
      <c r="M3102" s="21" t="n">
        <v>0.3450203146</v>
      </c>
      <c r="N3102" s="24" t="n">
        <v>0</v>
      </c>
    </row>
    <row r="3103" customFormat="false" ht="15" hidden="true" customHeight="true" outlineLevel="1" collapsed="false">
      <c r="A3103" s="20" t="n">
        <v>3101</v>
      </c>
      <c r="B3103" s="14" t="n">
        <v>1</v>
      </c>
      <c r="C3103" s="21" t="n">
        <v>3.9112E-005</v>
      </c>
      <c r="D3103" s="21" t="n">
        <v>0.00012197</v>
      </c>
      <c r="E3103" s="22" t="n">
        <v>0</v>
      </c>
      <c r="F3103" s="23" t="n">
        <v>9.39871707511925E-005</v>
      </c>
      <c r="G3103" s="23" t="n">
        <v>0.000114155251141553</v>
      </c>
      <c r="H3103" s="24" t="n">
        <v>0</v>
      </c>
      <c r="I3103" s="24" t="n">
        <v>0.39105727</v>
      </c>
      <c r="J3103" s="24" t="n">
        <v>0.6968</v>
      </c>
      <c r="K3103" s="24" t="n">
        <v>0.10309618</v>
      </c>
      <c r="L3103" s="24" t="n">
        <v>0.50156681</v>
      </c>
      <c r="M3103" s="21" t="n">
        <v>0.09989762864</v>
      </c>
      <c r="N3103" s="24" t="n">
        <v>0</v>
      </c>
    </row>
    <row r="3104" customFormat="false" ht="15" hidden="true" customHeight="true" outlineLevel="1" collapsed="false">
      <c r="A3104" s="20" t="n">
        <v>3102</v>
      </c>
      <c r="B3104" s="14" t="n">
        <v>1</v>
      </c>
      <c r="C3104" s="21" t="n">
        <v>4.2723E-005</v>
      </c>
      <c r="D3104" s="21" t="n">
        <v>0.00010608</v>
      </c>
      <c r="E3104" s="22" t="n">
        <v>0</v>
      </c>
      <c r="F3104" s="23" t="n">
        <v>0.000182100143330435</v>
      </c>
      <c r="G3104" s="23" t="n">
        <v>0.000114155251141553</v>
      </c>
      <c r="H3104" s="24" t="n">
        <v>0.03</v>
      </c>
      <c r="I3104" s="24" t="n">
        <v>0.38615687</v>
      </c>
      <c r="J3104" s="24" t="n">
        <v>0.5916</v>
      </c>
      <c r="K3104" s="24" t="n">
        <v>0.08860343</v>
      </c>
      <c r="L3104" s="24" t="n">
        <v>0.50269491</v>
      </c>
      <c r="M3104" s="21" t="n">
        <v>0.00200752621</v>
      </c>
      <c r="N3104" s="24" t="n">
        <v>0</v>
      </c>
    </row>
    <row r="3105" customFormat="false" ht="15" hidden="true" customHeight="true" outlineLevel="1" collapsed="false">
      <c r="A3105" s="20" t="n">
        <v>3103</v>
      </c>
      <c r="B3105" s="14" t="n">
        <v>1</v>
      </c>
      <c r="C3105" s="21" t="n">
        <v>5.911E-005</v>
      </c>
      <c r="D3105" s="21" t="n">
        <v>8.7335E-005</v>
      </c>
      <c r="E3105" s="22" t="n">
        <v>0</v>
      </c>
      <c r="F3105" s="23" t="n">
        <v>0.000158603350642637</v>
      </c>
      <c r="G3105" s="23" t="n">
        <v>0.000114155251141553</v>
      </c>
      <c r="H3105" s="24" t="n">
        <v>0.2</v>
      </c>
      <c r="I3105" s="24" t="n">
        <v>0.39424021</v>
      </c>
      <c r="J3105" s="24" t="n">
        <v>0.4867</v>
      </c>
      <c r="K3105" s="24" t="n">
        <v>0.08086298</v>
      </c>
      <c r="L3105" s="24" t="n">
        <v>0.50269491</v>
      </c>
      <c r="M3105" s="21" t="n">
        <v>0.02521297978</v>
      </c>
      <c r="N3105" s="24" t="n">
        <v>0.01787314</v>
      </c>
    </row>
    <row r="3106" customFormat="false" ht="15" hidden="true" customHeight="true" outlineLevel="1" collapsed="false">
      <c r="A3106" s="20" t="n">
        <v>3104</v>
      </c>
      <c r="B3106" s="14" t="n">
        <v>1</v>
      </c>
      <c r="C3106" s="21" t="n">
        <v>7.8696E-005</v>
      </c>
      <c r="D3106" s="21" t="n">
        <v>6.6502E-005</v>
      </c>
      <c r="E3106" s="22" t="n">
        <v>0</v>
      </c>
      <c r="F3106" s="23" t="n">
        <v>0.000146854954298738</v>
      </c>
      <c r="G3106" s="23" t="n">
        <v>0.000114155251141553</v>
      </c>
      <c r="H3106" s="24" t="n">
        <v>0.37</v>
      </c>
      <c r="I3106" s="24" t="n">
        <v>0.39642848</v>
      </c>
      <c r="J3106" s="24" t="n">
        <v>0.396</v>
      </c>
      <c r="K3106" s="24" t="n">
        <v>0.07312253</v>
      </c>
      <c r="L3106" s="24" t="n">
        <v>0.49943595</v>
      </c>
      <c r="M3106" s="21" t="n">
        <v>0.2038714516</v>
      </c>
      <c r="N3106" s="24" t="n">
        <v>0.16815686</v>
      </c>
    </row>
    <row r="3107" customFormat="false" ht="15" hidden="true" customHeight="true" outlineLevel="1" collapsed="false">
      <c r="A3107" s="20" t="n">
        <v>3105</v>
      </c>
      <c r="B3107" s="14" t="n">
        <v>1</v>
      </c>
      <c r="C3107" s="21" t="n">
        <v>9.7662E-005</v>
      </c>
      <c r="D3107" s="22" t="n">
        <v>4.625E-005</v>
      </c>
      <c r="E3107" s="22" t="n">
        <v>0</v>
      </c>
      <c r="F3107" s="23" t="n">
        <v>0.000164477548814587</v>
      </c>
      <c r="G3107" s="23" t="n">
        <v>0.000114155251141553</v>
      </c>
      <c r="H3107" s="24" t="n">
        <v>0.48</v>
      </c>
      <c r="I3107" s="24" t="n">
        <v>0.36699955</v>
      </c>
      <c r="J3107" s="24" t="n">
        <v>0.3139</v>
      </c>
      <c r="K3107" s="24" t="n">
        <v>0.05072464</v>
      </c>
      <c r="L3107" s="24" t="n">
        <v>0.49981198</v>
      </c>
      <c r="M3107" s="21" t="n">
        <v>0.2472117274</v>
      </c>
      <c r="N3107" s="24" t="n">
        <v>0.40401771</v>
      </c>
    </row>
    <row r="3108" customFormat="false" ht="15" hidden="true" customHeight="true" outlineLevel="1" collapsed="false">
      <c r="A3108" s="20" t="n">
        <v>3106</v>
      </c>
      <c r="B3108" s="14" t="n">
        <v>1</v>
      </c>
      <c r="C3108" s="21" t="n">
        <v>0.00011221</v>
      </c>
      <c r="D3108" s="22" t="n">
        <v>2.7898E-005</v>
      </c>
      <c r="E3108" s="22" t="n">
        <v>0</v>
      </c>
      <c r="F3108" s="23" t="n">
        <v>0.000187974341502385</v>
      </c>
      <c r="G3108" s="23" t="n">
        <v>0.000114155251141553</v>
      </c>
      <c r="H3108" s="24" t="n">
        <v>0.52</v>
      </c>
      <c r="I3108" s="24" t="n">
        <v>0.33993793</v>
      </c>
      <c r="J3108" s="24" t="n">
        <v>0.2383</v>
      </c>
      <c r="K3108" s="24" t="n">
        <v>0.04183136</v>
      </c>
      <c r="L3108" s="24" t="n">
        <v>0.5018175</v>
      </c>
      <c r="M3108" s="21" t="n">
        <v>0.1398692836</v>
      </c>
      <c r="N3108" s="24" t="n">
        <v>0.719862</v>
      </c>
    </row>
    <row r="3109" customFormat="false" ht="15" hidden="true" customHeight="true" outlineLevel="1" collapsed="false">
      <c r="A3109" s="20" t="n">
        <v>3107</v>
      </c>
      <c r="B3109" s="14" t="n">
        <v>1</v>
      </c>
      <c r="C3109" s="21" t="n">
        <v>0.00012381</v>
      </c>
      <c r="D3109" s="22" t="n">
        <v>1.1665E-005</v>
      </c>
      <c r="E3109" s="22" t="n">
        <v>0</v>
      </c>
      <c r="F3109" s="23" t="n">
        <v>0.000206771775652623</v>
      </c>
      <c r="G3109" s="23" t="n">
        <v>0.000114155251141553</v>
      </c>
      <c r="H3109" s="24" t="n">
        <v>0.58</v>
      </c>
      <c r="I3109" s="24" t="n">
        <v>0.30550251</v>
      </c>
      <c r="J3109" s="24" t="n">
        <v>0.2013</v>
      </c>
      <c r="K3109" s="24" t="n">
        <v>0.03096179</v>
      </c>
      <c r="L3109" s="24" t="n">
        <v>0.50401103</v>
      </c>
      <c r="M3109" s="21" t="n">
        <v>0.03820595679</v>
      </c>
      <c r="N3109" s="24" t="n">
        <v>0.90933514</v>
      </c>
    </row>
    <row r="3110" customFormat="false" ht="15" hidden="true" customHeight="true" outlineLevel="1" collapsed="false">
      <c r="A3110" s="20" t="n">
        <v>3108</v>
      </c>
      <c r="B3110" s="14" t="n">
        <v>1</v>
      </c>
      <c r="C3110" s="21" t="n">
        <v>0.00012033</v>
      </c>
      <c r="D3110" s="22" t="n">
        <v>0</v>
      </c>
      <c r="E3110" s="22" t="n">
        <v>0</v>
      </c>
      <c r="F3110" s="23" t="n">
        <v>0.000187974341502385</v>
      </c>
      <c r="G3110" s="23" t="n">
        <v>0.000114155251141553</v>
      </c>
      <c r="H3110" s="24" t="n">
        <v>0.74</v>
      </c>
      <c r="I3110" s="24" t="n">
        <v>0.26717461</v>
      </c>
      <c r="J3110" s="24" t="n">
        <v>0.173</v>
      </c>
      <c r="K3110" s="24" t="n">
        <v>0.03886693</v>
      </c>
      <c r="L3110" s="24" t="n">
        <v>0.50545249</v>
      </c>
      <c r="M3110" s="21" t="n">
        <v>0.001337349021</v>
      </c>
      <c r="N3110" s="24" t="n">
        <v>0.97167943</v>
      </c>
    </row>
    <row r="3111" customFormat="false" ht="15" hidden="true" customHeight="true" outlineLevel="1" collapsed="false">
      <c r="A3111" s="20" t="n">
        <v>3109</v>
      </c>
      <c r="B3111" s="14" t="n">
        <v>1</v>
      </c>
      <c r="C3111" s="21" t="n">
        <v>0.00011177</v>
      </c>
      <c r="D3111" s="22" t="n">
        <v>0</v>
      </c>
      <c r="E3111" s="22" t="n">
        <v>0</v>
      </c>
      <c r="F3111" s="23" t="n">
        <v>0.000190324020771165</v>
      </c>
      <c r="G3111" s="23" t="n">
        <v>0.000114155251141553</v>
      </c>
      <c r="H3111" s="24" t="n">
        <v>0.71</v>
      </c>
      <c r="I3111" s="24" t="n">
        <v>0.23298454</v>
      </c>
      <c r="J3111" s="24" t="n">
        <v>0.1385</v>
      </c>
      <c r="K3111" s="24" t="n">
        <v>0.04067852</v>
      </c>
      <c r="L3111" s="24" t="n">
        <v>0.50758335</v>
      </c>
      <c r="M3111" s="21" t="n">
        <v>0.1224355223</v>
      </c>
      <c r="N3111" s="24" t="n">
        <v>1</v>
      </c>
    </row>
    <row r="3112" customFormat="false" ht="15" hidden="true" customHeight="true" outlineLevel="1" collapsed="false">
      <c r="A3112" s="20" t="n">
        <v>3110</v>
      </c>
      <c r="B3112" s="14" t="n">
        <v>1</v>
      </c>
      <c r="C3112" s="21" t="n">
        <v>0.00010133</v>
      </c>
      <c r="D3112" s="22" t="n">
        <v>0</v>
      </c>
      <c r="E3112" s="22" t="n">
        <v>0</v>
      </c>
      <c r="F3112" s="23" t="n">
        <v>0.000213820813458963</v>
      </c>
      <c r="G3112" s="23" t="n">
        <v>0.000114155251141553</v>
      </c>
      <c r="H3112" s="24" t="n">
        <v>0.7</v>
      </c>
      <c r="I3112" s="24" t="n">
        <v>0.19730909</v>
      </c>
      <c r="J3112" s="24" t="n">
        <v>0.1102</v>
      </c>
      <c r="K3112" s="24" t="n">
        <v>0.05731225</v>
      </c>
      <c r="L3112" s="24" t="n">
        <v>0.50814741</v>
      </c>
      <c r="M3112" s="21" t="n">
        <v>0.4875036944</v>
      </c>
      <c r="N3112" s="24" t="n">
        <v>0.86069657</v>
      </c>
    </row>
    <row r="3113" customFormat="false" ht="15" hidden="true" customHeight="true" outlineLevel="1" collapsed="false">
      <c r="A3113" s="20" t="n">
        <v>3111</v>
      </c>
      <c r="B3113" s="14" t="n">
        <v>1</v>
      </c>
      <c r="C3113" s="21" t="n">
        <v>9.6001E-005</v>
      </c>
      <c r="D3113" s="22" t="n">
        <v>0</v>
      </c>
      <c r="E3113" s="22" t="n">
        <v>0</v>
      </c>
      <c r="F3113" s="23" t="n">
        <v>0.000223219530534082</v>
      </c>
      <c r="G3113" s="23" t="n">
        <v>0.000114155251141553</v>
      </c>
      <c r="H3113" s="24" t="n">
        <v>0.56</v>
      </c>
      <c r="I3113" s="24" t="n">
        <v>0.16334447</v>
      </c>
      <c r="J3113" s="24" t="n">
        <v>0.0947</v>
      </c>
      <c r="K3113" s="24" t="n">
        <v>0.05846509</v>
      </c>
      <c r="L3113" s="24" t="n">
        <v>0.50839809</v>
      </c>
      <c r="M3113" s="21" t="n">
        <v>0.6320821252</v>
      </c>
      <c r="N3113" s="24" t="n">
        <v>0.74262686</v>
      </c>
    </row>
    <row r="3114" customFormat="false" ht="15" hidden="true" customHeight="true" outlineLevel="1" collapsed="false">
      <c r="A3114" s="20" t="n">
        <v>3112</v>
      </c>
      <c r="B3114" s="14" t="n">
        <v>1</v>
      </c>
      <c r="C3114" s="21" t="n">
        <v>9.232E-005</v>
      </c>
      <c r="D3114" s="22" t="n">
        <v>0</v>
      </c>
      <c r="E3114" s="22" t="n">
        <v>0</v>
      </c>
      <c r="F3114" s="23" t="n">
        <v>0.000223219530534082</v>
      </c>
      <c r="G3114" s="23" t="n">
        <v>0.000114155251141553</v>
      </c>
      <c r="H3114" s="24" t="n">
        <v>0.43</v>
      </c>
      <c r="I3114" s="24" t="n">
        <v>0.13463171</v>
      </c>
      <c r="J3114" s="24" t="n">
        <v>0.0876</v>
      </c>
      <c r="K3114" s="24" t="n">
        <v>0.05912385</v>
      </c>
      <c r="L3114" s="24" t="n">
        <v>0.50777137</v>
      </c>
      <c r="M3114" s="21" t="n">
        <v>0.3848321295</v>
      </c>
      <c r="N3114" s="24" t="n">
        <v>0.54081857</v>
      </c>
    </row>
    <row r="3115" customFormat="false" ht="15" hidden="true" customHeight="true" outlineLevel="1" collapsed="false">
      <c r="A3115" s="20" t="n">
        <v>3113</v>
      </c>
      <c r="B3115" s="14" t="n">
        <v>1</v>
      </c>
      <c r="C3115" s="21" t="n">
        <v>9.5292E-005</v>
      </c>
      <c r="D3115" s="22" t="n">
        <v>0</v>
      </c>
      <c r="E3115" s="22" t="n">
        <v>0</v>
      </c>
      <c r="F3115" s="23" t="n">
        <v>0.000164477548814587</v>
      </c>
      <c r="G3115" s="23" t="n">
        <v>0.000114155251141553</v>
      </c>
      <c r="H3115" s="24" t="n">
        <v>0.24</v>
      </c>
      <c r="I3115" s="24" t="n">
        <v>0.10144293</v>
      </c>
      <c r="J3115" s="24" t="n">
        <v>0.0849</v>
      </c>
      <c r="K3115" s="24" t="n">
        <v>0.05797101</v>
      </c>
      <c r="L3115" s="24" t="n">
        <v>0.50896215</v>
      </c>
      <c r="M3115" s="21" t="n">
        <v>0.1112619691</v>
      </c>
      <c r="N3115" s="24" t="n">
        <v>0.30906943</v>
      </c>
    </row>
    <row r="3116" customFormat="false" ht="15" hidden="true" customHeight="true" outlineLevel="1" collapsed="false">
      <c r="A3116" s="20" t="n">
        <v>3114</v>
      </c>
      <c r="B3116" s="14" t="n">
        <v>1</v>
      </c>
      <c r="C3116" s="21" t="n">
        <v>0.00010017</v>
      </c>
      <c r="D3116" s="22" t="n">
        <v>1.0801E-005</v>
      </c>
      <c r="E3116" s="22" t="n">
        <v>0</v>
      </c>
      <c r="F3116" s="23" t="n">
        <v>0.000117483963438991</v>
      </c>
      <c r="G3116" s="23" t="n">
        <v>0.000114155251141553</v>
      </c>
      <c r="H3116" s="24" t="n">
        <v>0.05</v>
      </c>
      <c r="I3116" s="24" t="n">
        <v>0.06343333</v>
      </c>
      <c r="J3116" s="24" t="n">
        <v>0.0925</v>
      </c>
      <c r="K3116" s="24" t="n">
        <v>0.04298419</v>
      </c>
      <c r="L3116" s="24" t="n">
        <v>0.5070193</v>
      </c>
      <c r="M3116" s="21" t="n">
        <v>0.002114572306</v>
      </c>
      <c r="N3116" s="24" t="n">
        <v>0.10182343</v>
      </c>
    </row>
    <row r="3117" customFormat="false" ht="15" hidden="true" customHeight="true" outlineLevel="1" collapsed="false">
      <c r="A3117" s="20" t="n">
        <v>3115</v>
      </c>
      <c r="B3117" s="14" t="n">
        <v>1</v>
      </c>
      <c r="C3117" s="21" t="n">
        <v>9.6606E-005</v>
      </c>
      <c r="D3117" s="22" t="n">
        <v>4.6988E-005</v>
      </c>
      <c r="E3117" s="22" t="n">
        <v>0</v>
      </c>
      <c r="F3117" s="23" t="n">
        <v>8.81129725792429E-005</v>
      </c>
      <c r="G3117" s="23" t="n">
        <v>0.000114155251141553</v>
      </c>
      <c r="H3117" s="24" t="n">
        <v>0.01</v>
      </c>
      <c r="I3117" s="24" t="n">
        <v>0.04352007</v>
      </c>
      <c r="J3117" s="24" t="n">
        <v>0.1234</v>
      </c>
      <c r="K3117" s="24" t="n">
        <v>0.04397233</v>
      </c>
      <c r="L3117" s="24" t="n">
        <v>0.50432439</v>
      </c>
      <c r="M3117" s="21" t="n">
        <v>0.02984773355</v>
      </c>
      <c r="N3117" s="24" t="n">
        <v>0</v>
      </c>
    </row>
    <row r="3118" customFormat="false" ht="15" hidden="true" customHeight="true" outlineLevel="1" collapsed="false">
      <c r="A3118" s="20" t="n">
        <v>3116</v>
      </c>
      <c r="B3118" s="14" t="n">
        <v>1</v>
      </c>
      <c r="C3118" s="21" t="n">
        <v>9.1675E-005</v>
      </c>
      <c r="D3118" s="21" t="n">
        <v>7.2672E-005</v>
      </c>
      <c r="E3118" s="22" t="n">
        <v>0</v>
      </c>
      <c r="F3118" s="23" t="n">
        <v>5.87419817194953E-005</v>
      </c>
      <c r="G3118" s="23" t="n">
        <v>0.000114155251141553</v>
      </c>
      <c r="H3118" s="24" t="n">
        <v>0</v>
      </c>
      <c r="I3118" s="24" t="n">
        <v>0.0495146</v>
      </c>
      <c r="J3118" s="24" t="n">
        <v>0.1734</v>
      </c>
      <c r="K3118" s="24" t="n">
        <v>0.07279315</v>
      </c>
      <c r="L3118" s="24" t="n">
        <v>0.50382301</v>
      </c>
      <c r="M3118" s="21" t="n">
        <v>0.2316037874</v>
      </c>
      <c r="N3118" s="24" t="n">
        <v>0</v>
      </c>
    </row>
    <row r="3119" customFormat="false" ht="15" hidden="true" customHeight="true" outlineLevel="1" collapsed="false">
      <c r="A3119" s="20" t="n">
        <v>3117</v>
      </c>
      <c r="B3119" s="14" t="n">
        <v>1</v>
      </c>
      <c r="C3119" s="21" t="n">
        <v>9.384E-005</v>
      </c>
      <c r="D3119" s="21" t="n">
        <v>8.7398E-005</v>
      </c>
      <c r="E3119" s="22" t="n">
        <v>0</v>
      </c>
      <c r="F3119" s="23" t="n">
        <v>3.7594868300477E-005</v>
      </c>
      <c r="G3119" s="23" t="n">
        <v>0.000114155251141553</v>
      </c>
      <c r="H3119" s="24" t="n">
        <v>0</v>
      </c>
      <c r="I3119" s="24" t="n">
        <v>0.06903</v>
      </c>
      <c r="J3119" s="24" t="n">
        <v>0.2459</v>
      </c>
      <c r="K3119" s="24" t="n">
        <v>0.05220685</v>
      </c>
      <c r="L3119" s="24" t="n">
        <v>0.5018175</v>
      </c>
      <c r="M3119" s="21" t="n">
        <v>0.2761324391</v>
      </c>
      <c r="N3119" s="24" t="n">
        <v>0</v>
      </c>
    </row>
    <row r="3120" customFormat="false" ht="15" hidden="true" customHeight="true" outlineLevel="1" collapsed="false">
      <c r="A3120" s="20" t="n">
        <v>3118</v>
      </c>
      <c r="B3120" s="14" t="n">
        <v>1</v>
      </c>
      <c r="C3120" s="21" t="n">
        <v>8.812E-005</v>
      </c>
      <c r="D3120" s="21" t="n">
        <v>9.7744E-005</v>
      </c>
      <c r="E3120" s="22" t="n">
        <v>0</v>
      </c>
      <c r="F3120" s="23" t="n">
        <v>2.34967926877981E-005</v>
      </c>
      <c r="G3120" s="23" t="n">
        <v>0.000114155251141553</v>
      </c>
      <c r="H3120" s="24" t="n">
        <v>0</v>
      </c>
      <c r="I3120" s="24" t="n">
        <v>0.09544177</v>
      </c>
      <c r="J3120" s="24" t="n">
        <v>0.337</v>
      </c>
      <c r="K3120" s="24" t="n">
        <v>0.04166667</v>
      </c>
      <c r="L3120" s="24" t="n">
        <v>0.50012534</v>
      </c>
      <c r="M3120" s="21" t="n">
        <v>0.1540377601</v>
      </c>
      <c r="N3120" s="24" t="n">
        <v>0</v>
      </c>
    </row>
    <row r="3121" customFormat="false" ht="15" hidden="true" customHeight="true" outlineLevel="1" collapsed="false">
      <c r="A3121" s="20" t="n">
        <v>3119</v>
      </c>
      <c r="B3121" s="14" t="n">
        <v>1</v>
      </c>
      <c r="C3121" s="21" t="n">
        <v>7.1455E-005</v>
      </c>
      <c r="D3121" s="21" t="n">
        <v>0.00010652</v>
      </c>
      <c r="E3121" s="22" t="n">
        <v>0</v>
      </c>
      <c r="F3121" s="23" t="n">
        <v>9.39871707511925E-006</v>
      </c>
      <c r="G3121" s="23" t="n">
        <v>0.000114155251141553</v>
      </c>
      <c r="H3121" s="24" t="n">
        <v>0</v>
      </c>
      <c r="I3121" s="24" t="n">
        <v>0.12321291</v>
      </c>
      <c r="J3121" s="24" t="n">
        <v>0.3947</v>
      </c>
      <c r="K3121" s="24" t="n">
        <v>0.02009223</v>
      </c>
      <c r="L3121" s="24" t="n">
        <v>0.49956129</v>
      </c>
      <c r="M3121" s="21" t="n">
        <v>0.0409695745</v>
      </c>
      <c r="N3121" s="24" t="n">
        <v>0</v>
      </c>
    </row>
    <row r="3122" customFormat="false" ht="15" hidden="true" customHeight="true" outlineLevel="1" collapsed="false">
      <c r="A3122" s="20" t="n">
        <v>3120</v>
      </c>
      <c r="B3122" s="14" t="n">
        <v>1</v>
      </c>
      <c r="C3122" s="21" t="n">
        <v>5.8155E-005</v>
      </c>
      <c r="D3122" s="21" t="n">
        <v>0.0001139</v>
      </c>
      <c r="E3122" s="22" t="n">
        <v>0</v>
      </c>
      <c r="F3122" s="23" t="n">
        <v>5.87419817194953E-006</v>
      </c>
      <c r="G3122" s="23" t="n">
        <v>0.000114155251141553</v>
      </c>
      <c r="H3122" s="24" t="n">
        <v>0</v>
      </c>
      <c r="I3122" s="24" t="n">
        <v>0.13899499</v>
      </c>
      <c r="J3122" s="24" t="n">
        <v>0.4245</v>
      </c>
      <c r="K3122" s="24" t="n">
        <v>0.01185771</v>
      </c>
      <c r="L3122" s="24" t="n">
        <v>0.4993106</v>
      </c>
      <c r="M3122" s="21" t="n">
        <v>0.001337349021</v>
      </c>
      <c r="N3122" s="24" t="n">
        <v>0</v>
      </c>
    </row>
    <row r="3123" customFormat="false" ht="15" hidden="true" customHeight="true" outlineLevel="1" collapsed="false">
      <c r="A3123" s="20" t="n">
        <v>3121</v>
      </c>
      <c r="B3123" s="14" t="n">
        <v>1</v>
      </c>
      <c r="C3123" s="21" t="n">
        <v>4.9551E-005</v>
      </c>
      <c r="D3123" s="21" t="n">
        <v>0.00012027</v>
      </c>
      <c r="E3123" s="22" t="n">
        <v>0</v>
      </c>
      <c r="F3123" s="23" t="n">
        <v>2.34967926877981E-006</v>
      </c>
      <c r="G3123" s="23" t="n">
        <v>0.000114155251141553</v>
      </c>
      <c r="H3123" s="24" t="n">
        <v>0</v>
      </c>
      <c r="I3123" s="24" t="n">
        <v>0.15008223</v>
      </c>
      <c r="J3123" s="24" t="n">
        <v>0.4368</v>
      </c>
      <c r="K3123" s="24" t="n">
        <v>0.0411726</v>
      </c>
      <c r="L3123" s="24" t="n">
        <v>0.49912259</v>
      </c>
      <c r="M3123" s="21" t="n">
        <v>0.1297481909</v>
      </c>
      <c r="N3123" s="24" t="n">
        <v>0</v>
      </c>
    </row>
    <row r="3124" customFormat="false" ht="15" hidden="true" customHeight="true" outlineLevel="1" collapsed="false">
      <c r="A3124" s="20" t="n">
        <v>3122</v>
      </c>
      <c r="B3124" s="14" t="n">
        <v>1</v>
      </c>
      <c r="C3124" s="21" t="n">
        <v>4.5359E-005</v>
      </c>
      <c r="D3124" s="21" t="n">
        <v>0.00012657</v>
      </c>
      <c r="E3124" s="22" t="n">
        <v>0</v>
      </c>
      <c r="F3124" s="23" t="n">
        <v>1.17483963438991E-006</v>
      </c>
      <c r="G3124" s="23" t="n">
        <v>0.000114155251141553</v>
      </c>
      <c r="H3124" s="24" t="n">
        <v>0</v>
      </c>
      <c r="I3124" s="24" t="n">
        <v>0.16020132</v>
      </c>
      <c r="J3124" s="24" t="n">
        <v>0.4328</v>
      </c>
      <c r="K3124" s="24" t="n">
        <v>0.04100791</v>
      </c>
      <c r="L3124" s="24" t="n">
        <v>0.4988719</v>
      </c>
      <c r="M3124" s="21" t="n">
        <v>0.5143940705</v>
      </c>
      <c r="N3124" s="24" t="n">
        <v>0</v>
      </c>
    </row>
    <row r="3125" customFormat="false" ht="15" hidden="true" customHeight="true" outlineLevel="1" collapsed="false">
      <c r="A3125" s="20" t="n">
        <v>3123</v>
      </c>
      <c r="B3125" s="14" t="n">
        <v>1</v>
      </c>
      <c r="C3125" s="21" t="n">
        <v>4.6207E-005</v>
      </c>
      <c r="D3125" s="21" t="n">
        <v>0.00013189</v>
      </c>
      <c r="E3125" s="22" t="n">
        <v>0</v>
      </c>
      <c r="F3125" s="23" t="n">
        <v>1.40980756126789E-005</v>
      </c>
      <c r="G3125" s="23" t="n">
        <v>0.000114155251141553</v>
      </c>
      <c r="H3125" s="24" t="n">
        <v>0</v>
      </c>
      <c r="I3125" s="24" t="n">
        <v>0.16923291</v>
      </c>
      <c r="J3125" s="24" t="n">
        <v>0.4215</v>
      </c>
      <c r="K3125" s="24" t="n">
        <v>0.03277339</v>
      </c>
      <c r="L3125" s="24" t="n">
        <v>0.4981825</v>
      </c>
      <c r="M3125" s="21" t="n">
        <v>0.6675364831</v>
      </c>
      <c r="N3125" s="24" t="n">
        <v>0</v>
      </c>
    </row>
    <row r="3126" customFormat="false" ht="15" hidden="true" customHeight="true" outlineLevel="1" collapsed="false">
      <c r="A3126" s="20" t="n">
        <v>3124</v>
      </c>
      <c r="B3126" s="14" t="n">
        <v>1</v>
      </c>
      <c r="C3126" s="21" t="n">
        <v>5.3539E-005</v>
      </c>
      <c r="D3126" s="21" t="n">
        <v>0.00013676</v>
      </c>
      <c r="E3126" s="22" t="n">
        <v>0</v>
      </c>
      <c r="F3126" s="23" t="n">
        <v>3.7594868300477E-005</v>
      </c>
      <c r="G3126" s="23" t="n">
        <v>0.000114155251141553</v>
      </c>
      <c r="H3126" s="24" t="n">
        <v>0</v>
      </c>
      <c r="I3126" s="24" t="n">
        <v>0.189365</v>
      </c>
      <c r="J3126" s="24" t="n">
        <v>0.4149</v>
      </c>
      <c r="K3126" s="24" t="n">
        <v>0.00839921</v>
      </c>
      <c r="L3126" s="24" t="n">
        <v>0.49855854</v>
      </c>
      <c r="M3126" s="21" t="n">
        <v>0.4058378824</v>
      </c>
      <c r="N3126" s="24" t="n">
        <v>0</v>
      </c>
    </row>
    <row r="3127" customFormat="false" ht="15" hidden="true" customHeight="true" outlineLevel="1" collapsed="false">
      <c r="A3127" s="20" t="n">
        <v>3125</v>
      </c>
      <c r="B3127" s="14" t="n">
        <v>1</v>
      </c>
      <c r="C3127" s="21" t="n">
        <v>7.0618E-005</v>
      </c>
      <c r="D3127" s="21" t="n">
        <v>0.00012674</v>
      </c>
      <c r="E3127" s="22" t="n">
        <v>0</v>
      </c>
      <c r="F3127" s="23" t="n">
        <v>9.39871707511925E-005</v>
      </c>
      <c r="G3127" s="23" t="n">
        <v>0.000114155251141553</v>
      </c>
      <c r="H3127" s="24" t="n">
        <v>0</v>
      </c>
      <c r="I3127" s="24" t="n">
        <v>0.19687807</v>
      </c>
      <c r="J3127" s="24" t="n">
        <v>0.4084</v>
      </c>
      <c r="K3127" s="24" t="n">
        <v>0.03063241</v>
      </c>
      <c r="L3127" s="24" t="n">
        <v>0.49993733</v>
      </c>
      <c r="M3127" s="21" t="n">
        <v>0.1172538397</v>
      </c>
      <c r="N3127" s="24" t="n">
        <v>0</v>
      </c>
    </row>
    <row r="3128" customFormat="false" ht="15" hidden="true" customHeight="true" outlineLevel="1" collapsed="false">
      <c r="A3128" s="20" t="n">
        <v>3126</v>
      </c>
      <c r="B3128" s="14" t="n">
        <v>1</v>
      </c>
      <c r="C3128" s="21" t="n">
        <v>0.00011097</v>
      </c>
      <c r="D3128" s="21" t="n">
        <v>0.00010096</v>
      </c>
      <c r="E3128" s="22" t="n">
        <v>0</v>
      </c>
      <c r="F3128" s="23" t="n">
        <v>0.000182100143330435</v>
      </c>
      <c r="G3128" s="23" t="n">
        <v>0.000114155251141553</v>
      </c>
      <c r="H3128" s="24" t="n">
        <v>0.06</v>
      </c>
      <c r="I3128" s="24" t="n">
        <v>0.17778706</v>
      </c>
      <c r="J3128" s="24" t="n">
        <v>0.3954</v>
      </c>
      <c r="K3128" s="24" t="n">
        <v>0.06225296</v>
      </c>
      <c r="L3128" s="24" t="n">
        <v>0.49912259</v>
      </c>
      <c r="M3128" s="21" t="n">
        <v>0.002169493553</v>
      </c>
      <c r="N3128" s="24" t="n">
        <v>0</v>
      </c>
    </row>
    <row r="3129" customFormat="false" ht="15" hidden="true" customHeight="true" outlineLevel="1" collapsed="false">
      <c r="A3129" s="20" t="n">
        <v>3127</v>
      </c>
      <c r="B3129" s="14" t="n">
        <v>1</v>
      </c>
      <c r="C3129" s="21" t="n">
        <v>0.00014408</v>
      </c>
      <c r="D3129" s="21" t="n">
        <v>7.1746E-005</v>
      </c>
      <c r="E3129" s="22" t="n">
        <v>0</v>
      </c>
      <c r="F3129" s="23" t="n">
        <v>0.000158603350642637</v>
      </c>
      <c r="G3129" s="23" t="n">
        <v>0.000114155251141553</v>
      </c>
      <c r="H3129" s="24" t="n">
        <v>0.18</v>
      </c>
      <c r="I3129" s="24" t="n">
        <v>0.136568</v>
      </c>
      <c r="J3129" s="24" t="n">
        <v>0.3731</v>
      </c>
      <c r="K3129" s="24" t="n">
        <v>0.06900527</v>
      </c>
      <c r="L3129" s="24" t="n">
        <v>0.4981825</v>
      </c>
      <c r="M3129" s="21" t="n">
        <v>0.0323641993</v>
      </c>
      <c r="N3129" s="24" t="n">
        <v>0.06501857</v>
      </c>
    </row>
    <row r="3130" customFormat="false" ht="15" hidden="true" customHeight="true" outlineLevel="1" collapsed="false">
      <c r="A3130" s="20" t="n">
        <v>3128</v>
      </c>
      <c r="B3130" s="14" t="n">
        <v>1</v>
      </c>
      <c r="C3130" s="21" t="n">
        <v>0.00016525</v>
      </c>
      <c r="D3130" s="21" t="n">
        <v>3.5072E-005</v>
      </c>
      <c r="E3130" s="22" t="n">
        <v>0</v>
      </c>
      <c r="F3130" s="23" t="n">
        <v>0.000146854954298738</v>
      </c>
      <c r="G3130" s="23" t="n">
        <v>0.000114155251141553</v>
      </c>
      <c r="H3130" s="24" t="n">
        <v>0.4</v>
      </c>
      <c r="I3130" s="24" t="n">
        <v>0.11505663</v>
      </c>
      <c r="J3130" s="24" t="n">
        <v>0.3597</v>
      </c>
      <c r="K3130" s="24" t="n">
        <v>0.06011199</v>
      </c>
      <c r="L3130" s="24" t="n">
        <v>0.49699173</v>
      </c>
      <c r="M3130" s="21" t="n">
        <v>0.2463664486</v>
      </c>
      <c r="N3130" s="24" t="n">
        <v>0.16124829</v>
      </c>
    </row>
    <row r="3131" customFormat="false" ht="15" hidden="true" customHeight="true" outlineLevel="1" collapsed="false">
      <c r="A3131" s="20" t="n">
        <v>3129</v>
      </c>
      <c r="B3131" s="14" t="n">
        <v>1</v>
      </c>
      <c r="C3131" s="21" t="n">
        <v>0.00017414</v>
      </c>
      <c r="D3131" s="22" t="n">
        <v>2.0409E-007</v>
      </c>
      <c r="E3131" s="22" t="n">
        <v>0</v>
      </c>
      <c r="F3131" s="23" t="n">
        <v>0.000164477548814587</v>
      </c>
      <c r="G3131" s="23" t="n">
        <v>0.000114155251141553</v>
      </c>
      <c r="H3131" s="24" t="n">
        <v>0.5</v>
      </c>
      <c r="I3131" s="24" t="n">
        <v>0.11436036</v>
      </c>
      <c r="J3131" s="24" t="n">
        <v>0.3719</v>
      </c>
      <c r="K3131" s="24" t="n">
        <v>0.05978261</v>
      </c>
      <c r="L3131" s="24" t="n">
        <v>0.49630233</v>
      </c>
      <c r="M3131" s="21" t="n">
        <v>0.2914023574</v>
      </c>
      <c r="N3131" s="24" t="n">
        <v>0.36616543</v>
      </c>
    </row>
    <row r="3132" customFormat="false" ht="15" hidden="true" customHeight="true" outlineLevel="1" collapsed="false">
      <c r="A3132" s="20" t="n">
        <v>3130</v>
      </c>
      <c r="B3132" s="14" t="n">
        <v>1</v>
      </c>
      <c r="C3132" s="21" t="n">
        <v>0.00018187</v>
      </c>
      <c r="D3132" s="22" t="n">
        <v>0</v>
      </c>
      <c r="E3132" s="22" t="n">
        <v>0</v>
      </c>
      <c r="F3132" s="23" t="n">
        <v>0.000187974341502385</v>
      </c>
      <c r="G3132" s="23" t="n">
        <v>0.000114155251141553</v>
      </c>
      <c r="H3132" s="24" t="n">
        <v>0.48</v>
      </c>
      <c r="I3132" s="24" t="n">
        <v>0.12077266</v>
      </c>
      <c r="J3132" s="24" t="n">
        <v>0.4017</v>
      </c>
      <c r="K3132" s="24" t="n">
        <v>0.0719697</v>
      </c>
      <c r="L3132" s="24" t="n">
        <v>0.49473552</v>
      </c>
      <c r="M3132" s="21" t="n">
        <v>0.1614673799</v>
      </c>
      <c r="N3132" s="24" t="n">
        <v>0.65749543</v>
      </c>
    </row>
    <row r="3133" customFormat="false" ht="15" hidden="true" customHeight="true" outlineLevel="1" collapsed="false">
      <c r="A3133" s="20" t="n">
        <v>3131</v>
      </c>
      <c r="B3133" s="14" t="n">
        <v>1</v>
      </c>
      <c r="C3133" s="21" t="n">
        <v>0.00018938</v>
      </c>
      <c r="D3133" s="22" t="n">
        <v>0</v>
      </c>
      <c r="E3133" s="22" t="n">
        <v>0</v>
      </c>
      <c r="F3133" s="23" t="n">
        <v>0.000206771775652623</v>
      </c>
      <c r="G3133" s="23" t="n">
        <v>0.000114155251141553</v>
      </c>
      <c r="H3133" s="24" t="n">
        <v>0.43</v>
      </c>
      <c r="I3133" s="24" t="n">
        <v>0.13393544</v>
      </c>
      <c r="J3133" s="24" t="n">
        <v>0.4407</v>
      </c>
      <c r="K3133" s="24" t="n">
        <v>0.06768775</v>
      </c>
      <c r="L3133" s="24" t="n">
        <v>0.49467285</v>
      </c>
      <c r="M3133" s="21" t="n">
        <v>0.04240000493</v>
      </c>
      <c r="N3133" s="24" t="n">
        <v>0.86218971</v>
      </c>
    </row>
    <row r="3134" customFormat="false" ht="15" hidden="true" customHeight="true" outlineLevel="1" collapsed="false">
      <c r="A3134" s="20" t="n">
        <v>3132</v>
      </c>
      <c r="B3134" s="14" t="n">
        <v>1</v>
      </c>
      <c r="C3134" s="21" t="n">
        <v>0.00018835</v>
      </c>
      <c r="D3134" s="22" t="n">
        <v>0</v>
      </c>
      <c r="E3134" s="21" t="n">
        <v>0</v>
      </c>
      <c r="F3134" s="23" t="n">
        <v>0.000187974341502385</v>
      </c>
      <c r="G3134" s="23" t="n">
        <v>0.000114155251141553</v>
      </c>
      <c r="H3134" s="24" t="n">
        <v>0.6</v>
      </c>
      <c r="I3134" s="24" t="n">
        <v>0.16316543</v>
      </c>
      <c r="J3134" s="24" t="n">
        <v>0.4887</v>
      </c>
      <c r="K3134" s="24" t="n">
        <v>0.05961792</v>
      </c>
      <c r="L3134" s="24" t="n">
        <v>0.49323139</v>
      </c>
      <c r="M3134" s="21" t="n">
        <v>0.001337349021</v>
      </c>
      <c r="N3134" s="24" t="n">
        <v>0.72180086</v>
      </c>
    </row>
    <row r="3135" customFormat="false" ht="15" hidden="true" customHeight="true" outlineLevel="1" collapsed="false">
      <c r="A3135" s="20" t="n">
        <v>3133</v>
      </c>
      <c r="B3135" s="14" t="n">
        <v>1</v>
      </c>
      <c r="C3135" s="21" t="n">
        <v>0.00018684</v>
      </c>
      <c r="D3135" s="22" t="n">
        <v>0</v>
      </c>
      <c r="E3135" s="21" t="n">
        <v>0</v>
      </c>
      <c r="F3135" s="23" t="n">
        <v>0.000190324020771165</v>
      </c>
      <c r="G3135" s="23" t="n">
        <v>0.000114155251141553</v>
      </c>
      <c r="H3135" s="24" t="n">
        <v>0.68</v>
      </c>
      <c r="I3135" s="24" t="n">
        <v>0.18011459</v>
      </c>
      <c r="J3135" s="24" t="n">
        <v>0.5274</v>
      </c>
      <c r="K3135" s="24" t="n">
        <v>0.06933465</v>
      </c>
      <c r="L3135" s="24" t="n">
        <v>0.49429682</v>
      </c>
      <c r="M3135" s="21" t="n">
        <v>0.1373463863</v>
      </c>
      <c r="N3135" s="24" t="n">
        <v>0.84045</v>
      </c>
    </row>
    <row r="3136" customFormat="false" ht="15" hidden="true" customHeight="true" outlineLevel="1" collapsed="false">
      <c r="A3136" s="20" t="n">
        <v>3134</v>
      </c>
      <c r="B3136" s="14" t="n">
        <v>1</v>
      </c>
      <c r="C3136" s="21" t="n">
        <v>0.00018158</v>
      </c>
      <c r="D3136" s="22" t="n">
        <v>0</v>
      </c>
      <c r="E3136" s="21" t="n">
        <v>0</v>
      </c>
      <c r="F3136" s="23" t="n">
        <v>0.000213820813458963</v>
      </c>
      <c r="G3136" s="23" t="n">
        <v>0.000114155251141553</v>
      </c>
      <c r="H3136" s="24" t="n">
        <v>0.46</v>
      </c>
      <c r="I3136" s="24" t="n">
        <v>0.1851675</v>
      </c>
      <c r="J3136" s="24" t="n">
        <v>0.5505</v>
      </c>
      <c r="K3136" s="24" t="n">
        <v>0.06818182</v>
      </c>
      <c r="L3136" s="24" t="n">
        <v>0.48878165</v>
      </c>
      <c r="M3136" s="21" t="n">
        <v>0.5422555359</v>
      </c>
      <c r="N3136" s="24" t="n">
        <v>0.72963429</v>
      </c>
    </row>
    <row r="3137" customFormat="false" ht="15" hidden="true" customHeight="true" outlineLevel="1" collapsed="false">
      <c r="A3137" s="20" t="n">
        <v>3135</v>
      </c>
      <c r="B3137" s="14" t="n">
        <v>1</v>
      </c>
      <c r="C3137" s="21" t="n">
        <v>0.00017637</v>
      </c>
      <c r="D3137" s="22" t="n">
        <v>0</v>
      </c>
      <c r="E3137" s="21" t="n">
        <v>0</v>
      </c>
      <c r="F3137" s="23" t="n">
        <v>0.000223219530534082</v>
      </c>
      <c r="G3137" s="23" t="n">
        <v>0.000114155251141553</v>
      </c>
      <c r="H3137" s="24" t="n">
        <v>0.44</v>
      </c>
      <c r="I3137" s="24" t="n">
        <v>0.17693165</v>
      </c>
      <c r="J3137" s="24" t="n">
        <v>0.5425</v>
      </c>
      <c r="K3137" s="24" t="n">
        <v>0.07229908</v>
      </c>
      <c r="L3137" s="24" t="n">
        <v>0.4893457</v>
      </c>
      <c r="M3137" s="21" t="n">
        <v>0.704292443</v>
      </c>
      <c r="N3137" s="24" t="n">
        <v>0.59651057</v>
      </c>
    </row>
    <row r="3138" customFormat="false" ht="15" hidden="true" customHeight="true" outlineLevel="1" collapsed="false">
      <c r="A3138" s="20" t="n">
        <v>3136</v>
      </c>
      <c r="B3138" s="14" t="n">
        <v>1</v>
      </c>
      <c r="C3138" s="21" t="n">
        <v>0.00016762</v>
      </c>
      <c r="D3138" s="22" t="n">
        <v>0</v>
      </c>
      <c r="E3138" s="21" t="n">
        <v>0</v>
      </c>
      <c r="F3138" s="23" t="n">
        <v>0.000223219530534082</v>
      </c>
      <c r="G3138" s="23" t="n">
        <v>0.000114155251141553</v>
      </c>
      <c r="H3138" s="24" t="n">
        <v>0.39</v>
      </c>
      <c r="I3138" s="24" t="n">
        <v>0.15457813</v>
      </c>
      <c r="J3138" s="24" t="n">
        <v>0.5011</v>
      </c>
      <c r="K3138" s="24" t="n">
        <v>0.07575758</v>
      </c>
      <c r="L3138" s="24" t="n">
        <v>0.48965906</v>
      </c>
      <c r="M3138" s="21" t="n">
        <v>0.4275944439</v>
      </c>
      <c r="N3138" s="24" t="n">
        <v>0.56069743</v>
      </c>
    </row>
    <row r="3139" customFormat="false" ht="15" hidden="true" customHeight="true" outlineLevel="1" collapsed="false">
      <c r="A3139" s="20" t="n">
        <v>3137</v>
      </c>
      <c r="B3139" s="14" t="n">
        <v>1</v>
      </c>
      <c r="C3139" s="21" t="n">
        <v>0.0001654</v>
      </c>
      <c r="D3139" s="22" t="n">
        <v>0</v>
      </c>
      <c r="E3139" s="21" t="n">
        <v>0</v>
      </c>
      <c r="F3139" s="23" t="n">
        <v>0.000164477548814587</v>
      </c>
      <c r="G3139" s="23" t="n">
        <v>0.000114155251141553</v>
      </c>
      <c r="H3139" s="24" t="n">
        <v>0.23</v>
      </c>
      <c r="I3139" s="24" t="n">
        <v>0.1329673</v>
      </c>
      <c r="J3139" s="24" t="n">
        <v>0.434</v>
      </c>
      <c r="K3139" s="24" t="n">
        <v>0.07641634</v>
      </c>
      <c r="L3139" s="24" t="n">
        <v>0.49009777</v>
      </c>
      <c r="M3139" s="21" t="n">
        <v>0.1234570616</v>
      </c>
      <c r="N3139" s="24" t="n">
        <v>0.29397086</v>
      </c>
    </row>
    <row r="3140" customFormat="false" ht="15" hidden="true" customHeight="true" outlineLevel="1" collapsed="false">
      <c r="A3140" s="20" t="n">
        <v>3138</v>
      </c>
      <c r="B3140" s="14" t="n">
        <v>1</v>
      </c>
      <c r="C3140" s="21" t="n">
        <v>0.00016426</v>
      </c>
      <c r="D3140" s="22" t="n">
        <v>0</v>
      </c>
      <c r="E3140" s="22" t="n">
        <v>0</v>
      </c>
      <c r="F3140" s="23" t="n">
        <v>0.000117483963438991</v>
      </c>
      <c r="G3140" s="23" t="n">
        <v>0.000114155251141553</v>
      </c>
      <c r="H3140" s="24" t="n">
        <v>0.05</v>
      </c>
      <c r="I3140" s="24" t="n">
        <v>0.11760298</v>
      </c>
      <c r="J3140" s="24" t="n">
        <v>0.3545</v>
      </c>
      <c r="K3140" s="24" t="n">
        <v>0.07246377</v>
      </c>
      <c r="L3140" s="24" t="n">
        <v>0.49053648</v>
      </c>
      <c r="M3140" s="21" t="n">
        <v>0.00222535763</v>
      </c>
      <c r="N3140" s="24" t="n">
        <v>0.08718171</v>
      </c>
    </row>
    <row r="3141" customFormat="false" ht="15" hidden="true" customHeight="true" outlineLevel="1" collapsed="false">
      <c r="A3141" s="20" t="n">
        <v>3139</v>
      </c>
      <c r="B3141" s="14" t="n">
        <v>1</v>
      </c>
      <c r="C3141" s="21" t="n">
        <v>0.00016246</v>
      </c>
      <c r="D3141" s="22" t="n">
        <v>0</v>
      </c>
      <c r="E3141" s="22" t="n">
        <v>0</v>
      </c>
      <c r="F3141" s="23" t="n">
        <v>8.81129725792429E-005</v>
      </c>
      <c r="G3141" s="23" t="n">
        <v>0.000114155251141553</v>
      </c>
      <c r="H3141" s="24" t="n">
        <v>0.01</v>
      </c>
      <c r="I3141" s="24" t="n">
        <v>0.12438662</v>
      </c>
      <c r="J3141" s="24" t="n">
        <v>0.2827</v>
      </c>
      <c r="K3141" s="24" t="n">
        <v>0.07658103</v>
      </c>
      <c r="L3141" s="24" t="n">
        <v>0.49128854</v>
      </c>
      <c r="M3141" s="21" t="n">
        <v>0.03501827532</v>
      </c>
      <c r="N3141" s="24" t="n">
        <v>0</v>
      </c>
    </row>
    <row r="3142" customFormat="false" ht="15" hidden="true" customHeight="true" outlineLevel="1" collapsed="false">
      <c r="A3142" s="20" t="n">
        <v>3140</v>
      </c>
      <c r="B3142" s="14" t="n">
        <v>1</v>
      </c>
      <c r="C3142" s="21" t="n">
        <v>0.00015128</v>
      </c>
      <c r="D3142" s="22" t="n">
        <v>4.4429E-006</v>
      </c>
      <c r="E3142" s="22" t="n">
        <v>0</v>
      </c>
      <c r="F3142" s="23" t="n">
        <v>5.87419817194953E-005</v>
      </c>
      <c r="G3142" s="23" t="n">
        <v>0.000114155251141553</v>
      </c>
      <c r="H3142" s="24" t="n">
        <v>0</v>
      </c>
      <c r="I3142" s="24" t="n">
        <v>0.15012201</v>
      </c>
      <c r="J3142" s="24" t="n">
        <v>0.2321</v>
      </c>
      <c r="K3142" s="24" t="n">
        <v>0.06735837</v>
      </c>
      <c r="L3142" s="24" t="n">
        <v>0.49241665</v>
      </c>
      <c r="M3142" s="21" t="n">
        <v>0.2617434717</v>
      </c>
      <c r="N3142" s="24" t="n">
        <v>0</v>
      </c>
    </row>
    <row r="3143" customFormat="false" ht="15" hidden="true" customHeight="true" outlineLevel="1" collapsed="false">
      <c r="A3143" s="20" t="n">
        <v>3141</v>
      </c>
      <c r="B3143" s="14" t="n">
        <v>1</v>
      </c>
      <c r="C3143" s="21" t="n">
        <v>0.00014692</v>
      </c>
      <c r="D3143" s="22" t="n">
        <v>1.3894E-005</v>
      </c>
      <c r="E3143" s="22" t="n">
        <v>0</v>
      </c>
      <c r="F3143" s="23" t="n">
        <v>3.7594868300477E-005</v>
      </c>
      <c r="G3143" s="23" t="n">
        <v>0.000114155251141553</v>
      </c>
      <c r="H3143" s="24" t="n">
        <v>0</v>
      </c>
      <c r="I3143" s="24" t="n">
        <v>0.16771438</v>
      </c>
      <c r="J3143" s="24" t="n">
        <v>0.2067</v>
      </c>
      <c r="K3143" s="24" t="n">
        <v>0.06439394</v>
      </c>
      <c r="L3143" s="24" t="n">
        <v>0.49273001</v>
      </c>
      <c r="M3143" s="21" t="n">
        <v>0.3072250906</v>
      </c>
      <c r="N3143" s="24" t="n">
        <v>0</v>
      </c>
    </row>
    <row r="3144" customFormat="false" ht="15" hidden="true" customHeight="true" outlineLevel="1" collapsed="false">
      <c r="A3144" s="20" t="n">
        <v>3142</v>
      </c>
      <c r="B3144" s="14" t="n">
        <v>1</v>
      </c>
      <c r="C3144" s="21" t="n">
        <v>0.00013138</v>
      </c>
      <c r="D3144" s="22" t="n">
        <v>2.4899E-005</v>
      </c>
      <c r="E3144" s="22" t="n">
        <v>0</v>
      </c>
      <c r="F3144" s="23" t="n">
        <v>2.34967926877981E-005</v>
      </c>
      <c r="G3144" s="23" t="n">
        <v>0.000114155251141553</v>
      </c>
      <c r="H3144" s="24" t="n">
        <v>0</v>
      </c>
      <c r="I3144" s="24" t="n">
        <v>0.17888783</v>
      </c>
      <c r="J3144" s="24" t="n">
        <v>0.1889</v>
      </c>
      <c r="K3144" s="24" t="n">
        <v>0.06110013</v>
      </c>
      <c r="L3144" s="24" t="n">
        <v>0.49323139</v>
      </c>
      <c r="M3144" s="21" t="n">
        <v>0.1691321384</v>
      </c>
      <c r="N3144" s="24" t="n">
        <v>0</v>
      </c>
    </row>
    <row r="3145" customFormat="false" ht="15" hidden="true" customHeight="true" outlineLevel="1" collapsed="false">
      <c r="A3145" s="20" t="n">
        <v>3143</v>
      </c>
      <c r="B3145" s="14" t="n">
        <v>1</v>
      </c>
      <c r="C3145" s="21" t="n">
        <v>0.00010575</v>
      </c>
      <c r="D3145" s="21" t="n">
        <v>3.5732E-005</v>
      </c>
      <c r="E3145" s="22" t="n">
        <v>0</v>
      </c>
      <c r="F3145" s="23" t="n">
        <v>9.39871707511925E-006</v>
      </c>
      <c r="G3145" s="23" t="n">
        <v>0.000114155251141553</v>
      </c>
      <c r="H3145" s="24" t="n">
        <v>0</v>
      </c>
      <c r="I3145" s="24" t="n">
        <v>0.18079759</v>
      </c>
      <c r="J3145" s="24" t="n">
        <v>0.1758</v>
      </c>
      <c r="K3145" s="24" t="n">
        <v>0.05895916</v>
      </c>
      <c r="L3145" s="24" t="n">
        <v>0.48940837</v>
      </c>
      <c r="M3145" s="21" t="n">
        <v>0.04386334891</v>
      </c>
      <c r="N3145" s="24" t="n">
        <v>0</v>
      </c>
    </row>
    <row r="3146" customFormat="false" ht="15" hidden="true" customHeight="true" outlineLevel="1" collapsed="false">
      <c r="A3146" s="20" t="n">
        <v>3144</v>
      </c>
      <c r="B3146" s="14" t="n">
        <v>1</v>
      </c>
      <c r="C3146" s="21" t="n">
        <v>9.0774E-005</v>
      </c>
      <c r="D3146" s="21" t="n">
        <v>4.5167E-005</v>
      </c>
      <c r="E3146" s="22" t="n">
        <v>0</v>
      </c>
      <c r="F3146" s="23" t="n">
        <v>5.87419817194953E-006</v>
      </c>
      <c r="G3146" s="23" t="n">
        <v>0.000114155251141553</v>
      </c>
      <c r="H3146" s="24" t="n">
        <v>0</v>
      </c>
      <c r="I3146" s="24" t="n">
        <v>0.17179253</v>
      </c>
      <c r="J3146" s="24" t="n">
        <v>0.1755</v>
      </c>
      <c r="K3146" s="24" t="n">
        <v>0.05517128</v>
      </c>
      <c r="L3146" s="24" t="n">
        <v>0.48307847</v>
      </c>
      <c r="M3146" s="21" t="n">
        <v>0.001337349021</v>
      </c>
      <c r="N3146" s="24" t="n">
        <v>0</v>
      </c>
    </row>
    <row r="3147" customFormat="false" ht="15" hidden="true" customHeight="true" outlineLevel="1" collapsed="false">
      <c r="A3147" s="20" t="n">
        <v>3145</v>
      </c>
      <c r="B3147" s="14" t="n">
        <v>1</v>
      </c>
      <c r="C3147" s="21" t="n">
        <v>8.1575E-005</v>
      </c>
      <c r="D3147" s="21" t="n">
        <v>5.2938E-005</v>
      </c>
      <c r="E3147" s="22" t="n">
        <v>0</v>
      </c>
      <c r="F3147" s="23" t="n">
        <v>2.34967926877981E-006</v>
      </c>
      <c r="G3147" s="23" t="n">
        <v>0.000114155251141553</v>
      </c>
      <c r="H3147" s="24" t="n">
        <v>0</v>
      </c>
      <c r="I3147" s="24" t="n">
        <v>0.15835124</v>
      </c>
      <c r="J3147" s="24" t="n">
        <v>0.1756</v>
      </c>
      <c r="K3147" s="24" t="n">
        <v>0.04430171</v>
      </c>
      <c r="L3147" s="24" t="n">
        <v>0.48777889</v>
      </c>
      <c r="M3147" s="21" t="n">
        <v>0.133511256</v>
      </c>
      <c r="N3147" s="24" t="n">
        <v>0</v>
      </c>
    </row>
    <row r="3148" customFormat="false" ht="15" hidden="true" customHeight="true" outlineLevel="1" collapsed="false">
      <c r="A3148" s="20" t="n">
        <v>3146</v>
      </c>
      <c r="B3148" s="14" t="n">
        <v>1</v>
      </c>
      <c r="C3148" s="21" t="n">
        <v>7.5902E-005</v>
      </c>
      <c r="D3148" s="21" t="n">
        <v>5.8386E-005</v>
      </c>
      <c r="E3148" s="22" t="n">
        <v>0</v>
      </c>
      <c r="F3148" s="23" t="n">
        <v>1.17483963438991E-006</v>
      </c>
      <c r="G3148" s="23" t="n">
        <v>0.000114155251141553</v>
      </c>
      <c r="H3148" s="24" t="n">
        <v>0</v>
      </c>
      <c r="I3148" s="24" t="n">
        <v>0.1639678</v>
      </c>
      <c r="J3148" s="24" t="n">
        <v>0.1842</v>
      </c>
      <c r="K3148" s="24" t="n">
        <v>0.03030303</v>
      </c>
      <c r="L3148" s="24" t="n">
        <v>0.49429682</v>
      </c>
      <c r="M3148" s="21" t="n">
        <v>0.5282023405</v>
      </c>
      <c r="N3148" s="24" t="n">
        <v>0</v>
      </c>
    </row>
    <row r="3149" customFormat="false" ht="15" hidden="true" customHeight="true" outlineLevel="1" collapsed="false">
      <c r="A3149" s="20" t="n">
        <v>3147</v>
      </c>
      <c r="B3149" s="14" t="n">
        <v>1</v>
      </c>
      <c r="C3149" s="21" t="n">
        <v>7.5695E-005</v>
      </c>
      <c r="D3149" s="21" t="n">
        <v>6.3661E-005</v>
      </c>
      <c r="E3149" s="22" t="n">
        <v>0</v>
      </c>
      <c r="F3149" s="23" t="n">
        <v>1.40980756126789E-005</v>
      </c>
      <c r="G3149" s="23" t="n">
        <v>0.000114155251141553</v>
      </c>
      <c r="H3149" s="24" t="n">
        <v>0</v>
      </c>
      <c r="I3149" s="24" t="n">
        <v>0.17486937</v>
      </c>
      <c r="J3149" s="24" t="n">
        <v>0.1858</v>
      </c>
      <c r="K3149" s="24" t="n">
        <v>0.03129117</v>
      </c>
      <c r="L3149" s="24" t="n">
        <v>0.49611431</v>
      </c>
      <c r="M3149" s="21" t="n">
        <v>0.6857502963</v>
      </c>
      <c r="N3149" s="24" t="n">
        <v>0</v>
      </c>
    </row>
    <row r="3150" customFormat="false" ht="15" hidden="true" customHeight="true" outlineLevel="1" collapsed="false">
      <c r="A3150" s="20" t="n">
        <v>3148</v>
      </c>
      <c r="B3150" s="14" t="n">
        <v>1</v>
      </c>
      <c r="C3150" s="21" t="n">
        <v>7.9874E-005</v>
      </c>
      <c r="D3150" s="21" t="n">
        <v>6.8669E-005</v>
      </c>
      <c r="E3150" s="22" t="n">
        <v>0</v>
      </c>
      <c r="F3150" s="23" t="n">
        <v>3.7594868300477E-005</v>
      </c>
      <c r="G3150" s="23" t="n">
        <v>0.000114155251141553</v>
      </c>
      <c r="H3150" s="24" t="n">
        <v>0</v>
      </c>
      <c r="I3150" s="24" t="n">
        <v>0.18241559</v>
      </c>
      <c r="J3150" s="24" t="n">
        <v>0.1714</v>
      </c>
      <c r="K3150" s="24" t="n">
        <v>0.03623188</v>
      </c>
      <c r="L3150" s="24" t="n">
        <v>0.49793181</v>
      </c>
      <c r="M3150" s="21" t="n">
        <v>0.4166214881</v>
      </c>
      <c r="N3150" s="24" t="n">
        <v>0</v>
      </c>
    </row>
    <row r="3151" customFormat="false" ht="15" hidden="true" customHeight="true" outlineLevel="1" collapsed="false">
      <c r="A3151" s="20" t="n">
        <v>3149</v>
      </c>
      <c r="B3151" s="14" t="n">
        <v>1</v>
      </c>
      <c r="C3151" s="21" t="n">
        <v>9.5091E-005</v>
      </c>
      <c r="D3151" s="21" t="n">
        <v>5.9987E-005</v>
      </c>
      <c r="E3151" s="22" t="n">
        <v>0</v>
      </c>
      <c r="F3151" s="23" t="n">
        <v>9.39871707511925E-005</v>
      </c>
      <c r="G3151" s="23" t="n">
        <v>0.000114155251141553</v>
      </c>
      <c r="H3151" s="24" t="n">
        <v>0</v>
      </c>
      <c r="I3151" s="24" t="n">
        <v>0.18915944</v>
      </c>
      <c r="J3151" s="24" t="n">
        <v>0.1479</v>
      </c>
      <c r="K3151" s="24" t="n">
        <v>0.04660738</v>
      </c>
      <c r="L3151" s="24" t="n">
        <v>0.49868388</v>
      </c>
      <c r="M3151" s="21" t="n">
        <v>0.1203288028</v>
      </c>
      <c r="N3151" s="24" t="n">
        <v>0</v>
      </c>
    </row>
    <row r="3152" customFormat="false" ht="15" hidden="true" customHeight="true" outlineLevel="1" collapsed="false">
      <c r="A3152" s="20" t="n">
        <v>3150</v>
      </c>
      <c r="B3152" s="14" t="n">
        <v>1</v>
      </c>
      <c r="C3152" s="21" t="n">
        <v>0.00013043</v>
      </c>
      <c r="D3152" s="21" t="n">
        <v>3.5182E-005</v>
      </c>
      <c r="E3152" s="22" t="n">
        <v>0</v>
      </c>
      <c r="F3152" s="23" t="n">
        <v>0.000182100143330435</v>
      </c>
      <c r="G3152" s="23" t="n">
        <v>0.000114155251141553</v>
      </c>
      <c r="H3152" s="24" t="n">
        <v>0.03</v>
      </c>
      <c r="I3152" s="24" t="n">
        <v>0.16669982</v>
      </c>
      <c r="J3152" s="24" t="n">
        <v>0.1371</v>
      </c>
      <c r="K3152" s="24" t="n">
        <v>0.06241765</v>
      </c>
      <c r="L3152" s="24" t="n">
        <v>0.49862121</v>
      </c>
      <c r="M3152" s="21" t="n">
        <v>0.002197307236</v>
      </c>
      <c r="N3152" s="24" t="n">
        <v>0</v>
      </c>
    </row>
    <row r="3153" customFormat="false" ht="15" hidden="true" customHeight="true" outlineLevel="1" collapsed="false">
      <c r="A3153" s="20" t="n">
        <v>3151</v>
      </c>
      <c r="B3153" s="14" t="n">
        <v>1</v>
      </c>
      <c r="C3153" s="21" t="n">
        <v>0.00015759</v>
      </c>
      <c r="D3153" s="21" t="n">
        <v>1.055E-005</v>
      </c>
      <c r="E3153" s="22" t="n">
        <v>0</v>
      </c>
      <c r="F3153" s="23" t="n">
        <v>0.000158603350642637</v>
      </c>
      <c r="G3153" s="23" t="n">
        <v>0.000114155251141553</v>
      </c>
      <c r="H3153" s="24" t="n">
        <v>0.12</v>
      </c>
      <c r="I3153" s="24" t="n">
        <v>0.12189995</v>
      </c>
      <c r="J3153" s="24" t="n">
        <v>0.1539</v>
      </c>
      <c r="K3153" s="24" t="n">
        <v>0.0838274</v>
      </c>
      <c r="L3153" s="24" t="n">
        <v>0.49899724</v>
      </c>
      <c r="M3153" s="21" t="n">
        <v>0.03367380707</v>
      </c>
      <c r="N3153" s="24" t="n">
        <v>0.03193543</v>
      </c>
    </row>
    <row r="3154" customFormat="false" ht="15" hidden="true" customHeight="true" outlineLevel="1" collapsed="false">
      <c r="A3154" s="20" t="n">
        <v>3152</v>
      </c>
      <c r="B3154" s="14" t="n">
        <v>1</v>
      </c>
      <c r="C3154" s="21" t="n">
        <v>0.0001699</v>
      </c>
      <c r="D3154" s="22" t="n">
        <v>0</v>
      </c>
      <c r="E3154" s="22" t="n">
        <v>0</v>
      </c>
      <c r="F3154" s="23" t="n">
        <v>0.000146854954298738</v>
      </c>
      <c r="G3154" s="23" t="n">
        <v>0.000114155251141553</v>
      </c>
      <c r="H3154" s="24" t="n">
        <v>0.3</v>
      </c>
      <c r="I3154" s="24" t="n">
        <v>0.09984483</v>
      </c>
      <c r="J3154" s="24" t="n">
        <v>0.1661</v>
      </c>
      <c r="K3154" s="24" t="n">
        <v>0.07246377</v>
      </c>
      <c r="L3154" s="24" t="n">
        <v>0.49937328</v>
      </c>
      <c r="M3154" s="21" t="n">
        <v>0.2539773821</v>
      </c>
      <c r="N3154" s="24" t="n">
        <v>0.13968686</v>
      </c>
    </row>
    <row r="3155" customFormat="false" ht="15" hidden="true" customHeight="true" outlineLevel="1" collapsed="false">
      <c r="A3155" s="20" t="n">
        <v>3153</v>
      </c>
      <c r="B3155" s="14" t="n">
        <v>1</v>
      </c>
      <c r="C3155" s="21" t="n">
        <v>0.00017271</v>
      </c>
      <c r="D3155" s="22" t="n">
        <v>0</v>
      </c>
      <c r="E3155" s="22" t="n">
        <v>0</v>
      </c>
      <c r="F3155" s="23" t="n">
        <v>0.000164477548814587</v>
      </c>
      <c r="G3155" s="23" t="n">
        <v>0.000114155251141553</v>
      </c>
      <c r="H3155" s="24" t="n">
        <v>0.46</v>
      </c>
      <c r="I3155" s="24" t="n">
        <v>0.10398265</v>
      </c>
      <c r="J3155" s="24" t="n">
        <v>0.1782</v>
      </c>
      <c r="K3155" s="24" t="n">
        <v>0.07180501</v>
      </c>
      <c r="L3155" s="24" t="n">
        <v>0.50037603</v>
      </c>
      <c r="M3155" s="21" t="n">
        <v>0.2992440078</v>
      </c>
      <c r="N3155" s="24" t="n">
        <v>0.35110029</v>
      </c>
    </row>
    <row r="3156" customFormat="false" ht="15" hidden="true" customHeight="true" outlineLevel="1" collapsed="false">
      <c r="A3156" s="20" t="n">
        <v>3154</v>
      </c>
      <c r="B3156" s="14" t="n">
        <v>1</v>
      </c>
      <c r="C3156" s="21" t="n">
        <v>0.00017864</v>
      </c>
      <c r="D3156" s="22" t="n">
        <v>0</v>
      </c>
      <c r="E3156" s="22" t="n">
        <v>0</v>
      </c>
      <c r="F3156" s="23" t="n">
        <v>0.000187974341502385</v>
      </c>
      <c r="G3156" s="23" t="n">
        <v>0.000114155251141553</v>
      </c>
      <c r="H3156" s="24" t="n">
        <v>0.58</v>
      </c>
      <c r="I3156" s="24" t="n">
        <v>0.14049362</v>
      </c>
      <c r="J3156" s="24" t="n">
        <v>0.1654</v>
      </c>
      <c r="K3156" s="24" t="n">
        <v>0.04858366</v>
      </c>
      <c r="L3156" s="24" t="n">
        <v>0.50100276</v>
      </c>
      <c r="M3156" s="21" t="n">
        <v>0.1652701378</v>
      </c>
      <c r="N3156" s="24" t="n">
        <v>0.71928257</v>
      </c>
    </row>
    <row r="3157" customFormat="false" ht="15" hidden="true" customHeight="true" outlineLevel="1" collapsed="false">
      <c r="A3157" s="20" t="n">
        <v>3155</v>
      </c>
      <c r="B3157" s="14" t="n">
        <v>1</v>
      </c>
      <c r="C3157" s="21" t="n">
        <v>0.00018591</v>
      </c>
      <c r="D3157" s="22" t="n">
        <v>0</v>
      </c>
      <c r="E3157" s="22" t="n">
        <v>0</v>
      </c>
      <c r="F3157" s="23" t="n">
        <v>0.000206771775652623</v>
      </c>
      <c r="G3157" s="23" t="n">
        <v>0.000114155251141553</v>
      </c>
      <c r="H3157" s="24" t="n">
        <v>0.67</v>
      </c>
      <c r="I3157" s="24" t="n">
        <v>0.22830959</v>
      </c>
      <c r="J3157" s="24" t="n">
        <v>0.1809</v>
      </c>
      <c r="K3157" s="24" t="n">
        <v>0.02947958</v>
      </c>
      <c r="L3157" s="24" t="n">
        <v>0.50307095</v>
      </c>
      <c r="M3157" s="21" t="n">
        <v>0.04312753933</v>
      </c>
      <c r="N3157" s="24" t="n">
        <v>0.74582486</v>
      </c>
    </row>
    <row r="3158" customFormat="false" ht="15" hidden="true" customHeight="true" outlineLevel="1" collapsed="false">
      <c r="A3158" s="20" t="n">
        <v>3156</v>
      </c>
      <c r="B3158" s="14" t="n">
        <v>1</v>
      </c>
      <c r="C3158" s="21" t="n">
        <v>0.00018498</v>
      </c>
      <c r="D3158" s="22" t="n">
        <v>0</v>
      </c>
      <c r="E3158" s="22" t="n">
        <v>0.00024721</v>
      </c>
      <c r="F3158" s="23" t="n">
        <v>0.000187974341502385</v>
      </c>
      <c r="G3158" s="23" t="n">
        <v>0.000114155251141553</v>
      </c>
      <c r="H3158" s="24" t="n">
        <v>0.6</v>
      </c>
      <c r="I3158" s="24" t="n">
        <v>0.33517679</v>
      </c>
      <c r="J3158" s="24" t="n">
        <v>0.2596</v>
      </c>
      <c r="K3158" s="24" t="n">
        <v>0.0377141</v>
      </c>
      <c r="L3158" s="24" t="n">
        <v>0.50419905</v>
      </c>
      <c r="M3158" s="21" t="n">
        <v>0.001337349021</v>
      </c>
      <c r="N3158" s="24" t="n">
        <v>0.84131914</v>
      </c>
    </row>
    <row r="3159" customFormat="false" ht="15" hidden="true" customHeight="true" outlineLevel="1" collapsed="false">
      <c r="A3159" s="20" t="n">
        <v>3157</v>
      </c>
      <c r="B3159" s="14" t="n">
        <v>1</v>
      </c>
      <c r="C3159" s="21" t="n">
        <v>0.00018329</v>
      </c>
      <c r="D3159" s="22" t="n">
        <v>0</v>
      </c>
      <c r="E3159" s="22" t="n">
        <v>0.00026774</v>
      </c>
      <c r="F3159" s="23" t="n">
        <v>0.000190324020771165</v>
      </c>
      <c r="G3159" s="23" t="n">
        <v>0.000114155251141553</v>
      </c>
      <c r="H3159" s="24" t="n">
        <v>0.64</v>
      </c>
      <c r="I3159" s="24" t="n">
        <v>0.41795974</v>
      </c>
      <c r="J3159" s="24" t="n">
        <v>0.3737</v>
      </c>
      <c r="K3159" s="24" t="n">
        <v>0.05945323</v>
      </c>
      <c r="L3159" s="24" t="n">
        <v>0.50664327</v>
      </c>
      <c r="M3159" s="21" t="n">
        <v>0.1188845517</v>
      </c>
      <c r="N3159" s="24" t="n">
        <v>0.92089029</v>
      </c>
    </row>
    <row r="3160" customFormat="false" ht="15" hidden="true" customHeight="true" outlineLevel="1" collapsed="false">
      <c r="A3160" s="20" t="n">
        <v>3158</v>
      </c>
      <c r="B3160" s="14" t="n">
        <v>1</v>
      </c>
      <c r="C3160" s="21" t="n">
        <v>0.0001812</v>
      </c>
      <c r="D3160" s="22" t="n">
        <v>0</v>
      </c>
      <c r="E3160" s="22" t="n">
        <v>8.2107E-005</v>
      </c>
      <c r="F3160" s="23" t="n">
        <v>0.000213820813458963</v>
      </c>
      <c r="G3160" s="23" t="n">
        <v>0.000114155251141553</v>
      </c>
      <c r="H3160" s="24" t="n">
        <v>0.65</v>
      </c>
      <c r="I3160" s="24" t="n">
        <v>0.47413199</v>
      </c>
      <c r="J3160" s="24" t="n">
        <v>0.438</v>
      </c>
      <c r="K3160" s="24" t="n">
        <v>0.04364295</v>
      </c>
      <c r="L3160" s="24" t="n">
        <v>0.50708198</v>
      </c>
      <c r="M3160" s="21" t="n">
        <v>0.474417282</v>
      </c>
      <c r="N3160" s="24" t="n">
        <v>0.85981629</v>
      </c>
    </row>
    <row r="3161" customFormat="false" ht="15" hidden="true" customHeight="true" outlineLevel="1" collapsed="false">
      <c r="A3161" s="20" t="n">
        <v>3159</v>
      </c>
      <c r="B3161" s="14" t="n">
        <v>1</v>
      </c>
      <c r="C3161" s="21" t="n">
        <v>0.00017735</v>
      </c>
      <c r="D3161" s="22" t="n">
        <v>0</v>
      </c>
      <c r="E3161" s="22" t="n">
        <v>0</v>
      </c>
      <c r="F3161" s="23" t="n">
        <v>0.000223219530534082</v>
      </c>
      <c r="G3161" s="23" t="n">
        <v>0.000114155251141553</v>
      </c>
      <c r="H3161" s="24" t="n">
        <v>0.49</v>
      </c>
      <c r="I3161" s="24" t="n">
        <v>0.48881329</v>
      </c>
      <c r="J3161" s="24" t="n">
        <v>0.4974</v>
      </c>
      <c r="K3161" s="24" t="n">
        <v>0.0497365</v>
      </c>
      <c r="L3161" s="24" t="n">
        <v>0.50432439</v>
      </c>
      <c r="M3161" s="21" t="n">
        <v>0.6148357144</v>
      </c>
      <c r="N3161" s="24" t="n">
        <v>0.72924429</v>
      </c>
    </row>
    <row r="3162" customFormat="false" ht="15" hidden="true" customHeight="true" outlineLevel="1" collapsed="false">
      <c r="A3162" s="20" t="n">
        <v>3160</v>
      </c>
      <c r="B3162" s="14" t="n">
        <v>1</v>
      </c>
      <c r="C3162" s="21" t="n">
        <v>0.00017507</v>
      </c>
      <c r="D3162" s="22" t="n">
        <v>0</v>
      </c>
      <c r="E3162" s="22" t="n">
        <v>0</v>
      </c>
      <c r="F3162" s="23" t="n">
        <v>0.000223219530534082</v>
      </c>
      <c r="G3162" s="23" t="n">
        <v>0.000114155251141553</v>
      </c>
      <c r="H3162" s="24" t="n">
        <v>0.24</v>
      </c>
      <c r="I3162" s="24" t="n">
        <v>0.49751996</v>
      </c>
      <c r="J3162" s="24" t="n">
        <v>0.5868</v>
      </c>
      <c r="K3162" s="24" t="n">
        <v>0.04924242</v>
      </c>
      <c r="L3162" s="24" t="n">
        <v>0.50213086</v>
      </c>
      <c r="M3162" s="21" t="n">
        <v>0.3746066864</v>
      </c>
      <c r="N3162" s="24" t="n">
        <v>0.53200457</v>
      </c>
    </row>
    <row r="3163" customFormat="false" ht="15" hidden="true" customHeight="true" outlineLevel="1" collapsed="false">
      <c r="A3163" s="20" t="n">
        <v>3161</v>
      </c>
      <c r="B3163" s="14" t="n">
        <v>1</v>
      </c>
      <c r="C3163" s="25" t="n">
        <v>0.0001718</v>
      </c>
      <c r="D3163" s="22" t="n">
        <v>0</v>
      </c>
      <c r="E3163" s="22" t="n">
        <v>0</v>
      </c>
      <c r="F3163" s="23" t="n">
        <v>0.000164477548814587</v>
      </c>
      <c r="G3163" s="23" t="n">
        <v>0.000114155251141553</v>
      </c>
      <c r="H3163" s="24" t="n">
        <v>0.1</v>
      </c>
      <c r="I3163" s="24" t="n">
        <v>0.51595448</v>
      </c>
      <c r="J3163" s="24" t="n">
        <v>0.6286</v>
      </c>
      <c r="K3163" s="24" t="n">
        <v>0.0583004</v>
      </c>
      <c r="L3163" s="24" t="n">
        <v>0.50244422</v>
      </c>
      <c r="M3163" s="21" t="n">
        <v>0.1083441457</v>
      </c>
      <c r="N3163" s="24" t="n">
        <v>0.31019486</v>
      </c>
    </row>
    <row r="3164" customFormat="false" ht="15" hidden="true" customHeight="true" outlineLevel="1" collapsed="false">
      <c r="A3164" s="20" t="n">
        <v>3162</v>
      </c>
      <c r="B3164" s="14" t="n">
        <v>1</v>
      </c>
      <c r="C3164" s="21" t="n">
        <v>0.00017314</v>
      </c>
      <c r="D3164" s="22" t="n">
        <v>0</v>
      </c>
      <c r="E3164" s="22" t="n">
        <v>0</v>
      </c>
      <c r="F3164" s="23" t="n">
        <v>0.000117483963438991</v>
      </c>
      <c r="G3164" s="23" t="n">
        <v>0.000114155251141553</v>
      </c>
      <c r="H3164" s="24" t="n">
        <v>0.07</v>
      </c>
      <c r="I3164" s="24" t="n">
        <v>0.49846158</v>
      </c>
      <c r="J3164" s="24" t="n">
        <v>0.6429</v>
      </c>
      <c r="K3164" s="24" t="n">
        <v>0.0530303</v>
      </c>
      <c r="L3164" s="24" t="n">
        <v>0.50219353</v>
      </c>
      <c r="M3164" s="21" t="n">
        <v>0.002087462737</v>
      </c>
      <c r="N3164" s="24" t="n">
        <v>0.09083657</v>
      </c>
    </row>
    <row r="3165" customFormat="false" ht="15" hidden="true" customHeight="true" outlineLevel="1" collapsed="false">
      <c r="A3165" s="20" t="n">
        <v>3163</v>
      </c>
      <c r="B3165" s="14" t="n">
        <v>1</v>
      </c>
      <c r="C3165" s="21" t="n">
        <v>0.00016709</v>
      </c>
      <c r="D3165" s="22" t="n">
        <v>9.608E-006</v>
      </c>
      <c r="E3165" s="22" t="n">
        <v>0</v>
      </c>
      <c r="F3165" s="23" t="n">
        <v>8.81129725792429E-005</v>
      </c>
      <c r="G3165" s="23" t="n">
        <v>0.000114155251141553</v>
      </c>
      <c r="H3165" s="24" t="n">
        <v>0</v>
      </c>
      <c r="I3165" s="24" t="n">
        <v>0.43498846</v>
      </c>
      <c r="J3165" s="24" t="n">
        <v>0.7042</v>
      </c>
      <c r="K3165" s="24" t="n">
        <v>0.08926219</v>
      </c>
      <c r="L3165" s="24" t="n">
        <v>0.50075207</v>
      </c>
      <c r="M3165" s="21" t="n">
        <v>0.02863995975</v>
      </c>
      <c r="N3165" s="24" t="n">
        <v>0</v>
      </c>
    </row>
    <row r="3166" customFormat="false" ht="15" hidden="true" customHeight="true" outlineLevel="1" collapsed="false">
      <c r="A3166" s="20" t="n">
        <v>3164</v>
      </c>
      <c r="B3166" s="14" t="n">
        <v>1</v>
      </c>
      <c r="C3166" s="21" t="n">
        <v>0.00014825</v>
      </c>
      <c r="D3166" s="21" t="n">
        <v>3.8306E-005</v>
      </c>
      <c r="E3166" s="22" t="n">
        <v>0</v>
      </c>
      <c r="F3166" s="23" t="n">
        <v>5.87419817194953E-005</v>
      </c>
      <c r="G3166" s="23" t="n">
        <v>0.000114155251141553</v>
      </c>
      <c r="H3166" s="24" t="n">
        <v>0</v>
      </c>
      <c r="I3166" s="24" t="n">
        <v>0.36479802</v>
      </c>
      <c r="J3166" s="24" t="n">
        <v>0.6989</v>
      </c>
      <c r="K3166" s="24" t="n">
        <v>0.07295784</v>
      </c>
      <c r="L3166" s="24" t="n">
        <v>0.49843319</v>
      </c>
      <c r="M3166" s="21" t="n">
        <v>0.2244489285</v>
      </c>
      <c r="N3166" s="24" t="n">
        <v>0</v>
      </c>
    </row>
    <row r="3167" customFormat="false" ht="15" hidden="true" customHeight="true" outlineLevel="1" collapsed="false">
      <c r="A3167" s="20" t="n">
        <v>3165</v>
      </c>
      <c r="B3167" s="14" t="n">
        <v>1</v>
      </c>
      <c r="C3167" s="21" t="n">
        <v>0.00013607</v>
      </c>
      <c r="D3167" s="21" t="n">
        <v>5.8307E-005</v>
      </c>
      <c r="E3167" s="22" t="n">
        <v>0</v>
      </c>
      <c r="F3167" s="23" t="n">
        <v>3.7594868300477E-005</v>
      </c>
      <c r="G3167" s="23" t="n">
        <v>0.000114155251141553</v>
      </c>
      <c r="H3167" s="24" t="n">
        <v>0</v>
      </c>
      <c r="I3167" s="24" t="n">
        <v>0.31094666</v>
      </c>
      <c r="J3167" s="24" t="n">
        <v>0.6765</v>
      </c>
      <c r="K3167" s="24" t="n">
        <v>0.06077075</v>
      </c>
      <c r="L3167" s="24" t="n">
        <v>0.49674104</v>
      </c>
      <c r="M3167" s="21" t="n">
        <v>0.2687017136</v>
      </c>
      <c r="N3167" s="24" t="n">
        <v>0</v>
      </c>
    </row>
    <row r="3168" customFormat="false" ht="15" hidden="true" customHeight="true" outlineLevel="1" collapsed="false">
      <c r="A3168" s="20" t="n">
        <v>3166</v>
      </c>
      <c r="B3168" s="14" t="n">
        <v>1</v>
      </c>
      <c r="C3168" s="21" t="n">
        <v>0.00011839</v>
      </c>
      <c r="D3168" s="21" t="n">
        <v>7.5231E-005</v>
      </c>
      <c r="E3168" s="22" t="n">
        <v>0</v>
      </c>
      <c r="F3168" s="23" t="n">
        <v>2.34967926877981E-005</v>
      </c>
      <c r="G3168" s="23" t="n">
        <v>0.000114155251141553</v>
      </c>
      <c r="H3168" s="24" t="n">
        <v>0</v>
      </c>
      <c r="I3168" s="24" t="n">
        <v>0.25852099</v>
      </c>
      <c r="J3168" s="24" t="n">
        <v>0.613</v>
      </c>
      <c r="K3168" s="24" t="n">
        <v>0.0634058</v>
      </c>
      <c r="L3168" s="24" t="n">
        <v>0.49667837</v>
      </c>
      <c r="M3168" s="21" t="n">
        <v>0.1504099824</v>
      </c>
      <c r="N3168" s="24" t="n">
        <v>0</v>
      </c>
    </row>
    <row r="3169" customFormat="false" ht="15" hidden="true" customHeight="true" outlineLevel="1" collapsed="false">
      <c r="A3169" s="20" t="n">
        <v>3167</v>
      </c>
      <c r="B3169" s="14" t="n">
        <v>1</v>
      </c>
      <c r="C3169" s="21" t="n">
        <v>9.7128E-005</v>
      </c>
      <c r="D3169" s="21" t="n">
        <v>8.9282E-005</v>
      </c>
      <c r="E3169" s="22" t="n">
        <v>0</v>
      </c>
      <c r="F3169" s="23" t="n">
        <v>9.39871707511925E-006</v>
      </c>
      <c r="G3169" s="23" t="n">
        <v>0.000114155251141553</v>
      </c>
      <c r="H3169" s="24" t="n">
        <v>0</v>
      </c>
      <c r="I3169" s="24" t="n">
        <v>0.23887961</v>
      </c>
      <c r="J3169" s="24" t="n">
        <v>0.5762</v>
      </c>
      <c r="K3169" s="24" t="n">
        <v>0.07328722</v>
      </c>
      <c r="L3169" s="24" t="n">
        <v>0.49649035</v>
      </c>
      <c r="M3169" s="21" t="n">
        <v>0.04026658487</v>
      </c>
      <c r="N3169" s="24" t="n">
        <v>0</v>
      </c>
    </row>
    <row r="3170" customFormat="false" ht="15" hidden="true" customHeight="true" outlineLevel="1" collapsed="false">
      <c r="A3170" s="20" t="n">
        <v>3168</v>
      </c>
      <c r="B3170" s="14" t="n">
        <v>1</v>
      </c>
      <c r="C3170" s="21" t="n">
        <v>7.9647E-005</v>
      </c>
      <c r="D3170" s="21" t="n">
        <v>0.00010101</v>
      </c>
      <c r="E3170" s="22" t="n">
        <v>0</v>
      </c>
      <c r="F3170" s="23" t="n">
        <v>5.87419817194953E-006</v>
      </c>
      <c r="G3170" s="23" t="n">
        <v>0.000114155251141553</v>
      </c>
      <c r="H3170" s="24" t="n">
        <v>0</v>
      </c>
      <c r="I3170" s="24" t="n">
        <v>0.23432402</v>
      </c>
      <c r="J3170" s="24" t="n">
        <v>0.6467</v>
      </c>
      <c r="K3170" s="24" t="n">
        <v>0.07740448</v>
      </c>
      <c r="L3170" s="24" t="n">
        <v>0.49711707</v>
      </c>
      <c r="M3170" s="21" t="n">
        <v>0.001337349021</v>
      </c>
      <c r="N3170" s="24" t="n">
        <v>0</v>
      </c>
    </row>
    <row r="3171" customFormat="false" ht="15" hidden="true" customHeight="true" outlineLevel="1" collapsed="false">
      <c r="A3171" s="20" t="n">
        <v>3169</v>
      </c>
      <c r="B3171" s="14" t="n">
        <v>1</v>
      </c>
      <c r="C3171" s="21" t="n">
        <v>7.0468E-005</v>
      </c>
      <c r="D3171" s="21" t="n">
        <v>0.00011071</v>
      </c>
      <c r="E3171" s="22" t="n">
        <v>0</v>
      </c>
      <c r="F3171" s="23" t="n">
        <v>2.34967926877981E-006</v>
      </c>
      <c r="G3171" s="23" t="n">
        <v>0.000114155251141553</v>
      </c>
      <c r="H3171" s="24" t="n">
        <v>0</v>
      </c>
      <c r="I3171" s="24" t="n">
        <v>0.24397894</v>
      </c>
      <c r="J3171" s="24" t="n">
        <v>0.6983</v>
      </c>
      <c r="K3171" s="24" t="n">
        <v>0.07938076</v>
      </c>
      <c r="L3171" s="24" t="n">
        <v>0.49811983</v>
      </c>
      <c r="M3171" s="21" t="n">
        <v>0.1053671455</v>
      </c>
      <c r="N3171" s="24" t="n">
        <v>0</v>
      </c>
    </row>
    <row r="3172" customFormat="false" ht="15" hidden="true" customHeight="true" outlineLevel="1" collapsed="false">
      <c r="A3172" s="20" t="n">
        <v>3170</v>
      </c>
      <c r="B3172" s="14" t="n">
        <v>1</v>
      </c>
      <c r="C3172" s="21" t="n">
        <v>6.4134E-005</v>
      </c>
      <c r="D3172" s="21" t="n">
        <v>0.00011858</v>
      </c>
      <c r="E3172" s="22" t="n">
        <v>0</v>
      </c>
      <c r="F3172" s="23" t="n">
        <v>1.17483963438991E-006</v>
      </c>
      <c r="G3172" s="23" t="n">
        <v>0.000114155251141553</v>
      </c>
      <c r="H3172" s="24" t="n">
        <v>0</v>
      </c>
      <c r="I3172" s="24" t="n">
        <v>0.24578924</v>
      </c>
      <c r="J3172" s="24" t="n">
        <v>0.7343</v>
      </c>
      <c r="K3172" s="24" t="n">
        <v>0.0958498</v>
      </c>
      <c r="L3172" s="24" t="n">
        <v>0.49981198</v>
      </c>
      <c r="M3172" s="21" t="n">
        <v>0.4244132292</v>
      </c>
      <c r="N3172" s="24" t="n">
        <v>0</v>
      </c>
    </row>
    <row r="3173" customFormat="false" ht="15" hidden="true" customHeight="true" outlineLevel="1" collapsed="false">
      <c r="A3173" s="20" t="n">
        <v>3171</v>
      </c>
      <c r="B3173" s="14" t="n">
        <v>1</v>
      </c>
      <c r="C3173" s="21" t="n">
        <v>6.395E-005</v>
      </c>
      <c r="D3173" s="21" t="n">
        <v>0.00012495</v>
      </c>
      <c r="E3173" s="22" t="n">
        <v>0</v>
      </c>
      <c r="F3173" s="23" t="n">
        <v>1.40980756126789E-005</v>
      </c>
      <c r="G3173" s="23" t="n">
        <v>0.000114155251141553</v>
      </c>
      <c r="H3173" s="24" t="n">
        <v>0</v>
      </c>
      <c r="I3173" s="24" t="n">
        <v>0.24901196</v>
      </c>
      <c r="J3173" s="24" t="n">
        <v>0.7633</v>
      </c>
      <c r="K3173" s="24" t="n">
        <v>0.0736166</v>
      </c>
      <c r="L3173" s="24" t="n">
        <v>0.50006267</v>
      </c>
      <c r="M3173" s="21" t="n">
        <v>0.5489867554</v>
      </c>
      <c r="N3173" s="24" t="n">
        <v>0</v>
      </c>
    </row>
    <row r="3174" customFormat="false" ht="15" hidden="true" customHeight="true" outlineLevel="1" collapsed="false">
      <c r="A3174" s="20" t="n">
        <v>3172</v>
      </c>
      <c r="B3174" s="14" t="n">
        <v>1</v>
      </c>
      <c r="C3174" s="21" t="n">
        <v>6.8215E-005</v>
      </c>
      <c r="D3174" s="21" t="n">
        <v>0.00013015</v>
      </c>
      <c r="E3174" s="22" t="n">
        <v>0</v>
      </c>
      <c r="F3174" s="23" t="n">
        <v>3.7594868300477E-005</v>
      </c>
      <c r="G3174" s="23" t="n">
        <v>0.000114155251141553</v>
      </c>
      <c r="H3174" s="24" t="n">
        <v>0</v>
      </c>
      <c r="I3174" s="24" t="n">
        <v>0.25559004</v>
      </c>
      <c r="J3174" s="24" t="n">
        <v>0.7951</v>
      </c>
      <c r="K3174" s="24" t="n">
        <v>0.06571146</v>
      </c>
      <c r="L3174" s="24" t="n">
        <v>0.50156681</v>
      </c>
      <c r="M3174" s="21" t="n">
        <v>0.3355160166</v>
      </c>
      <c r="N3174" s="24" t="n">
        <v>0</v>
      </c>
    </row>
    <row r="3175" customFormat="false" ht="15" hidden="true" customHeight="true" outlineLevel="1" collapsed="false">
      <c r="A3175" s="20" t="n">
        <v>3173</v>
      </c>
      <c r="B3175" s="14" t="n">
        <v>1</v>
      </c>
      <c r="C3175" s="21" t="n">
        <v>8.4065E-005</v>
      </c>
      <c r="D3175" s="21" t="n">
        <v>0.00012103</v>
      </c>
      <c r="E3175" s="22" t="n">
        <v>0</v>
      </c>
      <c r="F3175" s="23" t="n">
        <v>9.39871707511925E-005</v>
      </c>
      <c r="G3175" s="23" t="n">
        <v>0.000114155251141553</v>
      </c>
      <c r="H3175" s="24" t="n">
        <v>0.01</v>
      </c>
      <c r="I3175" s="24" t="n">
        <v>0.25196944</v>
      </c>
      <c r="J3175" s="24" t="n">
        <v>0.7911</v>
      </c>
      <c r="K3175" s="24" t="n">
        <v>0.09601449</v>
      </c>
      <c r="L3175" s="24" t="n">
        <v>0.50231888</v>
      </c>
      <c r="M3175" s="21" t="n">
        <v>0.09718291424</v>
      </c>
      <c r="N3175" s="24" t="n">
        <v>0</v>
      </c>
    </row>
    <row r="3176" customFormat="false" ht="15" hidden="true" customHeight="true" outlineLevel="1" collapsed="false">
      <c r="A3176" s="20" t="n">
        <v>3174</v>
      </c>
      <c r="B3176" s="14" t="n">
        <v>1</v>
      </c>
      <c r="C3176" s="21" t="n">
        <v>0.00012175</v>
      </c>
      <c r="D3176" s="21" t="n">
        <v>9.4855E-005</v>
      </c>
      <c r="E3176" s="22" t="n">
        <v>0</v>
      </c>
      <c r="F3176" s="23" t="n">
        <v>0.000182100143330435</v>
      </c>
      <c r="G3176" s="23" t="n">
        <v>0.000114155251141553</v>
      </c>
      <c r="H3176" s="24" t="n">
        <v>0.04</v>
      </c>
      <c r="I3176" s="24" t="n">
        <v>0.22215591</v>
      </c>
      <c r="J3176" s="24" t="n">
        <v>0.7508</v>
      </c>
      <c r="K3176" s="24" t="n">
        <v>0.08168643</v>
      </c>
      <c r="L3176" s="24" t="n">
        <v>0.50244422</v>
      </c>
      <c r="M3176" s="21" t="n">
        <v>0.001981341418</v>
      </c>
      <c r="N3176" s="24" t="n">
        <v>0</v>
      </c>
    </row>
    <row r="3177" customFormat="false" ht="15" hidden="true" customHeight="true" outlineLevel="1" collapsed="false">
      <c r="A3177" s="20" t="n">
        <v>3175</v>
      </c>
      <c r="B3177" s="14" t="n">
        <v>1</v>
      </c>
      <c r="C3177" s="21" t="n">
        <v>0.00015155</v>
      </c>
      <c r="D3177" s="21" t="n">
        <v>6.3033E-005</v>
      </c>
      <c r="E3177" s="22" t="n">
        <v>0</v>
      </c>
      <c r="F3177" s="23" t="n">
        <v>0.000158603350642637</v>
      </c>
      <c r="G3177" s="23" t="n">
        <v>0.000114155251141553</v>
      </c>
      <c r="H3177" s="24" t="n">
        <v>0.21</v>
      </c>
      <c r="I3177" s="24" t="n">
        <v>0.21612822</v>
      </c>
      <c r="J3177" s="24" t="n">
        <v>0.6999</v>
      </c>
      <c r="K3177" s="24" t="n">
        <v>0.03656126</v>
      </c>
      <c r="L3177" s="24" t="n">
        <v>0.5022562</v>
      </c>
      <c r="M3177" s="21" t="n">
        <v>0.02413457391</v>
      </c>
      <c r="N3177" s="24" t="n">
        <v>0.05887886</v>
      </c>
    </row>
    <row r="3178" customFormat="false" ht="15" hidden="true" customHeight="true" outlineLevel="1" collapsed="false">
      <c r="A3178" s="20" t="n">
        <v>3176</v>
      </c>
      <c r="B3178" s="14" t="n">
        <v>1</v>
      </c>
      <c r="C3178" s="21" t="n">
        <v>0.00016771</v>
      </c>
      <c r="D3178" s="21" t="n">
        <v>3.5088E-005</v>
      </c>
      <c r="E3178" s="22" t="n">
        <v>0</v>
      </c>
      <c r="F3178" s="23" t="n">
        <v>0.000146854954298738</v>
      </c>
      <c r="G3178" s="23" t="n">
        <v>0.000114155251141553</v>
      </c>
      <c r="H3178" s="24" t="n">
        <v>0.41</v>
      </c>
      <c r="I3178" s="24" t="n">
        <v>0.24032519</v>
      </c>
      <c r="J3178" s="24" t="n">
        <v>0.6563</v>
      </c>
      <c r="K3178" s="24" t="n">
        <v>0.04034914</v>
      </c>
      <c r="L3178" s="24" t="n">
        <v>0.50269491</v>
      </c>
      <c r="M3178" s="21" t="n">
        <v>0.1973027738</v>
      </c>
      <c r="N3178" s="24" t="n">
        <v>0.08903143</v>
      </c>
    </row>
    <row r="3179" customFormat="false" ht="15" hidden="true" customHeight="true" outlineLevel="1" collapsed="false">
      <c r="A3179" s="20" t="n">
        <v>3177</v>
      </c>
      <c r="B3179" s="14" t="n">
        <v>1</v>
      </c>
      <c r="C3179" s="21" t="n">
        <v>0.00017512</v>
      </c>
      <c r="D3179" s="22" t="n">
        <v>1.3878E-005</v>
      </c>
      <c r="E3179" s="22" t="n">
        <v>0</v>
      </c>
      <c r="F3179" s="23" t="n">
        <v>0.000164477548814587</v>
      </c>
      <c r="G3179" s="23" t="n">
        <v>0.000114155251141553</v>
      </c>
      <c r="H3179" s="24" t="n">
        <v>0.57</v>
      </c>
      <c r="I3179" s="24" t="n">
        <v>0.27836795</v>
      </c>
      <c r="J3179" s="24" t="n">
        <v>0.6234</v>
      </c>
      <c r="K3179" s="24" t="n">
        <v>0.08695652</v>
      </c>
      <c r="L3179" s="24" t="n">
        <v>0.50263224</v>
      </c>
      <c r="M3179" s="21" t="n">
        <v>0.2403116995</v>
      </c>
      <c r="N3179" s="24" t="n">
        <v>0.32949429</v>
      </c>
    </row>
    <row r="3180" customFormat="false" ht="15" hidden="true" customHeight="true" outlineLevel="1" collapsed="false">
      <c r="A3180" s="20" t="n">
        <v>3178</v>
      </c>
      <c r="B3180" s="14" t="n">
        <v>1</v>
      </c>
      <c r="C3180" s="21" t="n">
        <v>0.00018778</v>
      </c>
      <c r="D3180" s="22" t="n">
        <v>0</v>
      </c>
      <c r="E3180" s="22" t="n">
        <v>0</v>
      </c>
      <c r="F3180" s="23" t="n">
        <v>0.000187974341502385</v>
      </c>
      <c r="G3180" s="23" t="n">
        <v>0.000114155251141553</v>
      </c>
      <c r="H3180" s="24" t="n">
        <v>0.7</v>
      </c>
      <c r="I3180" s="24" t="n">
        <v>0.30469351</v>
      </c>
      <c r="J3180" s="24" t="n">
        <v>0.5915</v>
      </c>
      <c r="K3180" s="24" t="n">
        <v>0.07789855</v>
      </c>
      <c r="L3180" s="24" t="n">
        <v>0.50394836</v>
      </c>
      <c r="M3180" s="21" t="n">
        <v>0.1364684023</v>
      </c>
      <c r="N3180" s="24" t="n">
        <v>0.40395086</v>
      </c>
    </row>
    <row r="3181" customFormat="false" ht="15" hidden="true" customHeight="true" outlineLevel="1" collapsed="false">
      <c r="A3181" s="20" t="n">
        <v>3179</v>
      </c>
      <c r="B3181" s="14" t="n">
        <v>1</v>
      </c>
      <c r="C3181" s="21" t="n">
        <v>0.00019565</v>
      </c>
      <c r="D3181" s="22" t="n">
        <v>0</v>
      </c>
      <c r="E3181" s="22" t="n">
        <v>0</v>
      </c>
      <c r="F3181" s="23" t="n">
        <v>0.000206771775652623</v>
      </c>
      <c r="G3181" s="23" t="n">
        <v>0.000114155251141553</v>
      </c>
      <c r="H3181" s="24" t="n">
        <v>0.77</v>
      </c>
      <c r="I3181" s="24" t="n">
        <v>0.30719344</v>
      </c>
      <c r="J3181" s="24" t="n">
        <v>0.5592</v>
      </c>
      <c r="K3181" s="24" t="n">
        <v>0.03656126</v>
      </c>
      <c r="L3181" s="24" t="n">
        <v>0.50526448</v>
      </c>
      <c r="M3181" s="21" t="n">
        <v>0.03753503838</v>
      </c>
      <c r="N3181" s="24" t="n">
        <v>0.78720943</v>
      </c>
    </row>
    <row r="3182" customFormat="false" ht="15" hidden="true" customHeight="true" outlineLevel="1" collapsed="false">
      <c r="A3182" s="20" t="n">
        <v>3180</v>
      </c>
      <c r="B3182" s="14" t="n">
        <v>1</v>
      </c>
      <c r="C3182" s="21" t="n">
        <v>0.00019444</v>
      </c>
      <c r="D3182" s="22" t="n">
        <v>0</v>
      </c>
      <c r="E3182" s="22" t="n">
        <v>0</v>
      </c>
      <c r="F3182" s="23" t="n">
        <v>0.000187974341502385</v>
      </c>
      <c r="G3182" s="23" t="n">
        <v>0.000114155251141553</v>
      </c>
      <c r="H3182" s="24" t="n">
        <v>0.77</v>
      </c>
      <c r="I3182" s="24" t="n">
        <v>0.29178271</v>
      </c>
      <c r="J3182" s="24" t="n">
        <v>0.5342</v>
      </c>
      <c r="K3182" s="24" t="n">
        <v>0.05665349</v>
      </c>
      <c r="L3182" s="24" t="n">
        <v>0.50576586</v>
      </c>
      <c r="M3182" s="21" t="n">
        <v>0.001337349021</v>
      </c>
      <c r="N3182" s="24" t="n">
        <v>0.79459714</v>
      </c>
    </row>
    <row r="3183" customFormat="false" ht="15" hidden="true" customHeight="true" outlineLevel="1" collapsed="false">
      <c r="A3183" s="20" t="n">
        <v>3181</v>
      </c>
      <c r="B3183" s="14" t="n">
        <v>1</v>
      </c>
      <c r="C3183" s="21" t="n">
        <v>0.00019117</v>
      </c>
      <c r="D3183" s="22" t="n">
        <v>0</v>
      </c>
      <c r="E3183" s="22" t="n">
        <v>0</v>
      </c>
      <c r="F3183" s="23" t="n">
        <v>0.000190324020771165</v>
      </c>
      <c r="G3183" s="23" t="n">
        <v>0.000114155251141553</v>
      </c>
      <c r="H3183" s="24" t="n">
        <v>0.77</v>
      </c>
      <c r="I3183" s="24" t="n">
        <v>0.27917694</v>
      </c>
      <c r="J3183" s="24" t="n">
        <v>0.5131</v>
      </c>
      <c r="K3183" s="24" t="n">
        <v>0.05879447</v>
      </c>
      <c r="L3183" s="24" t="n">
        <v>0.50983956</v>
      </c>
      <c r="M3183" s="21" t="n">
        <v>0.08996369432</v>
      </c>
      <c r="N3183" s="24" t="n">
        <v>0.88765114</v>
      </c>
    </row>
    <row r="3184" customFormat="false" ht="15" hidden="true" customHeight="true" outlineLevel="1" collapsed="false">
      <c r="A3184" s="20" t="n">
        <v>3182</v>
      </c>
      <c r="B3184" s="14" t="n">
        <v>1</v>
      </c>
      <c r="C3184" s="21" t="n">
        <v>0.00018648</v>
      </c>
      <c r="D3184" s="22" t="n">
        <v>0</v>
      </c>
      <c r="E3184" s="22" t="n">
        <v>0</v>
      </c>
      <c r="F3184" s="23" t="n">
        <v>0.000213820813458963</v>
      </c>
      <c r="G3184" s="23" t="n">
        <v>0.000114155251141553</v>
      </c>
      <c r="H3184" s="24" t="n">
        <v>0.69</v>
      </c>
      <c r="I3184" s="24" t="n">
        <v>0.25009947</v>
      </c>
      <c r="J3184" s="24" t="n">
        <v>0.4917</v>
      </c>
      <c r="K3184" s="24" t="n">
        <v>0.08745059</v>
      </c>
      <c r="L3184" s="24" t="n">
        <v>0.51259714</v>
      </c>
      <c r="M3184" s="25" t="n">
        <v>0.36701527</v>
      </c>
      <c r="N3184" s="24" t="n">
        <v>0.26069829</v>
      </c>
    </row>
    <row r="3185" customFormat="false" ht="15" hidden="true" customHeight="true" outlineLevel="1" collapsed="false">
      <c r="A3185" s="20" t="n">
        <v>3183</v>
      </c>
      <c r="B3185" s="14" t="n">
        <v>1</v>
      </c>
      <c r="C3185" s="21" t="n">
        <v>0.0001779</v>
      </c>
      <c r="D3185" s="22" t="n">
        <v>0</v>
      </c>
      <c r="E3185" s="22" t="n">
        <v>0</v>
      </c>
      <c r="F3185" s="23" t="n">
        <v>0.000223219530534082</v>
      </c>
      <c r="G3185" s="23" t="n">
        <v>0.000114155251141553</v>
      </c>
      <c r="H3185" s="24" t="n">
        <v>0.59</v>
      </c>
      <c r="I3185" s="24" t="n">
        <v>0.21660566</v>
      </c>
      <c r="J3185" s="24" t="n">
        <v>0.4765</v>
      </c>
      <c r="K3185" s="24" t="n">
        <v>0.07674572</v>
      </c>
      <c r="L3185" s="24" t="n">
        <v>0.51265981</v>
      </c>
      <c r="M3185" s="25" t="n">
        <v>0.47351312</v>
      </c>
      <c r="N3185" s="24" t="n">
        <v>0.66632057</v>
      </c>
    </row>
    <row r="3186" customFormat="false" ht="15" hidden="true" customHeight="true" outlineLevel="1" collapsed="false">
      <c r="A3186" s="20" t="n">
        <v>3184</v>
      </c>
      <c r="B3186" s="14" t="n">
        <v>1</v>
      </c>
      <c r="C3186" s="21" t="n">
        <v>0.00016666</v>
      </c>
      <c r="D3186" s="22" t="n">
        <v>0</v>
      </c>
      <c r="E3186" s="22" t="n">
        <v>0</v>
      </c>
      <c r="F3186" s="23" t="n">
        <v>0.000223219530534082</v>
      </c>
      <c r="G3186" s="23" t="n">
        <v>0.000114155251141553</v>
      </c>
      <c r="H3186" s="24" t="n">
        <v>0.06</v>
      </c>
      <c r="I3186" s="24" t="n">
        <v>0.18429219</v>
      </c>
      <c r="J3186" s="24" t="n">
        <v>0.477</v>
      </c>
      <c r="K3186" s="24" t="n">
        <v>0.07592227</v>
      </c>
      <c r="L3186" s="24" t="n">
        <v>0.51021559</v>
      </c>
      <c r="M3186" s="21" t="n">
        <v>0.2906040615</v>
      </c>
      <c r="N3186" s="24" t="n">
        <v>0.44379771</v>
      </c>
    </row>
    <row r="3187" customFormat="false" ht="15" hidden="true" customHeight="true" outlineLevel="1" collapsed="false">
      <c r="A3187" s="20" t="n">
        <v>3185</v>
      </c>
      <c r="B3187" s="14" t="n">
        <v>1</v>
      </c>
      <c r="C3187" s="21" t="n">
        <v>0.00016283</v>
      </c>
      <c r="D3187" s="22" t="n">
        <v>0</v>
      </c>
      <c r="E3187" s="22" t="n">
        <v>0</v>
      </c>
      <c r="F3187" s="23" t="n">
        <v>0.000164477548814587</v>
      </c>
      <c r="G3187" s="23" t="n">
        <v>0.000114155251141553</v>
      </c>
      <c r="H3187" s="24" t="n">
        <v>0.04</v>
      </c>
      <c r="I3187" s="24" t="n">
        <v>0.16085117</v>
      </c>
      <c r="J3187" s="24" t="n">
        <v>0.4852</v>
      </c>
      <c r="K3187" s="24" t="n">
        <v>0.04463109</v>
      </c>
      <c r="L3187" s="24" t="n">
        <v>0.50858611</v>
      </c>
      <c r="M3187" s="21" t="n">
        <v>0.08434467105</v>
      </c>
      <c r="N3187" s="24" t="n">
        <v>0.24935486</v>
      </c>
    </row>
    <row r="3188" customFormat="false" ht="15" hidden="true" customHeight="true" outlineLevel="1" collapsed="false">
      <c r="A3188" s="20" t="n">
        <v>3186</v>
      </c>
      <c r="B3188" s="14" t="n">
        <v>1</v>
      </c>
      <c r="C3188" s="21" t="n">
        <v>0.00016055</v>
      </c>
      <c r="D3188" s="22" t="n">
        <v>0</v>
      </c>
      <c r="E3188" s="22" t="n">
        <v>0</v>
      </c>
      <c r="F3188" s="23" t="n">
        <v>0.000117483963438991</v>
      </c>
      <c r="G3188" s="23" t="n">
        <v>0.000114155251141553</v>
      </c>
      <c r="H3188" s="24" t="n">
        <v>0.01</v>
      </c>
      <c r="I3188" s="24" t="n">
        <v>0.14636217</v>
      </c>
      <c r="J3188" s="24" t="n">
        <v>0.4877</v>
      </c>
      <c r="K3188" s="24" t="n">
        <v>0.05862978</v>
      </c>
      <c r="L3188" s="24" t="n">
        <v>0.50745801</v>
      </c>
      <c r="M3188" s="21" t="n">
        <v>0.001853827696</v>
      </c>
      <c r="N3188" s="24" t="n">
        <v>0.06121886</v>
      </c>
    </row>
    <row r="3189" customFormat="false" ht="15" hidden="true" customHeight="true" outlineLevel="1" collapsed="false">
      <c r="A3189" s="20" t="n">
        <v>3187</v>
      </c>
      <c r="B3189" s="14" t="n">
        <v>1</v>
      </c>
      <c r="C3189" s="21" t="n">
        <v>0.00015023</v>
      </c>
      <c r="D3189" s="22" t="n">
        <v>3.0975E-005</v>
      </c>
      <c r="E3189" s="22" t="n">
        <v>0</v>
      </c>
      <c r="F3189" s="23" t="n">
        <v>8.81129725792429E-005</v>
      </c>
      <c r="G3189" s="23" t="n">
        <v>0.000114155251141553</v>
      </c>
      <c r="H3189" s="24" t="n">
        <v>0</v>
      </c>
      <c r="I3189" s="24" t="n">
        <v>0.14042731</v>
      </c>
      <c r="J3189" s="24" t="n">
        <v>0.487</v>
      </c>
      <c r="K3189" s="24" t="n">
        <v>0.04858366</v>
      </c>
      <c r="L3189" s="24" t="n">
        <v>0.50639258</v>
      </c>
      <c r="M3189" s="21" t="n">
        <v>0.01920134453</v>
      </c>
      <c r="N3189" s="24" t="n">
        <v>0</v>
      </c>
    </row>
    <row r="3190" customFormat="false" ht="15" hidden="true" customHeight="true" outlineLevel="1" collapsed="false">
      <c r="A3190" s="20" t="n">
        <v>3188</v>
      </c>
      <c r="B3190" s="14" t="n">
        <v>1</v>
      </c>
      <c r="C3190" s="21" t="n">
        <v>0.00013607</v>
      </c>
      <c r="D3190" s="21" t="n">
        <v>5.3598E-005</v>
      </c>
      <c r="E3190" s="22" t="n">
        <v>0</v>
      </c>
      <c r="F3190" s="23" t="n">
        <v>5.87419817194953E-005</v>
      </c>
      <c r="G3190" s="23" t="n">
        <v>0.000114155251141553</v>
      </c>
      <c r="H3190" s="24" t="n">
        <v>0</v>
      </c>
      <c r="I3190" s="24" t="n">
        <v>0.14341132</v>
      </c>
      <c r="J3190" s="24" t="n">
        <v>0.4743</v>
      </c>
      <c r="K3190" s="24" t="n">
        <v>0.03853755</v>
      </c>
      <c r="L3190" s="24" t="n">
        <v>0.50607922</v>
      </c>
      <c r="M3190" s="21" t="n">
        <v>0.1665675424</v>
      </c>
      <c r="N3190" s="24" t="n">
        <v>0</v>
      </c>
    </row>
    <row r="3191" customFormat="false" ht="15" hidden="true" customHeight="true" outlineLevel="1" collapsed="false">
      <c r="A3191" s="20" t="n">
        <v>3189</v>
      </c>
      <c r="B3191" s="14" t="n">
        <v>1</v>
      </c>
      <c r="C3191" s="21" t="n">
        <v>0.00012638</v>
      </c>
      <c r="D3191" s="21" t="n">
        <v>6.6031E-005</v>
      </c>
      <c r="E3191" s="22" t="n">
        <v>0</v>
      </c>
      <c r="F3191" s="23" t="n">
        <v>3.7594868300477E-005</v>
      </c>
      <c r="G3191" s="23" t="n">
        <v>0.000114155251141553</v>
      </c>
      <c r="H3191" s="24" t="n">
        <v>0</v>
      </c>
      <c r="I3191" s="24" t="n">
        <v>0.14196573</v>
      </c>
      <c r="J3191" s="24" t="n">
        <v>0.4651</v>
      </c>
      <c r="K3191" s="24" t="n">
        <v>0.04430171</v>
      </c>
      <c r="L3191" s="24" t="n">
        <v>0.50764603</v>
      </c>
      <c r="M3191" s="21" t="n">
        <v>0.2077310243</v>
      </c>
      <c r="N3191" s="24" t="n">
        <v>0</v>
      </c>
    </row>
    <row r="3192" customFormat="false" ht="15" hidden="true" customHeight="true" outlineLevel="1" collapsed="false">
      <c r="A3192" s="20" t="n">
        <v>3190</v>
      </c>
      <c r="B3192" s="14" t="n">
        <v>1</v>
      </c>
      <c r="C3192" s="21" t="n">
        <v>0.00010931</v>
      </c>
      <c r="D3192" s="21" t="n">
        <v>7.8308E-005</v>
      </c>
      <c r="E3192" s="22" t="n">
        <v>0</v>
      </c>
      <c r="F3192" s="23" t="n">
        <v>2.34967926877981E-005</v>
      </c>
      <c r="G3192" s="23" t="n">
        <v>0.000114155251141553</v>
      </c>
      <c r="H3192" s="24" t="n">
        <v>0</v>
      </c>
      <c r="I3192" s="24" t="n">
        <v>0.13782791</v>
      </c>
      <c r="J3192" s="24" t="n">
        <v>0.4463</v>
      </c>
      <c r="K3192" s="24" t="n">
        <v>0.04545455</v>
      </c>
      <c r="L3192" s="24" t="n">
        <v>0.50940085</v>
      </c>
      <c r="M3192" s="21" t="n">
        <v>0.1202885276</v>
      </c>
      <c r="N3192" s="24" t="n">
        <v>0</v>
      </c>
    </row>
    <row r="3193" customFormat="false" ht="15" hidden="true" customHeight="true" outlineLevel="1" collapsed="false">
      <c r="A3193" s="20" t="n">
        <v>3191</v>
      </c>
      <c r="B3193" s="14" t="n">
        <v>1</v>
      </c>
      <c r="C3193" s="21" t="n">
        <v>8.9408E-005</v>
      </c>
      <c r="D3193" s="21" t="n">
        <v>9.0177E-005</v>
      </c>
      <c r="E3193" s="22" t="n">
        <v>0</v>
      </c>
      <c r="F3193" s="23" t="n">
        <v>9.39871707511925E-006</v>
      </c>
      <c r="G3193" s="23" t="n">
        <v>0.000114155251141553</v>
      </c>
      <c r="H3193" s="24" t="n">
        <v>0</v>
      </c>
      <c r="I3193" s="24" t="n">
        <v>0.12694623</v>
      </c>
      <c r="J3193" s="24" t="n">
        <v>0.4242</v>
      </c>
      <c r="K3193" s="24" t="n">
        <v>0.04990119</v>
      </c>
      <c r="L3193" s="24" t="n">
        <v>0.51240913</v>
      </c>
      <c r="M3193" s="21" t="n">
        <v>0.03429802256</v>
      </c>
      <c r="N3193" s="24" t="n">
        <v>0</v>
      </c>
    </row>
    <row r="3194" customFormat="false" ht="15" hidden="true" customHeight="true" outlineLevel="1" collapsed="false">
      <c r="A3194" s="20" t="n">
        <v>3192</v>
      </c>
      <c r="B3194" s="14" t="n">
        <v>1</v>
      </c>
      <c r="C3194" s="21" t="n">
        <v>7.066E-005</v>
      </c>
      <c r="D3194" s="21" t="n">
        <v>0.00010332</v>
      </c>
      <c r="E3194" s="22" t="n">
        <v>0</v>
      </c>
      <c r="F3194" s="23" t="n">
        <v>5.87419817194953E-006</v>
      </c>
      <c r="G3194" s="23" t="n">
        <v>0.000114155251141553</v>
      </c>
      <c r="H3194" s="24" t="n">
        <v>0</v>
      </c>
      <c r="I3194" s="24" t="n">
        <v>0.12137609</v>
      </c>
      <c r="J3194" s="24" t="n">
        <v>0.387</v>
      </c>
      <c r="K3194" s="24" t="n">
        <v>0.03474967</v>
      </c>
      <c r="L3194" s="24" t="n">
        <v>0.51466533</v>
      </c>
      <c r="M3194" s="21" t="n">
        <v>0.001337349021</v>
      </c>
      <c r="N3194" s="24" t="n">
        <v>0</v>
      </c>
    </row>
    <row r="3195" customFormat="false" ht="15" hidden="true" customHeight="true" outlineLevel="1" collapsed="false">
      <c r="A3195" s="20" t="n">
        <v>3193</v>
      </c>
      <c r="B3195" s="14" t="n">
        <v>1</v>
      </c>
      <c r="C3195" s="21" t="n">
        <v>5.7275E-005</v>
      </c>
      <c r="D3195" s="21" t="n">
        <v>0.00011525</v>
      </c>
      <c r="E3195" s="22" t="n">
        <v>0</v>
      </c>
      <c r="F3195" s="23" t="n">
        <v>2.34967926877981E-006</v>
      </c>
      <c r="G3195" s="23" t="n">
        <v>0.000114155251141553</v>
      </c>
      <c r="H3195" s="24" t="n">
        <v>0</v>
      </c>
      <c r="I3195" s="24" t="n">
        <v>0.12132967</v>
      </c>
      <c r="J3195" s="24" t="n">
        <v>0.3472</v>
      </c>
      <c r="K3195" s="24" t="n">
        <v>0.03573781</v>
      </c>
      <c r="L3195" s="24" t="n">
        <v>0.51441464</v>
      </c>
      <c r="M3195" s="21" t="n">
        <v>0.07355695459</v>
      </c>
      <c r="N3195" s="24" t="n">
        <v>0</v>
      </c>
    </row>
    <row r="3196" customFormat="false" ht="15" hidden="true" customHeight="true" outlineLevel="1" collapsed="false">
      <c r="A3196" s="20" t="n">
        <v>3194</v>
      </c>
      <c r="B3196" s="14" t="n">
        <v>1</v>
      </c>
      <c r="C3196" s="21" t="n">
        <v>4.8491E-005</v>
      </c>
      <c r="D3196" s="21" t="n">
        <v>0.00012704</v>
      </c>
      <c r="E3196" s="22" t="n">
        <v>0</v>
      </c>
      <c r="F3196" s="23" t="n">
        <v>1.17483963438991E-006</v>
      </c>
      <c r="G3196" s="23" t="n">
        <v>0.000114155251141553</v>
      </c>
      <c r="H3196" s="24" t="n">
        <v>0</v>
      </c>
      <c r="I3196" s="24" t="n">
        <v>0.12432031</v>
      </c>
      <c r="J3196" s="24" t="n">
        <v>0.3063</v>
      </c>
      <c r="K3196" s="24" t="n">
        <v>0.04133729</v>
      </c>
      <c r="L3196" s="24" t="n">
        <v>0.51460266</v>
      </c>
      <c r="M3196" s="21" t="n">
        <v>0.3052728719</v>
      </c>
      <c r="N3196" s="24" t="n">
        <v>0</v>
      </c>
    </row>
    <row r="3197" customFormat="false" ht="15" hidden="true" customHeight="true" outlineLevel="1" collapsed="false">
      <c r="A3197" s="20" t="n">
        <v>3195</v>
      </c>
      <c r="B3197" s="14" t="n">
        <v>1</v>
      </c>
      <c r="C3197" s="21" t="n">
        <v>4.4756E-005</v>
      </c>
      <c r="D3197" s="21" t="n">
        <v>0.00013803</v>
      </c>
      <c r="E3197" s="22" t="n">
        <v>0</v>
      </c>
      <c r="F3197" s="23" t="n">
        <v>1.40980756126789E-005</v>
      </c>
      <c r="G3197" s="23" t="n">
        <v>0.000114155251141553</v>
      </c>
      <c r="H3197" s="24" t="n">
        <v>0</v>
      </c>
      <c r="I3197" s="24" t="n">
        <v>0.12044773</v>
      </c>
      <c r="J3197" s="24" t="n">
        <v>0.2699</v>
      </c>
      <c r="K3197" s="24" t="n">
        <v>0.04561924</v>
      </c>
      <c r="L3197" s="24" t="n">
        <v>0.51535473</v>
      </c>
      <c r="M3197" s="21" t="n">
        <v>0.3924892363</v>
      </c>
      <c r="N3197" s="24" t="n">
        <v>0</v>
      </c>
    </row>
    <row r="3198" customFormat="false" ht="15" hidden="true" customHeight="true" outlineLevel="1" collapsed="false">
      <c r="A3198" s="20" t="n">
        <v>3196</v>
      </c>
      <c r="B3198" s="14" t="n">
        <v>1</v>
      </c>
      <c r="C3198" s="21" t="n">
        <v>4.3079E-005</v>
      </c>
      <c r="D3198" s="21" t="n">
        <v>0.00014583</v>
      </c>
      <c r="E3198" s="22" t="n">
        <v>0</v>
      </c>
      <c r="F3198" s="23" t="n">
        <v>3.7594868300477E-005</v>
      </c>
      <c r="G3198" s="23" t="n">
        <v>0.000114155251141553</v>
      </c>
      <c r="H3198" s="24" t="n">
        <v>0</v>
      </c>
      <c r="I3198" s="24" t="n">
        <v>0.11974483</v>
      </c>
      <c r="J3198" s="24" t="n">
        <v>0.2446</v>
      </c>
      <c r="K3198" s="24" t="n">
        <v>0.03820817</v>
      </c>
      <c r="L3198" s="24" t="n">
        <v>0.51548007</v>
      </c>
      <c r="M3198" s="21" t="n">
        <v>0.2422331593</v>
      </c>
      <c r="N3198" s="24" t="n">
        <v>0</v>
      </c>
    </row>
    <row r="3199" customFormat="false" ht="15" hidden="true" customHeight="true" outlineLevel="1" collapsed="false">
      <c r="A3199" s="20" t="n">
        <v>3197</v>
      </c>
      <c r="B3199" s="14" t="n">
        <v>1</v>
      </c>
      <c r="C3199" s="21" t="n">
        <v>4.0126E-005</v>
      </c>
      <c r="D3199" s="21" t="n">
        <v>0.0001371</v>
      </c>
      <c r="E3199" s="22" t="n">
        <v>0</v>
      </c>
      <c r="F3199" s="23" t="n">
        <v>9.39871707511925E-005</v>
      </c>
      <c r="G3199" s="23" t="n">
        <v>0.000114155251141553</v>
      </c>
      <c r="H3199" s="24" t="n">
        <v>0</v>
      </c>
      <c r="I3199" s="24" t="n">
        <v>0.11076629</v>
      </c>
      <c r="J3199" s="24" t="n">
        <v>0.2228</v>
      </c>
      <c r="K3199" s="24" t="n">
        <v>0.03507905</v>
      </c>
      <c r="L3199" s="24" t="n">
        <v>0.51447731</v>
      </c>
      <c r="M3199" s="21" t="n">
        <v>0.07049605882</v>
      </c>
      <c r="N3199" s="24" t="n">
        <v>0</v>
      </c>
    </row>
    <row r="3200" customFormat="false" ht="15" hidden="true" customHeight="true" outlineLevel="1" collapsed="false">
      <c r="A3200" s="20" t="n">
        <v>3198</v>
      </c>
      <c r="B3200" s="14" t="n">
        <v>1</v>
      </c>
      <c r="C3200" s="21" t="n">
        <v>4.3684E-005</v>
      </c>
      <c r="D3200" s="21" t="n">
        <v>0.00011724</v>
      </c>
      <c r="E3200" s="22" t="n">
        <v>0</v>
      </c>
      <c r="F3200" s="23" t="n">
        <v>0.000182100143330435</v>
      </c>
      <c r="G3200" s="23" t="n">
        <v>0.000114155251141553</v>
      </c>
      <c r="H3200" s="24" t="n">
        <v>0.05</v>
      </c>
      <c r="I3200" s="24" t="n">
        <v>0.09886343</v>
      </c>
      <c r="J3200" s="24" t="n">
        <v>0.2038</v>
      </c>
      <c r="K3200" s="24" t="n">
        <v>0.06455863</v>
      </c>
      <c r="L3200" s="24" t="n">
        <v>0.51466533</v>
      </c>
      <c r="M3200" s="21" t="n">
        <v>0.001708181361</v>
      </c>
      <c r="N3200" s="24" t="n">
        <v>0</v>
      </c>
    </row>
    <row r="3201" customFormat="false" ht="15" hidden="true" customHeight="true" outlineLevel="1" collapsed="false">
      <c r="A3201" s="20" t="n">
        <v>3199</v>
      </c>
      <c r="B3201" s="14" t="n">
        <v>1</v>
      </c>
      <c r="C3201" s="21" t="n">
        <v>6.0331E-005</v>
      </c>
      <c r="D3201" s="21" t="n">
        <v>9.36E-005</v>
      </c>
      <c r="E3201" s="22" t="n">
        <v>0</v>
      </c>
      <c r="F3201" s="23" t="n">
        <v>0.000158603350642637</v>
      </c>
      <c r="G3201" s="23" t="n">
        <v>0.000114155251141553</v>
      </c>
      <c r="H3201" s="24" t="n">
        <v>0.2</v>
      </c>
      <c r="I3201" s="24" t="n">
        <v>0.09920824</v>
      </c>
      <c r="J3201" s="24" t="n">
        <v>0.1862</v>
      </c>
      <c r="K3201" s="24" t="n">
        <v>0.05105402</v>
      </c>
      <c r="L3201" s="24" t="n">
        <v>0.51554274</v>
      </c>
      <c r="M3201" s="21" t="n">
        <v>0.01423038543</v>
      </c>
      <c r="N3201" s="24" t="n">
        <v>0.08992286</v>
      </c>
    </row>
    <row r="3202" customFormat="false" ht="15" hidden="true" customHeight="true" outlineLevel="1" collapsed="false">
      <c r="A3202" s="20" t="n">
        <v>3200</v>
      </c>
      <c r="B3202" s="14" t="n">
        <v>1</v>
      </c>
      <c r="C3202" s="21" t="n">
        <v>8.0463E-005</v>
      </c>
      <c r="D3202" s="21" t="n">
        <v>6.9925E-005</v>
      </c>
      <c r="E3202" s="22" t="n">
        <v>0</v>
      </c>
      <c r="F3202" s="23" t="n">
        <v>0.000146854954298738</v>
      </c>
      <c r="G3202" s="23" t="n">
        <v>0.000114155251141553</v>
      </c>
      <c r="H3202" s="24" t="n">
        <v>0.41</v>
      </c>
      <c r="I3202" s="24" t="n">
        <v>0.097451</v>
      </c>
      <c r="J3202" s="24" t="n">
        <v>0.165</v>
      </c>
      <c r="K3202" s="24" t="n">
        <v>0.03409091</v>
      </c>
      <c r="L3202" s="24" t="n">
        <v>0.51660817</v>
      </c>
      <c r="M3202" s="21" t="n">
        <v>0.1341165522</v>
      </c>
      <c r="N3202" s="24" t="n">
        <v>0.32111486</v>
      </c>
    </row>
    <row r="3203" customFormat="false" ht="15" hidden="true" customHeight="true" outlineLevel="1" collapsed="false">
      <c r="A3203" s="20" t="n">
        <v>3201</v>
      </c>
      <c r="B3203" s="14" t="n">
        <v>1</v>
      </c>
      <c r="C3203" s="21" t="n">
        <v>9.6979E-005</v>
      </c>
      <c r="D3203" s="21" t="n">
        <v>4.848E-005</v>
      </c>
      <c r="E3203" s="22" t="n">
        <v>0</v>
      </c>
      <c r="F3203" s="23" t="n">
        <v>0.000164477548814587</v>
      </c>
      <c r="G3203" s="23" t="n">
        <v>0.000114155251141553</v>
      </c>
      <c r="H3203" s="24" t="n">
        <v>0.53</v>
      </c>
      <c r="I3203" s="24" t="n">
        <v>0.08812764</v>
      </c>
      <c r="J3203" s="24" t="n">
        <v>0.1412</v>
      </c>
      <c r="K3203" s="24" t="n">
        <v>0.0548419</v>
      </c>
      <c r="L3203" s="24" t="n">
        <v>0.51754826</v>
      </c>
      <c r="M3203" s="21" t="n">
        <v>0.1726948421</v>
      </c>
      <c r="N3203" s="24" t="n">
        <v>0.52721314</v>
      </c>
    </row>
    <row r="3204" customFormat="false" ht="15" hidden="true" customHeight="true" outlineLevel="1" collapsed="false">
      <c r="A3204" s="20" t="n">
        <v>3202</v>
      </c>
      <c r="B3204" s="14" t="n">
        <v>1</v>
      </c>
      <c r="C3204" s="21" t="n">
        <v>0.00010613</v>
      </c>
      <c r="D3204" s="22" t="n">
        <v>3.1006E-005</v>
      </c>
      <c r="E3204" s="22" t="n">
        <v>0</v>
      </c>
      <c r="F3204" s="23" t="n">
        <v>0.000187974341502385</v>
      </c>
      <c r="G3204" s="23" t="n">
        <v>0.000114155251141553</v>
      </c>
      <c r="H3204" s="24" t="n">
        <v>0.7</v>
      </c>
      <c r="I3204" s="24" t="n">
        <v>0.08075383</v>
      </c>
      <c r="J3204" s="24" t="n">
        <v>0.1174</v>
      </c>
      <c r="K3204" s="24" t="n">
        <v>0.06373518</v>
      </c>
      <c r="L3204" s="24" t="n">
        <v>0.51754826</v>
      </c>
      <c r="M3204" s="21" t="n">
        <v>0.1026262039</v>
      </c>
      <c r="N3204" s="24" t="n">
        <v>0.74485543</v>
      </c>
    </row>
    <row r="3205" customFormat="false" ht="15" hidden="true" customHeight="true" outlineLevel="1" collapsed="false">
      <c r="A3205" s="20" t="n">
        <v>3203</v>
      </c>
      <c r="B3205" s="14" t="n">
        <v>1</v>
      </c>
      <c r="C3205" s="21" t="n">
        <v>0.00011565</v>
      </c>
      <c r="D3205" s="22" t="n">
        <v>1.6202E-005</v>
      </c>
      <c r="E3205" s="22" t="n">
        <v>0</v>
      </c>
      <c r="F3205" s="23" t="n">
        <v>0.000206771775652623</v>
      </c>
      <c r="G3205" s="23" t="n">
        <v>0.000114155251141553</v>
      </c>
      <c r="H3205" s="24" t="n">
        <v>0.77</v>
      </c>
      <c r="I3205" s="24" t="n">
        <v>0.07397682</v>
      </c>
      <c r="J3205" s="24" t="n">
        <v>0.0982</v>
      </c>
      <c r="K3205" s="24" t="n">
        <v>0.0548419</v>
      </c>
      <c r="L3205" s="24" t="n">
        <v>0.51667084</v>
      </c>
      <c r="M3205" s="21" t="n">
        <v>0.03066609419</v>
      </c>
      <c r="N3205" s="24" t="n">
        <v>0.87689829</v>
      </c>
    </row>
    <row r="3206" customFormat="false" ht="15" hidden="true" customHeight="true" outlineLevel="1" collapsed="false">
      <c r="A3206" s="20" t="n">
        <v>3204</v>
      </c>
      <c r="B3206" s="14" t="n">
        <v>1</v>
      </c>
      <c r="C3206" s="21" t="n">
        <v>0.00011307</v>
      </c>
      <c r="D3206" s="22" t="n">
        <v>4.6313E-006</v>
      </c>
      <c r="E3206" s="22" t="n">
        <v>0</v>
      </c>
      <c r="F3206" s="23" t="n">
        <v>0.000187974341502385</v>
      </c>
      <c r="G3206" s="23" t="n">
        <v>0.000114155251141553</v>
      </c>
      <c r="H3206" s="24" t="n">
        <v>0.81</v>
      </c>
      <c r="I3206" s="24" t="n">
        <v>0.06930851</v>
      </c>
      <c r="J3206" s="24" t="n">
        <v>0.0867</v>
      </c>
      <c r="K3206" s="24" t="n">
        <v>0.02075099</v>
      </c>
      <c r="L3206" s="24" t="n">
        <v>0.51554274</v>
      </c>
      <c r="M3206" s="21" t="n">
        <v>0.001337349021</v>
      </c>
      <c r="N3206" s="24" t="n">
        <v>0.73598571</v>
      </c>
    </row>
    <row r="3207" customFormat="false" ht="15" hidden="true" customHeight="true" outlineLevel="1" collapsed="false">
      <c r="A3207" s="20" t="n">
        <v>3205</v>
      </c>
      <c r="B3207" s="14" t="n">
        <v>1</v>
      </c>
      <c r="C3207" s="21" t="n">
        <v>0.000106</v>
      </c>
      <c r="D3207" s="22" t="n">
        <v>0</v>
      </c>
      <c r="E3207" s="22" t="n">
        <v>0</v>
      </c>
      <c r="F3207" s="23" t="n">
        <v>0.000190324020771165</v>
      </c>
      <c r="G3207" s="23" t="n">
        <v>0.000114155251141553</v>
      </c>
      <c r="H3207" s="24" t="n">
        <v>0.79</v>
      </c>
      <c r="I3207" s="24" t="n">
        <v>0.06263096</v>
      </c>
      <c r="J3207" s="24" t="n">
        <v>0.0814</v>
      </c>
      <c r="K3207" s="24" t="n">
        <v>0.04298419</v>
      </c>
      <c r="L3207" s="24" t="n">
        <v>0.51598145</v>
      </c>
      <c r="M3207" s="21" t="n">
        <v>0.05927703221</v>
      </c>
      <c r="N3207" s="24" t="n">
        <v>0.67862229</v>
      </c>
    </row>
    <row r="3208" customFormat="false" ht="15" hidden="true" customHeight="true" outlineLevel="1" collapsed="false">
      <c r="A3208" s="20" t="n">
        <v>3206</v>
      </c>
      <c r="B3208" s="14" t="n">
        <v>1</v>
      </c>
      <c r="C3208" s="21" t="n">
        <v>0.00010035</v>
      </c>
      <c r="D3208" s="22" t="n">
        <v>0</v>
      </c>
      <c r="E3208" s="22" t="n">
        <v>0</v>
      </c>
      <c r="F3208" s="23" t="n">
        <v>0.000213820813458963</v>
      </c>
      <c r="G3208" s="23" t="n">
        <v>0.000114155251141553</v>
      </c>
      <c r="H3208" s="24" t="n">
        <v>0.7</v>
      </c>
      <c r="I3208" s="24" t="n">
        <v>0.05433543</v>
      </c>
      <c r="J3208" s="24" t="n">
        <v>0.0811</v>
      </c>
      <c r="K3208" s="24" t="n">
        <v>0.06801713</v>
      </c>
      <c r="L3208" s="24" t="n">
        <v>0.51535473</v>
      </c>
      <c r="M3208" s="21" t="n">
        <v>0.2508750333</v>
      </c>
      <c r="N3208" s="24" t="n">
        <v>0.06526371</v>
      </c>
    </row>
    <row r="3209" customFormat="false" ht="15" hidden="true" customHeight="true" outlineLevel="1" collapsed="false">
      <c r="A3209" s="20" t="n">
        <v>3207</v>
      </c>
      <c r="B3209" s="14" t="n">
        <v>1</v>
      </c>
      <c r="C3209" s="21" t="n">
        <v>9.5457E-005</v>
      </c>
      <c r="D3209" s="22" t="n">
        <v>0</v>
      </c>
      <c r="E3209" s="22" t="n">
        <v>0</v>
      </c>
      <c r="F3209" s="23" t="n">
        <v>0.000223219530534082</v>
      </c>
      <c r="G3209" s="23" t="n">
        <v>0.000114155251141553</v>
      </c>
      <c r="H3209" s="24" t="n">
        <v>0.59</v>
      </c>
      <c r="I3209" s="24" t="n">
        <v>0.04715392</v>
      </c>
      <c r="J3209" s="24" t="n">
        <v>0.0833</v>
      </c>
      <c r="K3209" s="24" t="n">
        <v>0.07147563</v>
      </c>
      <c r="L3209" s="24" t="n">
        <v>0.51447731</v>
      </c>
      <c r="M3209" s="21" t="n">
        <v>0.3212791765</v>
      </c>
      <c r="N3209" s="24" t="n">
        <v>0</v>
      </c>
    </row>
    <row r="3210" customFormat="false" ht="15" hidden="true" customHeight="true" outlineLevel="1" collapsed="false">
      <c r="A3210" s="20" t="n">
        <v>3208</v>
      </c>
      <c r="B3210" s="14" t="n">
        <v>1</v>
      </c>
      <c r="C3210" s="21" t="n">
        <v>9.1398E-005</v>
      </c>
      <c r="D3210" s="22" t="n">
        <v>2.7945E-006</v>
      </c>
      <c r="E3210" s="22" t="n">
        <v>0</v>
      </c>
      <c r="F3210" s="23" t="n">
        <v>0.000223219530534082</v>
      </c>
      <c r="G3210" s="23" t="n">
        <v>0.000114155251141553</v>
      </c>
      <c r="H3210" s="24" t="n">
        <v>0.24</v>
      </c>
      <c r="I3210" s="24" t="n">
        <v>0.04293653</v>
      </c>
      <c r="J3210" s="24" t="n">
        <v>0.079</v>
      </c>
      <c r="K3210" s="24" t="n">
        <v>0.0615942</v>
      </c>
      <c r="L3210" s="24" t="n">
        <v>0.51435197</v>
      </c>
      <c r="M3210" s="21" t="n">
        <v>0.1995516441</v>
      </c>
      <c r="N3210" s="24" t="n">
        <v>0</v>
      </c>
    </row>
    <row r="3211" customFormat="false" ht="15" hidden="true" customHeight="true" outlineLevel="1" collapsed="false">
      <c r="A3211" s="20" t="n">
        <v>3209</v>
      </c>
      <c r="B3211" s="14" t="n">
        <v>1</v>
      </c>
      <c r="C3211" s="21" t="n">
        <v>9.2543E-005</v>
      </c>
      <c r="D3211" s="21" t="n">
        <v>1.2465E-005</v>
      </c>
      <c r="E3211" s="22" t="n">
        <v>0</v>
      </c>
      <c r="F3211" s="23" t="n">
        <v>0.000164477548814587</v>
      </c>
      <c r="G3211" s="23" t="n">
        <v>0.000114155251141553</v>
      </c>
      <c r="H3211" s="24" t="n">
        <v>0.1</v>
      </c>
      <c r="I3211" s="24" t="n">
        <v>0.03628551</v>
      </c>
      <c r="J3211" s="24" t="n">
        <v>0.0686</v>
      </c>
      <c r="K3211" s="24" t="n">
        <v>0.06208827</v>
      </c>
      <c r="L3211" s="24" t="n">
        <v>0.51453998</v>
      </c>
      <c r="M3211" s="21" t="n">
        <v>0.05825288383</v>
      </c>
      <c r="N3211" s="24" t="n">
        <v>0</v>
      </c>
    </row>
    <row r="3212" customFormat="false" ht="15" hidden="true" customHeight="true" outlineLevel="1" collapsed="false">
      <c r="A3212" s="20" t="n">
        <v>3210</v>
      </c>
      <c r="B3212" s="14" t="n">
        <v>1</v>
      </c>
      <c r="C3212" s="21" t="n">
        <v>9.6131E-005</v>
      </c>
      <c r="D3212" s="21" t="n">
        <v>2.8447E-005</v>
      </c>
      <c r="E3212" s="22" t="n">
        <v>0</v>
      </c>
      <c r="F3212" s="23" t="n">
        <v>0.000117483963438991</v>
      </c>
      <c r="G3212" s="23" t="n">
        <v>0.000114155251141553</v>
      </c>
      <c r="H3212" s="24" t="n">
        <v>0.05</v>
      </c>
      <c r="I3212" s="24" t="n">
        <v>0.03289701</v>
      </c>
      <c r="J3212" s="24" t="n">
        <v>0.0577</v>
      </c>
      <c r="K3212" s="24" t="n">
        <v>0.03211462</v>
      </c>
      <c r="L3212" s="24" t="n">
        <v>0.51491602</v>
      </c>
      <c r="M3212" s="21" t="n">
        <v>0.001570370553</v>
      </c>
      <c r="N3212" s="24" t="n">
        <v>0.00052371</v>
      </c>
    </row>
    <row r="3213" customFormat="false" ht="15" hidden="true" customHeight="true" outlineLevel="1" collapsed="false">
      <c r="A3213" s="20" t="n">
        <v>3211</v>
      </c>
      <c r="B3213" s="14" t="n">
        <v>1</v>
      </c>
      <c r="C3213" s="21" t="n">
        <v>9.161E-005</v>
      </c>
      <c r="D3213" s="21" t="n">
        <v>5.5874E-005</v>
      </c>
      <c r="E3213" s="22" t="n">
        <v>0</v>
      </c>
      <c r="F3213" s="23" t="n">
        <v>8.81129725792429E-005</v>
      </c>
      <c r="G3213" s="23" t="n">
        <v>0.000114155251141553</v>
      </c>
      <c r="H3213" s="24" t="n">
        <v>0</v>
      </c>
      <c r="I3213" s="24" t="n">
        <v>0.03432933</v>
      </c>
      <c r="J3213" s="24" t="n">
        <v>0.0478</v>
      </c>
      <c r="K3213" s="24" t="n">
        <v>0.03754941</v>
      </c>
      <c r="L3213" s="24" t="n">
        <v>0.51328654</v>
      </c>
      <c r="M3213" s="21" t="n">
        <v>0.01020119434</v>
      </c>
      <c r="N3213" s="24" t="n">
        <v>0</v>
      </c>
    </row>
    <row r="3214" customFormat="false" ht="15" hidden="true" customHeight="true" outlineLevel="1" collapsed="false">
      <c r="A3214" s="20" t="n">
        <v>3212</v>
      </c>
      <c r="B3214" s="14" t="n">
        <v>1</v>
      </c>
      <c r="C3214" s="21" t="n">
        <v>8.5995E-005</v>
      </c>
      <c r="D3214" s="21" t="n">
        <v>7.5953E-005</v>
      </c>
      <c r="E3214" s="22" t="n">
        <v>0</v>
      </c>
      <c r="F3214" s="23" t="n">
        <v>5.87419817194953E-005</v>
      </c>
      <c r="G3214" s="23" t="n">
        <v>0.000114155251141553</v>
      </c>
      <c r="H3214" s="24" t="n">
        <v>0</v>
      </c>
      <c r="I3214" s="24" t="n">
        <v>0.04136495</v>
      </c>
      <c r="J3214" s="24" t="n">
        <v>0.0427</v>
      </c>
      <c r="K3214" s="24" t="n">
        <v>0.04183136</v>
      </c>
      <c r="L3214" s="24" t="n">
        <v>0.51259714</v>
      </c>
      <c r="M3214" s="21" t="n">
        <v>0.1061803121</v>
      </c>
      <c r="N3214" s="24" t="n">
        <v>0</v>
      </c>
    </row>
    <row r="3215" customFormat="false" ht="15" hidden="true" customHeight="true" outlineLevel="1" collapsed="false">
      <c r="A3215" s="20" t="n">
        <v>3213</v>
      </c>
      <c r="B3215" s="14" t="n">
        <v>1</v>
      </c>
      <c r="C3215" s="21" t="n">
        <v>8.7415E-005</v>
      </c>
      <c r="D3215" s="21" t="n">
        <v>8.6158E-005</v>
      </c>
      <c r="E3215" s="22" t="n">
        <v>0</v>
      </c>
      <c r="F3215" s="23" t="n">
        <v>3.7594868300477E-005</v>
      </c>
      <c r="G3215" s="23" t="n">
        <v>0.000114155251141553</v>
      </c>
      <c r="H3215" s="24" t="n">
        <v>0</v>
      </c>
      <c r="I3215" s="24" t="n">
        <v>0.05088061</v>
      </c>
      <c r="J3215" s="24" t="n">
        <v>0.0432</v>
      </c>
      <c r="K3215" s="24" t="n">
        <v>0.03557312</v>
      </c>
      <c r="L3215" s="24" t="n">
        <v>0.51090499</v>
      </c>
      <c r="M3215" s="21" t="n">
        <v>0.1418377745</v>
      </c>
      <c r="N3215" s="24" t="n">
        <v>0</v>
      </c>
    </row>
    <row r="3216" customFormat="false" ht="15" hidden="true" customHeight="true" outlineLevel="1" collapsed="false">
      <c r="A3216" s="20" t="n">
        <v>3214</v>
      </c>
      <c r="B3216" s="14" t="n">
        <v>1</v>
      </c>
      <c r="C3216" s="21" t="n">
        <v>8.1204E-005</v>
      </c>
      <c r="D3216" s="21" t="n">
        <v>9.5939E-005</v>
      </c>
      <c r="E3216" s="22" t="n">
        <v>0</v>
      </c>
      <c r="F3216" s="23" t="n">
        <v>2.34967926877981E-005</v>
      </c>
      <c r="G3216" s="23" t="n">
        <v>0.000114155251141553</v>
      </c>
      <c r="H3216" s="24" t="n">
        <v>0</v>
      </c>
      <c r="I3216" s="24" t="n">
        <v>0.05794939</v>
      </c>
      <c r="J3216" s="24" t="n">
        <v>0.0481</v>
      </c>
      <c r="K3216" s="24" t="n">
        <v>0.04430171</v>
      </c>
      <c r="L3216" s="24" t="n">
        <v>0.50921284</v>
      </c>
      <c r="M3216" s="21" t="n">
        <v>0.08678340422</v>
      </c>
      <c r="N3216" s="24" t="n">
        <v>0</v>
      </c>
    </row>
    <row r="3217" customFormat="false" ht="15" hidden="true" customHeight="true" outlineLevel="1" collapsed="false">
      <c r="A3217" s="20" t="n">
        <v>3215</v>
      </c>
      <c r="B3217" s="14" t="n">
        <v>1</v>
      </c>
      <c r="C3217" s="21" t="n">
        <v>6.5134E-005</v>
      </c>
      <c r="D3217" s="21" t="n">
        <v>0.00010508</v>
      </c>
      <c r="E3217" s="22" t="n">
        <v>0</v>
      </c>
      <c r="F3217" s="23" t="n">
        <v>9.39871707511925E-006</v>
      </c>
      <c r="G3217" s="23" t="n">
        <v>0.000114155251141553</v>
      </c>
      <c r="H3217" s="24" t="n">
        <v>0</v>
      </c>
      <c r="I3217" s="24" t="n">
        <v>0.06173576</v>
      </c>
      <c r="J3217" s="24" t="n">
        <v>0.0552</v>
      </c>
      <c r="K3217" s="24" t="n">
        <v>0.04216074</v>
      </c>
      <c r="L3217" s="24" t="n">
        <v>0.50908749</v>
      </c>
      <c r="M3217" s="21" t="n">
        <v>0.02730006362</v>
      </c>
      <c r="N3217" s="24" t="n">
        <v>0</v>
      </c>
    </row>
    <row r="3218" customFormat="false" ht="15" hidden="true" customHeight="true" outlineLevel="1" collapsed="false">
      <c r="A3218" s="20" t="n">
        <v>3216</v>
      </c>
      <c r="B3218" s="14" t="n">
        <v>1</v>
      </c>
      <c r="C3218" s="21" t="n">
        <v>4.977E-005</v>
      </c>
      <c r="D3218" s="21" t="n">
        <v>0.00011382</v>
      </c>
      <c r="E3218" s="22" t="n">
        <v>0</v>
      </c>
      <c r="F3218" s="23" t="n">
        <v>5.87419817194953E-006</v>
      </c>
      <c r="G3218" s="23" t="n">
        <v>0.000114155251141553</v>
      </c>
      <c r="H3218" s="24" t="n">
        <v>0</v>
      </c>
      <c r="I3218" s="24" t="n">
        <v>0.06409644</v>
      </c>
      <c r="J3218" s="24" t="n">
        <v>0.0622</v>
      </c>
      <c r="K3218" s="24" t="n">
        <v>0.03754941</v>
      </c>
      <c r="L3218" s="24" t="n">
        <v>0.50933818</v>
      </c>
      <c r="M3218" s="21" t="n">
        <v>0.001337349021</v>
      </c>
      <c r="N3218" s="24" t="n">
        <v>0</v>
      </c>
    </row>
    <row r="3219" customFormat="false" ht="15" hidden="true" customHeight="true" outlineLevel="1" collapsed="false">
      <c r="A3219" s="20" t="n">
        <v>3217</v>
      </c>
      <c r="B3219" s="14" t="n">
        <v>1</v>
      </c>
      <c r="C3219" s="21" t="n">
        <v>4.0536E-005</v>
      </c>
      <c r="D3219" s="21" t="n">
        <v>0.00012245</v>
      </c>
      <c r="E3219" s="22" t="n">
        <v>0</v>
      </c>
      <c r="F3219" s="23" t="n">
        <v>2.34967926877981E-006</v>
      </c>
      <c r="G3219" s="23" t="n">
        <v>0.000114155251141553</v>
      </c>
      <c r="H3219" s="24" t="n">
        <v>0</v>
      </c>
      <c r="I3219" s="24" t="n">
        <v>0.06399698</v>
      </c>
      <c r="J3219" s="24" t="n">
        <v>0.0697</v>
      </c>
      <c r="K3219" s="24" t="n">
        <v>0.02091568</v>
      </c>
      <c r="L3219" s="24" t="n">
        <v>0.51009025</v>
      </c>
      <c r="M3219" s="21" t="n">
        <v>0.0469762859</v>
      </c>
      <c r="N3219" s="24" t="n">
        <v>0</v>
      </c>
    </row>
    <row r="3220" customFormat="false" ht="15" hidden="true" customHeight="true" outlineLevel="1" collapsed="false">
      <c r="A3220" s="20" t="n">
        <v>3218</v>
      </c>
      <c r="B3220" s="14" t="n">
        <v>1</v>
      </c>
      <c r="C3220" s="21" t="n">
        <v>3.5346E-005</v>
      </c>
      <c r="D3220" s="21" t="n">
        <v>0.00013062</v>
      </c>
      <c r="E3220" s="22" t="n">
        <v>0</v>
      </c>
      <c r="F3220" s="23" t="n">
        <v>1.17483963438991E-006</v>
      </c>
      <c r="G3220" s="23" t="n">
        <v>0.000114155251141553</v>
      </c>
      <c r="H3220" s="24" t="n">
        <v>0</v>
      </c>
      <c r="I3220" s="24" t="n">
        <v>0.06278348</v>
      </c>
      <c r="J3220" s="24" t="n">
        <v>0.0778</v>
      </c>
      <c r="K3220" s="24" t="n">
        <v>0.01926877</v>
      </c>
      <c r="L3220" s="24" t="n">
        <v>0.51046628</v>
      </c>
      <c r="M3220" s="21" t="n">
        <v>0.203356673</v>
      </c>
      <c r="N3220" s="24" t="n">
        <v>0</v>
      </c>
    </row>
    <row r="3221" customFormat="false" ht="15" hidden="true" customHeight="true" outlineLevel="1" collapsed="false">
      <c r="A3221" s="20" t="n">
        <v>3219</v>
      </c>
      <c r="B3221" s="14" t="n">
        <v>1</v>
      </c>
      <c r="C3221" s="21" t="n">
        <v>3.4045E-005</v>
      </c>
      <c r="D3221" s="21" t="n">
        <v>0.00013797</v>
      </c>
      <c r="E3221" s="22" t="n">
        <v>0</v>
      </c>
      <c r="F3221" s="23" t="n">
        <v>1.40980756126789E-005</v>
      </c>
      <c r="G3221" s="23" t="n">
        <v>0.000114155251141553</v>
      </c>
      <c r="H3221" s="24" t="n">
        <v>0</v>
      </c>
      <c r="I3221" s="24" t="n">
        <v>0.06546909</v>
      </c>
      <c r="J3221" s="24" t="n">
        <v>0.0872</v>
      </c>
      <c r="K3221" s="24" t="n">
        <v>0.0444664</v>
      </c>
      <c r="L3221" s="24" t="n">
        <v>0.51234645</v>
      </c>
      <c r="M3221" s="21" t="n">
        <v>0.2592494097</v>
      </c>
      <c r="N3221" s="24" t="n">
        <v>0</v>
      </c>
    </row>
    <row r="3222" customFormat="false" ht="15" hidden="true" customHeight="true" outlineLevel="1" collapsed="false">
      <c r="A3222" s="20" t="n">
        <v>3220</v>
      </c>
      <c r="B3222" s="14" t="n">
        <v>1</v>
      </c>
      <c r="C3222" s="21" t="n">
        <v>3.9367E-005</v>
      </c>
      <c r="D3222" s="21" t="n">
        <v>0.00014338</v>
      </c>
      <c r="E3222" s="22" t="n">
        <v>0</v>
      </c>
      <c r="F3222" s="23" t="n">
        <v>3.7594868300477E-005</v>
      </c>
      <c r="G3222" s="23" t="n">
        <v>0.000114155251141553</v>
      </c>
      <c r="H3222" s="24" t="n">
        <v>0</v>
      </c>
      <c r="I3222" s="24" t="n">
        <v>0.06814143</v>
      </c>
      <c r="J3222" s="24" t="n">
        <v>0.0962</v>
      </c>
      <c r="K3222" s="24" t="n">
        <v>0.05023057</v>
      </c>
      <c r="L3222" s="24" t="n">
        <v>0.51215844</v>
      </c>
      <c r="M3222" s="21" t="n">
        <v>0.1622035522</v>
      </c>
      <c r="N3222" s="24" t="n">
        <v>0</v>
      </c>
    </row>
    <row r="3223" customFormat="false" ht="15" hidden="true" customHeight="true" outlineLevel="1" collapsed="false">
      <c r="A3223" s="20" t="n">
        <v>3221</v>
      </c>
      <c r="B3223" s="14" t="n">
        <v>1</v>
      </c>
      <c r="C3223" s="21" t="n">
        <v>5.1139E-005</v>
      </c>
      <c r="D3223" s="21" t="n">
        <v>0.00013641</v>
      </c>
      <c r="E3223" s="22" t="n">
        <v>0</v>
      </c>
      <c r="F3223" s="23" t="n">
        <v>9.39871707511925E-005</v>
      </c>
      <c r="G3223" s="23" t="n">
        <v>0.000114155251141553</v>
      </c>
      <c r="H3223" s="24" t="n">
        <v>0.01</v>
      </c>
      <c r="I3223" s="24" t="n">
        <v>0.05767088</v>
      </c>
      <c r="J3223" s="24" t="n">
        <v>0.0989</v>
      </c>
      <c r="K3223" s="24" t="n">
        <v>0.03376153</v>
      </c>
      <c r="L3223" s="24" t="n">
        <v>0.51240913</v>
      </c>
      <c r="M3223" s="21" t="n">
        <v>0.04751623795</v>
      </c>
      <c r="N3223" s="24" t="n">
        <v>0</v>
      </c>
    </row>
    <row r="3224" customFormat="false" ht="15" hidden="true" customHeight="true" outlineLevel="1" collapsed="false">
      <c r="A3224" s="20" t="n">
        <v>3222</v>
      </c>
      <c r="B3224" s="14" t="n">
        <v>1</v>
      </c>
      <c r="C3224" s="21" t="n">
        <v>7.6173E-005</v>
      </c>
      <c r="D3224" s="21" t="n">
        <v>0.0001226</v>
      </c>
      <c r="E3224" s="22" t="n">
        <v>0</v>
      </c>
      <c r="F3224" s="23" t="n">
        <v>0.000182100143330435</v>
      </c>
      <c r="G3224" s="23" t="n">
        <v>0.000114155251141553</v>
      </c>
      <c r="H3224" s="24" t="n">
        <v>0.04</v>
      </c>
      <c r="I3224" s="24" t="n">
        <v>0.04148431</v>
      </c>
      <c r="J3224" s="24" t="n">
        <v>0.0906</v>
      </c>
      <c r="K3224" s="24" t="n">
        <v>0.03952569</v>
      </c>
      <c r="L3224" s="24" t="n">
        <v>0.51397593</v>
      </c>
      <c r="M3224" s="21" t="n">
        <v>0.001440178623</v>
      </c>
      <c r="N3224" s="24" t="n">
        <v>0</v>
      </c>
    </row>
    <row r="3225" customFormat="false" ht="15" hidden="true" customHeight="true" outlineLevel="1" collapsed="false">
      <c r="A3225" s="20" t="n">
        <v>3223</v>
      </c>
      <c r="B3225" s="14" t="n">
        <v>1</v>
      </c>
      <c r="C3225" s="21" t="n">
        <v>0.00010308</v>
      </c>
      <c r="D3225" s="21" t="n">
        <v>0.00010253</v>
      </c>
      <c r="E3225" s="22" t="n">
        <v>0</v>
      </c>
      <c r="F3225" s="23" t="n">
        <v>0.000158603350642637</v>
      </c>
      <c r="G3225" s="23" t="n">
        <v>0.000114155251141553</v>
      </c>
      <c r="H3225" s="24" t="n">
        <v>0.06</v>
      </c>
      <c r="I3225" s="24" t="n">
        <v>0.03111986</v>
      </c>
      <c r="J3225" s="24" t="n">
        <v>0.0629</v>
      </c>
      <c r="K3225" s="24" t="n">
        <v>0.06357049</v>
      </c>
      <c r="L3225" s="24" t="n">
        <v>0.51685886</v>
      </c>
      <c r="M3225" s="21" t="n">
        <v>0.007014863164</v>
      </c>
      <c r="N3225" s="24" t="n">
        <v>0</v>
      </c>
    </row>
    <row r="3226" customFormat="false" ht="15" hidden="true" customHeight="true" outlineLevel="1" collapsed="false">
      <c r="A3226" s="20" t="n">
        <v>3224</v>
      </c>
      <c r="B3226" s="14" t="n">
        <v>1</v>
      </c>
      <c r="C3226" s="21" t="n">
        <v>0.00012238</v>
      </c>
      <c r="D3226" s="21" t="n">
        <v>7.9815E-005</v>
      </c>
      <c r="E3226" s="22" t="n">
        <v>0</v>
      </c>
      <c r="F3226" s="23" t="n">
        <v>0.000146854954298738</v>
      </c>
      <c r="G3226" s="23" t="n">
        <v>0.000114155251141553</v>
      </c>
      <c r="H3226" s="24" t="n">
        <v>0.29</v>
      </c>
      <c r="I3226" s="24" t="n">
        <v>0.0262062</v>
      </c>
      <c r="J3226" s="24" t="n">
        <v>0.0329</v>
      </c>
      <c r="K3226" s="24" t="n">
        <v>0.0583004</v>
      </c>
      <c r="L3226" s="24" t="n">
        <v>0.51736024</v>
      </c>
      <c r="M3226" s="21" t="n">
        <v>0.08242065298</v>
      </c>
      <c r="N3226" s="24" t="n">
        <v>0.300066</v>
      </c>
    </row>
    <row r="3227" customFormat="false" ht="15" hidden="true" customHeight="true" outlineLevel="1" collapsed="false">
      <c r="A3227" s="20" t="n">
        <v>3225</v>
      </c>
      <c r="B3227" s="14" t="n">
        <v>1</v>
      </c>
      <c r="C3227" s="21" t="n">
        <v>0.00013333</v>
      </c>
      <c r="D3227" s="21" t="n">
        <v>5.7727E-005</v>
      </c>
      <c r="E3227" s="22" t="n">
        <v>0</v>
      </c>
      <c r="F3227" s="23" t="n">
        <v>0.000164477548814587</v>
      </c>
      <c r="G3227" s="23" t="n">
        <v>0.000114155251141553</v>
      </c>
      <c r="H3227" s="24" t="n">
        <v>0.36</v>
      </c>
      <c r="I3227" s="24" t="n">
        <v>0.02720087</v>
      </c>
      <c r="J3227" s="24" t="n">
        <v>0.0217</v>
      </c>
      <c r="K3227" s="24" t="n">
        <v>0.02865613</v>
      </c>
      <c r="L3227" s="24" t="n">
        <v>0.51591878</v>
      </c>
      <c r="M3227" s="21" t="n">
        <v>0.1148944153</v>
      </c>
      <c r="N3227" s="24" t="n">
        <v>0.10191257</v>
      </c>
    </row>
    <row r="3228" customFormat="false" ht="15" hidden="true" customHeight="true" outlineLevel="1" collapsed="false">
      <c r="A3228" s="20" t="n">
        <v>3226</v>
      </c>
      <c r="B3228" s="14" t="n">
        <v>1</v>
      </c>
      <c r="C3228" s="21" t="n">
        <v>0.00014436</v>
      </c>
      <c r="D3228" s="21" t="n">
        <v>3.7443E-005</v>
      </c>
      <c r="E3228" s="22" t="n">
        <v>0</v>
      </c>
      <c r="F3228" s="23" t="n">
        <v>0.000187974341502385</v>
      </c>
      <c r="G3228" s="23" t="n">
        <v>0.000114155251141553</v>
      </c>
      <c r="H3228" s="24" t="n">
        <v>0.6</v>
      </c>
      <c r="I3228" s="24" t="n">
        <v>0.03283733</v>
      </c>
      <c r="J3228" s="24" t="n">
        <v>0.0285</v>
      </c>
      <c r="K3228" s="24" t="n">
        <v>0.03277339</v>
      </c>
      <c r="L3228" s="24" t="n">
        <v>0.51253447</v>
      </c>
      <c r="M3228" s="21" t="n">
        <v>0.07266122051</v>
      </c>
      <c r="N3228" s="24" t="n">
        <v>0.51054343</v>
      </c>
    </row>
    <row r="3229" customFormat="false" ht="15" hidden="true" customHeight="true" outlineLevel="1" collapsed="false">
      <c r="A3229" s="20" t="n">
        <v>3227</v>
      </c>
      <c r="B3229" s="14" t="n">
        <v>1</v>
      </c>
      <c r="C3229" s="21" t="n">
        <v>0.00015063</v>
      </c>
      <c r="D3229" s="21" t="n">
        <v>2.0236E-005</v>
      </c>
      <c r="E3229" s="22" t="n">
        <v>0</v>
      </c>
      <c r="F3229" s="23" t="n">
        <v>0.000206771775652623</v>
      </c>
      <c r="G3229" s="23" t="n">
        <v>0.000114155251141553</v>
      </c>
      <c r="H3229" s="24" t="n">
        <v>0.7</v>
      </c>
      <c r="I3229" s="24" t="n">
        <v>0.04098698</v>
      </c>
      <c r="J3229" s="24" t="n">
        <v>0.0455</v>
      </c>
      <c r="K3229" s="24" t="n">
        <v>0.02684453</v>
      </c>
      <c r="L3229" s="24" t="n">
        <v>0.5088368</v>
      </c>
      <c r="M3229" s="21" t="n">
        <v>0.02418982281</v>
      </c>
      <c r="N3229" s="24" t="n">
        <v>0.00846857</v>
      </c>
    </row>
    <row r="3230" customFormat="false" ht="15" hidden="true" customHeight="true" outlineLevel="1" collapsed="false">
      <c r="A3230" s="20" t="n">
        <v>3228</v>
      </c>
      <c r="B3230" s="14" t="n">
        <v>1</v>
      </c>
      <c r="C3230" s="21" t="n">
        <v>0.00014978</v>
      </c>
      <c r="D3230" s="21" t="n">
        <v>6.8606E-006</v>
      </c>
      <c r="E3230" s="22" t="n">
        <v>0</v>
      </c>
      <c r="F3230" s="23" t="n">
        <v>0.000187974341502385</v>
      </c>
      <c r="G3230" s="23" t="n">
        <v>0.000114155251141553</v>
      </c>
      <c r="H3230" s="24" t="n">
        <v>0.79</v>
      </c>
      <c r="I3230" s="24" t="n">
        <v>0.04964722</v>
      </c>
      <c r="J3230" s="24" t="n">
        <v>0.0595</v>
      </c>
      <c r="K3230" s="24" t="n">
        <v>0.04265481</v>
      </c>
      <c r="L3230" s="24" t="n">
        <v>0.5022562</v>
      </c>
      <c r="M3230" s="21" t="n">
        <v>0.001337349021</v>
      </c>
      <c r="N3230" s="24" t="n">
        <v>0.01828543</v>
      </c>
    </row>
    <row r="3231" customFormat="false" ht="15" hidden="true" customHeight="true" outlineLevel="1" collapsed="false">
      <c r="A3231" s="20" t="n">
        <v>3229</v>
      </c>
      <c r="B3231" s="14" t="n">
        <v>1</v>
      </c>
      <c r="C3231" s="21" t="n">
        <v>0.00014498</v>
      </c>
      <c r="D3231" s="21" t="n">
        <v>0</v>
      </c>
      <c r="E3231" s="22" t="n">
        <v>0</v>
      </c>
      <c r="F3231" s="23" t="n">
        <v>0.000190324020771165</v>
      </c>
      <c r="G3231" s="23" t="n">
        <v>0.000114155251141553</v>
      </c>
      <c r="H3231" s="24" t="n">
        <v>0.8</v>
      </c>
      <c r="I3231" s="24" t="n">
        <v>0.05680884</v>
      </c>
      <c r="J3231" s="24" t="n">
        <v>0.066</v>
      </c>
      <c r="K3231" s="24" t="n">
        <v>0.03853755</v>
      </c>
      <c r="L3231" s="24" t="n">
        <v>0.49974931</v>
      </c>
      <c r="M3231" s="21" t="n">
        <v>0.03650707437</v>
      </c>
      <c r="N3231" s="24" t="n">
        <v>0.18762343</v>
      </c>
    </row>
    <row r="3232" customFormat="false" ht="15" hidden="true" customHeight="true" outlineLevel="1" collapsed="false">
      <c r="A3232" s="20" t="n">
        <v>3230</v>
      </c>
      <c r="B3232" s="14" t="n">
        <v>1</v>
      </c>
      <c r="C3232" s="21" t="n">
        <v>0.00013963</v>
      </c>
      <c r="D3232" s="21" t="n">
        <v>0</v>
      </c>
      <c r="E3232" s="22" t="n">
        <v>0</v>
      </c>
      <c r="F3232" s="23" t="n">
        <v>0.000213820813458963</v>
      </c>
      <c r="G3232" s="23" t="n">
        <v>0.000114155251141553</v>
      </c>
      <c r="H3232" s="24" t="n">
        <v>0.75</v>
      </c>
      <c r="I3232" s="24" t="n">
        <v>0.0603167</v>
      </c>
      <c r="J3232" s="24" t="n">
        <v>0.0644</v>
      </c>
      <c r="K3232" s="24" t="n">
        <v>0.03491436</v>
      </c>
      <c r="L3232" s="24" t="n">
        <v>0.5</v>
      </c>
      <c r="M3232" s="21" t="n">
        <v>0.1622527097</v>
      </c>
      <c r="N3232" s="24" t="n">
        <v>0.57380143</v>
      </c>
    </row>
    <row r="3233" customFormat="false" ht="15" hidden="true" customHeight="true" outlineLevel="1" collapsed="false">
      <c r="A3233" s="20" t="n">
        <v>3231</v>
      </c>
      <c r="B3233" s="14" t="n">
        <v>1</v>
      </c>
      <c r="C3233" s="21" t="n">
        <v>0.00013461</v>
      </c>
      <c r="D3233" s="21" t="n">
        <v>0</v>
      </c>
      <c r="E3233" s="22" t="n">
        <v>0</v>
      </c>
      <c r="F3233" s="23" t="n">
        <v>0.000223219530534082</v>
      </c>
      <c r="G3233" s="23" t="n">
        <v>0.000114155251141553</v>
      </c>
      <c r="H3233" s="24" t="n">
        <v>0.6</v>
      </c>
      <c r="I3233" s="24" t="n">
        <v>0.06846635</v>
      </c>
      <c r="J3233" s="24" t="n">
        <v>0.0618</v>
      </c>
      <c r="K3233" s="24" t="n">
        <v>0.06653491</v>
      </c>
      <c r="L3233" s="24" t="n">
        <v>0.50100276</v>
      </c>
      <c r="M3233" s="21" t="n">
        <v>0.2057664046</v>
      </c>
      <c r="N3233" s="24" t="n">
        <v>0</v>
      </c>
    </row>
    <row r="3234" customFormat="false" ht="15" hidden="true" customHeight="true" outlineLevel="1" collapsed="false">
      <c r="A3234" s="20" t="n">
        <v>3232</v>
      </c>
      <c r="B3234" s="14" t="n">
        <v>1</v>
      </c>
      <c r="C3234" s="21" t="n">
        <v>0.00013242</v>
      </c>
      <c r="D3234" s="21" t="n">
        <v>0</v>
      </c>
      <c r="E3234" s="22" t="n">
        <v>0</v>
      </c>
      <c r="F3234" s="23" t="n">
        <v>0.000223219530534082</v>
      </c>
      <c r="G3234" s="23" t="n">
        <v>0.000114155251141553</v>
      </c>
      <c r="H3234" s="24" t="n">
        <v>0.45</v>
      </c>
      <c r="I3234" s="24" t="n">
        <v>0.07410944</v>
      </c>
      <c r="J3234" s="24" t="n">
        <v>0.0578</v>
      </c>
      <c r="K3234" s="24" t="n">
        <v>0.08959157</v>
      </c>
      <c r="L3234" s="24" t="n">
        <v>0.50037603</v>
      </c>
      <c r="M3234" s="21" t="n">
        <v>0.1298329198</v>
      </c>
      <c r="N3234" s="24" t="n">
        <v>0</v>
      </c>
    </row>
    <row r="3235" customFormat="false" ht="15" hidden="true" customHeight="true" outlineLevel="1" collapsed="false">
      <c r="A3235" s="20" t="n">
        <v>3233</v>
      </c>
      <c r="B3235" s="14" t="n">
        <v>1</v>
      </c>
      <c r="C3235" s="21" t="n">
        <v>0.00013029</v>
      </c>
      <c r="D3235" s="21" t="n">
        <v>1.0016E-005</v>
      </c>
      <c r="E3235" s="22" t="n">
        <v>0</v>
      </c>
      <c r="F3235" s="23" t="n">
        <v>0.000164477548814587</v>
      </c>
      <c r="G3235" s="23" t="n">
        <v>0.000114155251141553</v>
      </c>
      <c r="H3235" s="24" t="n">
        <v>0.24</v>
      </c>
      <c r="I3235" s="24" t="n">
        <v>0.07568765</v>
      </c>
      <c r="J3235" s="24" t="n">
        <v>0.049</v>
      </c>
      <c r="K3235" s="24" t="n">
        <v>0.08646245</v>
      </c>
      <c r="L3235" s="24" t="n">
        <v>0.49761845</v>
      </c>
      <c r="M3235" s="21" t="n">
        <v>0.03818721307</v>
      </c>
      <c r="N3235" s="24" t="n">
        <v>0</v>
      </c>
    </row>
    <row r="3236" customFormat="false" ht="15" hidden="true" customHeight="true" outlineLevel="1" collapsed="false">
      <c r="A3236" s="20" t="n">
        <v>3234</v>
      </c>
      <c r="B3236" s="14" t="n">
        <v>1</v>
      </c>
      <c r="C3236" s="21" t="n">
        <v>0.00012547</v>
      </c>
      <c r="D3236" s="21" t="n">
        <v>2.8903E-005</v>
      </c>
      <c r="E3236" s="22" t="n">
        <v>0</v>
      </c>
      <c r="F3236" s="23" t="n">
        <v>0.000117483963438991</v>
      </c>
      <c r="G3236" s="23" t="n">
        <v>0.000114155251141553</v>
      </c>
      <c r="H3236" s="24" t="n">
        <v>0.07</v>
      </c>
      <c r="I3236" s="24" t="n">
        <v>0.07198085</v>
      </c>
      <c r="J3236" s="24" t="n">
        <v>0.0433</v>
      </c>
      <c r="K3236" s="24" t="n">
        <v>0.08942688</v>
      </c>
      <c r="L3236" s="24" t="n">
        <v>0.49247932</v>
      </c>
      <c r="M3236" s="21" t="n">
        <v>0.001317388919</v>
      </c>
      <c r="N3236" s="24" t="n">
        <v>0.00052371</v>
      </c>
    </row>
    <row r="3237" customFormat="false" ht="15" hidden="true" customHeight="true" outlineLevel="1" collapsed="false">
      <c r="A3237" s="20" t="n">
        <v>3235</v>
      </c>
      <c r="B3237" s="14" t="n">
        <v>1</v>
      </c>
      <c r="C3237" s="21" t="n">
        <v>0.00011425</v>
      </c>
      <c r="D3237" s="21" t="n">
        <v>6.757E-005</v>
      </c>
      <c r="E3237" s="22" t="n">
        <v>0</v>
      </c>
      <c r="F3237" s="23" t="n">
        <v>8.81129725792429E-005</v>
      </c>
      <c r="G3237" s="23" t="n">
        <v>0.000114155251141553</v>
      </c>
      <c r="H3237" s="24" t="n">
        <v>0.01</v>
      </c>
      <c r="I3237" s="24" t="n">
        <v>0.0686255</v>
      </c>
      <c r="J3237" s="24" t="n">
        <v>0.0485</v>
      </c>
      <c r="K3237" s="24" t="n">
        <v>0.08712121</v>
      </c>
      <c r="L3237" s="24" t="n">
        <v>0.49009777</v>
      </c>
      <c r="M3237" s="21" t="n">
        <v>0.004572483764</v>
      </c>
      <c r="N3237" s="24" t="n">
        <v>0</v>
      </c>
    </row>
    <row r="3238" customFormat="false" ht="15" hidden="true" customHeight="true" outlineLevel="1" collapsed="false">
      <c r="A3238" s="20" t="n">
        <v>3236</v>
      </c>
      <c r="B3238" s="14" t="n">
        <v>1</v>
      </c>
      <c r="C3238" s="21" t="n">
        <v>9.9784E-005</v>
      </c>
      <c r="D3238" s="21" t="n">
        <v>9.9848E-005</v>
      </c>
      <c r="E3238" s="22" t="n">
        <v>0</v>
      </c>
      <c r="F3238" s="23" t="n">
        <v>5.87419817194953E-005</v>
      </c>
      <c r="G3238" s="23" t="n">
        <v>0.000114155251141553</v>
      </c>
      <c r="H3238" s="24" t="n">
        <v>0</v>
      </c>
      <c r="I3238" s="24" t="n">
        <v>0.07562134</v>
      </c>
      <c r="J3238" s="24" t="n">
        <v>0.0635</v>
      </c>
      <c r="K3238" s="24" t="n">
        <v>0.08810935</v>
      </c>
      <c r="L3238" s="24" t="n">
        <v>0.48965906</v>
      </c>
      <c r="M3238" s="21" t="n">
        <v>0.06249940596</v>
      </c>
      <c r="N3238" s="24" t="n">
        <v>0</v>
      </c>
    </row>
    <row r="3239" customFormat="false" ht="15" hidden="true" customHeight="true" outlineLevel="1" collapsed="false">
      <c r="A3239" s="20" t="n">
        <v>3237</v>
      </c>
      <c r="B3239" s="14" t="n">
        <v>1</v>
      </c>
      <c r="C3239" s="21" t="n">
        <v>9.4945E-005</v>
      </c>
      <c r="D3239" s="21" t="n">
        <v>0.00011393</v>
      </c>
      <c r="E3239" s="22" t="n">
        <v>0</v>
      </c>
      <c r="F3239" s="23" t="n">
        <v>3.7594868300477E-005</v>
      </c>
      <c r="G3239" s="23" t="n">
        <v>0.000114155251141553</v>
      </c>
      <c r="H3239" s="24" t="n">
        <v>0</v>
      </c>
      <c r="I3239" s="24" t="n">
        <v>0.07289594</v>
      </c>
      <c r="J3239" s="24" t="n">
        <v>0.0774</v>
      </c>
      <c r="K3239" s="24" t="n">
        <v>0.08580369</v>
      </c>
      <c r="L3239" s="24" t="n">
        <v>0.49323139</v>
      </c>
      <c r="M3239" s="21" t="n">
        <v>0.09159935816</v>
      </c>
      <c r="N3239" s="24" t="n">
        <v>0</v>
      </c>
    </row>
    <row r="3240" customFormat="false" ht="15" hidden="true" customHeight="true" outlineLevel="1" collapsed="false">
      <c r="A3240" s="20" t="n">
        <v>3238</v>
      </c>
      <c r="B3240" s="14" t="n">
        <v>1</v>
      </c>
      <c r="C3240" s="21" t="n">
        <v>8.4495E-005</v>
      </c>
      <c r="D3240" s="21" t="n">
        <v>0.00012649</v>
      </c>
      <c r="E3240" s="22" t="n">
        <v>0</v>
      </c>
      <c r="F3240" s="23" t="n">
        <v>2.34967926877981E-005</v>
      </c>
      <c r="G3240" s="23" t="n">
        <v>0.000114155251141553</v>
      </c>
      <c r="H3240" s="24" t="n">
        <v>0</v>
      </c>
      <c r="I3240" s="24" t="n">
        <v>0.05964696</v>
      </c>
      <c r="J3240" s="24" t="n">
        <v>0.0878</v>
      </c>
      <c r="K3240" s="24" t="n">
        <v>0.06900527</v>
      </c>
      <c r="L3240" s="24" t="n">
        <v>0.49360742</v>
      </c>
      <c r="M3240" s="21" t="n">
        <v>0.06016074465</v>
      </c>
      <c r="N3240" s="24" t="n">
        <v>0</v>
      </c>
    </row>
    <row r="3241" customFormat="false" ht="15" hidden="true" customHeight="true" outlineLevel="1" collapsed="false">
      <c r="A3241" s="20" t="n">
        <v>3239</v>
      </c>
      <c r="B3241" s="14" t="n">
        <v>1</v>
      </c>
      <c r="C3241" s="21" t="n">
        <v>6.5823E-005</v>
      </c>
      <c r="D3241" s="21" t="n">
        <v>0.00013687</v>
      </c>
      <c r="E3241" s="22" t="n">
        <v>0</v>
      </c>
      <c r="F3241" s="23" t="n">
        <v>9.39871707511925E-006</v>
      </c>
      <c r="G3241" s="23" t="n">
        <v>0.000114155251141553</v>
      </c>
      <c r="H3241" s="24" t="n">
        <v>0</v>
      </c>
      <c r="I3241" s="24" t="n">
        <v>0.05179571</v>
      </c>
      <c r="J3241" s="24" t="n">
        <v>0.1066</v>
      </c>
      <c r="K3241" s="24" t="n">
        <v>0.04990119</v>
      </c>
      <c r="L3241" s="24" t="n">
        <v>0.49492354</v>
      </c>
      <c r="M3241" s="21" t="n">
        <v>0.02132526372</v>
      </c>
      <c r="N3241" s="24" t="n">
        <v>0</v>
      </c>
    </row>
    <row r="3242" customFormat="false" ht="15" hidden="true" customHeight="true" outlineLevel="1" collapsed="false">
      <c r="A3242" s="20" t="n">
        <v>3240</v>
      </c>
      <c r="B3242" s="14" t="n">
        <v>1</v>
      </c>
      <c r="C3242" s="21" t="n">
        <v>5.044E-005</v>
      </c>
      <c r="D3242" s="21" t="n">
        <v>0.00014495</v>
      </c>
      <c r="E3242" s="22" t="n">
        <v>0</v>
      </c>
      <c r="F3242" s="23" t="n">
        <v>5.87419817194953E-006</v>
      </c>
      <c r="G3242" s="23" t="n">
        <v>0.000114155251141553</v>
      </c>
      <c r="H3242" s="24" t="n">
        <v>0</v>
      </c>
      <c r="I3242" s="24" t="n">
        <v>0.05200127</v>
      </c>
      <c r="J3242" s="24" t="n">
        <v>0.1288</v>
      </c>
      <c r="K3242" s="24" t="n">
        <v>0.04759552</v>
      </c>
      <c r="L3242" s="24" t="n">
        <v>0.49517423</v>
      </c>
      <c r="M3242" s="21" t="n">
        <v>0.001337349021</v>
      </c>
      <c r="N3242" s="24" t="n">
        <v>0</v>
      </c>
    </row>
    <row r="3243" customFormat="false" ht="15" hidden="true" customHeight="true" outlineLevel="1" collapsed="false">
      <c r="A3243" s="20" t="n">
        <v>3241</v>
      </c>
      <c r="B3243" s="14" t="n">
        <v>1</v>
      </c>
      <c r="C3243" s="21" t="n">
        <v>3.9208E-005</v>
      </c>
      <c r="D3243" s="21" t="n">
        <v>0.00015065</v>
      </c>
      <c r="E3243" s="22" t="n">
        <v>0</v>
      </c>
      <c r="F3243" s="23" t="n">
        <v>2.34967926877981E-006</v>
      </c>
      <c r="G3243" s="23" t="n">
        <v>0.000114155251141553</v>
      </c>
      <c r="H3243" s="24" t="n">
        <v>0</v>
      </c>
      <c r="I3243" s="24" t="n">
        <v>0.05239914</v>
      </c>
      <c r="J3243" s="24" t="n">
        <v>0.1407</v>
      </c>
      <c r="K3243" s="24" t="n">
        <v>0.05533597</v>
      </c>
      <c r="L3243" s="24" t="n">
        <v>0.49197794</v>
      </c>
      <c r="M3243" s="21" t="n">
        <v>0.02772175636</v>
      </c>
      <c r="N3243" s="24" t="n">
        <v>0</v>
      </c>
    </row>
    <row r="3244" customFormat="false" ht="15" hidden="true" customHeight="true" outlineLevel="1" collapsed="false">
      <c r="A3244" s="20" t="n">
        <v>3242</v>
      </c>
      <c r="B3244" s="14" t="n">
        <v>1</v>
      </c>
      <c r="C3244" s="21" t="n">
        <v>3.316E-005</v>
      </c>
      <c r="D3244" s="21" t="n">
        <v>0.00015662</v>
      </c>
      <c r="E3244" s="22" t="n">
        <v>0</v>
      </c>
      <c r="F3244" s="23" t="n">
        <v>1.17483963438991E-006</v>
      </c>
      <c r="G3244" s="23" t="n">
        <v>0.000114155251141553</v>
      </c>
      <c r="H3244" s="24" t="n">
        <v>0</v>
      </c>
      <c r="I3244" s="24" t="n">
        <v>0.05432217</v>
      </c>
      <c r="J3244" s="24" t="n">
        <v>0.1499</v>
      </c>
      <c r="K3244" s="24" t="n">
        <v>0.06241765</v>
      </c>
      <c r="L3244" s="24" t="n">
        <v>0.4904738</v>
      </c>
      <c r="M3244" s="21" t="n">
        <v>0.1270980621</v>
      </c>
      <c r="N3244" s="24" t="n">
        <v>0</v>
      </c>
    </row>
    <row r="3245" customFormat="false" ht="15" hidden="true" customHeight="true" outlineLevel="1" collapsed="false">
      <c r="A3245" s="20" t="n">
        <v>3243</v>
      </c>
      <c r="B3245" s="14" t="n">
        <v>1</v>
      </c>
      <c r="C3245" s="21" t="n">
        <v>3.1597E-005</v>
      </c>
      <c r="D3245" s="21" t="n">
        <v>0.00016186</v>
      </c>
      <c r="E3245" s="22" t="n">
        <v>0</v>
      </c>
      <c r="F3245" s="23" t="n">
        <v>1.40980756126789E-005</v>
      </c>
      <c r="G3245" s="23" t="n">
        <v>0.000114155251141553</v>
      </c>
      <c r="H3245" s="24" t="n">
        <v>0</v>
      </c>
      <c r="I3245" s="24" t="n">
        <v>0.05472667</v>
      </c>
      <c r="J3245" s="24" t="n">
        <v>0.1781</v>
      </c>
      <c r="K3245" s="24" t="n">
        <v>0.05270092</v>
      </c>
      <c r="L3245" s="24" t="n">
        <v>0.4893457</v>
      </c>
      <c r="M3245" s="21" t="n">
        <v>0.1601966304</v>
      </c>
      <c r="N3245" s="24" t="n">
        <v>0</v>
      </c>
    </row>
    <row r="3246" customFormat="false" ht="15" hidden="true" customHeight="true" outlineLevel="1" collapsed="false">
      <c r="A3246" s="20" t="n">
        <v>3244</v>
      </c>
      <c r="B3246" s="14" t="n">
        <v>1</v>
      </c>
      <c r="C3246" s="21" t="n">
        <v>3.3672E-005</v>
      </c>
      <c r="D3246" s="21" t="n">
        <v>0.00016491</v>
      </c>
      <c r="E3246" s="22" t="n">
        <v>0</v>
      </c>
      <c r="F3246" s="23" t="n">
        <v>3.7594868300477E-005</v>
      </c>
      <c r="G3246" s="23" t="n">
        <v>0.000114155251141553</v>
      </c>
      <c r="H3246" s="24" t="n">
        <v>0</v>
      </c>
      <c r="I3246" s="24" t="n">
        <v>0.06105276</v>
      </c>
      <c r="J3246" s="24" t="n">
        <v>0.2161</v>
      </c>
      <c r="K3246" s="24" t="n">
        <v>0.05039526</v>
      </c>
      <c r="L3246" s="24" t="n">
        <v>0.49028579</v>
      </c>
      <c r="M3246" s="21" t="n">
        <v>0.1020837832</v>
      </c>
      <c r="N3246" s="24" t="n">
        <v>0</v>
      </c>
    </row>
    <row r="3247" customFormat="false" ht="15" hidden="true" customHeight="true" outlineLevel="1" collapsed="false">
      <c r="A3247" s="20" t="n">
        <v>3245</v>
      </c>
      <c r="B3247" s="14" t="n">
        <v>1</v>
      </c>
      <c r="C3247" s="21" t="n">
        <v>3.8181E-005</v>
      </c>
      <c r="D3247" s="21" t="n">
        <v>0.00015118</v>
      </c>
      <c r="E3247" s="22" t="n">
        <v>0</v>
      </c>
      <c r="F3247" s="23" t="n">
        <v>9.39871707511925E-005</v>
      </c>
      <c r="G3247" s="23" t="n">
        <v>0.000114155251141553</v>
      </c>
      <c r="H3247" s="24" t="n">
        <v>0.01</v>
      </c>
      <c r="I3247" s="24" t="n">
        <v>0.06825416</v>
      </c>
      <c r="J3247" s="24" t="n">
        <v>0.2651</v>
      </c>
      <c r="K3247" s="24" t="n">
        <v>0.03458498</v>
      </c>
      <c r="L3247" s="24" t="n">
        <v>0.49197794</v>
      </c>
      <c r="M3247" s="21" t="n">
        <v>0.03016690106</v>
      </c>
      <c r="N3247" s="24" t="n">
        <v>0</v>
      </c>
    </row>
    <row r="3248" customFormat="false" ht="15" hidden="true" customHeight="true" outlineLevel="1" collapsed="false">
      <c r="A3248" s="20" t="n">
        <v>3246</v>
      </c>
      <c r="B3248" s="14" t="n">
        <v>1</v>
      </c>
      <c r="C3248" s="21" t="n">
        <v>5.1233E-005</v>
      </c>
      <c r="D3248" s="21" t="n">
        <v>0.00012699</v>
      </c>
      <c r="E3248" s="22" t="n">
        <v>0</v>
      </c>
      <c r="F3248" s="23" t="n">
        <v>0.000182100143330435</v>
      </c>
      <c r="G3248" s="23" t="n">
        <v>0.000114155251141553</v>
      </c>
      <c r="H3248" s="24" t="n">
        <v>0.06</v>
      </c>
      <c r="I3248" s="24" t="n">
        <v>0.06501154</v>
      </c>
      <c r="J3248" s="24" t="n">
        <v>0.3142</v>
      </c>
      <c r="K3248" s="24" t="n">
        <v>0.01301054</v>
      </c>
      <c r="L3248" s="24" t="n">
        <v>0.49128854</v>
      </c>
      <c r="M3248" s="21" t="n">
        <v>0.001201784792</v>
      </c>
      <c r="N3248" s="24" t="n">
        <v>0</v>
      </c>
    </row>
    <row r="3249" customFormat="false" ht="15" hidden="true" customHeight="true" outlineLevel="1" collapsed="false">
      <c r="A3249" s="20" t="n">
        <v>3247</v>
      </c>
      <c r="B3249" s="14" t="n">
        <v>1</v>
      </c>
      <c r="C3249" s="21" t="n">
        <v>7.2903E-005</v>
      </c>
      <c r="D3249" s="21" t="n">
        <v>9.5515E-005</v>
      </c>
      <c r="E3249" s="22" t="n">
        <v>0</v>
      </c>
      <c r="F3249" s="23" t="n">
        <v>0.000158603350642637</v>
      </c>
      <c r="G3249" s="23" t="n">
        <v>0.000114155251141553</v>
      </c>
      <c r="H3249" s="24" t="n">
        <v>0.18</v>
      </c>
      <c r="I3249" s="24" t="n">
        <v>0.07177528</v>
      </c>
      <c r="J3249" s="24" t="n">
        <v>0.3659</v>
      </c>
      <c r="K3249" s="24" t="n">
        <v>0.0240448</v>
      </c>
      <c r="L3249" s="24" t="n">
        <v>0.48608674</v>
      </c>
      <c r="M3249" s="21" t="n">
        <v>0.002775148023</v>
      </c>
      <c r="N3249" s="24" t="n">
        <v>0</v>
      </c>
    </row>
    <row r="3250" customFormat="false" ht="15" hidden="true" customHeight="true" outlineLevel="1" collapsed="false">
      <c r="A3250" s="20" t="n">
        <v>3248</v>
      </c>
      <c r="B3250" s="14" t="n">
        <v>1</v>
      </c>
      <c r="C3250" s="21" t="n">
        <v>9.5711E-005</v>
      </c>
      <c r="D3250" s="21" t="n">
        <v>6.6141E-005</v>
      </c>
      <c r="E3250" s="22" t="n">
        <v>0</v>
      </c>
      <c r="F3250" s="23" t="n">
        <v>0.000146854954298738</v>
      </c>
      <c r="G3250" s="23" t="n">
        <v>0.000114155251141553</v>
      </c>
      <c r="H3250" s="24" t="n">
        <v>0.36</v>
      </c>
      <c r="I3250" s="24" t="n">
        <v>0.0967282</v>
      </c>
      <c r="J3250" s="24" t="n">
        <v>0.4159</v>
      </c>
      <c r="K3250" s="24" t="n">
        <v>0.01828063</v>
      </c>
      <c r="L3250" s="24" t="n">
        <v>0.49667837</v>
      </c>
      <c r="M3250" s="21" t="n">
        <v>0.04607840205</v>
      </c>
      <c r="N3250" s="24" t="n">
        <v>0.02406857</v>
      </c>
    </row>
    <row r="3251" customFormat="false" ht="15" hidden="true" customHeight="true" outlineLevel="1" collapsed="false">
      <c r="A3251" s="20" t="n">
        <v>3249</v>
      </c>
      <c r="B3251" s="14" t="n">
        <v>1</v>
      </c>
      <c r="C3251" s="21" t="n">
        <v>0.00011257</v>
      </c>
      <c r="D3251" s="21" t="n">
        <v>4.8291E-005</v>
      </c>
      <c r="E3251" s="22" t="n">
        <v>0</v>
      </c>
      <c r="F3251" s="23" t="n">
        <v>0.000164477548814587</v>
      </c>
      <c r="G3251" s="23" t="n">
        <v>0.000114155251141553</v>
      </c>
      <c r="H3251" s="24" t="n">
        <v>0.6</v>
      </c>
      <c r="I3251" s="24" t="n">
        <v>0.13293414</v>
      </c>
      <c r="J3251" s="24" t="n">
        <v>0.485</v>
      </c>
      <c r="K3251" s="24" t="n">
        <v>0.01613966</v>
      </c>
      <c r="L3251" s="24" t="n">
        <v>0.50162948</v>
      </c>
      <c r="M3251" s="21" t="n">
        <v>0.07168719697</v>
      </c>
      <c r="N3251" s="24" t="n">
        <v>0.015444</v>
      </c>
    </row>
    <row r="3252" customFormat="false" ht="15" hidden="true" customHeight="true" outlineLevel="1" collapsed="false">
      <c r="A3252" s="20" t="n">
        <v>3250</v>
      </c>
      <c r="B3252" s="14" t="n">
        <v>1</v>
      </c>
      <c r="C3252" s="21" t="n">
        <v>0.00012428</v>
      </c>
      <c r="D3252" s="21" t="n">
        <v>3.5151E-005</v>
      </c>
      <c r="E3252" s="22" t="n">
        <v>0</v>
      </c>
      <c r="F3252" s="23" t="n">
        <v>0.000187974341502385</v>
      </c>
      <c r="G3252" s="23" t="n">
        <v>0.000114155251141553</v>
      </c>
      <c r="H3252" s="24" t="n">
        <v>0.72</v>
      </c>
      <c r="I3252" s="24" t="n">
        <v>0.15747593</v>
      </c>
      <c r="J3252" s="24" t="n">
        <v>0.5377</v>
      </c>
      <c r="K3252" s="24" t="n">
        <v>0.03573781</v>
      </c>
      <c r="L3252" s="24" t="n">
        <v>0.5052018</v>
      </c>
      <c r="M3252" s="21" t="n">
        <v>0.04918306849</v>
      </c>
      <c r="N3252" s="24" t="n">
        <v>0.05158029</v>
      </c>
    </row>
    <row r="3253" customFormat="false" ht="15" hidden="true" customHeight="true" outlineLevel="1" collapsed="false">
      <c r="A3253" s="20" t="n">
        <v>3251</v>
      </c>
      <c r="B3253" s="14" t="n">
        <v>1</v>
      </c>
      <c r="C3253" s="21" t="n">
        <v>0.00013219</v>
      </c>
      <c r="D3253" s="21" t="n">
        <v>2.5009E-005</v>
      </c>
      <c r="E3253" s="22" t="n">
        <v>0</v>
      </c>
      <c r="F3253" s="23" t="n">
        <v>0.000206771775652623</v>
      </c>
      <c r="G3253" s="23" t="n">
        <v>0.000114155251141553</v>
      </c>
      <c r="H3253" s="24" t="n">
        <v>0.78</v>
      </c>
      <c r="I3253" s="24" t="n">
        <v>0.18166627</v>
      </c>
      <c r="J3253" s="24" t="n">
        <v>0.5384</v>
      </c>
      <c r="K3253" s="24" t="n">
        <v>0.05566535</v>
      </c>
      <c r="L3253" s="24" t="n">
        <v>0.50551517</v>
      </c>
      <c r="M3253" s="21" t="n">
        <v>0.0186962783</v>
      </c>
      <c r="N3253" s="24" t="n">
        <v>0.17840829</v>
      </c>
    </row>
    <row r="3254" customFormat="false" ht="15" hidden="true" customHeight="true" outlineLevel="1" collapsed="false">
      <c r="A3254" s="20" t="n">
        <v>3252</v>
      </c>
      <c r="B3254" s="14" t="n">
        <v>1</v>
      </c>
      <c r="C3254" s="21" t="n">
        <v>0.00013078</v>
      </c>
      <c r="D3254" s="22" t="n">
        <v>1.8101E-005</v>
      </c>
      <c r="E3254" s="22" t="n">
        <v>0</v>
      </c>
      <c r="F3254" s="23" t="n">
        <v>0.000187974341502385</v>
      </c>
      <c r="G3254" s="23" t="n">
        <v>0.000114155251141553</v>
      </c>
      <c r="H3254" s="24" t="n">
        <v>0.81</v>
      </c>
      <c r="I3254" s="24" t="n">
        <v>0.21010053</v>
      </c>
      <c r="J3254" s="24" t="n">
        <v>0.541</v>
      </c>
      <c r="K3254" s="24" t="n">
        <v>0.07378129</v>
      </c>
      <c r="L3254" s="24" t="n">
        <v>0.50576586</v>
      </c>
      <c r="M3254" s="21" t="n">
        <v>0.001337349021</v>
      </c>
      <c r="N3254" s="24" t="n">
        <v>0.42420857</v>
      </c>
    </row>
    <row r="3255" customFormat="false" ht="15" hidden="true" customHeight="true" outlineLevel="1" collapsed="false">
      <c r="A3255" s="20" t="n">
        <v>3253</v>
      </c>
      <c r="B3255" s="14" t="n">
        <v>1</v>
      </c>
      <c r="C3255" s="21" t="n">
        <v>0.00012486</v>
      </c>
      <c r="D3255" s="22" t="n">
        <v>1.4883E-005</v>
      </c>
      <c r="E3255" s="22" t="n">
        <v>0</v>
      </c>
      <c r="F3255" s="23" t="n">
        <v>0.000190324020771165</v>
      </c>
      <c r="G3255" s="23" t="n">
        <v>0.000114155251141553</v>
      </c>
      <c r="H3255" s="24" t="n">
        <v>0.62</v>
      </c>
      <c r="I3255" s="24" t="n">
        <v>0.23966208</v>
      </c>
      <c r="J3255" s="24" t="n">
        <v>0.5581</v>
      </c>
      <c r="K3255" s="24" t="n">
        <v>0.0890975</v>
      </c>
      <c r="L3255" s="24" t="n">
        <v>0.50676861</v>
      </c>
      <c r="M3255" s="21" t="n">
        <v>0.02158044967</v>
      </c>
      <c r="N3255" s="24" t="n">
        <v>0.87027943</v>
      </c>
    </row>
    <row r="3256" customFormat="false" ht="15" hidden="true" customHeight="true" outlineLevel="1" collapsed="false">
      <c r="A3256" s="20" t="n">
        <v>3254</v>
      </c>
      <c r="B3256" s="14" t="n">
        <v>1</v>
      </c>
      <c r="C3256" s="21" t="n">
        <v>0.00012213</v>
      </c>
      <c r="D3256" s="22" t="n">
        <v>1.5401E-005</v>
      </c>
      <c r="E3256" s="22" t="n">
        <v>0</v>
      </c>
      <c r="F3256" s="23" t="n">
        <v>0.000213820813458963</v>
      </c>
      <c r="G3256" s="23" t="n">
        <v>0.000114155251141553</v>
      </c>
      <c r="H3256" s="24" t="n">
        <v>0.37</v>
      </c>
      <c r="I3256" s="24" t="n">
        <v>0.2555171</v>
      </c>
      <c r="J3256" s="24" t="n">
        <v>0.5714</v>
      </c>
      <c r="K3256" s="24" t="n">
        <v>0.08250988</v>
      </c>
      <c r="L3256" s="24" t="n">
        <v>0.50676861</v>
      </c>
      <c r="M3256" s="21" t="n">
        <v>0.1020116052</v>
      </c>
      <c r="N3256" s="24" t="n">
        <v>0.67473343</v>
      </c>
    </row>
    <row r="3257" customFormat="false" ht="15" hidden="true" customHeight="true" outlineLevel="1" collapsed="false">
      <c r="A3257" s="20" t="n">
        <v>3255</v>
      </c>
      <c r="B3257" s="14" t="n">
        <v>1</v>
      </c>
      <c r="C3257" s="21" t="n">
        <v>0.00011759</v>
      </c>
      <c r="D3257" s="22" t="n">
        <v>1.8478E-005</v>
      </c>
      <c r="E3257" s="22" t="n">
        <v>0</v>
      </c>
      <c r="F3257" s="23" t="n">
        <v>0.000223219530534082</v>
      </c>
      <c r="G3257" s="23" t="n">
        <v>0.000114155251141553</v>
      </c>
      <c r="H3257" s="24" t="n">
        <v>0.07</v>
      </c>
      <c r="I3257" s="24" t="n">
        <v>0.27495955</v>
      </c>
      <c r="J3257" s="24" t="n">
        <v>0.5441</v>
      </c>
      <c r="K3257" s="24" t="n">
        <v>0.09486166</v>
      </c>
      <c r="L3257" s="24" t="n">
        <v>0.50620456</v>
      </c>
      <c r="M3257" s="21" t="n">
        <v>0.1278095863</v>
      </c>
      <c r="N3257" s="24" t="n">
        <v>0.36649971</v>
      </c>
    </row>
    <row r="3258" customFormat="false" ht="15" hidden="true" customHeight="true" outlineLevel="1" collapsed="false">
      <c r="A3258" s="20" t="n">
        <v>3256</v>
      </c>
      <c r="B3258" s="14" t="n">
        <v>1</v>
      </c>
      <c r="C3258" s="21" t="n">
        <v>0.00011712</v>
      </c>
      <c r="D3258" s="22" t="n">
        <v>2.3957E-005</v>
      </c>
      <c r="E3258" s="22" t="n">
        <v>0</v>
      </c>
      <c r="F3258" s="23" t="n">
        <v>0.000223219530534082</v>
      </c>
      <c r="G3258" s="23" t="n">
        <v>0.000114155251141553</v>
      </c>
      <c r="H3258" s="24" t="n">
        <v>0.06</v>
      </c>
      <c r="I3258" s="24" t="n">
        <v>0.29726665</v>
      </c>
      <c r="J3258" s="24" t="n">
        <v>0.5239</v>
      </c>
      <c r="K3258" s="24" t="n">
        <v>0.06389987</v>
      </c>
      <c r="L3258" s="24" t="n">
        <v>0.5065806</v>
      </c>
      <c r="M3258" s="21" t="n">
        <v>0.08223300168</v>
      </c>
      <c r="N3258" s="24" t="n">
        <v>0.46977171</v>
      </c>
    </row>
    <row r="3259" customFormat="false" ht="15" hidden="true" customHeight="true" outlineLevel="1" collapsed="false">
      <c r="A3259" s="20" t="n">
        <v>3257</v>
      </c>
      <c r="B3259" s="14" t="n">
        <v>1</v>
      </c>
      <c r="C3259" s="21" t="n">
        <v>0.00011516</v>
      </c>
      <c r="D3259" s="22" t="n">
        <v>3.256E-005</v>
      </c>
      <c r="E3259" s="22" t="n">
        <v>0</v>
      </c>
      <c r="F3259" s="23" t="n">
        <v>0.000164477548814587</v>
      </c>
      <c r="G3259" s="23" t="n">
        <v>0.000114155251141553</v>
      </c>
      <c r="H3259" s="24" t="n">
        <v>0.02</v>
      </c>
      <c r="I3259" s="24" t="n">
        <v>0.31767062</v>
      </c>
      <c r="J3259" s="24" t="n">
        <v>0.5251</v>
      </c>
      <c r="K3259" s="24" t="n">
        <v>0.08003953</v>
      </c>
      <c r="L3259" s="24" t="n">
        <v>0.50557784</v>
      </c>
      <c r="M3259" s="21" t="n">
        <v>0.02441166162</v>
      </c>
      <c r="N3259" s="24" t="n">
        <v>0.26060914</v>
      </c>
    </row>
    <row r="3260" customFormat="false" ht="15" hidden="true" customHeight="true" outlineLevel="1" collapsed="false">
      <c r="A3260" s="20" t="n">
        <v>3258</v>
      </c>
      <c r="B3260" s="14" t="n">
        <v>1</v>
      </c>
      <c r="C3260" s="21" t="n">
        <v>0.00011437</v>
      </c>
      <c r="D3260" s="21" t="n">
        <v>4.647E-005</v>
      </c>
      <c r="E3260" s="22" t="n">
        <v>0</v>
      </c>
      <c r="F3260" s="23" t="n">
        <v>0.000117483963438991</v>
      </c>
      <c r="G3260" s="23" t="n">
        <v>0.000114155251141553</v>
      </c>
      <c r="H3260" s="24" t="n">
        <v>0.01</v>
      </c>
      <c r="I3260" s="24" t="n">
        <v>0.30607941</v>
      </c>
      <c r="J3260" s="24" t="n">
        <v>0.5421</v>
      </c>
      <c r="K3260" s="24" t="n">
        <v>0.07756917</v>
      </c>
      <c r="L3260" s="24" t="n">
        <v>0.50720732</v>
      </c>
      <c r="M3260" s="21" t="n">
        <v>0.001110780699</v>
      </c>
      <c r="N3260" s="24" t="n">
        <v>0.01711543</v>
      </c>
    </row>
    <row r="3261" customFormat="false" ht="15" hidden="true" customHeight="true" outlineLevel="1" collapsed="false">
      <c r="A3261" s="20" t="n">
        <v>3259</v>
      </c>
      <c r="B3261" s="14" t="n">
        <v>1</v>
      </c>
      <c r="C3261" s="21" t="n">
        <v>0.00010536</v>
      </c>
      <c r="D3261" s="21" t="n">
        <v>6.7382E-005</v>
      </c>
      <c r="E3261" s="22" t="n">
        <v>0</v>
      </c>
      <c r="F3261" s="23" t="n">
        <v>8.81129725792429E-005</v>
      </c>
      <c r="G3261" s="23" t="n">
        <v>0.000114155251141553</v>
      </c>
      <c r="H3261" s="24" t="n">
        <v>0</v>
      </c>
      <c r="I3261" s="24" t="n">
        <v>0.30757142</v>
      </c>
      <c r="J3261" s="24" t="n">
        <v>0.5399</v>
      </c>
      <c r="K3261" s="24" t="n">
        <v>0.05862978</v>
      </c>
      <c r="L3261" s="24" t="n">
        <v>0.50213086</v>
      </c>
      <c r="M3261" s="21" t="n">
        <v>0.001698752598</v>
      </c>
      <c r="N3261" s="24" t="n">
        <v>0</v>
      </c>
    </row>
    <row r="3262" customFormat="false" ht="15" hidden="true" customHeight="true" outlineLevel="1" collapsed="false">
      <c r="A3262" s="20" t="n">
        <v>3260</v>
      </c>
      <c r="B3262" s="14" t="n">
        <v>1</v>
      </c>
      <c r="C3262" s="21" t="n">
        <v>9.1901E-005</v>
      </c>
      <c r="D3262" s="21" t="n">
        <v>8.856E-005</v>
      </c>
      <c r="E3262" s="22" t="n">
        <v>0</v>
      </c>
      <c r="F3262" s="23" t="n">
        <v>5.87419817194953E-005</v>
      </c>
      <c r="G3262" s="23" t="n">
        <v>0.000114155251141553</v>
      </c>
      <c r="H3262" s="24" t="n">
        <v>0</v>
      </c>
      <c r="I3262" s="24" t="n">
        <v>0.28879207</v>
      </c>
      <c r="J3262" s="24" t="n">
        <v>0.5191</v>
      </c>
      <c r="K3262" s="24" t="n">
        <v>0.06702899</v>
      </c>
      <c r="L3262" s="24" t="n">
        <v>0.50896215</v>
      </c>
      <c r="M3262" s="21" t="n">
        <v>0.03482405676</v>
      </c>
      <c r="N3262" s="24" t="n">
        <v>0</v>
      </c>
    </row>
    <row r="3263" customFormat="false" ht="15" hidden="true" customHeight="true" outlineLevel="1" collapsed="false">
      <c r="A3263" s="20" t="n">
        <v>3261</v>
      </c>
      <c r="B3263" s="14" t="n">
        <v>1</v>
      </c>
      <c r="C3263" s="21" t="n">
        <v>8.3676E-005</v>
      </c>
      <c r="D3263" s="21" t="n">
        <v>0.00010187</v>
      </c>
      <c r="E3263" s="22" t="n">
        <v>0</v>
      </c>
      <c r="F3263" s="23" t="n">
        <v>3.7594868300477E-005</v>
      </c>
      <c r="G3263" s="23" t="n">
        <v>0.000114155251141553</v>
      </c>
      <c r="H3263" s="24" t="n">
        <v>0</v>
      </c>
      <c r="I3263" s="24" t="n">
        <v>0.28053633</v>
      </c>
      <c r="J3263" s="24" t="n">
        <v>0.5105</v>
      </c>
      <c r="K3263" s="24" t="n">
        <v>0.06142951</v>
      </c>
      <c r="L3263" s="24" t="n">
        <v>0.50933818</v>
      </c>
      <c r="M3263" s="21" t="n">
        <v>0.05748640841</v>
      </c>
      <c r="N3263" s="24" t="n">
        <v>0</v>
      </c>
    </row>
    <row r="3264" customFormat="false" ht="15" hidden="true" customHeight="true" outlineLevel="1" collapsed="false">
      <c r="A3264" s="20" t="n">
        <v>3262</v>
      </c>
      <c r="B3264" s="14" t="n">
        <v>1</v>
      </c>
      <c r="C3264" s="21" t="n">
        <v>7.6948E-005</v>
      </c>
      <c r="D3264" s="21" t="n">
        <v>0.00011346</v>
      </c>
      <c r="E3264" s="22" t="n">
        <v>0</v>
      </c>
      <c r="F3264" s="23" t="n">
        <v>2.34967926877981E-005</v>
      </c>
      <c r="G3264" s="23" t="n">
        <v>0.000114155251141553</v>
      </c>
      <c r="H3264" s="24" t="n">
        <v>0</v>
      </c>
      <c r="I3264" s="24" t="n">
        <v>0.28255882</v>
      </c>
      <c r="J3264" s="24" t="n">
        <v>0.5085</v>
      </c>
      <c r="K3264" s="24" t="n">
        <v>0.05681818</v>
      </c>
      <c r="L3264" s="24" t="n">
        <v>0.5106543</v>
      </c>
      <c r="M3264" s="21" t="n">
        <v>0.04112689749</v>
      </c>
      <c r="N3264" s="24" t="n">
        <v>0</v>
      </c>
    </row>
    <row r="3265" customFormat="false" ht="15" hidden="true" customHeight="true" outlineLevel="1" collapsed="false">
      <c r="A3265" s="20" t="n">
        <v>3263</v>
      </c>
      <c r="B3265" s="14" t="n">
        <v>1</v>
      </c>
      <c r="C3265" s="21" t="n">
        <v>6.13E-005</v>
      </c>
      <c r="D3265" s="21" t="n">
        <v>0.00012228</v>
      </c>
      <c r="E3265" s="22" t="n">
        <v>0</v>
      </c>
      <c r="F3265" s="23" t="n">
        <v>9.39871707511925E-006</v>
      </c>
      <c r="G3265" s="23" t="n">
        <v>0.000114155251141553</v>
      </c>
      <c r="H3265" s="24" t="n">
        <v>0</v>
      </c>
      <c r="I3265" s="24" t="n">
        <v>0.27860004</v>
      </c>
      <c r="J3265" s="24" t="n">
        <v>0.5258</v>
      </c>
      <c r="K3265" s="24" t="n">
        <v>0.05434783</v>
      </c>
      <c r="L3265" s="24" t="n">
        <v>0.50971421</v>
      </c>
      <c r="M3265" s="21" t="n">
        <v>0.01667811676</v>
      </c>
      <c r="N3265" s="24" t="n">
        <v>0</v>
      </c>
    </row>
    <row r="3266" customFormat="false" ht="15" hidden="true" customHeight="true" outlineLevel="1" collapsed="false">
      <c r="A3266" s="20" t="n">
        <v>3264</v>
      </c>
      <c r="B3266" s="14" t="n">
        <v>1</v>
      </c>
      <c r="C3266" s="21" t="n">
        <v>4.6369E-005</v>
      </c>
      <c r="D3266" s="21" t="n">
        <v>0.00012944</v>
      </c>
      <c r="E3266" s="22" t="n">
        <v>0</v>
      </c>
      <c r="F3266" s="23" t="n">
        <v>5.87419817194953E-006</v>
      </c>
      <c r="G3266" s="23" t="n">
        <v>0.000114155251141553</v>
      </c>
      <c r="H3266" s="24" t="n">
        <v>0</v>
      </c>
      <c r="I3266" s="24" t="n">
        <v>0.27363333</v>
      </c>
      <c r="J3266" s="24" t="n">
        <v>0.5475</v>
      </c>
      <c r="K3266" s="24" t="n">
        <v>0.05418314</v>
      </c>
      <c r="L3266" s="24" t="n">
        <v>0.50877413</v>
      </c>
      <c r="M3266" s="21" t="n">
        <v>0.001337349021</v>
      </c>
      <c r="N3266" s="24" t="n">
        <v>0</v>
      </c>
    </row>
    <row r="3267" customFormat="false" ht="15" hidden="true" customHeight="true" outlineLevel="1" collapsed="false">
      <c r="A3267" s="20" t="n">
        <v>3265</v>
      </c>
      <c r="B3267" s="14" t="n">
        <v>1</v>
      </c>
      <c r="C3267" s="21" t="n">
        <v>3.5019E-005</v>
      </c>
      <c r="D3267" s="21" t="n">
        <v>0.00013596</v>
      </c>
      <c r="E3267" s="22" t="n">
        <v>0</v>
      </c>
      <c r="F3267" s="23" t="n">
        <v>2.34967926877981E-006</v>
      </c>
      <c r="G3267" s="23" t="n">
        <v>0.000114155251141553</v>
      </c>
      <c r="H3267" s="24" t="n">
        <v>0</v>
      </c>
      <c r="I3267" s="24" t="n">
        <v>0.26738018</v>
      </c>
      <c r="J3267" s="24" t="n">
        <v>0.5614</v>
      </c>
      <c r="K3267" s="24" t="n">
        <v>0.06175889</v>
      </c>
      <c r="L3267" s="24" t="n">
        <v>0.50965154</v>
      </c>
      <c r="M3267" s="21" t="n">
        <v>0.01642054425</v>
      </c>
      <c r="N3267" s="24" t="n">
        <v>0</v>
      </c>
    </row>
    <row r="3268" customFormat="false" ht="15" hidden="true" customHeight="true" outlineLevel="1" collapsed="false">
      <c r="A3268" s="20" t="n">
        <v>3266</v>
      </c>
      <c r="B3268" s="14" t="n">
        <v>1</v>
      </c>
      <c r="C3268" s="21" t="n">
        <v>2.6865E-005</v>
      </c>
      <c r="D3268" s="21" t="n">
        <v>0.00014159</v>
      </c>
      <c r="E3268" s="22" t="n">
        <v>0</v>
      </c>
      <c r="F3268" s="23" t="n">
        <v>1.17483963438991E-006</v>
      </c>
      <c r="G3268" s="23" t="n">
        <v>0.000114155251141553</v>
      </c>
      <c r="H3268" s="24" t="n">
        <v>0</v>
      </c>
      <c r="I3268" s="24" t="n">
        <v>0.26339487</v>
      </c>
      <c r="J3268" s="24" t="n">
        <v>0.58</v>
      </c>
      <c r="K3268" s="24" t="n">
        <v>0.04578393</v>
      </c>
      <c r="L3268" s="24" t="n">
        <v>0.51071697</v>
      </c>
      <c r="M3268" s="21" t="n">
        <v>0.08046450007</v>
      </c>
      <c r="N3268" s="24" t="n">
        <v>0</v>
      </c>
    </row>
    <row r="3269" customFormat="false" ht="15" hidden="true" customHeight="true" outlineLevel="1" collapsed="false">
      <c r="A3269" s="20" t="n">
        <v>3267</v>
      </c>
      <c r="B3269" s="14" t="n">
        <v>1</v>
      </c>
      <c r="C3269" s="21" t="n">
        <v>2.545E-005</v>
      </c>
      <c r="D3269" s="21" t="n">
        <v>0.0001466</v>
      </c>
      <c r="E3269" s="22" t="n">
        <v>0</v>
      </c>
      <c r="F3269" s="23" t="n">
        <v>1.40980756126789E-005</v>
      </c>
      <c r="G3269" s="23" t="n">
        <v>0.000114155251141553</v>
      </c>
      <c r="H3269" s="24" t="n">
        <v>0</v>
      </c>
      <c r="I3269" s="24" t="n">
        <v>0.25664439</v>
      </c>
      <c r="J3269" s="24" t="n">
        <v>0.582</v>
      </c>
      <c r="K3269" s="24" t="n">
        <v>0.04710145</v>
      </c>
      <c r="L3269" s="24" t="n">
        <v>0.51190775</v>
      </c>
      <c r="M3269" s="21" t="n">
        <v>0.1001112626</v>
      </c>
      <c r="N3269" s="24" t="n">
        <v>0</v>
      </c>
    </row>
    <row r="3270" customFormat="false" ht="15" hidden="true" customHeight="true" outlineLevel="1" collapsed="false">
      <c r="A3270" s="20" t="n">
        <v>3268</v>
      </c>
      <c r="B3270" s="14" t="n">
        <v>1</v>
      </c>
      <c r="C3270" s="21" t="n">
        <v>2.5434E-005</v>
      </c>
      <c r="D3270" s="21" t="n">
        <v>0.00015096</v>
      </c>
      <c r="E3270" s="22" t="n">
        <v>0</v>
      </c>
      <c r="F3270" s="23" t="n">
        <v>3.7594868300477E-005</v>
      </c>
      <c r="G3270" s="23" t="n">
        <v>0.000114155251141553</v>
      </c>
      <c r="H3270" s="24" t="n">
        <v>0</v>
      </c>
      <c r="I3270" s="24" t="n">
        <v>0.23576298</v>
      </c>
      <c r="J3270" s="24" t="n">
        <v>0.5785</v>
      </c>
      <c r="K3270" s="24" t="n">
        <v>0.04463109</v>
      </c>
      <c r="L3270" s="24" t="n">
        <v>0.51140637</v>
      </c>
      <c r="M3270" s="21" t="n">
        <v>0.06513839758</v>
      </c>
      <c r="N3270" s="24" t="n">
        <v>0</v>
      </c>
    </row>
    <row r="3271" customFormat="false" ht="15" hidden="true" customHeight="true" outlineLevel="1" collapsed="false">
      <c r="A3271" s="20" t="n">
        <v>3269</v>
      </c>
      <c r="B3271" s="14" t="n">
        <v>1</v>
      </c>
      <c r="C3271" s="21" t="n">
        <v>2.5787E-005</v>
      </c>
      <c r="D3271" s="21" t="n">
        <v>0.00014205</v>
      </c>
      <c r="E3271" s="22" t="n">
        <v>0</v>
      </c>
      <c r="F3271" s="23" t="n">
        <v>9.39871707511925E-005</v>
      </c>
      <c r="G3271" s="23" t="n">
        <v>0.000114155251141553</v>
      </c>
      <c r="H3271" s="24" t="n">
        <v>0.01</v>
      </c>
      <c r="I3271" s="24" t="n">
        <v>0.20600249</v>
      </c>
      <c r="J3271" s="24" t="n">
        <v>0.5668</v>
      </c>
      <c r="K3271" s="24" t="n">
        <v>0.05335968</v>
      </c>
      <c r="L3271" s="24" t="n">
        <v>0.51253447</v>
      </c>
      <c r="M3271" s="21" t="n">
        <v>0.01943932587</v>
      </c>
      <c r="N3271" s="24" t="n">
        <v>0</v>
      </c>
    </row>
    <row r="3272" customFormat="false" ht="15" hidden="true" customHeight="true" outlineLevel="1" collapsed="false">
      <c r="A3272" s="20" t="n">
        <v>3270</v>
      </c>
      <c r="B3272" s="14" t="n">
        <v>1</v>
      </c>
      <c r="C3272" s="21" t="n">
        <v>3.3032E-005</v>
      </c>
      <c r="D3272" s="21" t="n">
        <v>0.00012019</v>
      </c>
      <c r="E3272" s="22" t="n">
        <v>0</v>
      </c>
      <c r="F3272" s="23" t="n">
        <v>0.000182100143330435</v>
      </c>
      <c r="G3272" s="23" t="n">
        <v>0.000114155251141553</v>
      </c>
      <c r="H3272" s="24" t="n">
        <v>0.06</v>
      </c>
      <c r="I3272" s="24" t="n">
        <v>0.18299249</v>
      </c>
      <c r="J3272" s="24" t="n">
        <v>0.5368</v>
      </c>
      <c r="K3272" s="24" t="n">
        <v>0.04413702</v>
      </c>
      <c r="L3272" s="24" t="n">
        <v>0.51103033</v>
      </c>
      <c r="M3272" s="21" t="n">
        <v>0.001024490761</v>
      </c>
      <c r="N3272" s="24" t="n">
        <v>0</v>
      </c>
    </row>
    <row r="3273" customFormat="false" ht="15" hidden="true" customHeight="true" outlineLevel="1" collapsed="false">
      <c r="A3273" s="20" t="n">
        <v>3271</v>
      </c>
      <c r="B3273" s="14" t="n">
        <v>1</v>
      </c>
      <c r="C3273" s="21" t="n">
        <v>4.6976E-005</v>
      </c>
      <c r="D3273" s="21" t="n">
        <v>9.36E-005</v>
      </c>
      <c r="E3273" s="22" t="n">
        <v>0</v>
      </c>
      <c r="F3273" s="23" t="n">
        <v>0.000158603350642637</v>
      </c>
      <c r="G3273" s="23" t="n">
        <v>0.000114155251141553</v>
      </c>
      <c r="H3273" s="24" t="n">
        <v>0.16</v>
      </c>
      <c r="I3273" s="24" t="n">
        <v>0.20275987</v>
      </c>
      <c r="J3273" s="24" t="n">
        <v>0.5303</v>
      </c>
      <c r="K3273" s="24" t="n">
        <v>0.046278</v>
      </c>
      <c r="L3273" s="24" t="n">
        <v>0.50965154</v>
      </c>
      <c r="M3273" s="21" t="n">
        <v>0.0009443794659</v>
      </c>
      <c r="N3273" s="24" t="n">
        <v>0.010062</v>
      </c>
    </row>
    <row r="3274" customFormat="false" ht="15" hidden="true" customHeight="true" outlineLevel="1" collapsed="false">
      <c r="A3274" s="20" t="n">
        <v>3272</v>
      </c>
      <c r="B3274" s="14" t="n">
        <v>1</v>
      </c>
      <c r="C3274" s="21" t="n">
        <v>6.691E-005</v>
      </c>
      <c r="D3274" s="21" t="n">
        <v>6.6816E-005</v>
      </c>
      <c r="E3274" s="22" t="n">
        <v>0</v>
      </c>
      <c r="F3274" s="23" t="n">
        <v>0.000146854954298738</v>
      </c>
      <c r="G3274" s="23" t="n">
        <v>0.000114155251141553</v>
      </c>
      <c r="H3274" s="24" t="n">
        <v>0.34</v>
      </c>
      <c r="I3274" s="24" t="n">
        <v>0.24582239</v>
      </c>
      <c r="J3274" s="24" t="n">
        <v>0.5412</v>
      </c>
      <c r="K3274" s="24" t="n">
        <v>0.00955204</v>
      </c>
      <c r="L3274" s="24" t="n">
        <v>0.50889947</v>
      </c>
      <c r="M3274" s="21" t="n">
        <v>0.02556989666</v>
      </c>
      <c r="N3274" s="24" t="n">
        <v>0.26443114</v>
      </c>
    </row>
    <row r="3275" customFormat="false" ht="15" hidden="true" customHeight="true" outlineLevel="1" collapsed="false">
      <c r="A3275" s="20" t="n">
        <v>3273</v>
      </c>
      <c r="B3275" s="14" t="n">
        <v>1</v>
      </c>
      <c r="C3275" s="21" t="n">
        <v>8.6768E-005</v>
      </c>
      <c r="D3275" s="21" t="n">
        <v>4.5952E-005</v>
      </c>
      <c r="E3275" s="22" t="n">
        <v>0</v>
      </c>
      <c r="F3275" s="23" t="n">
        <v>0.000164477548814587</v>
      </c>
      <c r="G3275" s="23" t="n">
        <v>0.000114155251141553</v>
      </c>
      <c r="H3275" s="24" t="n">
        <v>0.52</v>
      </c>
      <c r="I3275" s="24" t="n">
        <v>0.2815111</v>
      </c>
      <c r="J3275" s="24" t="n">
        <v>0.5722</v>
      </c>
      <c r="K3275" s="24" t="n">
        <v>0.02453887</v>
      </c>
      <c r="L3275" s="24" t="n">
        <v>0.50846077</v>
      </c>
      <c r="M3275" s="21" t="n">
        <v>0.04529695168</v>
      </c>
      <c r="N3275" s="24" t="n">
        <v>0.53737543</v>
      </c>
    </row>
    <row r="3276" customFormat="false" ht="15" hidden="true" customHeight="true" outlineLevel="1" collapsed="false">
      <c r="A3276" s="20" t="n">
        <v>3274</v>
      </c>
      <c r="B3276" s="14" t="n">
        <v>1</v>
      </c>
      <c r="C3276" s="21" t="n">
        <v>0.00010399</v>
      </c>
      <c r="D3276" s="21" t="n">
        <v>2.9358E-005</v>
      </c>
      <c r="E3276" s="22" t="n">
        <v>0</v>
      </c>
      <c r="F3276" s="23" t="n">
        <v>0.000187974341502385</v>
      </c>
      <c r="G3276" s="23" t="n">
        <v>0.000114155251141553</v>
      </c>
      <c r="H3276" s="24" t="n">
        <v>0.72</v>
      </c>
      <c r="I3276" s="24" t="n">
        <v>0.30808864</v>
      </c>
      <c r="J3276" s="24" t="n">
        <v>0.6033</v>
      </c>
      <c r="K3276" s="24" t="n">
        <v>0.09519104</v>
      </c>
      <c r="L3276" s="24" t="n">
        <v>0.50940085</v>
      </c>
      <c r="M3276" s="21" t="n">
        <v>0.0340023016</v>
      </c>
      <c r="N3276" s="24" t="n">
        <v>0.71864743</v>
      </c>
    </row>
    <row r="3277" customFormat="false" ht="15" hidden="true" customHeight="true" outlineLevel="1" collapsed="false">
      <c r="A3277" s="20" t="n">
        <v>3275</v>
      </c>
      <c r="B3277" s="14" t="n">
        <v>1</v>
      </c>
      <c r="C3277" s="21" t="n">
        <v>0.00011984</v>
      </c>
      <c r="D3277" s="22" t="n">
        <v>1.6657E-005</v>
      </c>
      <c r="E3277" s="22" t="n">
        <v>0</v>
      </c>
      <c r="F3277" s="23" t="n">
        <v>0.000206771775652623</v>
      </c>
      <c r="G3277" s="23" t="n">
        <v>0.000114155251141553</v>
      </c>
      <c r="H3277" s="24" t="n">
        <v>0.81</v>
      </c>
      <c r="I3277" s="24" t="n">
        <v>0.32219305</v>
      </c>
      <c r="J3277" s="24" t="n">
        <v>0.6365</v>
      </c>
      <c r="K3277" s="24" t="n">
        <v>0.06241765</v>
      </c>
      <c r="L3277" s="24" t="n">
        <v>0.50933818</v>
      </c>
      <c r="M3277" s="21" t="n">
        <v>0.014810679</v>
      </c>
      <c r="N3277" s="24" t="n">
        <v>0.86056286</v>
      </c>
    </row>
    <row r="3278" customFormat="false" ht="15" hidden="true" customHeight="true" outlineLevel="1" collapsed="false">
      <c r="A3278" s="20" t="n">
        <v>3276</v>
      </c>
      <c r="B3278" s="14" t="n">
        <v>1</v>
      </c>
      <c r="C3278" s="21" t="n">
        <v>0.00012261</v>
      </c>
      <c r="D3278" s="22" t="n">
        <v>6.7507E-006</v>
      </c>
      <c r="E3278" s="22" t="n">
        <v>0</v>
      </c>
      <c r="F3278" s="23" t="n">
        <v>0.000187974341502385</v>
      </c>
      <c r="G3278" s="23" t="n">
        <v>0.000114155251141553</v>
      </c>
      <c r="H3278" s="24" t="n">
        <v>0.84</v>
      </c>
      <c r="I3278" s="24" t="n">
        <v>0.32893027</v>
      </c>
      <c r="J3278" s="24" t="n">
        <v>0.6737</v>
      </c>
      <c r="K3278" s="24" t="n">
        <v>0.04841897</v>
      </c>
      <c r="L3278" s="24" t="n">
        <v>0.50927551</v>
      </c>
      <c r="M3278" s="21" t="n">
        <v>0.001337349021</v>
      </c>
      <c r="N3278" s="24" t="n">
        <v>0.951522</v>
      </c>
    </row>
    <row r="3279" customFormat="false" ht="15" hidden="true" customHeight="true" outlineLevel="1" collapsed="false">
      <c r="A3279" s="20" t="n">
        <v>3277</v>
      </c>
      <c r="B3279" s="14" t="n">
        <v>1</v>
      </c>
      <c r="C3279" s="21" t="n">
        <v>0.00011562</v>
      </c>
      <c r="D3279" s="22" t="n">
        <v>0</v>
      </c>
      <c r="E3279" s="22" t="n">
        <v>0</v>
      </c>
      <c r="F3279" s="23" t="n">
        <v>0.000190324020771165</v>
      </c>
      <c r="G3279" s="23" t="n">
        <v>0.000114155251141553</v>
      </c>
      <c r="H3279" s="24" t="n">
        <v>0.75</v>
      </c>
      <c r="I3279" s="24" t="n">
        <v>0.32387735</v>
      </c>
      <c r="J3279" s="24" t="n">
        <v>0.7066</v>
      </c>
      <c r="K3279" s="24" t="n">
        <v>0.10688406</v>
      </c>
      <c r="L3279" s="24" t="n">
        <v>0.50921284</v>
      </c>
      <c r="M3279" s="21" t="n">
        <v>0.01376013035</v>
      </c>
      <c r="N3279" s="24" t="n">
        <v>1</v>
      </c>
    </row>
    <row r="3280" customFormat="false" ht="15" hidden="true" customHeight="true" outlineLevel="1" collapsed="false">
      <c r="A3280" s="20" t="n">
        <v>3278</v>
      </c>
      <c r="B3280" s="14" t="n">
        <v>1</v>
      </c>
      <c r="C3280" s="21" t="n">
        <v>0.00010908</v>
      </c>
      <c r="D3280" s="22" t="n">
        <v>0</v>
      </c>
      <c r="E3280" s="22" t="n">
        <v>0</v>
      </c>
      <c r="F3280" s="23" t="n">
        <v>0.000213820813458963</v>
      </c>
      <c r="G3280" s="23" t="n">
        <v>0.000114155251141553</v>
      </c>
      <c r="H3280" s="24" t="n">
        <v>0.64</v>
      </c>
      <c r="I3280" s="24" t="n">
        <v>0.32389061</v>
      </c>
      <c r="J3280" s="24" t="n">
        <v>0.722</v>
      </c>
      <c r="K3280" s="24" t="n">
        <v>0.10046113</v>
      </c>
      <c r="L3280" s="24" t="n">
        <v>0.51077964</v>
      </c>
      <c r="M3280" s="21" t="n">
        <v>0.06912316181</v>
      </c>
      <c r="N3280" s="24" t="n">
        <v>0.90449914</v>
      </c>
    </row>
    <row r="3281" customFormat="false" ht="15" hidden="true" customHeight="true" outlineLevel="1" collapsed="false">
      <c r="A3281" s="20" t="n">
        <v>3279</v>
      </c>
      <c r="B3281" s="14" t="n">
        <v>1</v>
      </c>
      <c r="C3281" s="21" t="n">
        <v>0.00010699</v>
      </c>
      <c r="D3281" s="22" t="n">
        <v>0</v>
      </c>
      <c r="E3281" s="22" t="n">
        <v>0</v>
      </c>
      <c r="F3281" s="23" t="n">
        <v>0.000223219530534082</v>
      </c>
      <c r="G3281" s="23" t="n">
        <v>0.000114155251141553</v>
      </c>
      <c r="H3281" s="24" t="n">
        <v>0.48</v>
      </c>
      <c r="I3281" s="24" t="n">
        <v>0.30248535</v>
      </c>
      <c r="J3281" s="24" t="n">
        <v>0.7148</v>
      </c>
      <c r="K3281" s="24" t="n">
        <v>0.10128458</v>
      </c>
      <c r="L3281" s="24" t="n">
        <v>0.51121835</v>
      </c>
      <c r="M3281" s="21" t="n">
        <v>0.08559033733</v>
      </c>
      <c r="N3281" s="24" t="n">
        <v>0.74192486</v>
      </c>
    </row>
    <row r="3282" customFormat="false" ht="15" hidden="true" customHeight="true" outlineLevel="1" collapsed="false">
      <c r="A3282" s="20" t="n">
        <v>3280</v>
      </c>
      <c r="B3282" s="14" t="n">
        <v>1</v>
      </c>
      <c r="C3282" s="21" t="n">
        <v>0.00010442</v>
      </c>
      <c r="D3282" s="22" t="n">
        <v>2.9829E-006</v>
      </c>
      <c r="E3282" s="22" t="n">
        <v>0</v>
      </c>
      <c r="F3282" s="23" t="n">
        <v>0.000223219530534082</v>
      </c>
      <c r="G3282" s="23" t="n">
        <v>0.000114155251141553</v>
      </c>
      <c r="H3282" s="24" t="n">
        <v>0.3</v>
      </c>
      <c r="I3282" s="24" t="n">
        <v>0.29421633</v>
      </c>
      <c r="J3282" s="24" t="n">
        <v>0.6911</v>
      </c>
      <c r="K3282" s="24" t="n">
        <v>0.06637022</v>
      </c>
      <c r="L3282" s="24" t="n">
        <v>0.5106543</v>
      </c>
      <c r="M3282" s="21" t="n">
        <v>0.05611890531</v>
      </c>
      <c r="N3282" s="24" t="n">
        <v>0.54245657</v>
      </c>
    </row>
    <row r="3283" customFormat="false" ht="15" hidden="true" customHeight="true" outlineLevel="1" collapsed="false">
      <c r="A3283" s="20" t="n">
        <v>3281</v>
      </c>
      <c r="B3283" s="14" t="n">
        <v>1</v>
      </c>
      <c r="C3283" s="21" t="n">
        <v>0.00010545</v>
      </c>
      <c r="D3283" s="22" t="n">
        <v>1.2701E-005</v>
      </c>
      <c r="E3283" s="22" t="n">
        <v>0</v>
      </c>
      <c r="F3283" s="23" t="n">
        <v>0.000164477548814587</v>
      </c>
      <c r="G3283" s="23" t="n">
        <v>0.000114155251141553</v>
      </c>
      <c r="H3283" s="24" t="n">
        <v>0.23</v>
      </c>
      <c r="I3283" s="24" t="n">
        <v>0.26235378</v>
      </c>
      <c r="J3283" s="24" t="n">
        <v>0.6507</v>
      </c>
      <c r="K3283" s="24" t="n">
        <v>0.03820817</v>
      </c>
      <c r="L3283" s="24" t="n">
        <v>0.5099649</v>
      </c>
      <c r="M3283" s="21" t="n">
        <v>0.01680790697</v>
      </c>
      <c r="N3283" s="24" t="n">
        <v>0.30804429</v>
      </c>
    </row>
    <row r="3284" customFormat="false" ht="15" hidden="true" customHeight="true" outlineLevel="1" collapsed="false">
      <c r="A3284" s="20" t="n">
        <v>3282</v>
      </c>
      <c r="B3284" s="14" t="n">
        <v>1</v>
      </c>
      <c r="C3284" s="21" t="n">
        <v>0.00010671</v>
      </c>
      <c r="D3284" s="22" t="n">
        <v>2.9138E-005</v>
      </c>
      <c r="E3284" s="22" t="n">
        <v>0</v>
      </c>
      <c r="F3284" s="23" t="n">
        <v>0.000117483963438991</v>
      </c>
      <c r="G3284" s="23" t="n">
        <v>0.000114155251141553</v>
      </c>
      <c r="H3284" s="24" t="n">
        <v>0.06</v>
      </c>
      <c r="I3284" s="24" t="n">
        <v>0.19673218</v>
      </c>
      <c r="J3284" s="24" t="n">
        <v>0.6038</v>
      </c>
      <c r="K3284" s="24" t="n">
        <v>0.08283926</v>
      </c>
      <c r="L3284" s="24" t="n">
        <v>0.51015292</v>
      </c>
      <c r="M3284" s="21" t="n">
        <v>0.0009749274361</v>
      </c>
      <c r="N3284" s="24" t="n">
        <v>0.107874</v>
      </c>
    </row>
    <row r="3285" customFormat="false" ht="15" hidden="true" customHeight="true" outlineLevel="1" collapsed="false">
      <c r="A3285" s="20" t="n">
        <v>3283</v>
      </c>
      <c r="B3285" s="14" t="n">
        <v>1</v>
      </c>
      <c r="C3285" s="21" t="n">
        <v>9.9533E-005</v>
      </c>
      <c r="D3285" s="21" t="n">
        <v>6.0066E-005</v>
      </c>
      <c r="E3285" s="22" t="n">
        <v>0</v>
      </c>
      <c r="F3285" s="23" t="n">
        <v>8.81129725792429E-005</v>
      </c>
      <c r="G3285" s="23" t="n">
        <v>0.000114155251141553</v>
      </c>
      <c r="H3285" s="24" t="n">
        <v>0.02</v>
      </c>
      <c r="I3285" s="24" t="n">
        <v>0.13831861</v>
      </c>
      <c r="J3285" s="24" t="n">
        <v>0.5524</v>
      </c>
      <c r="K3285" s="24" t="n">
        <v>0.05665349</v>
      </c>
      <c r="L3285" s="24" t="n">
        <v>0.50908749</v>
      </c>
      <c r="M3285" s="21" t="n">
        <v>0.0006225150731</v>
      </c>
      <c r="N3285" s="24" t="n">
        <v>0</v>
      </c>
    </row>
    <row r="3286" customFormat="false" ht="15" hidden="true" customHeight="true" outlineLevel="1" collapsed="false">
      <c r="A3286" s="20" t="n">
        <v>3284</v>
      </c>
      <c r="B3286" s="14" t="n">
        <v>1</v>
      </c>
      <c r="C3286" s="21" t="n">
        <v>8.7851E-005</v>
      </c>
      <c r="D3286" s="21" t="n">
        <v>8.4698E-005</v>
      </c>
      <c r="E3286" s="22" t="n">
        <v>0</v>
      </c>
      <c r="F3286" s="23" t="n">
        <v>5.87419817194953E-005</v>
      </c>
      <c r="G3286" s="23" t="n">
        <v>0.000114155251141553</v>
      </c>
      <c r="H3286" s="24" t="n">
        <v>0</v>
      </c>
      <c r="I3286" s="24" t="n">
        <v>0.12266916</v>
      </c>
      <c r="J3286" s="24" t="n">
        <v>0.468</v>
      </c>
      <c r="K3286" s="24" t="n">
        <v>0.06175889</v>
      </c>
      <c r="L3286" s="24" t="n">
        <v>0.5088368</v>
      </c>
      <c r="M3286" s="21" t="n">
        <v>0.02089607845</v>
      </c>
      <c r="N3286" s="24" t="n">
        <v>0</v>
      </c>
    </row>
    <row r="3287" customFormat="false" ht="15" hidden="true" customHeight="true" outlineLevel="1" collapsed="false">
      <c r="A3287" s="20" t="n">
        <v>3285</v>
      </c>
      <c r="B3287" s="14" t="n">
        <v>1</v>
      </c>
      <c r="C3287" s="21" t="n">
        <v>8.6751E-005</v>
      </c>
      <c r="D3287" s="21" t="n">
        <v>9.5264E-005</v>
      </c>
      <c r="E3287" s="22" t="n">
        <v>0</v>
      </c>
      <c r="F3287" s="23" t="n">
        <v>3.7594868300477E-005</v>
      </c>
      <c r="G3287" s="23" t="n">
        <v>0.000114155251141553</v>
      </c>
      <c r="H3287" s="24" t="n">
        <v>0</v>
      </c>
      <c r="I3287" s="24" t="n">
        <v>0.11772234</v>
      </c>
      <c r="J3287" s="24" t="n">
        <v>0.4228</v>
      </c>
      <c r="K3287" s="24" t="n">
        <v>0.07032279</v>
      </c>
      <c r="L3287" s="24" t="n">
        <v>0.50827275</v>
      </c>
      <c r="M3287" s="21" t="n">
        <v>0.03888482282</v>
      </c>
      <c r="N3287" s="24" t="n">
        <v>0</v>
      </c>
    </row>
    <row r="3288" customFormat="false" ht="15" hidden="true" customHeight="true" outlineLevel="1" collapsed="false">
      <c r="A3288" s="20" t="n">
        <v>3286</v>
      </c>
      <c r="B3288" s="14" t="n">
        <v>1</v>
      </c>
      <c r="C3288" s="21" t="n">
        <v>8.3862E-005</v>
      </c>
      <c r="D3288" s="21" t="n">
        <v>0.00010426</v>
      </c>
      <c r="E3288" s="22" t="n">
        <v>0</v>
      </c>
      <c r="F3288" s="23" t="n">
        <v>2.34967926877981E-005</v>
      </c>
      <c r="G3288" s="23" t="n">
        <v>0.000114155251141553</v>
      </c>
      <c r="H3288" s="24" t="n">
        <v>0</v>
      </c>
      <c r="I3288" s="24" t="n">
        <v>0.10875706</v>
      </c>
      <c r="J3288" s="24" t="n">
        <v>0.3865</v>
      </c>
      <c r="K3288" s="24" t="n">
        <v>0.04314888</v>
      </c>
      <c r="L3288" s="24" t="n">
        <v>0.50676861</v>
      </c>
      <c r="M3288" s="21" t="n">
        <v>0.03015088891</v>
      </c>
      <c r="N3288" s="24" t="n">
        <v>0</v>
      </c>
    </row>
    <row r="3289" customFormat="false" ht="15" hidden="true" customHeight="true" outlineLevel="1" collapsed="false">
      <c r="A3289" s="20" t="n">
        <v>3287</v>
      </c>
      <c r="B3289" s="14" t="n">
        <v>1</v>
      </c>
      <c r="C3289" s="21" t="n">
        <v>6.5745E-005</v>
      </c>
      <c r="D3289" s="21" t="n">
        <v>0.0001123</v>
      </c>
      <c r="E3289" s="22" t="n">
        <v>0</v>
      </c>
      <c r="F3289" s="23" t="n">
        <v>9.39871707511925E-006</v>
      </c>
      <c r="G3289" s="23" t="n">
        <v>0.000114155251141553</v>
      </c>
      <c r="H3289" s="24" t="n">
        <v>0</v>
      </c>
      <c r="I3289" s="24" t="n">
        <v>0.10550781</v>
      </c>
      <c r="J3289" s="24" t="n">
        <v>0.343</v>
      </c>
      <c r="K3289" s="24" t="n">
        <v>0.05895916</v>
      </c>
      <c r="L3289" s="24" t="n">
        <v>0.50376034</v>
      </c>
      <c r="M3289" s="21" t="n">
        <v>0.01376013035</v>
      </c>
      <c r="N3289" s="24" t="n">
        <v>0</v>
      </c>
    </row>
    <row r="3290" customFormat="false" ht="15" hidden="true" customHeight="true" outlineLevel="1" collapsed="false">
      <c r="A3290" s="20" t="n">
        <v>3288</v>
      </c>
      <c r="B3290" s="14" t="n">
        <v>1</v>
      </c>
      <c r="C3290" s="21" t="n">
        <v>5.2287E-005</v>
      </c>
      <c r="D3290" s="21" t="n">
        <v>0.00012117</v>
      </c>
      <c r="E3290" s="22" t="n">
        <v>0</v>
      </c>
      <c r="F3290" s="23" t="n">
        <v>5.87419817194953E-006</v>
      </c>
      <c r="G3290" s="23" t="n">
        <v>0.000114155251141553</v>
      </c>
      <c r="H3290" s="24" t="n">
        <v>0</v>
      </c>
      <c r="I3290" s="24" t="n">
        <v>0.09990451</v>
      </c>
      <c r="J3290" s="24" t="n">
        <v>0.2984</v>
      </c>
      <c r="K3290" s="24" t="n">
        <v>0.09222661</v>
      </c>
      <c r="L3290" s="24" t="n">
        <v>0.50432439</v>
      </c>
      <c r="M3290" s="21" t="n">
        <v>0.001337349021</v>
      </c>
      <c r="N3290" s="24" t="n">
        <v>0</v>
      </c>
    </row>
    <row r="3291" customFormat="false" ht="15" hidden="true" customHeight="true" outlineLevel="1" collapsed="false">
      <c r="A3291" s="20" t="n">
        <v>3289</v>
      </c>
      <c r="B3291" s="14" t="n">
        <v>1</v>
      </c>
      <c r="C3291" s="21" t="n">
        <v>4.4531E-005</v>
      </c>
      <c r="D3291" s="21" t="n">
        <v>0.00013035</v>
      </c>
      <c r="E3291" s="22" t="n">
        <v>0</v>
      </c>
      <c r="F3291" s="23" t="n">
        <v>2.34967926877981E-006</v>
      </c>
      <c r="G3291" s="23" t="n">
        <v>0.000114155251141553</v>
      </c>
      <c r="H3291" s="24" t="n">
        <v>0</v>
      </c>
      <c r="I3291" s="24" t="n">
        <v>0.09366462</v>
      </c>
      <c r="J3291" s="24" t="n">
        <v>0.2513</v>
      </c>
      <c r="K3291" s="24" t="n">
        <v>0.07164032</v>
      </c>
      <c r="L3291" s="24" t="n">
        <v>0.50670594</v>
      </c>
      <c r="M3291" s="21" t="n">
        <v>0.01215659956</v>
      </c>
      <c r="N3291" s="24" t="n">
        <v>0</v>
      </c>
    </row>
    <row r="3292" customFormat="false" ht="15" hidden="true" customHeight="true" outlineLevel="1" collapsed="false">
      <c r="A3292" s="20" t="n">
        <v>3290</v>
      </c>
      <c r="B3292" s="14" t="n">
        <v>1</v>
      </c>
      <c r="C3292" s="21" t="n">
        <v>4.0355E-005</v>
      </c>
      <c r="D3292" s="21" t="n">
        <v>0.0001396</v>
      </c>
      <c r="E3292" s="22" t="n">
        <v>0</v>
      </c>
      <c r="F3292" s="23" t="n">
        <v>1.17483963438991E-006</v>
      </c>
      <c r="G3292" s="23" t="n">
        <v>0.000114155251141553</v>
      </c>
      <c r="H3292" s="24" t="n">
        <v>0</v>
      </c>
      <c r="I3292" s="24" t="n">
        <v>0.08798175</v>
      </c>
      <c r="J3292" s="24" t="n">
        <v>0.2045</v>
      </c>
      <c r="K3292" s="24" t="n">
        <v>0.08349802</v>
      </c>
      <c r="L3292" s="24" t="n">
        <v>0.50839809</v>
      </c>
      <c r="M3292" s="21" t="n">
        <v>0.0621876024</v>
      </c>
      <c r="N3292" s="24" t="n">
        <v>0</v>
      </c>
    </row>
    <row r="3293" customFormat="false" ht="15" hidden="true" customHeight="true" outlineLevel="1" collapsed="false">
      <c r="A3293" s="20" t="n">
        <v>3291</v>
      </c>
      <c r="B3293" s="14" t="n">
        <v>1</v>
      </c>
      <c r="C3293" s="21" t="n">
        <v>4.1266E-005</v>
      </c>
      <c r="D3293" s="21" t="n">
        <v>0.00014764</v>
      </c>
      <c r="E3293" s="22" t="n">
        <v>0</v>
      </c>
      <c r="F3293" s="23" t="n">
        <v>1.40980756126789E-005</v>
      </c>
      <c r="G3293" s="23" t="n">
        <v>0.000114155251141553</v>
      </c>
      <c r="H3293" s="24" t="n">
        <v>0</v>
      </c>
      <c r="I3293" s="24" t="n">
        <v>0.08049521</v>
      </c>
      <c r="J3293" s="24" t="n">
        <v>0.1764</v>
      </c>
      <c r="K3293" s="24" t="n">
        <v>0.08086298</v>
      </c>
      <c r="L3293" s="24" t="n">
        <v>0.50758335</v>
      </c>
      <c r="M3293" s="21" t="n">
        <v>0.07673503237</v>
      </c>
      <c r="N3293" s="24" t="n">
        <v>0</v>
      </c>
    </row>
    <row r="3294" customFormat="false" ht="15" hidden="true" customHeight="true" outlineLevel="1" collapsed="false">
      <c r="A3294" s="20" t="n">
        <v>3292</v>
      </c>
      <c r="B3294" s="14" t="n">
        <v>1</v>
      </c>
      <c r="C3294" s="21" t="n">
        <v>4.6575E-005</v>
      </c>
      <c r="D3294" s="21" t="n">
        <v>0.00015194</v>
      </c>
      <c r="E3294" s="22" t="n">
        <v>0</v>
      </c>
      <c r="F3294" s="23" t="n">
        <v>3.7594868300477E-005</v>
      </c>
      <c r="G3294" s="23" t="n">
        <v>0.000114155251141553</v>
      </c>
      <c r="H3294" s="24" t="n">
        <v>0</v>
      </c>
      <c r="I3294" s="24" t="n">
        <v>0.07641707</v>
      </c>
      <c r="J3294" s="24" t="n">
        <v>0.1654</v>
      </c>
      <c r="K3294" s="24" t="n">
        <v>0.07378129</v>
      </c>
      <c r="L3294" s="24" t="n">
        <v>0.50802206</v>
      </c>
      <c r="M3294" s="21" t="n">
        <v>0.05059397336</v>
      </c>
      <c r="N3294" s="24" t="n">
        <v>0</v>
      </c>
    </row>
    <row r="3295" customFormat="false" ht="15" hidden="true" customHeight="true" outlineLevel="1" collapsed="false">
      <c r="A3295" s="20" t="n">
        <v>3293</v>
      </c>
      <c r="B3295" s="14" t="n">
        <v>1</v>
      </c>
      <c r="C3295" s="21" t="n">
        <v>6.6223E-005</v>
      </c>
      <c r="D3295" s="21" t="n">
        <v>0.00013428</v>
      </c>
      <c r="E3295" s="22" t="n">
        <v>0</v>
      </c>
      <c r="F3295" s="23" t="n">
        <v>9.39871707511925E-005</v>
      </c>
      <c r="G3295" s="23" t="n">
        <v>0.000114155251141553</v>
      </c>
      <c r="H3295" s="24" t="n">
        <v>0.01</v>
      </c>
      <c r="I3295" s="24" t="n">
        <v>0.07156309</v>
      </c>
      <c r="J3295" s="24" t="n">
        <v>0.1781</v>
      </c>
      <c r="K3295" s="24" t="n">
        <v>0.08333333</v>
      </c>
      <c r="L3295" s="24" t="n">
        <v>0.51052895</v>
      </c>
      <c r="M3295" s="21" t="n">
        <v>0.01519265531</v>
      </c>
      <c r="N3295" s="24" t="n">
        <v>0</v>
      </c>
    </row>
    <row r="3296" customFormat="false" ht="15" hidden="true" customHeight="true" outlineLevel="1" collapsed="false">
      <c r="A3296" s="20" t="n">
        <v>3294</v>
      </c>
      <c r="B3296" s="14" t="n">
        <v>1</v>
      </c>
      <c r="C3296" s="21" t="n">
        <v>0.00010812</v>
      </c>
      <c r="D3296" s="21" t="n">
        <v>0.00010387</v>
      </c>
      <c r="E3296" s="22" t="n">
        <v>0</v>
      </c>
      <c r="F3296" s="23" t="n">
        <v>0.000182100143330435</v>
      </c>
      <c r="G3296" s="23" t="n">
        <v>0.000114155251141553</v>
      </c>
      <c r="H3296" s="24" t="n">
        <v>0.05</v>
      </c>
      <c r="I3296" s="24" t="n">
        <v>0.06365879</v>
      </c>
      <c r="J3296" s="24" t="n">
        <v>0.2344</v>
      </c>
      <c r="K3296" s="24" t="n">
        <v>0.08827404</v>
      </c>
      <c r="L3296" s="24" t="n">
        <v>0.51485335</v>
      </c>
      <c r="M3296" s="21" t="n">
        <v>0.0009427896018</v>
      </c>
      <c r="N3296" s="24" t="n">
        <v>0</v>
      </c>
    </row>
    <row r="3297" customFormat="false" ht="15" hidden="true" customHeight="true" outlineLevel="1" collapsed="false">
      <c r="A3297" s="20" t="n">
        <v>3295</v>
      </c>
      <c r="B3297" s="14" t="n">
        <v>1</v>
      </c>
      <c r="C3297" s="21" t="n">
        <v>0.00014197</v>
      </c>
      <c r="D3297" s="21" t="n">
        <v>7.1369E-005</v>
      </c>
      <c r="E3297" s="22" t="n">
        <v>0</v>
      </c>
      <c r="F3297" s="23" t="n">
        <v>0.000158603350642637</v>
      </c>
      <c r="G3297" s="23" t="n">
        <v>0.000114155251141553</v>
      </c>
      <c r="H3297" s="24" t="n">
        <v>0.2</v>
      </c>
      <c r="I3297" s="24" t="n">
        <v>0.04704119</v>
      </c>
      <c r="J3297" s="24" t="n">
        <v>0.3287</v>
      </c>
      <c r="K3297" s="24" t="n">
        <v>0.10638999</v>
      </c>
      <c r="L3297" s="24" t="n">
        <v>0.51742291</v>
      </c>
      <c r="M3297" s="21" t="n">
        <v>0.000454790131</v>
      </c>
      <c r="N3297" s="24" t="n">
        <v>0.111774</v>
      </c>
    </row>
    <row r="3298" customFormat="false" ht="15" hidden="true" customHeight="true" outlineLevel="1" collapsed="false">
      <c r="A3298" s="20" t="n">
        <v>3296</v>
      </c>
      <c r="B3298" s="14" t="n">
        <v>1</v>
      </c>
      <c r="C3298" s="21" t="n">
        <v>0.00016213</v>
      </c>
      <c r="D3298" s="21" t="n">
        <v>3.7066E-005</v>
      </c>
      <c r="E3298" s="22" t="n">
        <v>0</v>
      </c>
      <c r="F3298" s="23" t="n">
        <v>0.000146854954298738</v>
      </c>
      <c r="G3298" s="23" t="n">
        <v>0.000114155251141553</v>
      </c>
      <c r="H3298" s="24" t="n">
        <v>0.39</v>
      </c>
      <c r="I3298" s="24" t="n">
        <v>0.05238588</v>
      </c>
      <c r="J3298" s="24" t="n">
        <v>0.4343</v>
      </c>
      <c r="K3298" s="24" t="n">
        <v>0.08086298</v>
      </c>
      <c r="L3298" s="24" t="n">
        <v>0.51905239</v>
      </c>
      <c r="M3298" s="21" t="n">
        <v>0.01812022213</v>
      </c>
      <c r="N3298" s="24" t="n">
        <v>0.34034743</v>
      </c>
    </row>
    <row r="3299" customFormat="false" ht="15" hidden="true" customHeight="true" outlineLevel="1" collapsed="false">
      <c r="A3299" s="20" t="n">
        <v>3297</v>
      </c>
      <c r="B3299" s="14" t="n">
        <v>1</v>
      </c>
      <c r="C3299" s="21" t="n">
        <v>0.00016983</v>
      </c>
      <c r="D3299" s="21" t="n">
        <v>1.46E-005</v>
      </c>
      <c r="E3299" s="22" t="n">
        <v>0</v>
      </c>
      <c r="F3299" s="23" t="n">
        <v>0.000164477548814587</v>
      </c>
      <c r="G3299" s="23" t="n">
        <v>0.000114155251141553</v>
      </c>
      <c r="H3299" s="24" t="n">
        <v>0.56</v>
      </c>
      <c r="I3299" s="24" t="n">
        <v>0.08785576</v>
      </c>
      <c r="J3299" s="24" t="n">
        <v>0.4978</v>
      </c>
      <c r="K3299" s="24" t="n">
        <v>0.05401845</v>
      </c>
      <c r="L3299" s="24" t="n">
        <v>0.52099524</v>
      </c>
      <c r="M3299" s="21" t="n">
        <v>0.03496523519</v>
      </c>
      <c r="N3299" s="24" t="n">
        <v>0.54626743</v>
      </c>
    </row>
    <row r="3300" customFormat="false" ht="15" hidden="true" customHeight="true" outlineLevel="1" collapsed="false">
      <c r="A3300" s="20" t="n">
        <v>3298</v>
      </c>
      <c r="B3300" s="14" t="n">
        <v>1</v>
      </c>
      <c r="C3300" s="21" t="n">
        <v>0.00018083</v>
      </c>
      <c r="D3300" s="22" t="n">
        <v>0</v>
      </c>
      <c r="E3300" s="22" t="n">
        <v>0</v>
      </c>
      <c r="F3300" s="23" t="n">
        <v>0.000187974341502385</v>
      </c>
      <c r="G3300" s="23" t="n">
        <v>0.000114155251141553</v>
      </c>
      <c r="H3300" s="24" t="n">
        <v>0.6</v>
      </c>
      <c r="I3300" s="24" t="n">
        <v>0.12089202</v>
      </c>
      <c r="J3300" s="24" t="n">
        <v>0.5149</v>
      </c>
      <c r="K3300" s="24" t="n">
        <v>0.0685112</v>
      </c>
      <c r="L3300" s="24" t="n">
        <v>0.5224367</v>
      </c>
      <c r="M3300" s="21" t="n">
        <v>0.02775204233</v>
      </c>
      <c r="N3300" s="24" t="n">
        <v>0.75827143</v>
      </c>
    </row>
    <row r="3301" customFormat="false" ht="15" hidden="true" customHeight="true" outlineLevel="1" collapsed="false">
      <c r="A3301" s="20" t="n">
        <v>3299</v>
      </c>
      <c r="B3301" s="14" t="n">
        <v>1</v>
      </c>
      <c r="C3301" s="21" t="n">
        <v>0.00018479</v>
      </c>
      <c r="D3301" s="22" t="n">
        <v>0</v>
      </c>
      <c r="E3301" s="22" t="n">
        <v>0</v>
      </c>
      <c r="F3301" s="23" t="n">
        <v>0.000206771775652623</v>
      </c>
      <c r="G3301" s="23" t="n">
        <v>0.000114155251141553</v>
      </c>
      <c r="H3301" s="24" t="n">
        <v>0.61</v>
      </c>
      <c r="I3301" s="24" t="n">
        <v>0.15147476</v>
      </c>
      <c r="J3301" s="24" t="n">
        <v>0.4999</v>
      </c>
      <c r="K3301" s="24" t="n">
        <v>0.08843874</v>
      </c>
      <c r="L3301" s="24" t="n">
        <v>0.52625971</v>
      </c>
      <c r="M3301" s="21" t="n">
        <v>0.01308811547</v>
      </c>
      <c r="N3301" s="24" t="n">
        <v>0.90602571</v>
      </c>
    </row>
    <row r="3302" customFormat="false" ht="15" hidden="true" customHeight="true" outlineLevel="1" collapsed="false">
      <c r="A3302" s="20" t="n">
        <v>3300</v>
      </c>
      <c r="B3302" s="14" t="n">
        <v>1</v>
      </c>
      <c r="C3302" s="21" t="n">
        <v>0.00018587</v>
      </c>
      <c r="D3302" s="22" t="n">
        <v>0</v>
      </c>
      <c r="E3302" s="22" t="n">
        <v>0</v>
      </c>
      <c r="F3302" s="23" t="n">
        <v>0.000187974341502385</v>
      </c>
      <c r="G3302" s="23" t="n">
        <v>0.000114155251141553</v>
      </c>
      <c r="H3302" s="24" t="n">
        <v>0.76</v>
      </c>
      <c r="I3302" s="24" t="n">
        <v>0.1758574</v>
      </c>
      <c r="J3302" s="24" t="n">
        <v>0.4625</v>
      </c>
      <c r="K3302" s="24" t="n">
        <v>0.05550066</v>
      </c>
      <c r="L3302" s="24" t="n">
        <v>0.52776385</v>
      </c>
      <c r="M3302" s="21" t="n">
        <v>0.001337349021</v>
      </c>
      <c r="N3302" s="24" t="n">
        <v>0.96826971</v>
      </c>
    </row>
    <row r="3303" customFormat="false" ht="15" hidden="true" customHeight="true" outlineLevel="1" collapsed="false">
      <c r="A3303" s="20" t="n">
        <v>3301</v>
      </c>
      <c r="B3303" s="14" t="n">
        <v>1</v>
      </c>
      <c r="C3303" s="21" t="n">
        <v>0.00018047</v>
      </c>
      <c r="D3303" s="22" t="n">
        <v>0</v>
      </c>
      <c r="E3303" s="22" t="n">
        <v>0</v>
      </c>
      <c r="F3303" s="23" t="n">
        <v>0.000190324020771165</v>
      </c>
      <c r="G3303" s="23" t="n">
        <v>0.000114155251141553</v>
      </c>
      <c r="H3303" s="24" t="n">
        <v>0.76</v>
      </c>
      <c r="I3303" s="24" t="n">
        <v>0.1936885</v>
      </c>
      <c r="J3303" s="24" t="n">
        <v>0.4348</v>
      </c>
      <c r="K3303" s="24" t="n">
        <v>0.05797101</v>
      </c>
      <c r="L3303" s="24" t="n">
        <v>0.53027074</v>
      </c>
      <c r="M3303" s="21" t="n">
        <v>0.01140380714</v>
      </c>
      <c r="N3303" s="24" t="n">
        <v>1</v>
      </c>
    </row>
    <row r="3304" customFormat="false" ht="15" hidden="true" customHeight="true" outlineLevel="1" collapsed="false">
      <c r="A3304" s="20" t="n">
        <v>3302</v>
      </c>
      <c r="B3304" s="14" t="n">
        <v>1</v>
      </c>
      <c r="C3304" s="21" t="n">
        <v>0.00017434</v>
      </c>
      <c r="D3304" s="22" t="n">
        <v>0</v>
      </c>
      <c r="E3304" s="22" t="n">
        <v>0</v>
      </c>
      <c r="F3304" s="23" t="n">
        <v>0.000213820813458963</v>
      </c>
      <c r="G3304" s="23" t="n">
        <v>0.000114155251141553</v>
      </c>
      <c r="H3304" s="24" t="n">
        <v>0.74</v>
      </c>
      <c r="I3304" s="24" t="n">
        <v>0.21568393</v>
      </c>
      <c r="J3304" s="24" t="n">
        <v>0.4019</v>
      </c>
      <c r="K3304" s="24" t="n">
        <v>0.05401845</v>
      </c>
      <c r="L3304" s="24" t="n">
        <v>0.52137127</v>
      </c>
      <c r="M3304" s="21" t="n">
        <v>0.05890096306</v>
      </c>
      <c r="N3304" s="24" t="n">
        <v>0.90432086</v>
      </c>
    </row>
    <row r="3305" customFormat="false" ht="15" hidden="true" customHeight="true" outlineLevel="1" collapsed="false">
      <c r="A3305" s="20" t="n">
        <v>3303</v>
      </c>
      <c r="B3305" s="14" t="n">
        <v>1</v>
      </c>
      <c r="C3305" s="21" t="n">
        <v>0.00017076</v>
      </c>
      <c r="D3305" s="22" t="n">
        <v>0</v>
      </c>
      <c r="E3305" s="22" t="n">
        <v>0</v>
      </c>
      <c r="F3305" s="23" t="n">
        <v>0.000223219530534082</v>
      </c>
      <c r="G3305" s="23" t="n">
        <v>0.000114155251141553</v>
      </c>
      <c r="H3305" s="24" t="n">
        <v>0.61</v>
      </c>
      <c r="I3305" s="24" t="n">
        <v>0.21706984</v>
      </c>
      <c r="J3305" s="24" t="n">
        <v>0.3806</v>
      </c>
      <c r="K3305" s="24" t="n">
        <v>0.05434783</v>
      </c>
      <c r="L3305" s="24" t="n">
        <v>0.51667084</v>
      </c>
      <c r="M3305" s="21" t="n">
        <v>0.0725461744</v>
      </c>
      <c r="N3305" s="24" t="n">
        <v>0.716118</v>
      </c>
    </row>
    <row r="3306" customFormat="false" ht="15" hidden="true" customHeight="true" outlineLevel="1" collapsed="false">
      <c r="A3306" s="20" t="n">
        <v>3304</v>
      </c>
      <c r="B3306" s="14" t="n">
        <v>1</v>
      </c>
      <c r="C3306" s="21" t="n">
        <v>0.00016323</v>
      </c>
      <c r="D3306" s="22" t="n">
        <v>0</v>
      </c>
      <c r="E3306" s="22" t="n">
        <v>0</v>
      </c>
      <c r="F3306" s="23" t="n">
        <v>0.000223219530534082</v>
      </c>
      <c r="G3306" s="23" t="n">
        <v>0.000114155251141553</v>
      </c>
      <c r="H3306" s="24" t="n">
        <v>0.44</v>
      </c>
      <c r="I3306" s="24" t="n">
        <v>0.20336331</v>
      </c>
      <c r="J3306" s="24" t="n">
        <v>0.3931</v>
      </c>
      <c r="K3306" s="24" t="n">
        <v>0.06175889</v>
      </c>
      <c r="L3306" s="24" t="n">
        <v>0.51535473</v>
      </c>
      <c r="M3306" s="21" t="n">
        <v>0.04797298232</v>
      </c>
      <c r="N3306" s="24" t="n">
        <v>0.48803486</v>
      </c>
    </row>
    <row r="3307" customFormat="false" ht="15" hidden="true" customHeight="true" outlineLevel="1" collapsed="false">
      <c r="A3307" s="20" t="n">
        <v>3305</v>
      </c>
      <c r="B3307" s="14" t="n">
        <v>1</v>
      </c>
      <c r="C3307" s="21" t="n">
        <v>0.00016163</v>
      </c>
      <c r="D3307" s="22" t="n">
        <v>0</v>
      </c>
      <c r="E3307" s="22" t="n">
        <v>0</v>
      </c>
      <c r="F3307" s="23" t="n">
        <v>0.000164477548814587</v>
      </c>
      <c r="G3307" s="23" t="n">
        <v>0.000114155251141553</v>
      </c>
      <c r="H3307" s="24" t="n">
        <v>0.24</v>
      </c>
      <c r="I3307" s="24" t="n">
        <v>0.18342352</v>
      </c>
      <c r="J3307" s="24" t="n">
        <v>0.4644</v>
      </c>
      <c r="K3307" s="24" t="n">
        <v>0.05879447</v>
      </c>
      <c r="L3307" s="24" t="n">
        <v>0.51516671</v>
      </c>
      <c r="M3307" s="21" t="n">
        <v>0.01442536404</v>
      </c>
      <c r="N3307" s="24" t="n">
        <v>0.313638</v>
      </c>
    </row>
    <row r="3308" customFormat="false" ht="15" hidden="true" customHeight="true" outlineLevel="1" collapsed="false">
      <c r="A3308" s="20" t="n">
        <v>3306</v>
      </c>
      <c r="B3308" s="14" t="n">
        <v>1</v>
      </c>
      <c r="C3308" s="21" t="n">
        <v>0.0001623</v>
      </c>
      <c r="D3308" s="22" t="n">
        <v>0</v>
      </c>
      <c r="E3308" s="22" t="n">
        <v>0</v>
      </c>
      <c r="F3308" s="23" t="n">
        <v>0.000117483963438991</v>
      </c>
      <c r="G3308" s="23" t="n">
        <v>0.000114155251141553</v>
      </c>
      <c r="H3308" s="24" t="n">
        <v>0.07</v>
      </c>
      <c r="I3308" s="24" t="n">
        <v>0.17221029</v>
      </c>
      <c r="J3308" s="24" t="n">
        <v>0.5753</v>
      </c>
      <c r="K3308" s="24" t="n">
        <v>0.04940711</v>
      </c>
      <c r="L3308" s="24" t="n">
        <v>0.5158561</v>
      </c>
      <c r="M3308" s="21" t="n">
        <v>0.0009269889903</v>
      </c>
      <c r="N3308" s="24" t="n">
        <v>0.10326086</v>
      </c>
    </row>
    <row r="3309" customFormat="false" ht="15" hidden="true" customHeight="true" outlineLevel="1" collapsed="false">
      <c r="A3309" s="20" t="n">
        <v>3307</v>
      </c>
      <c r="B3309" s="14" t="n">
        <v>1</v>
      </c>
      <c r="C3309" s="21" t="n">
        <v>0.00015524</v>
      </c>
      <c r="D3309" s="21" t="n">
        <v>1.8447E-005</v>
      </c>
      <c r="E3309" s="22" t="n">
        <v>0</v>
      </c>
      <c r="F3309" s="23" t="n">
        <v>8.81129725792429E-005</v>
      </c>
      <c r="G3309" s="23" t="n">
        <v>0.000114155251141553</v>
      </c>
      <c r="H3309" s="24" t="n">
        <v>0.01</v>
      </c>
      <c r="I3309" s="24" t="n">
        <v>0.18799899</v>
      </c>
      <c r="J3309" s="24" t="n">
        <v>0.6482</v>
      </c>
      <c r="K3309" s="24" t="n">
        <v>0.05319499</v>
      </c>
      <c r="L3309" s="24" t="n">
        <v>0.51516671</v>
      </c>
      <c r="M3309" s="21" t="n">
        <v>0.000383609332</v>
      </c>
      <c r="N3309" s="24" t="n">
        <v>0</v>
      </c>
    </row>
    <row r="3310" customFormat="false" ht="15" hidden="true" customHeight="true" outlineLevel="1" collapsed="false">
      <c r="A3310" s="20" t="n">
        <v>3308</v>
      </c>
      <c r="B3310" s="14" t="n">
        <v>1</v>
      </c>
      <c r="C3310" s="21" t="n">
        <v>0.00014303</v>
      </c>
      <c r="D3310" s="21" t="n">
        <v>3.8071E-005</v>
      </c>
      <c r="E3310" s="22" t="n">
        <v>0</v>
      </c>
      <c r="F3310" s="23" t="n">
        <v>5.87419817194953E-005</v>
      </c>
      <c r="G3310" s="23" t="n">
        <v>0.000114155251141553</v>
      </c>
      <c r="H3310" s="24" t="n">
        <v>0</v>
      </c>
      <c r="I3310" s="24" t="n">
        <v>0.22304448</v>
      </c>
      <c r="J3310" s="24" t="n">
        <v>0.7056</v>
      </c>
      <c r="K3310" s="24" t="n">
        <v>0.05187747</v>
      </c>
      <c r="L3310" s="24" t="n">
        <v>0.51403861</v>
      </c>
      <c r="M3310" s="21" t="n">
        <v>0.01682960392</v>
      </c>
      <c r="N3310" s="24" t="n">
        <v>0</v>
      </c>
    </row>
    <row r="3311" customFormat="false" ht="15" hidden="true" customHeight="true" outlineLevel="1" collapsed="false">
      <c r="A3311" s="20" t="n">
        <v>3309</v>
      </c>
      <c r="B3311" s="14" t="n">
        <v>1</v>
      </c>
      <c r="C3311" s="21" t="n">
        <v>0.00013747</v>
      </c>
      <c r="D3311" s="21" t="n">
        <v>4.7114E-005</v>
      </c>
      <c r="E3311" s="22" t="n">
        <v>0</v>
      </c>
      <c r="F3311" s="23" t="n">
        <v>3.7594868300477E-005</v>
      </c>
      <c r="G3311" s="23" t="n">
        <v>0.000114155251141553</v>
      </c>
      <c r="H3311" s="24" t="n">
        <v>0</v>
      </c>
      <c r="I3311" s="24" t="n">
        <v>0.25418424</v>
      </c>
      <c r="J3311" s="24" t="n">
        <v>0.6935</v>
      </c>
      <c r="K3311" s="24" t="n">
        <v>0.05253623</v>
      </c>
      <c r="L3311" s="24" t="n">
        <v>0.51403861</v>
      </c>
      <c r="M3311" s="21" t="n">
        <v>0.03310830467</v>
      </c>
      <c r="N3311" s="24" t="n">
        <v>0</v>
      </c>
    </row>
    <row r="3312" customFormat="false" ht="15" hidden="true" customHeight="true" outlineLevel="1" collapsed="false">
      <c r="A3312" s="20" t="n">
        <v>3310</v>
      </c>
      <c r="B3312" s="14" t="n">
        <v>1</v>
      </c>
      <c r="C3312" s="21" t="n">
        <v>0.00012422</v>
      </c>
      <c r="D3312" s="21" t="n">
        <v>5.6282E-005</v>
      </c>
      <c r="E3312" s="22" t="n">
        <v>0</v>
      </c>
      <c r="F3312" s="23" t="n">
        <v>2.34967926877981E-005</v>
      </c>
      <c r="G3312" s="23" t="n">
        <v>0.000114155251141553</v>
      </c>
      <c r="H3312" s="24" t="n">
        <v>0</v>
      </c>
      <c r="I3312" s="24" t="n">
        <v>0.25755948</v>
      </c>
      <c r="J3312" s="24" t="n">
        <v>0.6307</v>
      </c>
      <c r="K3312" s="24" t="n">
        <v>0.03903162</v>
      </c>
      <c r="L3312" s="24" t="n">
        <v>0.51548007</v>
      </c>
      <c r="M3312" s="21" t="n">
        <v>0.02660187388</v>
      </c>
      <c r="N3312" s="24" t="n">
        <v>0</v>
      </c>
    </row>
    <row r="3313" customFormat="false" ht="15" hidden="true" customHeight="true" outlineLevel="1" collapsed="false">
      <c r="A3313" s="20" t="n">
        <v>3311</v>
      </c>
      <c r="B3313" s="14" t="n">
        <v>1</v>
      </c>
      <c r="C3313" s="21" t="n">
        <v>9.8381E-005</v>
      </c>
      <c r="D3313" s="21" t="n">
        <v>6.5749E-005</v>
      </c>
      <c r="E3313" s="22" t="n">
        <v>0</v>
      </c>
      <c r="F3313" s="23" t="n">
        <v>9.39871707511925E-006</v>
      </c>
      <c r="G3313" s="23" t="n">
        <v>0.000114155251141553</v>
      </c>
      <c r="H3313" s="24" t="n">
        <v>0</v>
      </c>
      <c r="I3313" s="24" t="n">
        <v>0.25275192</v>
      </c>
      <c r="J3313" s="24" t="n">
        <v>0.5952</v>
      </c>
      <c r="K3313" s="24" t="n">
        <v>0.0444664</v>
      </c>
      <c r="L3313" s="24" t="n">
        <v>0.5158561</v>
      </c>
      <c r="M3313" s="21" t="n">
        <v>0.0127604729</v>
      </c>
      <c r="N3313" s="24" t="n">
        <v>0</v>
      </c>
    </row>
    <row r="3314" customFormat="false" ht="15" hidden="true" customHeight="true" outlineLevel="1" collapsed="false">
      <c r="A3314" s="20" t="n">
        <v>3312</v>
      </c>
      <c r="B3314" s="14" t="n">
        <v>1</v>
      </c>
      <c r="C3314" s="21" t="n">
        <v>8.1908E-005</v>
      </c>
      <c r="D3314" s="21" t="n">
        <v>7.5106E-005</v>
      </c>
      <c r="E3314" s="22" t="n">
        <v>0</v>
      </c>
      <c r="F3314" s="23" t="n">
        <v>5.87419817194953E-006</v>
      </c>
      <c r="G3314" s="23" t="n">
        <v>0.000114155251141553</v>
      </c>
      <c r="H3314" s="24" t="n">
        <v>0</v>
      </c>
      <c r="I3314" s="24" t="n">
        <v>0.2281836</v>
      </c>
      <c r="J3314" s="24" t="n">
        <v>0.5583</v>
      </c>
      <c r="K3314" s="24" t="n">
        <v>0.07427536</v>
      </c>
      <c r="L3314" s="24" t="n">
        <v>0.51435197</v>
      </c>
      <c r="M3314" s="21" t="n">
        <v>0.001337349021</v>
      </c>
      <c r="N3314" s="24" t="n">
        <v>0</v>
      </c>
    </row>
    <row r="3315" customFormat="false" ht="15" hidden="true" customHeight="true" outlineLevel="1" collapsed="false">
      <c r="A3315" s="20" t="n">
        <v>3313</v>
      </c>
      <c r="B3315" s="14" t="n">
        <v>1</v>
      </c>
      <c r="C3315" s="21" t="n">
        <v>7.3666E-005</v>
      </c>
      <c r="D3315" s="21" t="n">
        <v>8.4682E-005</v>
      </c>
      <c r="E3315" s="22" t="n">
        <v>0</v>
      </c>
      <c r="F3315" s="23" t="n">
        <v>2.34967926877981E-006</v>
      </c>
      <c r="G3315" s="23" t="n">
        <v>0.000114155251141553</v>
      </c>
      <c r="H3315" s="24" t="n">
        <v>0</v>
      </c>
      <c r="I3315" s="24" t="n">
        <v>0.22313732</v>
      </c>
      <c r="J3315" s="24" t="n">
        <v>0.5137</v>
      </c>
      <c r="K3315" s="24" t="n">
        <v>0.04726614</v>
      </c>
      <c r="L3315" s="24" t="n">
        <v>0.51422662</v>
      </c>
      <c r="M3315" s="21" t="n">
        <v>0.01140380714</v>
      </c>
      <c r="N3315" s="24" t="n">
        <v>0</v>
      </c>
    </row>
    <row r="3316" customFormat="false" ht="15" hidden="true" customHeight="true" outlineLevel="1" collapsed="false">
      <c r="A3316" s="20" t="n">
        <v>3314</v>
      </c>
      <c r="B3316" s="14" t="n">
        <v>1</v>
      </c>
      <c r="C3316" s="21" t="n">
        <v>6.6147E-005</v>
      </c>
      <c r="D3316" s="21" t="n">
        <v>9.4337E-005</v>
      </c>
      <c r="E3316" s="22" t="n">
        <v>0</v>
      </c>
      <c r="F3316" s="23" t="n">
        <v>1.17483963438991E-006</v>
      </c>
      <c r="G3316" s="23" t="n">
        <v>0.000114155251141553</v>
      </c>
      <c r="H3316" s="24" t="n">
        <v>0</v>
      </c>
      <c r="I3316" s="24" t="n">
        <v>0.22626721</v>
      </c>
      <c r="J3316" s="24" t="n">
        <v>0.4502</v>
      </c>
      <c r="K3316" s="24" t="n">
        <v>0.06389987</v>
      </c>
      <c r="L3316" s="24" t="n">
        <v>0.51416395</v>
      </c>
      <c r="M3316" s="21" t="n">
        <v>0.05890096306</v>
      </c>
      <c r="N3316" s="24" t="n">
        <v>0</v>
      </c>
    </row>
    <row r="3317" customFormat="false" ht="15" hidden="true" customHeight="true" outlineLevel="1" collapsed="false">
      <c r="A3317" s="20" t="n">
        <v>3315</v>
      </c>
      <c r="B3317" s="14" t="n">
        <v>1</v>
      </c>
      <c r="C3317" s="21" t="n">
        <v>6.4938E-005</v>
      </c>
      <c r="D3317" s="21" t="n">
        <v>0.00010387</v>
      </c>
      <c r="E3317" s="22" t="n">
        <v>0</v>
      </c>
      <c r="F3317" s="23" t="n">
        <v>1.40980756126789E-005</v>
      </c>
      <c r="G3317" s="23" t="n">
        <v>0.000114155251141553</v>
      </c>
      <c r="H3317" s="24" t="n">
        <v>0</v>
      </c>
      <c r="I3317" s="24" t="n">
        <v>0.22205644</v>
      </c>
      <c r="J3317" s="24" t="n">
        <v>0.39</v>
      </c>
      <c r="K3317" s="24" t="n">
        <v>0.07444005</v>
      </c>
      <c r="L3317" s="24" t="n">
        <v>0.51560541</v>
      </c>
      <c r="M3317" s="21" t="n">
        <v>0.0725461744</v>
      </c>
      <c r="N3317" s="24" t="n">
        <v>0</v>
      </c>
    </row>
    <row r="3318" customFormat="false" ht="15" hidden="true" customHeight="true" outlineLevel="1" collapsed="false">
      <c r="A3318" s="20" t="n">
        <v>3316</v>
      </c>
      <c r="B3318" s="14" t="n">
        <v>1</v>
      </c>
      <c r="C3318" s="21" t="n">
        <v>7.0815E-005</v>
      </c>
      <c r="D3318" s="21" t="n">
        <v>0.0001103</v>
      </c>
      <c r="E3318" s="22" t="n">
        <v>0</v>
      </c>
      <c r="F3318" s="23" t="n">
        <v>3.7594868300477E-005</v>
      </c>
      <c r="G3318" s="23" t="n">
        <v>0.000114155251141553</v>
      </c>
      <c r="H3318" s="24" t="n">
        <v>0</v>
      </c>
      <c r="I3318" s="24" t="n">
        <v>0.21436434</v>
      </c>
      <c r="J3318" s="24" t="n">
        <v>0.3428</v>
      </c>
      <c r="K3318" s="24" t="n">
        <v>0.06208827</v>
      </c>
      <c r="L3318" s="24" t="n">
        <v>0.51410128</v>
      </c>
      <c r="M3318" s="21" t="n">
        <v>0.04797298232</v>
      </c>
      <c r="N3318" s="24" t="n">
        <v>0</v>
      </c>
    </row>
    <row r="3319" customFormat="false" ht="15" hidden="true" customHeight="true" outlineLevel="1" collapsed="false">
      <c r="A3319" s="20" t="n">
        <v>3317</v>
      </c>
      <c r="B3319" s="14" t="n">
        <v>1</v>
      </c>
      <c r="C3319" s="21" t="n">
        <v>8.352E-005</v>
      </c>
      <c r="D3319" s="21" t="n">
        <v>0.00010423</v>
      </c>
      <c r="E3319" s="22" t="n">
        <v>0</v>
      </c>
      <c r="F3319" s="23" t="n">
        <v>9.39871707511925E-005</v>
      </c>
      <c r="G3319" s="23" t="n">
        <v>0.000114155251141553</v>
      </c>
      <c r="H3319" s="24" t="n">
        <v>0</v>
      </c>
      <c r="I3319" s="24" t="n">
        <v>0.21563089</v>
      </c>
      <c r="J3319" s="24" t="n">
        <v>0.3455</v>
      </c>
      <c r="K3319" s="24" t="n">
        <v>0.09502635</v>
      </c>
      <c r="L3319" s="24" t="n">
        <v>0.52206067</v>
      </c>
      <c r="M3319" s="21" t="n">
        <v>0.01442536404</v>
      </c>
      <c r="N3319" s="24" t="n">
        <v>0</v>
      </c>
    </row>
    <row r="3320" customFormat="false" ht="15" hidden="true" customHeight="true" outlineLevel="1" collapsed="false">
      <c r="A3320" s="20" t="n">
        <v>3318</v>
      </c>
      <c r="B3320" s="14" t="n">
        <v>1</v>
      </c>
      <c r="C3320" s="21" t="n">
        <v>0.00012176</v>
      </c>
      <c r="D3320" s="21" t="n">
        <v>9.2736E-005</v>
      </c>
      <c r="E3320" s="22" t="n">
        <v>0</v>
      </c>
      <c r="F3320" s="23" t="n">
        <v>0.000182100143330435</v>
      </c>
      <c r="G3320" s="23" t="n">
        <v>0.000114155251141553</v>
      </c>
      <c r="H3320" s="24" t="n">
        <v>0.05</v>
      </c>
      <c r="I3320" s="24" t="n">
        <v>0.20486857</v>
      </c>
      <c r="J3320" s="24" t="n">
        <v>0.3921</v>
      </c>
      <c r="K3320" s="24" t="n">
        <v>0.11660079</v>
      </c>
      <c r="L3320" s="24" t="n">
        <v>0.52669842</v>
      </c>
      <c r="M3320" s="21" t="n">
        <v>0.0009269889903</v>
      </c>
      <c r="N3320" s="24" t="n">
        <v>0</v>
      </c>
    </row>
    <row r="3321" customFormat="false" ht="15" hidden="true" customHeight="true" outlineLevel="1" collapsed="false">
      <c r="A3321" s="20" t="n">
        <v>3319</v>
      </c>
      <c r="B3321" s="14" t="n">
        <v>1</v>
      </c>
      <c r="C3321" s="21" t="n">
        <v>0.00014883</v>
      </c>
      <c r="D3321" s="21" t="n">
        <v>7.7979E-005</v>
      </c>
      <c r="E3321" s="22" t="n">
        <v>0</v>
      </c>
      <c r="F3321" s="23" t="n">
        <v>0.000158603350642637</v>
      </c>
      <c r="G3321" s="23" t="n">
        <v>0.000114155251141553</v>
      </c>
      <c r="H3321" s="24" t="n">
        <v>0.06</v>
      </c>
      <c r="I3321" s="24" t="n">
        <v>0.23145938</v>
      </c>
      <c r="J3321" s="24" t="n">
        <v>0.4619</v>
      </c>
      <c r="K3321" s="24" t="n">
        <v>0.06291173</v>
      </c>
      <c r="L3321" s="24" t="n">
        <v>0.52770118</v>
      </c>
      <c r="M3321" s="21" t="n">
        <v>0.000383609332</v>
      </c>
      <c r="N3321" s="24" t="n">
        <v>0</v>
      </c>
    </row>
    <row r="3322" customFormat="false" ht="15" hidden="true" customHeight="true" outlineLevel="1" collapsed="false">
      <c r="A3322" s="20" t="n">
        <v>3320</v>
      </c>
      <c r="B3322" s="14" t="n">
        <v>1</v>
      </c>
      <c r="C3322" s="21" t="n">
        <v>0.00016499</v>
      </c>
      <c r="D3322" s="21" t="n">
        <v>6.2342E-005</v>
      </c>
      <c r="E3322" s="22" t="n">
        <v>0</v>
      </c>
      <c r="F3322" s="23" t="n">
        <v>0.000146854954298738</v>
      </c>
      <c r="G3322" s="23" t="n">
        <v>0.000114155251141553</v>
      </c>
      <c r="H3322" s="24" t="n">
        <v>0.1</v>
      </c>
      <c r="I3322" s="24" t="n">
        <v>0.30849977</v>
      </c>
      <c r="J3322" s="24" t="n">
        <v>0.5166</v>
      </c>
      <c r="K3322" s="24" t="n">
        <v>0.04364295</v>
      </c>
      <c r="L3322" s="24" t="n">
        <v>0.52851592</v>
      </c>
      <c r="M3322" s="21" t="n">
        <v>0.01682960392</v>
      </c>
      <c r="N3322" s="24" t="n">
        <v>0</v>
      </c>
    </row>
    <row r="3323" customFormat="false" ht="15" hidden="true" customHeight="true" outlineLevel="1" collapsed="false">
      <c r="A3323" s="20" t="n">
        <v>3321</v>
      </c>
      <c r="B3323" s="14" t="n">
        <v>1</v>
      </c>
      <c r="C3323" s="21" t="n">
        <v>0.0001734</v>
      </c>
      <c r="D3323" s="21" t="n">
        <v>4.7946E-005</v>
      </c>
      <c r="E3323" s="22" t="n">
        <v>0</v>
      </c>
      <c r="F3323" s="23" t="n">
        <v>0.000164477548814587</v>
      </c>
      <c r="G3323" s="23" t="n">
        <v>0.000114155251141553</v>
      </c>
      <c r="H3323" s="24" t="n">
        <v>0.21</v>
      </c>
      <c r="I3323" s="24" t="n">
        <v>0.35632344</v>
      </c>
      <c r="J3323" s="24" t="n">
        <v>0.5653</v>
      </c>
      <c r="K3323" s="24" t="n">
        <v>0.05204216</v>
      </c>
      <c r="L3323" s="24" t="n">
        <v>0.52907997</v>
      </c>
      <c r="M3323" s="21" t="n">
        <v>0.03310830467</v>
      </c>
      <c r="N3323" s="24" t="n">
        <v>0</v>
      </c>
    </row>
    <row r="3324" customFormat="false" ht="15" hidden="true" customHeight="true" outlineLevel="1" collapsed="false">
      <c r="A3324" s="20" t="n">
        <v>3322</v>
      </c>
      <c r="B3324" s="14" t="n">
        <v>1</v>
      </c>
      <c r="C3324" s="21" t="n">
        <v>0.00018406</v>
      </c>
      <c r="D3324" s="21" t="n">
        <v>3.4884E-005</v>
      </c>
      <c r="E3324" s="22" t="n">
        <v>0</v>
      </c>
      <c r="F3324" s="23" t="n">
        <v>0.000187974341502385</v>
      </c>
      <c r="G3324" s="23" t="n">
        <v>0.000114155251141553</v>
      </c>
      <c r="H3324" s="24" t="n">
        <v>0.5</v>
      </c>
      <c r="I3324" s="24" t="n">
        <v>0.37959205</v>
      </c>
      <c r="J3324" s="24" t="n">
        <v>0.5938</v>
      </c>
      <c r="K3324" s="24" t="n">
        <v>0.06093544</v>
      </c>
      <c r="L3324" s="24" t="n">
        <v>0.52707445</v>
      </c>
      <c r="M3324" s="21" t="n">
        <v>0.02660187388</v>
      </c>
      <c r="N3324" s="24" t="n">
        <v>0</v>
      </c>
    </row>
    <row r="3325" customFormat="false" ht="15" hidden="true" customHeight="true" outlineLevel="1" collapsed="false">
      <c r="A3325" s="20" t="n">
        <v>3323</v>
      </c>
      <c r="B3325" s="14" t="n">
        <v>1</v>
      </c>
      <c r="C3325" s="21" t="n">
        <v>0.00019054</v>
      </c>
      <c r="D3325" s="21" t="n">
        <v>2.3141E-005</v>
      </c>
      <c r="E3325" s="22" t="n">
        <v>0</v>
      </c>
      <c r="F3325" s="23" t="n">
        <v>0.000206771775652623</v>
      </c>
      <c r="G3325" s="23" t="n">
        <v>0.000114155251141553</v>
      </c>
      <c r="H3325" s="24" t="n">
        <v>0.8</v>
      </c>
      <c r="I3325" s="24" t="n">
        <v>0.39132251</v>
      </c>
      <c r="J3325" s="24" t="n">
        <v>0.5992</v>
      </c>
      <c r="K3325" s="24" t="n">
        <v>0.04100791</v>
      </c>
      <c r="L3325" s="24" t="n">
        <v>0.53152419</v>
      </c>
      <c r="M3325" s="21" t="n">
        <v>0.0127604729</v>
      </c>
      <c r="N3325" s="24" t="n">
        <v>0.00239571</v>
      </c>
    </row>
    <row r="3326" customFormat="false" ht="15" hidden="true" customHeight="true" outlineLevel="1" collapsed="false">
      <c r="A3326" s="20" t="n">
        <v>3324</v>
      </c>
      <c r="B3326" s="14" t="n">
        <v>1</v>
      </c>
      <c r="C3326" s="21" t="n">
        <v>0.00019011</v>
      </c>
      <c r="D3326" s="21" t="n">
        <v>1.4616E-005</v>
      </c>
      <c r="E3326" s="22" t="n">
        <v>0</v>
      </c>
      <c r="F3326" s="23" t="n">
        <v>0.000187974341502385</v>
      </c>
      <c r="G3326" s="23" t="n">
        <v>0.000114155251141553</v>
      </c>
      <c r="H3326" s="24" t="n">
        <v>0.86</v>
      </c>
      <c r="I3326" s="24" t="n">
        <v>0.38563301</v>
      </c>
      <c r="J3326" s="24" t="n">
        <v>0.593</v>
      </c>
      <c r="K3326" s="24" t="n">
        <v>0.04397233</v>
      </c>
      <c r="L3326" s="24" t="n">
        <v>0.53277764</v>
      </c>
      <c r="M3326" s="21" t="n">
        <v>0.001337349021</v>
      </c>
      <c r="N3326" s="24" t="n">
        <v>0.02170629</v>
      </c>
    </row>
    <row r="3327" customFormat="false" ht="15" hidden="true" customHeight="true" outlineLevel="1" collapsed="false">
      <c r="A3327" s="20" t="n">
        <v>3325</v>
      </c>
      <c r="B3327" s="14" t="n">
        <v>1</v>
      </c>
      <c r="C3327" s="21" t="n">
        <v>0.00018319</v>
      </c>
      <c r="D3327" s="21" t="n">
        <v>1.044E-005</v>
      </c>
      <c r="E3327" s="22" t="n">
        <v>0</v>
      </c>
      <c r="F3327" s="23" t="n">
        <v>0.000190324020771165</v>
      </c>
      <c r="G3327" s="23" t="n">
        <v>0.000114155251141553</v>
      </c>
      <c r="H3327" s="24" t="n">
        <v>0.81</v>
      </c>
      <c r="I3327" s="24" t="n">
        <v>0.38918066</v>
      </c>
      <c r="J3327" s="24" t="n">
        <v>0.5911</v>
      </c>
      <c r="K3327" s="24" t="n">
        <v>0.06093544</v>
      </c>
      <c r="L3327" s="24" t="n">
        <v>0.53296566</v>
      </c>
      <c r="M3327" s="21" t="n">
        <v>0.01294181279</v>
      </c>
      <c r="N3327" s="24" t="n">
        <v>0.13410429</v>
      </c>
    </row>
    <row r="3328" customFormat="false" ht="15" hidden="true" customHeight="true" outlineLevel="1" collapsed="false">
      <c r="A3328" s="20" t="n">
        <v>3326</v>
      </c>
      <c r="B3328" s="14" t="n">
        <v>1</v>
      </c>
      <c r="C3328" s="21" t="n">
        <v>0.00018275</v>
      </c>
      <c r="D3328" s="21" t="n">
        <v>9.7022E-006</v>
      </c>
      <c r="E3328" s="22" t="n">
        <v>0</v>
      </c>
      <c r="F3328" s="23" t="n">
        <v>0.000213820813458963</v>
      </c>
      <c r="G3328" s="23" t="n">
        <v>0.000114155251141553</v>
      </c>
      <c r="H3328" s="24" t="n">
        <v>0.62</v>
      </c>
      <c r="I3328" s="24" t="n">
        <v>0.36229808</v>
      </c>
      <c r="J3328" s="24" t="n">
        <v>0.5866</v>
      </c>
      <c r="K3328" s="24" t="n">
        <v>0.07806324</v>
      </c>
      <c r="L3328" s="24" t="n">
        <v>0.52306342</v>
      </c>
      <c r="M3328" s="21" t="n">
        <v>0.06559428427</v>
      </c>
      <c r="N3328" s="24" t="n">
        <v>0.342732</v>
      </c>
    </row>
    <row r="3329" customFormat="false" ht="15" hidden="true" customHeight="true" outlineLevel="1" collapsed="false">
      <c r="A3329" s="20" t="n">
        <v>3327</v>
      </c>
      <c r="B3329" s="14" t="n">
        <v>1</v>
      </c>
      <c r="C3329" s="21" t="n">
        <v>0.00017759</v>
      </c>
      <c r="D3329" s="21" t="n">
        <v>1.3313E-005</v>
      </c>
      <c r="E3329" s="22" t="n">
        <v>0</v>
      </c>
      <c r="F3329" s="23" t="n">
        <v>0.000223219530534082</v>
      </c>
      <c r="G3329" s="23" t="n">
        <v>0.000114155251141553</v>
      </c>
      <c r="H3329" s="24" t="n">
        <v>0.45</v>
      </c>
      <c r="I3329" s="24" t="n">
        <v>0.34207979</v>
      </c>
      <c r="J3329" s="24" t="n">
        <v>0.5784</v>
      </c>
      <c r="K3329" s="24" t="n">
        <v>0.06291173</v>
      </c>
      <c r="L3329" s="24" t="n">
        <v>0.51942843</v>
      </c>
      <c r="M3329" s="21" t="n">
        <v>0.081082109</v>
      </c>
      <c r="N3329" s="24" t="n">
        <v>0.02122714</v>
      </c>
    </row>
    <row r="3330" customFormat="false" ht="15" hidden="true" customHeight="true" outlineLevel="1" collapsed="false">
      <c r="A3330" s="20" t="n">
        <v>3328</v>
      </c>
      <c r="B3330" s="14" t="n">
        <v>1</v>
      </c>
      <c r="C3330" s="21" t="n">
        <v>0.00017077</v>
      </c>
      <c r="D3330" s="21" t="n">
        <v>2.1335E-005</v>
      </c>
      <c r="E3330" s="22" t="n">
        <v>0</v>
      </c>
      <c r="F3330" s="23" t="n">
        <v>0.000223219530534082</v>
      </c>
      <c r="G3330" s="23" t="n">
        <v>0.000114155251141553</v>
      </c>
      <c r="H3330" s="24" t="n">
        <v>0.29</v>
      </c>
      <c r="I3330" s="24" t="n">
        <v>0.30008488</v>
      </c>
      <c r="J3330" s="24" t="n">
        <v>0.5631</v>
      </c>
      <c r="K3330" s="24" t="n">
        <v>0.05961792</v>
      </c>
      <c r="L3330" s="24" t="n">
        <v>0.5188017</v>
      </c>
      <c r="M3330" s="21" t="n">
        <v>0.0533087317</v>
      </c>
      <c r="N3330" s="24" t="n">
        <v>0.06670114</v>
      </c>
    </row>
    <row r="3331" customFormat="false" ht="15" hidden="true" customHeight="true" outlineLevel="1" collapsed="false">
      <c r="A3331" s="20" t="n">
        <v>3329</v>
      </c>
      <c r="B3331" s="14" t="n">
        <v>1</v>
      </c>
      <c r="C3331" s="21" t="n">
        <v>0.00016472</v>
      </c>
      <c r="D3331" s="21" t="n">
        <v>3.2686E-005</v>
      </c>
      <c r="E3331" s="22" t="n">
        <v>0</v>
      </c>
      <c r="F3331" s="23" t="n">
        <v>0.000164477548814587</v>
      </c>
      <c r="G3331" s="23" t="n">
        <v>0.000114155251141553</v>
      </c>
      <c r="H3331" s="24" t="n">
        <v>0.15</v>
      </c>
      <c r="I3331" s="24" t="n">
        <v>0.25858731</v>
      </c>
      <c r="J3331" s="24" t="n">
        <v>0.5273</v>
      </c>
      <c r="K3331" s="24" t="n">
        <v>0.08415679</v>
      </c>
      <c r="L3331" s="24" t="n">
        <v>0.51748559</v>
      </c>
      <c r="M3331" s="21" t="n">
        <v>0.01598668365</v>
      </c>
      <c r="N3331" s="24" t="n">
        <v>0</v>
      </c>
    </row>
    <row r="3332" customFormat="false" ht="15" hidden="true" customHeight="true" outlineLevel="1" collapsed="false">
      <c r="A3332" s="20" t="n">
        <v>3330</v>
      </c>
      <c r="B3332" s="14" t="n">
        <v>1</v>
      </c>
      <c r="C3332" s="21" t="n">
        <v>0.00015893</v>
      </c>
      <c r="D3332" s="21" t="n">
        <v>4.8589E-005</v>
      </c>
      <c r="E3332" s="22" t="n">
        <v>0</v>
      </c>
      <c r="F3332" s="23" t="n">
        <v>0.000117483963438991</v>
      </c>
      <c r="G3332" s="23" t="n">
        <v>0.000114155251141553</v>
      </c>
      <c r="H3332" s="24" t="n">
        <v>0.07</v>
      </c>
      <c r="I3332" s="24" t="n">
        <v>0.19627463</v>
      </c>
      <c r="J3332" s="24" t="n">
        <v>0.4664</v>
      </c>
      <c r="K3332" s="24" t="n">
        <v>0.08333333</v>
      </c>
      <c r="L3332" s="24" t="n">
        <v>0.5176736</v>
      </c>
      <c r="M3332" s="21" t="n">
        <v>0.0009587687494</v>
      </c>
      <c r="N3332" s="24" t="n">
        <v>0</v>
      </c>
    </row>
    <row r="3333" customFormat="false" ht="15" hidden="true" customHeight="true" outlineLevel="1" collapsed="false">
      <c r="A3333" s="20" t="n">
        <v>3331</v>
      </c>
      <c r="B3333" s="14" t="n">
        <v>1</v>
      </c>
      <c r="C3333" s="21" t="n">
        <v>0.00014851</v>
      </c>
      <c r="D3333" s="21" t="n">
        <v>7.52E-005</v>
      </c>
      <c r="E3333" s="22" t="n">
        <v>0</v>
      </c>
      <c r="F3333" s="23" t="n">
        <v>8.81129725792429E-005</v>
      </c>
      <c r="G3333" s="23" t="n">
        <v>0.000114155251141553</v>
      </c>
      <c r="H3333" s="24" t="n">
        <v>0.02</v>
      </c>
      <c r="I3333" s="24" t="n">
        <v>0.13680672</v>
      </c>
      <c r="J3333" s="24" t="n">
        <v>0.3913</v>
      </c>
      <c r="K3333" s="24" t="n">
        <v>0.06719368</v>
      </c>
      <c r="L3333" s="24" t="n">
        <v>0.51736024</v>
      </c>
      <c r="M3333" s="21" t="n">
        <v>0.0005342727421</v>
      </c>
      <c r="N3333" s="24" t="n">
        <v>0</v>
      </c>
    </row>
    <row r="3334" customFormat="false" ht="15" hidden="true" customHeight="true" outlineLevel="1" collapsed="false">
      <c r="A3334" s="20" t="n">
        <v>3332</v>
      </c>
      <c r="B3334" s="14" t="n">
        <v>1</v>
      </c>
      <c r="C3334" s="21" t="n">
        <v>0.0001344</v>
      </c>
      <c r="D3334" s="21" t="n">
        <v>0.0001006</v>
      </c>
      <c r="E3334" s="22" t="n">
        <v>0</v>
      </c>
      <c r="F3334" s="23" t="n">
        <v>5.87419817194953E-005</v>
      </c>
      <c r="G3334" s="23" t="n">
        <v>0.000114155251141553</v>
      </c>
      <c r="H3334" s="24" t="n">
        <v>0</v>
      </c>
      <c r="I3334" s="24" t="n">
        <v>0.12118379</v>
      </c>
      <c r="J3334" s="24" t="n">
        <v>0.3147</v>
      </c>
      <c r="K3334" s="24" t="n">
        <v>0.04990119</v>
      </c>
      <c r="L3334" s="24" t="n">
        <v>0.51717222</v>
      </c>
      <c r="M3334" s="21" t="n">
        <v>0.01947519177</v>
      </c>
      <c r="N3334" s="24" t="n">
        <v>0</v>
      </c>
    </row>
    <row r="3335" customFormat="false" ht="15" hidden="true" customHeight="true" outlineLevel="1" collapsed="false">
      <c r="A3335" s="20" t="n">
        <v>3333</v>
      </c>
      <c r="B3335" s="14" t="n">
        <v>1</v>
      </c>
      <c r="C3335" s="21" t="n">
        <v>0.00012404</v>
      </c>
      <c r="D3335" s="21" t="n">
        <v>0.00011048</v>
      </c>
      <c r="E3335" s="22" t="n">
        <v>0</v>
      </c>
      <c r="F3335" s="23" t="n">
        <v>3.7594868300477E-005</v>
      </c>
      <c r="G3335" s="23" t="n">
        <v>0.000114155251141553</v>
      </c>
      <c r="H3335" s="24" t="n">
        <v>0</v>
      </c>
      <c r="I3335" s="24" t="n">
        <v>0.11878995</v>
      </c>
      <c r="J3335" s="24" t="n">
        <v>0.2525</v>
      </c>
      <c r="K3335" s="24" t="n">
        <v>0.03787879</v>
      </c>
      <c r="L3335" s="24" t="n">
        <v>0.51748559</v>
      </c>
      <c r="M3335" s="21" t="n">
        <v>0.03689033166</v>
      </c>
      <c r="N3335" s="24" t="n">
        <v>0</v>
      </c>
    </row>
    <row r="3336" customFormat="false" ht="15" hidden="true" customHeight="true" outlineLevel="1" collapsed="false">
      <c r="A3336" s="20" t="n">
        <v>3334</v>
      </c>
      <c r="B3336" s="14" t="n">
        <v>1</v>
      </c>
      <c r="C3336" s="21" t="n">
        <v>0.00010954</v>
      </c>
      <c r="D3336" s="21" t="n">
        <v>0.00011756</v>
      </c>
      <c r="E3336" s="22" t="n">
        <v>0</v>
      </c>
      <c r="F3336" s="23" t="n">
        <v>2.34967926877981E-005</v>
      </c>
      <c r="G3336" s="23" t="n">
        <v>0.000114155251141553</v>
      </c>
      <c r="H3336" s="24" t="n">
        <v>0</v>
      </c>
      <c r="I3336" s="24" t="n">
        <v>0.11772234</v>
      </c>
      <c r="J3336" s="24" t="n">
        <v>0.2146</v>
      </c>
      <c r="K3336" s="24" t="n">
        <v>0.03376153</v>
      </c>
      <c r="L3336" s="24" t="n">
        <v>0.518363</v>
      </c>
      <c r="M3336" s="21" t="n">
        <v>0.0289348947</v>
      </c>
      <c r="N3336" s="24" t="n">
        <v>0</v>
      </c>
    </row>
    <row r="3337" customFormat="false" ht="15" hidden="true" customHeight="true" outlineLevel="1" collapsed="false">
      <c r="A3337" s="20" t="n">
        <v>3335</v>
      </c>
      <c r="B3337" s="14" t="n">
        <v>1</v>
      </c>
      <c r="C3337" s="21" t="n">
        <v>8.8676E-005</v>
      </c>
      <c r="D3337" s="21" t="n">
        <v>0.00012415</v>
      </c>
      <c r="E3337" s="22" t="n">
        <v>0</v>
      </c>
      <c r="F3337" s="23" t="n">
        <v>9.39871707511925E-006</v>
      </c>
      <c r="G3337" s="23" t="n">
        <v>0.000114155251141553</v>
      </c>
      <c r="H3337" s="24" t="n">
        <v>0</v>
      </c>
      <c r="I3337" s="24" t="n">
        <v>0.11321318</v>
      </c>
      <c r="J3337" s="24" t="n">
        <v>0.1949</v>
      </c>
      <c r="K3337" s="24" t="n">
        <v>0.06999341</v>
      </c>
      <c r="L3337" s="24" t="n">
        <v>0.51717222</v>
      </c>
      <c r="M3337" s="21" t="n">
        <v>0.01342131901</v>
      </c>
      <c r="N3337" s="24" t="n">
        <v>0</v>
      </c>
    </row>
    <row r="3338" customFormat="false" ht="15" hidden="true" customHeight="true" outlineLevel="1" collapsed="false">
      <c r="A3338" s="20" t="n">
        <v>3336</v>
      </c>
      <c r="B3338" s="14" t="n">
        <v>1</v>
      </c>
      <c r="C3338" s="21" t="n">
        <v>7.3211E-005</v>
      </c>
      <c r="D3338" s="21" t="n">
        <v>0.00013078</v>
      </c>
      <c r="E3338" s="22" t="n">
        <v>0</v>
      </c>
      <c r="F3338" s="23" t="n">
        <v>5.87419817194953E-006</v>
      </c>
      <c r="G3338" s="23" t="n">
        <v>0.000114155251141553</v>
      </c>
      <c r="H3338" s="24" t="n">
        <v>0</v>
      </c>
      <c r="I3338" s="24" t="n">
        <v>0.11457256</v>
      </c>
      <c r="J3338" s="24" t="n">
        <v>0.1861</v>
      </c>
      <c r="K3338" s="24" t="n">
        <v>0.05072464</v>
      </c>
      <c r="L3338" s="24" t="n">
        <v>0.51579343</v>
      </c>
      <c r="M3338" s="21" t="n">
        <v>0.001337349021</v>
      </c>
      <c r="N3338" s="24" t="n">
        <v>0</v>
      </c>
    </row>
    <row r="3339" customFormat="false" ht="15" hidden="true" customHeight="true" outlineLevel="1" collapsed="false">
      <c r="A3339" s="20" t="n">
        <v>3337</v>
      </c>
      <c r="B3339" s="14" t="n">
        <v>1</v>
      </c>
      <c r="C3339" s="21" t="n">
        <v>6.3674E-005</v>
      </c>
      <c r="D3339" s="21" t="n">
        <v>0.00013704</v>
      </c>
      <c r="E3339" s="22" t="n">
        <v>0</v>
      </c>
      <c r="F3339" s="23" t="n">
        <v>2.34967926877981E-006</v>
      </c>
      <c r="G3339" s="23" t="n">
        <v>0.000114155251141553</v>
      </c>
      <c r="H3339" s="24" t="n">
        <v>0</v>
      </c>
      <c r="I3339" s="24" t="n">
        <v>0.11356463</v>
      </c>
      <c r="J3339" s="24" t="n">
        <v>0.1766</v>
      </c>
      <c r="K3339" s="24" t="n">
        <v>0.0479249</v>
      </c>
      <c r="L3339" s="24" t="n">
        <v>0.51391326</v>
      </c>
      <c r="M3339" s="21" t="n">
        <v>0.01461223576</v>
      </c>
      <c r="N3339" s="24" t="n">
        <v>0</v>
      </c>
    </row>
    <row r="3340" customFormat="false" ht="15" hidden="true" customHeight="true" outlineLevel="1" collapsed="false">
      <c r="A3340" s="20" t="n">
        <v>3338</v>
      </c>
      <c r="B3340" s="14" t="n">
        <v>1</v>
      </c>
      <c r="C3340" s="21" t="n">
        <v>5.643E-005</v>
      </c>
      <c r="D3340" s="21" t="n">
        <v>0.00014319</v>
      </c>
      <c r="E3340" s="22" t="n">
        <v>0</v>
      </c>
      <c r="F3340" s="23" t="n">
        <v>1.17483963438991E-006</v>
      </c>
      <c r="G3340" s="23" t="n">
        <v>0.000114155251141553</v>
      </c>
      <c r="H3340" s="24" t="n">
        <v>0</v>
      </c>
      <c r="I3340" s="24" t="n">
        <v>0.11131004</v>
      </c>
      <c r="J3340" s="24" t="n">
        <v>0.165</v>
      </c>
      <c r="K3340" s="24" t="n">
        <v>0.04907773</v>
      </c>
      <c r="L3340" s="24" t="n">
        <v>0.51059163</v>
      </c>
      <c r="M3340" s="21" t="n">
        <v>0.07277638819</v>
      </c>
      <c r="N3340" s="24" t="n">
        <v>0</v>
      </c>
    </row>
    <row r="3341" customFormat="false" ht="15" hidden="true" customHeight="true" outlineLevel="1" collapsed="false">
      <c r="A3341" s="20" t="n">
        <v>3339</v>
      </c>
      <c r="B3341" s="14" t="n">
        <v>1</v>
      </c>
      <c r="C3341" s="21" t="n">
        <v>5.5124E-005</v>
      </c>
      <c r="D3341" s="21" t="n">
        <v>0.00014929</v>
      </c>
      <c r="E3341" s="22" t="n">
        <v>0</v>
      </c>
      <c r="F3341" s="23" t="n">
        <v>1.40980756126789E-005</v>
      </c>
      <c r="G3341" s="23" t="n">
        <v>0.000114155251141553</v>
      </c>
      <c r="H3341" s="24" t="n">
        <v>0</v>
      </c>
      <c r="I3341" s="24" t="n">
        <v>0.10821994</v>
      </c>
      <c r="J3341" s="24" t="n">
        <v>0.1564</v>
      </c>
      <c r="K3341" s="24" t="n">
        <v>0.05187747</v>
      </c>
      <c r="L3341" s="24" t="n">
        <v>0.50394836</v>
      </c>
      <c r="M3341" s="21" t="n">
        <v>0.09026265035</v>
      </c>
      <c r="N3341" s="24" t="n">
        <v>0</v>
      </c>
    </row>
    <row r="3342" customFormat="false" ht="15" hidden="true" customHeight="true" outlineLevel="1" collapsed="false">
      <c r="A3342" s="20" t="n">
        <v>3340</v>
      </c>
      <c r="B3342" s="14" t="n">
        <v>1</v>
      </c>
      <c r="C3342" s="21" t="n">
        <v>6.0938E-005</v>
      </c>
      <c r="D3342" s="21" t="n">
        <v>0.00015467</v>
      </c>
      <c r="E3342" s="22" t="n">
        <v>0</v>
      </c>
      <c r="F3342" s="23" t="n">
        <v>3.7594868300477E-005</v>
      </c>
      <c r="G3342" s="23" t="n">
        <v>0.000114155251141553</v>
      </c>
      <c r="H3342" s="24" t="n">
        <v>0</v>
      </c>
      <c r="I3342" s="24" t="n">
        <v>0.11047452</v>
      </c>
      <c r="J3342" s="24" t="n">
        <v>0.1603</v>
      </c>
      <c r="K3342" s="24" t="n">
        <v>0.03705534</v>
      </c>
      <c r="L3342" s="24" t="n">
        <v>0.49912259</v>
      </c>
      <c r="M3342" s="21" t="n">
        <v>0.05902614217</v>
      </c>
      <c r="N3342" s="24" t="n">
        <v>0</v>
      </c>
    </row>
    <row r="3343" customFormat="false" ht="15" hidden="true" customHeight="true" outlineLevel="1" collapsed="false">
      <c r="A3343" s="20" t="n">
        <v>3341</v>
      </c>
      <c r="B3343" s="14" t="n">
        <v>1</v>
      </c>
      <c r="C3343" s="21" t="n">
        <v>7.5847E-005</v>
      </c>
      <c r="D3343" s="21" t="n">
        <v>0.00014536</v>
      </c>
      <c r="E3343" s="22" t="n">
        <v>0</v>
      </c>
      <c r="F3343" s="23" t="n">
        <v>9.39871707511925E-005</v>
      </c>
      <c r="G3343" s="23" t="n">
        <v>0.000114155251141553</v>
      </c>
      <c r="H3343" s="24" t="n">
        <v>0</v>
      </c>
      <c r="I3343" s="24" t="n">
        <v>0.10058089</v>
      </c>
      <c r="J3343" s="24" t="n">
        <v>0.1695</v>
      </c>
      <c r="K3343" s="24" t="n">
        <v>0.07164032</v>
      </c>
      <c r="L3343" s="24" t="n">
        <v>0.49736776</v>
      </c>
      <c r="M3343" s="21" t="n">
        <v>0.01765678318</v>
      </c>
      <c r="N3343" s="24" t="n">
        <v>0</v>
      </c>
    </row>
    <row r="3344" customFormat="false" ht="15" hidden="true" customHeight="true" outlineLevel="1" collapsed="false">
      <c r="A3344" s="20" t="n">
        <v>3342</v>
      </c>
      <c r="B3344" s="14" t="n">
        <v>1</v>
      </c>
      <c r="C3344" s="21" t="n">
        <v>0.00011088</v>
      </c>
      <c r="D3344" s="21" t="n">
        <v>0.00012792</v>
      </c>
      <c r="E3344" s="22" t="n">
        <v>0</v>
      </c>
      <c r="F3344" s="23" t="n">
        <v>0.000182100143330435</v>
      </c>
      <c r="G3344" s="23" t="n">
        <v>0.000114155251141553</v>
      </c>
      <c r="H3344" s="24" t="n">
        <v>0.01</v>
      </c>
      <c r="I3344" s="24" t="n">
        <v>0.07786266</v>
      </c>
      <c r="J3344" s="24" t="n">
        <v>0.1779</v>
      </c>
      <c r="K3344" s="24" t="n">
        <v>0.08481555</v>
      </c>
      <c r="L3344" s="24" t="n">
        <v>0.49567561</v>
      </c>
      <c r="M3344" s="21" t="n">
        <v>0.000991266665</v>
      </c>
      <c r="N3344" s="24" t="n">
        <v>0</v>
      </c>
    </row>
    <row r="3345" customFormat="false" ht="15" hidden="true" customHeight="true" outlineLevel="1" collapsed="false">
      <c r="A3345" s="20" t="n">
        <v>3343</v>
      </c>
      <c r="B3345" s="14" t="n">
        <v>1</v>
      </c>
      <c r="C3345" s="21" t="n">
        <v>0.00013999</v>
      </c>
      <c r="D3345" s="21" t="n">
        <v>0.00010756</v>
      </c>
      <c r="E3345" s="22" t="n">
        <v>0</v>
      </c>
      <c r="F3345" s="23" t="n">
        <v>0.000158603350642637</v>
      </c>
      <c r="G3345" s="23" t="n">
        <v>0.000114155251141553</v>
      </c>
      <c r="H3345" s="24" t="n">
        <v>0.02</v>
      </c>
      <c r="I3345" s="24" t="n">
        <v>0.07149678</v>
      </c>
      <c r="J3345" s="24" t="n">
        <v>0.1809</v>
      </c>
      <c r="K3345" s="24" t="n">
        <v>0.08926219</v>
      </c>
      <c r="L3345" s="24" t="n">
        <v>0.49529957</v>
      </c>
      <c r="M3345" s="21" t="n">
        <v>0.0007199750321</v>
      </c>
      <c r="N3345" s="24" t="n">
        <v>0.00801171</v>
      </c>
    </row>
    <row r="3346" customFormat="false" ht="15" hidden="true" customHeight="true" outlineLevel="1" collapsed="false">
      <c r="A3346" s="20" t="n">
        <v>3344</v>
      </c>
      <c r="B3346" s="14" t="n">
        <v>1</v>
      </c>
      <c r="C3346" s="21" t="n">
        <v>0.00015429</v>
      </c>
      <c r="D3346" s="21" t="n">
        <v>9.035E-005</v>
      </c>
      <c r="E3346" s="22" t="n">
        <v>0</v>
      </c>
      <c r="F3346" s="23" t="n">
        <v>0.000146854954298738</v>
      </c>
      <c r="G3346" s="23" t="n">
        <v>0.000114155251141553</v>
      </c>
      <c r="H3346" s="24" t="n">
        <v>0.43</v>
      </c>
      <c r="I3346" s="24" t="n">
        <v>0.07327392</v>
      </c>
      <c r="J3346" s="24" t="n">
        <v>0.1818</v>
      </c>
      <c r="K3346" s="24" t="n">
        <v>0.10326087</v>
      </c>
      <c r="L3346" s="24" t="n">
        <v>0.48978441</v>
      </c>
      <c r="M3346" s="21" t="n">
        <v>0.02238444776</v>
      </c>
      <c r="N3346" s="24" t="n">
        <v>0.00377743</v>
      </c>
    </row>
    <row r="3347" customFormat="false" ht="15" hidden="true" customHeight="true" outlineLevel="1" collapsed="false">
      <c r="A3347" s="20" t="n">
        <v>3345</v>
      </c>
      <c r="B3347" s="14" t="n">
        <v>1</v>
      </c>
      <c r="C3347" s="21" t="n">
        <v>0.00016047</v>
      </c>
      <c r="D3347" s="21" t="n">
        <v>7.7052E-005</v>
      </c>
      <c r="E3347" s="22" t="n">
        <v>0</v>
      </c>
      <c r="F3347" s="23" t="n">
        <v>0.000164477548814587</v>
      </c>
      <c r="G3347" s="23" t="n">
        <v>0.000114155251141553</v>
      </c>
      <c r="H3347" s="24" t="n">
        <v>0.51</v>
      </c>
      <c r="I3347" s="24" t="n">
        <v>0.07765709</v>
      </c>
      <c r="J3347" s="24" t="n">
        <v>0.1877</v>
      </c>
      <c r="K3347" s="24" t="n">
        <v>0.10062582</v>
      </c>
      <c r="L3347" s="24" t="n">
        <v>0.48546002</v>
      </c>
      <c r="M3347" s="21" t="n">
        <v>0.04094993738</v>
      </c>
      <c r="N3347" s="24" t="n">
        <v>0.05867829</v>
      </c>
    </row>
    <row r="3348" customFormat="false" ht="15" hidden="true" customHeight="true" outlineLevel="1" collapsed="false">
      <c r="A3348" s="20" t="n">
        <v>3346</v>
      </c>
      <c r="B3348" s="14" t="n">
        <v>1</v>
      </c>
      <c r="C3348" s="21" t="n">
        <v>0.00016952</v>
      </c>
      <c r="D3348" s="21" t="n">
        <v>6.6973E-005</v>
      </c>
      <c r="E3348" s="22" t="n">
        <v>0</v>
      </c>
      <c r="F3348" s="23" t="n">
        <v>0.000187974341502385</v>
      </c>
      <c r="G3348" s="23" t="n">
        <v>0.000114155251141553</v>
      </c>
      <c r="H3348" s="24" t="n">
        <v>0.43</v>
      </c>
      <c r="I3348" s="24" t="n">
        <v>0.07906952</v>
      </c>
      <c r="J3348" s="24" t="n">
        <v>0.1949</v>
      </c>
      <c r="K3348" s="24" t="n">
        <v>0.08827404</v>
      </c>
      <c r="L3348" s="24" t="n">
        <v>0.4798195</v>
      </c>
      <c r="M3348" s="21" t="n">
        <v>0.03140048285</v>
      </c>
      <c r="N3348" s="24" t="n">
        <v>0.54174343</v>
      </c>
    </row>
    <row r="3349" customFormat="false" ht="15" hidden="true" customHeight="true" outlineLevel="1" collapsed="false">
      <c r="A3349" s="20" t="n">
        <v>3347</v>
      </c>
      <c r="B3349" s="14" t="n">
        <v>1</v>
      </c>
      <c r="C3349" s="21" t="n">
        <v>0.00017624</v>
      </c>
      <c r="D3349" s="21" t="n">
        <v>5.8731E-005</v>
      </c>
      <c r="E3349" s="22" t="n">
        <v>0</v>
      </c>
      <c r="F3349" s="23" t="n">
        <v>0.000206771775652623</v>
      </c>
      <c r="G3349" s="23" t="n">
        <v>0.000114155251141553</v>
      </c>
      <c r="H3349" s="24" t="n">
        <v>0.16</v>
      </c>
      <c r="I3349" s="24" t="n">
        <v>0.08678815</v>
      </c>
      <c r="J3349" s="24" t="n">
        <v>0.2082</v>
      </c>
      <c r="K3349" s="24" t="n">
        <v>0.06999341</v>
      </c>
      <c r="L3349" s="24" t="n">
        <v>0.47430434</v>
      </c>
      <c r="M3349" s="21" t="n">
        <v>0.01410459626</v>
      </c>
      <c r="N3349" s="24" t="n">
        <v>0.09177257</v>
      </c>
    </row>
    <row r="3350" customFormat="false" ht="15" hidden="true" customHeight="true" outlineLevel="1" collapsed="false">
      <c r="A3350" s="20" t="n">
        <v>3348</v>
      </c>
      <c r="B3350" s="14" t="n">
        <v>1</v>
      </c>
      <c r="C3350" s="21" t="n">
        <v>0.00017269</v>
      </c>
      <c r="D3350" s="21" t="n">
        <v>5.275E-005</v>
      </c>
      <c r="E3350" s="22" t="n">
        <v>0</v>
      </c>
      <c r="F3350" s="23" t="n">
        <v>0.000187974341502385</v>
      </c>
      <c r="G3350" s="23" t="n">
        <v>0.000114155251141553</v>
      </c>
      <c r="H3350" s="24" t="n">
        <v>0.18</v>
      </c>
      <c r="I3350" s="24" t="n">
        <v>0.08826689</v>
      </c>
      <c r="J3350" s="24" t="n">
        <v>0.2199</v>
      </c>
      <c r="K3350" s="24" t="n">
        <v>0.07180501</v>
      </c>
      <c r="L3350" s="24" t="n">
        <v>0.47273753</v>
      </c>
      <c r="M3350" s="21" t="n">
        <v>0.001337349021</v>
      </c>
      <c r="N3350" s="24" t="n">
        <v>0.325884</v>
      </c>
    </row>
    <row r="3351" customFormat="false" ht="15" hidden="true" customHeight="true" outlineLevel="1" collapsed="false">
      <c r="A3351" s="20" t="n">
        <v>3349</v>
      </c>
      <c r="B3351" s="14" t="n">
        <v>1</v>
      </c>
      <c r="C3351" s="21" t="n">
        <v>0.00016959</v>
      </c>
      <c r="D3351" s="21" t="n">
        <v>4.9312E-005</v>
      </c>
      <c r="E3351" s="22" t="n">
        <v>0</v>
      </c>
      <c r="F3351" s="23" t="n">
        <v>0.000190324020771165</v>
      </c>
      <c r="G3351" s="23" t="n">
        <v>0.000114155251141553</v>
      </c>
      <c r="H3351" s="24" t="n">
        <v>0.28</v>
      </c>
      <c r="I3351" s="24" t="n">
        <v>0.10032227</v>
      </c>
      <c r="J3351" s="24" t="n">
        <v>0.2261</v>
      </c>
      <c r="K3351" s="24" t="n">
        <v>0.06307642</v>
      </c>
      <c r="L3351" s="24" t="n">
        <v>0.47123339</v>
      </c>
      <c r="M3351" s="21" t="n">
        <v>0.01737811438</v>
      </c>
      <c r="N3351" s="24" t="n">
        <v>0.90047657</v>
      </c>
    </row>
    <row r="3352" customFormat="false" ht="15" hidden="true" customHeight="true" outlineLevel="1" collapsed="false">
      <c r="A3352" s="20" t="n">
        <v>3350</v>
      </c>
      <c r="B3352" s="14" t="n">
        <v>1</v>
      </c>
      <c r="C3352" s="21" t="n">
        <v>0.00016439</v>
      </c>
      <c r="D3352" s="21" t="n">
        <v>4.9045E-005</v>
      </c>
      <c r="E3352" s="22" t="n">
        <v>0</v>
      </c>
      <c r="F3352" s="23" t="n">
        <v>0.000213820813458963</v>
      </c>
      <c r="G3352" s="23" t="n">
        <v>0.000114155251141553</v>
      </c>
      <c r="H3352" s="24" t="n">
        <v>0.45</v>
      </c>
      <c r="I3352" s="24" t="n">
        <v>0.10425453</v>
      </c>
      <c r="J3352" s="24" t="n">
        <v>0.2321</v>
      </c>
      <c r="K3352" s="24" t="n">
        <v>0.04808959</v>
      </c>
      <c r="L3352" s="24" t="n">
        <v>0.46954124</v>
      </c>
      <c r="M3352" s="21" t="n">
        <v>0.08450369188</v>
      </c>
      <c r="N3352" s="24" t="n">
        <v>0.27532886</v>
      </c>
    </row>
    <row r="3353" customFormat="false" ht="15" hidden="true" customHeight="true" outlineLevel="1" collapsed="false">
      <c r="A3353" s="20" t="n">
        <v>3351</v>
      </c>
      <c r="B3353" s="14" t="n">
        <v>1</v>
      </c>
      <c r="C3353" s="21" t="n">
        <v>0.00016103</v>
      </c>
      <c r="D3353" s="21" t="n">
        <v>5.129E-005</v>
      </c>
      <c r="E3353" s="22" t="n">
        <v>0</v>
      </c>
      <c r="F3353" s="23" t="n">
        <v>0.000223219530534082</v>
      </c>
      <c r="G3353" s="23" t="n">
        <v>0.000114155251141553</v>
      </c>
      <c r="H3353" s="24" t="n">
        <v>0.06</v>
      </c>
      <c r="I3353" s="24" t="n">
        <v>0.10279568</v>
      </c>
      <c r="J3353" s="24" t="n">
        <v>0.224</v>
      </c>
      <c r="K3353" s="24" t="n">
        <v>0.03310277</v>
      </c>
      <c r="L3353" s="24" t="n">
        <v>0.4592003</v>
      </c>
      <c r="M3353" s="21" t="n">
        <v>0.1052934278</v>
      </c>
      <c r="N3353" s="24" t="n">
        <v>0.54037286</v>
      </c>
    </row>
    <row r="3354" customFormat="false" ht="15" hidden="true" customHeight="true" outlineLevel="1" collapsed="false">
      <c r="A3354" s="20" t="n">
        <v>3352</v>
      </c>
      <c r="B3354" s="14" t="n">
        <v>1</v>
      </c>
      <c r="C3354" s="21" t="n">
        <v>0.00015359</v>
      </c>
      <c r="D3354" s="21" t="n">
        <v>5.5262E-005</v>
      </c>
      <c r="E3354" s="22" t="n">
        <v>0</v>
      </c>
      <c r="F3354" s="23" t="n">
        <v>0.000223219530534082</v>
      </c>
      <c r="G3354" s="23" t="n">
        <v>0.000114155251141553</v>
      </c>
      <c r="H3354" s="24" t="n">
        <v>0.05</v>
      </c>
      <c r="I3354" s="24" t="n">
        <v>0.09650938</v>
      </c>
      <c r="J3354" s="24" t="n">
        <v>0.2178</v>
      </c>
      <c r="K3354" s="24" t="n">
        <v>0.05632411</v>
      </c>
      <c r="L3354" s="24" t="n">
        <v>0.46853848</v>
      </c>
      <c r="M3354" s="21" t="n">
        <v>0.06834671209</v>
      </c>
      <c r="N3354" s="24" t="n">
        <v>0.081822</v>
      </c>
    </row>
    <row r="3355" customFormat="false" ht="15" hidden="true" customHeight="true" outlineLevel="1" collapsed="false">
      <c r="A3355" s="20" t="n">
        <v>3353</v>
      </c>
      <c r="B3355" s="14" t="n">
        <v>1</v>
      </c>
      <c r="C3355" s="21" t="n">
        <v>0.00014921</v>
      </c>
      <c r="D3355" s="21" t="n">
        <v>6.2232E-005</v>
      </c>
      <c r="E3355" s="22" t="n">
        <v>0</v>
      </c>
      <c r="F3355" s="23" t="n">
        <v>0.000164477548814587</v>
      </c>
      <c r="G3355" s="23" t="n">
        <v>0.000114155251141553</v>
      </c>
      <c r="H3355" s="24" t="n">
        <v>0.24</v>
      </c>
      <c r="I3355" s="24" t="n">
        <v>0.08260391</v>
      </c>
      <c r="J3355" s="24" t="n">
        <v>0.221</v>
      </c>
      <c r="K3355" s="24" t="n">
        <v>0.04726614</v>
      </c>
      <c r="L3355" s="24" t="n">
        <v>0.46747305</v>
      </c>
      <c r="M3355" s="21" t="n">
        <v>0.02037390817</v>
      </c>
      <c r="N3355" s="24" t="n">
        <v>0</v>
      </c>
    </row>
    <row r="3356" customFormat="false" ht="15" hidden="true" customHeight="true" outlineLevel="1" collapsed="false">
      <c r="A3356" s="20" t="n">
        <v>3354</v>
      </c>
      <c r="B3356" s="14" t="n">
        <v>1</v>
      </c>
      <c r="C3356" s="21" t="n">
        <v>0.00014412</v>
      </c>
      <c r="D3356" s="21" t="n">
        <v>7.4384E-005</v>
      </c>
      <c r="E3356" s="22" t="n">
        <v>0</v>
      </c>
      <c r="F3356" s="23" t="n">
        <v>0.000117483963438991</v>
      </c>
      <c r="G3356" s="23" t="n">
        <v>0.000114155251141553</v>
      </c>
      <c r="H3356" s="24" t="n">
        <v>0.08</v>
      </c>
      <c r="I3356" s="24" t="n">
        <v>0.07944086</v>
      </c>
      <c r="J3356" s="24" t="n">
        <v>0.2394</v>
      </c>
      <c r="K3356" s="24" t="n">
        <v>0.05220685</v>
      </c>
      <c r="L3356" s="24" t="n">
        <v>0.46484081</v>
      </c>
      <c r="M3356" s="21" t="n">
        <v>0.001041377634</v>
      </c>
      <c r="N3356" s="24" t="n">
        <v>0.016302</v>
      </c>
    </row>
    <row r="3357" customFormat="false" ht="15" hidden="true" customHeight="true" outlineLevel="1" collapsed="false">
      <c r="A3357" s="20" t="n">
        <v>3355</v>
      </c>
      <c r="B3357" s="14" t="n">
        <v>1</v>
      </c>
      <c r="C3357" s="21" t="n">
        <v>0.00013534</v>
      </c>
      <c r="D3357" s="21" t="n">
        <v>9.7085E-005</v>
      </c>
      <c r="E3357" s="22" t="n">
        <v>0</v>
      </c>
      <c r="F3357" s="23" t="n">
        <v>8.81129725792429E-005</v>
      </c>
      <c r="G3357" s="23" t="n">
        <v>0.000114155251141553</v>
      </c>
      <c r="H3357" s="24" t="n">
        <v>0.02</v>
      </c>
      <c r="I3357" s="24" t="n">
        <v>0.06731254</v>
      </c>
      <c r="J3357" s="24" t="n">
        <v>0.2657</v>
      </c>
      <c r="K3357" s="24" t="n">
        <v>0.02766798</v>
      </c>
      <c r="L3357" s="24" t="n">
        <v>0.46653297</v>
      </c>
      <c r="M3357" s="21" t="n">
        <v>0.001072239757</v>
      </c>
      <c r="N3357" s="24" t="n">
        <v>0</v>
      </c>
    </row>
    <row r="3358" customFormat="false" ht="15" hidden="true" customHeight="true" outlineLevel="1" collapsed="false">
      <c r="A3358" s="20" t="n">
        <v>3356</v>
      </c>
      <c r="B3358" s="14" t="n">
        <v>1</v>
      </c>
      <c r="C3358" s="21" t="n">
        <v>0.00012297</v>
      </c>
      <c r="D3358" s="21" t="n">
        <v>0.00012024</v>
      </c>
      <c r="E3358" s="22" t="n">
        <v>0</v>
      </c>
      <c r="F3358" s="23" t="n">
        <v>5.87419817194953E-005</v>
      </c>
      <c r="G3358" s="23" t="n">
        <v>0.000114155251141553</v>
      </c>
      <c r="H3358" s="24" t="n">
        <v>0</v>
      </c>
      <c r="I3358" s="24" t="n">
        <v>0.06700088</v>
      </c>
      <c r="J3358" s="24" t="n">
        <v>0.2832</v>
      </c>
      <c r="K3358" s="24" t="n">
        <v>0.0222332</v>
      </c>
      <c r="L3358" s="24" t="n">
        <v>0.46571823</v>
      </c>
      <c r="M3358" s="21" t="n">
        <v>0.02727010744</v>
      </c>
      <c r="N3358" s="24" t="n">
        <v>0</v>
      </c>
    </row>
    <row r="3359" customFormat="false" ht="15" hidden="true" customHeight="true" outlineLevel="1" collapsed="false">
      <c r="A3359" s="20" t="n">
        <v>3357</v>
      </c>
      <c r="B3359" s="14" t="n">
        <v>1</v>
      </c>
      <c r="C3359" s="21" t="n">
        <v>0.00011587</v>
      </c>
      <c r="D3359" s="21" t="n">
        <v>0.00013054</v>
      </c>
      <c r="E3359" s="22" t="n">
        <v>0</v>
      </c>
      <c r="F3359" s="23" t="n">
        <v>3.7594868300477E-005</v>
      </c>
      <c r="G3359" s="23" t="n">
        <v>0.000114155251141553</v>
      </c>
      <c r="H3359" s="24" t="n">
        <v>0</v>
      </c>
      <c r="I3359" s="24" t="n">
        <v>0.07447415</v>
      </c>
      <c r="J3359" s="24" t="n">
        <v>0.2914</v>
      </c>
      <c r="K3359" s="24" t="n">
        <v>0.03013834</v>
      </c>
      <c r="L3359" s="24" t="n">
        <v>0.4657809</v>
      </c>
      <c r="M3359" s="21" t="n">
        <v>0.04758130887</v>
      </c>
      <c r="N3359" s="24" t="n">
        <v>0</v>
      </c>
    </row>
    <row r="3360" customFormat="false" ht="15" hidden="true" customHeight="true" outlineLevel="1" collapsed="false">
      <c r="A3360" s="20" t="n">
        <v>3358</v>
      </c>
      <c r="B3360" s="14" t="n">
        <v>1</v>
      </c>
      <c r="C3360" s="21" t="n">
        <v>0.00010136</v>
      </c>
      <c r="D3360" s="21" t="n">
        <v>0.00014002</v>
      </c>
      <c r="E3360" s="22" t="n">
        <v>0</v>
      </c>
      <c r="F3360" s="23" t="n">
        <v>2.34967926877981E-005</v>
      </c>
      <c r="G3360" s="23" t="n">
        <v>0.000114155251141553</v>
      </c>
      <c r="H3360" s="24" t="n">
        <v>0</v>
      </c>
      <c r="I3360" s="24" t="n">
        <v>0.08779608</v>
      </c>
      <c r="J3360" s="24" t="n">
        <v>0.2858</v>
      </c>
      <c r="K3360" s="24" t="n">
        <v>0.02552701</v>
      </c>
      <c r="L3360" s="24" t="n">
        <v>0.46502883</v>
      </c>
      <c r="M3360" s="21" t="n">
        <v>0.03535544222</v>
      </c>
      <c r="N3360" s="24" t="n">
        <v>0</v>
      </c>
    </row>
    <row r="3361" customFormat="false" ht="15" hidden="true" customHeight="true" outlineLevel="1" collapsed="false">
      <c r="A3361" s="20" t="n">
        <v>3359</v>
      </c>
      <c r="B3361" s="14" t="n">
        <v>1</v>
      </c>
      <c r="C3361" s="21" t="n">
        <v>7.9706E-005</v>
      </c>
      <c r="D3361" s="21" t="n">
        <v>0.00014996</v>
      </c>
      <c r="E3361" s="22" t="n">
        <v>0</v>
      </c>
      <c r="F3361" s="23" t="n">
        <v>9.39871707511925E-006</v>
      </c>
      <c r="G3361" s="23" t="n">
        <v>0.000114155251141553</v>
      </c>
      <c r="H3361" s="24" t="n">
        <v>0</v>
      </c>
      <c r="I3361" s="24" t="n">
        <v>0.0985385</v>
      </c>
      <c r="J3361" s="24" t="n">
        <v>0.2677</v>
      </c>
      <c r="K3361" s="24" t="n">
        <v>0.02882082</v>
      </c>
      <c r="L3361" s="24" t="n">
        <v>0.46390073</v>
      </c>
      <c r="M3361" s="21" t="n">
        <v>0.01517238943</v>
      </c>
      <c r="N3361" s="24" t="n">
        <v>0</v>
      </c>
    </row>
    <row r="3362" customFormat="false" ht="15" hidden="true" customHeight="true" outlineLevel="1" collapsed="false">
      <c r="A3362" s="20" t="n">
        <v>3360</v>
      </c>
      <c r="B3362" s="14" t="n">
        <v>1</v>
      </c>
      <c r="C3362" s="21" t="n">
        <v>6.3185E-005</v>
      </c>
      <c r="D3362" s="21" t="n">
        <v>0.00015949</v>
      </c>
      <c r="E3362" s="22" t="n">
        <v>0</v>
      </c>
      <c r="F3362" s="23" t="n">
        <v>5.87419817194953E-006</v>
      </c>
      <c r="G3362" s="23" t="n">
        <v>0.000114155251141553</v>
      </c>
      <c r="H3362" s="24" t="n">
        <v>0</v>
      </c>
      <c r="I3362" s="24" t="n">
        <v>0.10133683</v>
      </c>
      <c r="J3362" s="24" t="n">
        <v>0.2508</v>
      </c>
      <c r="K3362" s="24" t="n">
        <v>0.02157444</v>
      </c>
      <c r="L3362" s="24" t="n">
        <v>0.46446478</v>
      </c>
      <c r="M3362" s="21" t="n">
        <v>0.001337349021</v>
      </c>
      <c r="N3362" s="24" t="n">
        <v>0</v>
      </c>
    </row>
    <row r="3363" customFormat="false" ht="15" hidden="true" customHeight="true" outlineLevel="1" collapsed="false">
      <c r="A3363" s="20" t="n">
        <v>3361</v>
      </c>
      <c r="B3363" s="14" t="n">
        <v>1</v>
      </c>
      <c r="C3363" s="21" t="n">
        <v>5.3662E-005</v>
      </c>
      <c r="D3363" s="21" t="n">
        <v>0.00016864</v>
      </c>
      <c r="E3363" s="22" t="n">
        <v>0</v>
      </c>
      <c r="F3363" s="23" t="n">
        <v>2.34967926877981E-006</v>
      </c>
      <c r="G3363" s="23" t="n">
        <v>0.000114155251141553</v>
      </c>
      <c r="H3363" s="24" t="n">
        <v>0</v>
      </c>
      <c r="I3363" s="24" t="n">
        <v>0.10215246</v>
      </c>
      <c r="J3363" s="24" t="n">
        <v>0.2339</v>
      </c>
      <c r="K3363" s="24" t="n">
        <v>0.0307971</v>
      </c>
      <c r="L3363" s="24" t="n">
        <v>0.46609426</v>
      </c>
      <c r="M3363" s="21" t="n">
        <v>0.01940350402</v>
      </c>
      <c r="N3363" s="24" t="n">
        <v>0</v>
      </c>
    </row>
    <row r="3364" customFormat="false" ht="15" hidden="true" customHeight="true" outlineLevel="1" collapsed="false">
      <c r="A3364" s="20" t="n">
        <v>3362</v>
      </c>
      <c r="B3364" s="14" t="n">
        <v>1</v>
      </c>
      <c r="C3364" s="21" t="n">
        <v>4.9102E-005</v>
      </c>
      <c r="D3364" s="21" t="n">
        <v>0.00017623</v>
      </c>
      <c r="E3364" s="22" t="n">
        <v>0</v>
      </c>
      <c r="F3364" s="23" t="n">
        <v>1.17483963438991E-006</v>
      </c>
      <c r="G3364" s="23" t="n">
        <v>0.000114155251141553</v>
      </c>
      <c r="H3364" s="24" t="n">
        <v>0</v>
      </c>
      <c r="I3364" s="24" t="n">
        <v>0.09755709</v>
      </c>
      <c r="J3364" s="24" t="n">
        <v>0.217</v>
      </c>
      <c r="K3364" s="24" t="n">
        <v>0.02239789</v>
      </c>
      <c r="L3364" s="24" t="n">
        <v>0.46741038</v>
      </c>
      <c r="M3364" s="21" t="n">
        <v>0.09298311302</v>
      </c>
      <c r="N3364" s="24" t="n">
        <v>0</v>
      </c>
    </row>
    <row r="3365" customFormat="false" ht="15" hidden="true" customHeight="true" outlineLevel="1" collapsed="false">
      <c r="A3365" s="20" t="n">
        <v>3363</v>
      </c>
      <c r="B3365" s="14" t="n">
        <v>1</v>
      </c>
      <c r="C3365" s="21" t="n">
        <v>4.9468E-005</v>
      </c>
      <c r="D3365" s="21" t="n">
        <v>0.00018313</v>
      </c>
      <c r="E3365" s="22" t="n">
        <v>0</v>
      </c>
      <c r="F3365" s="23" t="n">
        <v>1.40980756126789E-005</v>
      </c>
      <c r="G3365" s="23" t="n">
        <v>0.000114155251141553</v>
      </c>
      <c r="H3365" s="24" t="n">
        <v>0</v>
      </c>
      <c r="I3365" s="24" t="n">
        <v>0.09362484</v>
      </c>
      <c r="J3365" s="24" t="n">
        <v>0.2019</v>
      </c>
      <c r="K3365" s="24" t="n">
        <v>0.02486825</v>
      </c>
      <c r="L3365" s="24" t="n">
        <v>0.46778641</v>
      </c>
      <c r="M3365" s="21" t="n">
        <v>0.1161881415</v>
      </c>
      <c r="N3365" s="24" t="n">
        <v>0</v>
      </c>
    </row>
    <row r="3366" customFormat="false" ht="15" hidden="true" customHeight="true" outlineLevel="1" collapsed="false">
      <c r="A3366" s="20" t="n">
        <v>3364</v>
      </c>
      <c r="B3366" s="14" t="n">
        <v>1</v>
      </c>
      <c r="C3366" s="21" t="n">
        <v>5.4447E-005</v>
      </c>
      <c r="D3366" s="21" t="n">
        <v>0.00018731</v>
      </c>
      <c r="E3366" s="22" t="n">
        <v>0</v>
      </c>
      <c r="F3366" s="23" t="n">
        <v>3.7594868300477E-005</v>
      </c>
      <c r="G3366" s="23" t="n">
        <v>0.000114155251141553</v>
      </c>
      <c r="H3366" s="24" t="n">
        <v>0</v>
      </c>
      <c r="I3366" s="24" t="n">
        <v>0.08845919</v>
      </c>
      <c r="J3366" s="24" t="n">
        <v>0.1851</v>
      </c>
      <c r="K3366" s="24" t="n">
        <v>0.01926877</v>
      </c>
      <c r="L3366" s="24" t="n">
        <v>0.46941589</v>
      </c>
      <c r="M3366" s="21" t="n">
        <v>0.07507595461</v>
      </c>
      <c r="N3366" s="24" t="n">
        <v>0</v>
      </c>
    </row>
    <row r="3367" customFormat="false" ht="15" hidden="true" customHeight="true" outlineLevel="1" collapsed="false">
      <c r="A3367" s="20" t="n">
        <v>3365</v>
      </c>
      <c r="B3367" s="14" t="n">
        <v>1</v>
      </c>
      <c r="C3367" s="21" t="n">
        <v>6.9792E-005</v>
      </c>
      <c r="D3367" s="21" t="n">
        <v>0.00016897</v>
      </c>
      <c r="E3367" s="22" t="n">
        <v>0</v>
      </c>
      <c r="F3367" s="23" t="n">
        <v>9.39871707511925E-005</v>
      </c>
      <c r="G3367" s="23" t="n">
        <v>0.000114155251141553</v>
      </c>
      <c r="H3367" s="24" t="n">
        <v>0.01</v>
      </c>
      <c r="I3367" s="24" t="n">
        <v>0.07875786</v>
      </c>
      <c r="J3367" s="24" t="n">
        <v>0.1641</v>
      </c>
      <c r="K3367" s="24" t="n">
        <v>0.04199605</v>
      </c>
      <c r="L3367" s="24" t="n">
        <v>0.46885184</v>
      </c>
      <c r="M3367" s="21" t="n">
        <v>0.02233198423</v>
      </c>
      <c r="N3367" s="24" t="n">
        <v>0</v>
      </c>
    </row>
    <row r="3368" customFormat="false" ht="15" hidden="true" customHeight="true" outlineLevel="1" collapsed="false">
      <c r="A3368" s="20" t="n">
        <v>3366</v>
      </c>
      <c r="B3368" s="14" t="n">
        <v>1</v>
      </c>
      <c r="C3368" s="21" t="n">
        <v>0.00010492</v>
      </c>
      <c r="D3368" s="21" t="n">
        <v>0.00014266</v>
      </c>
      <c r="E3368" s="22" t="n">
        <v>0</v>
      </c>
      <c r="F3368" s="23" t="n">
        <v>0.000182100143330435</v>
      </c>
      <c r="G3368" s="23" t="n">
        <v>0.000114155251141553</v>
      </c>
      <c r="H3368" s="24" t="n">
        <v>0.07</v>
      </c>
      <c r="I3368" s="24" t="n">
        <v>0.056033</v>
      </c>
      <c r="J3368" s="24" t="n">
        <v>0.146</v>
      </c>
      <c r="K3368" s="24" t="n">
        <v>0.02750329</v>
      </c>
      <c r="L3368" s="24" t="n">
        <v>0.47248684</v>
      </c>
      <c r="M3368" s="21" t="n">
        <v>0.001075706046</v>
      </c>
      <c r="N3368" s="24" t="n">
        <v>0</v>
      </c>
    </row>
    <row r="3369" customFormat="false" ht="15" hidden="true" customHeight="true" outlineLevel="1" collapsed="false">
      <c r="A3369" s="20" t="n">
        <v>3367</v>
      </c>
      <c r="B3369" s="14" t="n">
        <v>1</v>
      </c>
      <c r="C3369" s="21" t="n">
        <v>0.00013652</v>
      </c>
      <c r="D3369" s="21" t="n">
        <v>0.00010652</v>
      </c>
      <c r="E3369" s="22" t="n">
        <v>0</v>
      </c>
      <c r="F3369" s="23" t="n">
        <v>0.000158603350642637</v>
      </c>
      <c r="G3369" s="23" t="n">
        <v>0.000114155251141553</v>
      </c>
      <c r="H3369" s="24" t="n">
        <v>0.2</v>
      </c>
      <c r="I3369" s="24" t="n">
        <v>0.04175619</v>
      </c>
      <c r="J3369" s="24" t="n">
        <v>0.1294</v>
      </c>
      <c r="K3369" s="24" t="n">
        <v>0.02453887</v>
      </c>
      <c r="L3369" s="24" t="n">
        <v>0.4764352</v>
      </c>
      <c r="M3369" s="21" t="n">
        <v>0.001361566026</v>
      </c>
      <c r="N3369" s="24" t="n">
        <v>0.12116743</v>
      </c>
    </row>
    <row r="3370" customFormat="false" ht="15" hidden="true" customHeight="true" outlineLevel="1" collapsed="false">
      <c r="A3370" s="20" t="n">
        <v>3368</v>
      </c>
      <c r="B3370" s="14" t="n">
        <v>1</v>
      </c>
      <c r="C3370" s="21" t="n">
        <v>0.00015345</v>
      </c>
      <c r="D3370" s="21" t="n">
        <v>7.958E-005</v>
      </c>
      <c r="E3370" s="22" t="n">
        <v>0</v>
      </c>
      <c r="F3370" s="23" t="n">
        <v>0.000146854954298738</v>
      </c>
      <c r="G3370" s="23" t="n">
        <v>0.000114155251141553</v>
      </c>
      <c r="H3370" s="24" t="n">
        <v>0.41</v>
      </c>
      <c r="I3370" s="24" t="n">
        <v>0.05210074</v>
      </c>
      <c r="J3370" s="24" t="n">
        <v>0.1153</v>
      </c>
      <c r="K3370" s="24" t="n">
        <v>0.02157444</v>
      </c>
      <c r="L3370" s="24" t="n">
        <v>0.47913011</v>
      </c>
      <c r="M3370" s="21" t="n">
        <v>0.03089332967</v>
      </c>
      <c r="N3370" s="24" t="n">
        <v>0.26035286</v>
      </c>
    </row>
    <row r="3371" customFormat="false" ht="15" hidden="true" customHeight="true" outlineLevel="1" collapsed="false">
      <c r="A3371" s="20" t="n">
        <v>3369</v>
      </c>
      <c r="B3371" s="14" t="n">
        <v>1</v>
      </c>
      <c r="C3371" s="21" t="n">
        <v>0.0001594</v>
      </c>
      <c r="D3371" s="21" t="n">
        <v>6.1557E-005</v>
      </c>
      <c r="E3371" s="22" t="n">
        <v>0</v>
      </c>
      <c r="F3371" s="23" t="n">
        <v>0.000164477548814587</v>
      </c>
      <c r="G3371" s="23" t="n">
        <v>0.000114155251141553</v>
      </c>
      <c r="H3371" s="24" t="n">
        <v>0.58</v>
      </c>
      <c r="I3371" s="24" t="n">
        <v>0.06639081</v>
      </c>
      <c r="J3371" s="24" t="n">
        <v>0.1066</v>
      </c>
      <c r="K3371" s="24" t="n">
        <v>0.0411726</v>
      </c>
      <c r="L3371" s="24" t="n">
        <v>0.48126097</v>
      </c>
      <c r="M3371" s="21" t="n">
        <v>0.05237786703</v>
      </c>
      <c r="N3371" s="24" t="n">
        <v>0.39088029</v>
      </c>
    </row>
    <row r="3372" customFormat="false" ht="15" hidden="true" customHeight="true" outlineLevel="1" collapsed="false">
      <c r="A3372" s="20" t="n">
        <v>3370</v>
      </c>
      <c r="B3372" s="14" t="n">
        <v>1</v>
      </c>
      <c r="C3372" s="21" t="n">
        <v>0.00016947</v>
      </c>
      <c r="D3372" s="21" t="n">
        <v>4.6941E-005</v>
      </c>
      <c r="E3372" s="22" t="n">
        <v>0</v>
      </c>
      <c r="F3372" s="23" t="n">
        <v>0.000187974341502385</v>
      </c>
      <c r="G3372" s="23" t="n">
        <v>0.000114155251141553</v>
      </c>
      <c r="H3372" s="24" t="n">
        <v>0.66</v>
      </c>
      <c r="I3372" s="24" t="n">
        <v>0.07734543</v>
      </c>
      <c r="J3372" s="24" t="n">
        <v>0.1054</v>
      </c>
      <c r="K3372" s="24" t="n">
        <v>0.07921607</v>
      </c>
      <c r="L3372" s="24" t="n">
        <v>0.48395588</v>
      </c>
      <c r="M3372" s="21" t="n">
        <v>0.03816847548</v>
      </c>
      <c r="N3372" s="24" t="n">
        <v>0.55281943</v>
      </c>
    </row>
    <row r="3373" customFormat="false" ht="15" hidden="true" customHeight="true" outlineLevel="1" collapsed="false">
      <c r="A3373" s="20" t="n">
        <v>3371</v>
      </c>
      <c r="B3373" s="14" t="n">
        <v>1</v>
      </c>
      <c r="C3373" s="21" t="n">
        <v>0.00017741</v>
      </c>
      <c r="D3373" s="21" t="n">
        <v>3.435E-005</v>
      </c>
      <c r="E3373" s="22" t="n">
        <v>0</v>
      </c>
      <c r="F3373" s="23" t="n">
        <v>0.000206771775652623</v>
      </c>
      <c r="G3373" s="23" t="n">
        <v>0.000114155251141553</v>
      </c>
      <c r="H3373" s="24" t="n">
        <v>0.57</v>
      </c>
      <c r="I3373" s="24" t="n">
        <v>0.08717939</v>
      </c>
      <c r="J3373" s="24" t="n">
        <v>0.1121</v>
      </c>
      <c r="K3373" s="24" t="n">
        <v>0.06011199</v>
      </c>
      <c r="L3373" s="24" t="n">
        <v>0.48652544</v>
      </c>
      <c r="M3373" s="21" t="n">
        <v>0.01591338238</v>
      </c>
      <c r="N3373" s="24" t="n">
        <v>0.29241086</v>
      </c>
    </row>
    <row r="3374" customFormat="false" ht="15" hidden="true" customHeight="true" outlineLevel="1" collapsed="false">
      <c r="A3374" s="20" t="n">
        <v>3372</v>
      </c>
      <c r="B3374" s="14" t="n">
        <v>1</v>
      </c>
      <c r="C3374" s="21" t="n">
        <v>0.00017544</v>
      </c>
      <c r="D3374" s="21" t="n">
        <v>2.4993E-005</v>
      </c>
      <c r="E3374" s="22" t="n">
        <v>0</v>
      </c>
      <c r="F3374" s="23" t="n">
        <v>0.000187974341502385</v>
      </c>
      <c r="G3374" s="23" t="n">
        <v>0.000114155251141553</v>
      </c>
      <c r="H3374" s="24" t="n">
        <v>0.76</v>
      </c>
      <c r="I3374" s="24" t="n">
        <v>0.09389008</v>
      </c>
      <c r="J3374" s="24" t="n">
        <v>0.1193</v>
      </c>
      <c r="K3374" s="24" t="n">
        <v>0.04232543</v>
      </c>
      <c r="L3374" s="24" t="n">
        <v>0.48596139</v>
      </c>
      <c r="M3374" s="21" t="n">
        <v>0.001337349021</v>
      </c>
      <c r="N3374" s="24" t="n">
        <v>0.36345771</v>
      </c>
    </row>
    <row r="3375" customFormat="false" ht="15" hidden="true" customHeight="true" outlineLevel="1" collapsed="false">
      <c r="A3375" s="20" t="n">
        <v>3373</v>
      </c>
      <c r="B3375" s="14" t="n">
        <v>1</v>
      </c>
      <c r="C3375" s="21" t="n">
        <v>0.00017331</v>
      </c>
      <c r="D3375" s="21" t="n">
        <v>1.9828E-005</v>
      </c>
      <c r="E3375" s="22" t="n">
        <v>0</v>
      </c>
      <c r="F3375" s="23" t="n">
        <v>0.000190324020771165</v>
      </c>
      <c r="G3375" s="23" t="n">
        <v>0.000114155251141553</v>
      </c>
      <c r="H3375" s="24" t="n">
        <v>0.59</v>
      </c>
      <c r="I3375" s="24" t="n">
        <v>0.09528925</v>
      </c>
      <c r="J3375" s="24" t="n">
        <v>0.1238</v>
      </c>
      <c r="K3375" s="24" t="n">
        <v>0.04512516</v>
      </c>
      <c r="L3375" s="24" t="n">
        <v>0.48370519</v>
      </c>
      <c r="M3375" s="21" t="n">
        <v>0.02391441952</v>
      </c>
      <c r="N3375" s="24" t="n">
        <v>0.59684486</v>
      </c>
    </row>
    <row r="3376" customFormat="false" ht="15" hidden="true" customHeight="true" outlineLevel="1" collapsed="false">
      <c r="A3376" s="20" t="n">
        <v>3374</v>
      </c>
      <c r="B3376" s="14" t="n">
        <v>1</v>
      </c>
      <c r="C3376" s="21" t="n">
        <v>0.00016797</v>
      </c>
      <c r="D3376" s="22" t="n">
        <v>1.7536E-005</v>
      </c>
      <c r="E3376" s="22" t="n">
        <v>0</v>
      </c>
      <c r="F3376" s="23" t="n">
        <v>0.000213820813458963</v>
      </c>
      <c r="G3376" s="23" t="n">
        <v>0.000114155251141553</v>
      </c>
      <c r="H3376" s="24" t="n">
        <v>0.63</v>
      </c>
      <c r="I3376" s="24" t="n">
        <v>0.09874407</v>
      </c>
      <c r="J3376" s="24" t="n">
        <v>0.1216</v>
      </c>
      <c r="K3376" s="24" t="n">
        <v>0.04710145</v>
      </c>
      <c r="L3376" s="24" t="n">
        <v>0.48759087</v>
      </c>
      <c r="M3376" s="21" t="n">
        <v>0.1116063936</v>
      </c>
      <c r="N3376" s="24" t="n">
        <v>0.47011714</v>
      </c>
    </row>
    <row r="3377" customFormat="false" ht="15" hidden="true" customHeight="true" outlineLevel="1" collapsed="false">
      <c r="A3377" s="20" t="n">
        <v>3375</v>
      </c>
      <c r="B3377" s="14" t="n">
        <v>1</v>
      </c>
      <c r="C3377" s="21" t="n">
        <v>0.00016239</v>
      </c>
      <c r="D3377" s="22" t="n">
        <v>1.84E-005</v>
      </c>
      <c r="E3377" s="22" t="n">
        <v>0</v>
      </c>
      <c r="F3377" s="23" t="n">
        <v>0.000223219530534082</v>
      </c>
      <c r="G3377" s="23" t="n">
        <v>0.000114155251141553</v>
      </c>
      <c r="H3377" s="24" t="n">
        <v>0.52</v>
      </c>
      <c r="I3377" s="24" t="n">
        <v>0.0931474</v>
      </c>
      <c r="J3377" s="24" t="n">
        <v>0.1138</v>
      </c>
      <c r="K3377" s="24" t="n">
        <v>0.05945323</v>
      </c>
      <c r="L3377" s="24" t="n">
        <v>0.48395588</v>
      </c>
      <c r="M3377" s="21" t="n">
        <v>0.1401812264</v>
      </c>
      <c r="N3377" s="24" t="n">
        <v>0.14887971</v>
      </c>
    </row>
    <row r="3378" customFormat="false" ht="15" hidden="true" customHeight="true" outlineLevel="1" collapsed="false">
      <c r="A3378" s="20" t="n">
        <v>3376</v>
      </c>
      <c r="B3378" s="14" t="n">
        <v>1</v>
      </c>
      <c r="C3378" s="21" t="n">
        <v>0.00015683</v>
      </c>
      <c r="D3378" s="21" t="n">
        <v>2.1791E-005</v>
      </c>
      <c r="E3378" s="22" t="n">
        <v>0</v>
      </c>
      <c r="F3378" s="23" t="n">
        <v>0.000223219530534082</v>
      </c>
      <c r="G3378" s="23" t="n">
        <v>0.000114155251141553</v>
      </c>
      <c r="H3378" s="24" t="n">
        <v>0.45</v>
      </c>
      <c r="I3378" s="24" t="n">
        <v>0.08569401</v>
      </c>
      <c r="J3378" s="24" t="n">
        <v>0.1005</v>
      </c>
      <c r="K3378" s="24" t="n">
        <v>0.04199605</v>
      </c>
      <c r="L3378" s="24" t="n">
        <v>0.48539734</v>
      </c>
      <c r="M3378" s="21" t="n">
        <v>0.08983103714</v>
      </c>
      <c r="N3378" s="24" t="n">
        <v>0.13661143</v>
      </c>
    </row>
    <row r="3379" customFormat="false" ht="15" hidden="true" customHeight="true" outlineLevel="1" collapsed="false">
      <c r="A3379" s="20" t="n">
        <v>3377</v>
      </c>
      <c r="B3379" s="14" t="n">
        <v>1</v>
      </c>
      <c r="C3379" s="21" t="n">
        <v>0.00015395</v>
      </c>
      <c r="D3379" s="21" t="n">
        <v>2.8086E-005</v>
      </c>
      <c r="E3379" s="22" t="n">
        <v>0</v>
      </c>
      <c r="F3379" s="23" t="n">
        <v>0.000164477548814587</v>
      </c>
      <c r="G3379" s="23" t="n">
        <v>0.000114155251141553</v>
      </c>
      <c r="H3379" s="24" t="n">
        <v>0.25</v>
      </c>
      <c r="I3379" s="24" t="n">
        <v>0.07093313</v>
      </c>
      <c r="J3379" s="24" t="n">
        <v>0.0927</v>
      </c>
      <c r="K3379" s="24" t="n">
        <v>0.03886693</v>
      </c>
      <c r="L3379" s="24" t="n">
        <v>0.48564803</v>
      </c>
      <c r="M3379" s="21" t="n">
        <v>0.0266166036</v>
      </c>
      <c r="N3379" s="24" t="n">
        <v>0.110994</v>
      </c>
    </row>
    <row r="3380" customFormat="false" ht="15" hidden="true" customHeight="true" outlineLevel="1" collapsed="false">
      <c r="A3380" s="20" t="n">
        <v>3378</v>
      </c>
      <c r="B3380" s="14" t="n">
        <v>1</v>
      </c>
      <c r="C3380" s="21" t="n">
        <v>0.00015008</v>
      </c>
      <c r="D3380" s="21" t="n">
        <v>4.1603E-005</v>
      </c>
      <c r="E3380" s="22" t="n">
        <v>0</v>
      </c>
      <c r="F3380" s="23" t="n">
        <v>0.000117483963438991</v>
      </c>
      <c r="G3380" s="23" t="n">
        <v>0.000114155251141553</v>
      </c>
      <c r="H3380" s="24" t="n">
        <v>0.06</v>
      </c>
      <c r="I3380" s="24" t="n">
        <v>0.05226652</v>
      </c>
      <c r="J3380" s="24" t="n">
        <v>0.0963</v>
      </c>
      <c r="K3380" s="24" t="n">
        <v>0.04496047</v>
      </c>
      <c r="L3380" s="24" t="n">
        <v>0.48495864</v>
      </c>
      <c r="M3380" s="21" t="n">
        <v>0.001146609617</v>
      </c>
      <c r="N3380" s="24" t="n">
        <v>0.00913714</v>
      </c>
    </row>
    <row r="3381" customFormat="false" ht="15" hidden="true" customHeight="true" outlineLevel="1" collapsed="false">
      <c r="A3381" s="20" t="n">
        <v>3379</v>
      </c>
      <c r="B3381" s="14" t="n">
        <v>1</v>
      </c>
      <c r="C3381" s="21" t="n">
        <v>0.00014269</v>
      </c>
      <c r="D3381" s="21" t="n">
        <v>7.4917E-005</v>
      </c>
      <c r="E3381" s="22" t="n">
        <v>0</v>
      </c>
      <c r="F3381" s="23" t="n">
        <v>8.81129725792429E-005</v>
      </c>
      <c r="G3381" s="23" t="n">
        <v>0.000114155251141553</v>
      </c>
      <c r="H3381" s="24" t="n">
        <v>0.02</v>
      </c>
      <c r="I3381" s="24" t="n">
        <v>0.03714092</v>
      </c>
      <c r="J3381" s="24" t="n">
        <v>0.101</v>
      </c>
      <c r="K3381" s="24" t="n">
        <v>0.07312253</v>
      </c>
      <c r="L3381" s="24" t="n">
        <v>0.48520933</v>
      </c>
      <c r="M3381" s="21" t="n">
        <v>0.002087462737</v>
      </c>
      <c r="N3381" s="24" t="n">
        <v>0</v>
      </c>
    </row>
    <row r="3382" customFormat="false" ht="15" hidden="true" customHeight="true" outlineLevel="1" collapsed="false">
      <c r="A3382" s="20" t="n">
        <v>3380</v>
      </c>
      <c r="B3382" s="14" t="n">
        <v>1</v>
      </c>
      <c r="C3382" s="21" t="n">
        <v>0.0001276</v>
      </c>
      <c r="D3382" s="21" t="n">
        <v>0.00010413</v>
      </c>
      <c r="E3382" s="22" t="n">
        <v>0</v>
      </c>
      <c r="F3382" s="23" t="n">
        <v>5.87419817194953E-005</v>
      </c>
      <c r="G3382" s="23" t="n">
        <v>0.000114155251141553</v>
      </c>
      <c r="H3382" s="24" t="n">
        <v>0</v>
      </c>
      <c r="I3382" s="24" t="n">
        <v>0.03214769</v>
      </c>
      <c r="J3382" s="24" t="n">
        <v>0.1021</v>
      </c>
      <c r="K3382" s="24" t="n">
        <v>0.07427536</v>
      </c>
      <c r="L3382" s="24" t="n">
        <v>0.48420657</v>
      </c>
      <c r="M3382" s="21" t="n">
        <v>0.03907481347</v>
      </c>
      <c r="N3382" s="24" t="n">
        <v>0</v>
      </c>
    </row>
    <row r="3383" customFormat="false" ht="15" hidden="true" customHeight="true" outlineLevel="1" collapsed="false">
      <c r="A3383" s="20" t="n">
        <v>3381</v>
      </c>
      <c r="B3383" s="14" t="n">
        <v>1</v>
      </c>
      <c r="C3383" s="21" t="n">
        <v>0.0001198</v>
      </c>
      <c r="D3383" s="21" t="n">
        <v>0.00011393</v>
      </c>
      <c r="E3383" s="22" t="n">
        <v>0</v>
      </c>
      <c r="F3383" s="23" t="n">
        <v>3.7594868300477E-005</v>
      </c>
      <c r="G3383" s="23" t="n">
        <v>0.000114155251141553</v>
      </c>
      <c r="H3383" s="24" t="n">
        <v>0</v>
      </c>
      <c r="I3383" s="24" t="n">
        <v>0.0366038</v>
      </c>
      <c r="J3383" s="24" t="n">
        <v>0.107</v>
      </c>
      <c r="K3383" s="24" t="n">
        <v>0.07279315</v>
      </c>
      <c r="L3383" s="24" t="n">
        <v>0.48213838</v>
      </c>
      <c r="M3383" s="21" t="n">
        <v>0.06291676289</v>
      </c>
      <c r="N3383" s="24" t="n">
        <v>0</v>
      </c>
    </row>
    <row r="3384" customFormat="false" ht="15" hidden="true" customHeight="true" outlineLevel="1" collapsed="false">
      <c r="A3384" s="20" t="n">
        <v>3382</v>
      </c>
      <c r="B3384" s="14" t="n">
        <v>1</v>
      </c>
      <c r="C3384" s="21" t="n">
        <v>0.00010682</v>
      </c>
      <c r="D3384" s="21" t="n">
        <v>0.00012329</v>
      </c>
      <c r="E3384" s="22" t="n">
        <v>0</v>
      </c>
      <c r="F3384" s="23" t="n">
        <v>2.34967926877981E-005</v>
      </c>
      <c r="G3384" s="23" t="n">
        <v>0.000114155251141553</v>
      </c>
      <c r="H3384" s="24" t="n">
        <v>0</v>
      </c>
      <c r="I3384" s="24" t="n">
        <v>0.04218721</v>
      </c>
      <c r="J3384" s="24" t="n">
        <v>0.1228</v>
      </c>
      <c r="K3384" s="24" t="n">
        <v>0.04347826</v>
      </c>
      <c r="L3384" s="24" t="n">
        <v>0.48201304</v>
      </c>
      <c r="M3384" s="21" t="n">
        <v>0.04423437152</v>
      </c>
      <c r="N3384" s="24" t="n">
        <v>0</v>
      </c>
    </row>
    <row r="3385" customFormat="false" ht="15" hidden="true" customHeight="true" outlineLevel="1" collapsed="false">
      <c r="A3385" s="20" t="n">
        <v>3383</v>
      </c>
      <c r="B3385" s="14" t="n">
        <v>1</v>
      </c>
      <c r="C3385" s="21" t="n">
        <v>8.469E-005</v>
      </c>
      <c r="D3385" s="21" t="n">
        <v>0.00013359</v>
      </c>
      <c r="E3385" s="22" t="n">
        <v>0</v>
      </c>
      <c r="F3385" s="23" t="n">
        <v>9.39871707511925E-006</v>
      </c>
      <c r="G3385" s="23" t="n">
        <v>0.000114155251141553</v>
      </c>
      <c r="H3385" s="24" t="n">
        <v>0</v>
      </c>
      <c r="I3385" s="24" t="n">
        <v>0.04470704</v>
      </c>
      <c r="J3385" s="24" t="n">
        <v>0.1439</v>
      </c>
      <c r="K3385" s="24" t="n">
        <v>0.04216074</v>
      </c>
      <c r="L3385" s="24" t="n">
        <v>0.48188769</v>
      </c>
      <c r="M3385" s="21" t="n">
        <v>0.01746696695</v>
      </c>
      <c r="N3385" s="24" t="n">
        <v>0</v>
      </c>
    </row>
    <row r="3386" customFormat="false" ht="15" hidden="true" customHeight="true" outlineLevel="1" collapsed="false">
      <c r="A3386" s="20" t="n">
        <v>3384</v>
      </c>
      <c r="B3386" s="14" t="n">
        <v>1</v>
      </c>
      <c r="C3386" s="21" t="n">
        <v>6.9162E-005</v>
      </c>
      <c r="D3386" s="21" t="n">
        <v>0.00014302</v>
      </c>
      <c r="E3386" s="22" t="n">
        <v>0</v>
      </c>
      <c r="F3386" s="23" t="n">
        <v>5.87419817194953E-006</v>
      </c>
      <c r="G3386" s="23" t="n">
        <v>0.000114155251141553</v>
      </c>
      <c r="H3386" s="24" t="n">
        <v>0</v>
      </c>
      <c r="I3386" s="24" t="n">
        <v>0.03976022</v>
      </c>
      <c r="J3386" s="24" t="n">
        <v>0.1576</v>
      </c>
      <c r="K3386" s="24" t="n">
        <v>0.04166667</v>
      </c>
      <c r="L3386" s="24" t="n">
        <v>0.48138631</v>
      </c>
      <c r="M3386" s="21" t="n">
        <v>0.001337349021</v>
      </c>
      <c r="N3386" s="24" t="n">
        <v>0</v>
      </c>
    </row>
    <row r="3387" customFormat="false" ht="15" hidden="true" customHeight="true" outlineLevel="1" collapsed="false">
      <c r="A3387" s="20" t="n">
        <v>3385</v>
      </c>
      <c r="B3387" s="14" t="n">
        <v>1</v>
      </c>
      <c r="C3387" s="21" t="n">
        <v>5.9536E-005</v>
      </c>
      <c r="D3387" s="21" t="n">
        <v>0.0001507</v>
      </c>
      <c r="E3387" s="22" t="n">
        <v>0</v>
      </c>
      <c r="F3387" s="23" t="n">
        <v>2.34967926877981E-006</v>
      </c>
      <c r="G3387" s="23" t="n">
        <v>0.000114155251141553</v>
      </c>
      <c r="H3387" s="24" t="n">
        <v>0</v>
      </c>
      <c r="I3387" s="24" t="n">
        <v>0.03519801</v>
      </c>
      <c r="J3387" s="24" t="n">
        <v>0.152</v>
      </c>
      <c r="K3387" s="24" t="n">
        <v>0.04858366</v>
      </c>
      <c r="L3387" s="24" t="n">
        <v>0.48220105</v>
      </c>
      <c r="M3387" s="21" t="n">
        <v>0.02772175636</v>
      </c>
      <c r="N3387" s="24" t="n">
        <v>0</v>
      </c>
    </row>
    <row r="3388" customFormat="false" ht="15" hidden="true" customHeight="true" outlineLevel="1" collapsed="false">
      <c r="A3388" s="20" t="n">
        <v>3386</v>
      </c>
      <c r="B3388" s="14" t="n">
        <v>1</v>
      </c>
      <c r="C3388" s="21" t="n">
        <v>5.3316E-005</v>
      </c>
      <c r="D3388" s="21" t="n">
        <v>0.00015707</v>
      </c>
      <c r="E3388" s="22" t="n">
        <v>0</v>
      </c>
      <c r="F3388" s="23" t="n">
        <v>1.17483963438991E-006</v>
      </c>
      <c r="G3388" s="23" t="n">
        <v>0.000114155251141553</v>
      </c>
      <c r="H3388" s="24" t="n">
        <v>0</v>
      </c>
      <c r="I3388" s="24" t="n">
        <v>0.03201507</v>
      </c>
      <c r="J3388" s="24" t="n">
        <v>0.1328</v>
      </c>
      <c r="K3388" s="24" t="n">
        <v>0.04018445</v>
      </c>
      <c r="L3388" s="24" t="n">
        <v>0.4823264</v>
      </c>
      <c r="M3388" s="21" t="n">
        <v>0.1270980621</v>
      </c>
      <c r="N3388" s="24" t="n">
        <v>0</v>
      </c>
    </row>
    <row r="3389" customFormat="false" ht="15" hidden="true" customHeight="true" outlineLevel="1" collapsed="false">
      <c r="A3389" s="20" t="n">
        <v>3387</v>
      </c>
      <c r="B3389" s="14" t="n">
        <v>1</v>
      </c>
      <c r="C3389" s="21" t="n">
        <v>5.3112E-005</v>
      </c>
      <c r="D3389" s="21" t="n">
        <v>0.0001629</v>
      </c>
      <c r="E3389" s="22" t="n">
        <v>0</v>
      </c>
      <c r="F3389" s="23" t="n">
        <v>1.40980756126789E-005</v>
      </c>
      <c r="G3389" s="23" t="n">
        <v>0.000114155251141553</v>
      </c>
      <c r="H3389" s="24" t="n">
        <v>0</v>
      </c>
      <c r="I3389" s="24" t="n">
        <v>0.0320217</v>
      </c>
      <c r="J3389" s="24" t="n">
        <v>0.1153</v>
      </c>
      <c r="K3389" s="24" t="n">
        <v>0.02882082</v>
      </c>
      <c r="L3389" s="24" t="n">
        <v>0.48270243</v>
      </c>
      <c r="M3389" s="21" t="n">
        <v>0.1601966304</v>
      </c>
      <c r="N3389" s="24" t="n">
        <v>0</v>
      </c>
    </row>
    <row r="3390" customFormat="false" ht="15" hidden="true" customHeight="true" outlineLevel="1" collapsed="false">
      <c r="A3390" s="20" t="n">
        <v>3388</v>
      </c>
      <c r="B3390" s="14" t="n">
        <v>1</v>
      </c>
      <c r="C3390" s="21" t="n">
        <v>5.7917E-005</v>
      </c>
      <c r="D3390" s="21" t="n">
        <v>0.0001669</v>
      </c>
      <c r="E3390" s="22" t="n">
        <v>0</v>
      </c>
      <c r="F3390" s="23" t="n">
        <v>3.7594868300477E-005</v>
      </c>
      <c r="G3390" s="23" t="n">
        <v>0.000114155251141553</v>
      </c>
      <c r="H3390" s="24" t="n">
        <v>0</v>
      </c>
      <c r="I3390" s="24" t="n">
        <v>0.03203496</v>
      </c>
      <c r="J3390" s="24" t="n">
        <v>0.1073</v>
      </c>
      <c r="K3390" s="24" t="n">
        <v>0.02766798</v>
      </c>
      <c r="L3390" s="24" t="n">
        <v>0.4823264</v>
      </c>
      <c r="M3390" s="21" t="n">
        <v>0.1020837832</v>
      </c>
      <c r="N3390" s="24" t="n">
        <v>0</v>
      </c>
    </row>
    <row r="3391" customFormat="false" ht="15" hidden="true" customHeight="true" outlineLevel="1" collapsed="false">
      <c r="A3391" s="20" t="n">
        <v>3389</v>
      </c>
      <c r="B3391" s="14" t="n">
        <v>1</v>
      </c>
      <c r="C3391" s="21" t="n">
        <v>7.3091E-005</v>
      </c>
      <c r="D3391" s="21" t="n">
        <v>0.0001483</v>
      </c>
      <c r="E3391" s="22" t="n">
        <v>0</v>
      </c>
      <c r="F3391" s="23" t="n">
        <v>9.39871707511925E-005</v>
      </c>
      <c r="G3391" s="23" t="n">
        <v>0.000114155251141553</v>
      </c>
      <c r="H3391" s="24" t="n">
        <v>0.01</v>
      </c>
      <c r="I3391" s="24" t="n">
        <v>0.03084799</v>
      </c>
      <c r="J3391" s="24" t="n">
        <v>0.1045</v>
      </c>
      <c r="K3391" s="24" t="n">
        <v>0.05154809</v>
      </c>
      <c r="L3391" s="24" t="n">
        <v>0.48263976</v>
      </c>
      <c r="M3391" s="21" t="n">
        <v>0.03016690106</v>
      </c>
      <c r="N3391" s="24" t="n">
        <v>0</v>
      </c>
    </row>
    <row r="3392" customFormat="false" ht="15" hidden="true" customHeight="true" outlineLevel="1" collapsed="false">
      <c r="A3392" s="20" t="n">
        <v>3390</v>
      </c>
      <c r="B3392" s="14" t="n">
        <v>1</v>
      </c>
      <c r="C3392" s="21" t="n">
        <v>0.00011092</v>
      </c>
      <c r="D3392" s="21" t="n">
        <v>0.00011528</v>
      </c>
      <c r="E3392" s="22" t="n">
        <v>0</v>
      </c>
      <c r="F3392" s="23" t="n">
        <v>0.000182100143330435</v>
      </c>
      <c r="G3392" s="23" t="n">
        <v>0.000114155251141553</v>
      </c>
      <c r="H3392" s="24" t="n">
        <v>0.04</v>
      </c>
      <c r="I3392" s="24" t="n">
        <v>0.02684279</v>
      </c>
      <c r="J3392" s="24" t="n">
        <v>0.1073</v>
      </c>
      <c r="K3392" s="24" t="n">
        <v>0.06900527</v>
      </c>
      <c r="L3392" s="24" t="n">
        <v>0.4834545</v>
      </c>
      <c r="M3392" s="21" t="n">
        <v>0.001201784792</v>
      </c>
      <c r="N3392" s="24" t="n">
        <v>0</v>
      </c>
    </row>
    <row r="3393" customFormat="false" ht="15" hidden="true" customHeight="true" outlineLevel="1" collapsed="false">
      <c r="A3393" s="20" t="n">
        <v>3391</v>
      </c>
      <c r="B3393" s="14" t="n">
        <v>1</v>
      </c>
      <c r="C3393" s="21" t="n">
        <v>0.00014342</v>
      </c>
      <c r="D3393" s="21" t="n">
        <v>7.4321E-005</v>
      </c>
      <c r="E3393" s="22" t="n">
        <v>0</v>
      </c>
      <c r="F3393" s="23" t="n">
        <v>0.000158603350642637</v>
      </c>
      <c r="G3393" s="23" t="n">
        <v>0.000114155251141553</v>
      </c>
      <c r="H3393" s="24" t="n">
        <v>0.21</v>
      </c>
      <c r="I3393" s="24" t="n">
        <v>0.02115329</v>
      </c>
      <c r="J3393" s="24" t="n">
        <v>0.1132</v>
      </c>
      <c r="K3393" s="24" t="n">
        <v>0.06702899</v>
      </c>
      <c r="L3393" s="24" t="n">
        <v>0.48364252</v>
      </c>
      <c r="M3393" s="21" t="n">
        <v>0.002775148023</v>
      </c>
      <c r="N3393" s="24" t="n">
        <v>0.08085257</v>
      </c>
    </row>
    <row r="3394" customFormat="false" ht="15" hidden="true" customHeight="true" outlineLevel="1" collapsed="false">
      <c r="A3394" s="20" t="n">
        <v>3392</v>
      </c>
      <c r="B3394" s="14" t="n">
        <v>1</v>
      </c>
      <c r="C3394" s="21" t="n">
        <v>0.00015907</v>
      </c>
      <c r="D3394" s="21" t="n">
        <v>3.8934E-005</v>
      </c>
      <c r="E3394" s="22" t="n">
        <v>0</v>
      </c>
      <c r="F3394" s="23" t="n">
        <v>0.000146854954298738</v>
      </c>
      <c r="G3394" s="23" t="n">
        <v>0.000114155251141553</v>
      </c>
      <c r="H3394" s="24" t="n">
        <v>0.41</v>
      </c>
      <c r="I3394" s="24" t="n">
        <v>0.02607358</v>
      </c>
      <c r="J3394" s="24" t="n">
        <v>0.121</v>
      </c>
      <c r="K3394" s="24" t="n">
        <v>0.08349802</v>
      </c>
      <c r="L3394" s="24" t="n">
        <v>0.4845826</v>
      </c>
      <c r="M3394" s="21" t="n">
        <v>0.04607840205</v>
      </c>
      <c r="N3394" s="24" t="n">
        <v>0.28630457</v>
      </c>
    </row>
    <row r="3395" customFormat="false" ht="15" hidden="true" customHeight="true" outlineLevel="1" collapsed="false">
      <c r="A3395" s="20" t="n">
        <v>3393</v>
      </c>
      <c r="B3395" s="14" t="n">
        <v>1</v>
      </c>
      <c r="C3395" s="21" t="n">
        <v>0.0001654</v>
      </c>
      <c r="D3395" s="21" t="n">
        <v>1.7269E-005</v>
      </c>
      <c r="E3395" s="22" t="n">
        <v>0</v>
      </c>
      <c r="F3395" s="23" t="n">
        <v>0.000164477548814587</v>
      </c>
      <c r="G3395" s="23" t="n">
        <v>0.000114155251141553</v>
      </c>
      <c r="H3395" s="24" t="n">
        <v>0.58</v>
      </c>
      <c r="I3395" s="24" t="n">
        <v>0.03115965</v>
      </c>
      <c r="J3395" s="24" t="n">
        <v>0.1307</v>
      </c>
      <c r="K3395" s="24" t="n">
        <v>0.0976614</v>
      </c>
      <c r="L3395" s="24" t="n">
        <v>0.48589872</v>
      </c>
      <c r="M3395" s="21" t="n">
        <v>0.07168719697</v>
      </c>
      <c r="N3395" s="24" t="n">
        <v>0.39815657</v>
      </c>
    </row>
    <row r="3396" customFormat="false" ht="15" hidden="true" customHeight="true" outlineLevel="1" collapsed="false">
      <c r="A3396" s="20" t="n">
        <v>3394</v>
      </c>
      <c r="B3396" s="14" t="n">
        <v>1</v>
      </c>
      <c r="C3396" s="21" t="n">
        <v>0.00017343</v>
      </c>
      <c r="D3396" s="21" t="n">
        <v>0</v>
      </c>
      <c r="E3396" s="22" t="n">
        <v>0</v>
      </c>
      <c r="F3396" s="23" t="n">
        <v>0.000187974341502385</v>
      </c>
      <c r="G3396" s="23" t="n">
        <v>0.000114155251141553</v>
      </c>
      <c r="H3396" s="24" t="n">
        <v>0.52</v>
      </c>
      <c r="I3396" s="24" t="n">
        <v>0.03757858</v>
      </c>
      <c r="J3396" s="24" t="n">
        <v>0.1415</v>
      </c>
      <c r="K3396" s="24" t="n">
        <v>0.0942029</v>
      </c>
      <c r="L3396" s="24" t="n">
        <v>0.4911632</v>
      </c>
      <c r="M3396" s="21" t="n">
        <v>0.04918306849</v>
      </c>
      <c r="N3396" s="24" t="n">
        <v>0.46951543</v>
      </c>
    </row>
    <row r="3397" customFormat="false" ht="15" hidden="true" customHeight="true" outlineLevel="1" collapsed="false">
      <c r="A3397" s="20" t="n">
        <v>3395</v>
      </c>
      <c r="B3397" s="14" t="n">
        <v>1</v>
      </c>
      <c r="C3397" s="21" t="n">
        <v>0.00017916</v>
      </c>
      <c r="D3397" s="22" t="n">
        <v>0</v>
      </c>
      <c r="E3397" s="22" t="n">
        <v>0</v>
      </c>
      <c r="F3397" s="23" t="n">
        <v>0.000206771775652623</v>
      </c>
      <c r="G3397" s="23" t="n">
        <v>0.000114155251141553</v>
      </c>
      <c r="H3397" s="24" t="n">
        <v>0.63</v>
      </c>
      <c r="I3397" s="24" t="n">
        <v>0.03970054</v>
      </c>
      <c r="J3397" s="24" t="n">
        <v>0.1523</v>
      </c>
      <c r="K3397" s="24" t="n">
        <v>0.10111989</v>
      </c>
      <c r="L3397" s="24" t="n">
        <v>0.4922913</v>
      </c>
      <c r="M3397" s="21" t="n">
        <v>0.0186962783</v>
      </c>
      <c r="N3397" s="24" t="n">
        <v>0.40902086</v>
      </c>
    </row>
    <row r="3398" customFormat="false" ht="15" hidden="true" customHeight="true" outlineLevel="1" collapsed="false">
      <c r="A3398" s="20" t="n">
        <v>3396</v>
      </c>
      <c r="B3398" s="14" t="n">
        <v>1</v>
      </c>
      <c r="C3398" s="21" t="n">
        <v>0.00017638</v>
      </c>
      <c r="D3398" s="22" t="n">
        <v>0</v>
      </c>
      <c r="E3398" s="22" t="n">
        <v>0</v>
      </c>
      <c r="F3398" s="23" t="n">
        <v>0.000187974341502385</v>
      </c>
      <c r="G3398" s="23" t="n">
        <v>0.000114155251141553</v>
      </c>
      <c r="H3398" s="24" t="n">
        <v>0.64</v>
      </c>
      <c r="I3398" s="24" t="n">
        <v>0.04251213</v>
      </c>
      <c r="J3398" s="24" t="n">
        <v>0.162</v>
      </c>
      <c r="K3398" s="24" t="n">
        <v>0.085639</v>
      </c>
      <c r="L3398" s="24" t="n">
        <v>0.49360742</v>
      </c>
      <c r="M3398" s="21" t="n">
        <v>0.001337349021</v>
      </c>
      <c r="N3398" s="24" t="n">
        <v>0.39248486</v>
      </c>
    </row>
    <row r="3399" customFormat="false" ht="15" hidden="true" customHeight="true" outlineLevel="1" collapsed="false">
      <c r="A3399" s="20" t="n">
        <v>3397</v>
      </c>
      <c r="B3399" s="14" t="n">
        <v>1</v>
      </c>
      <c r="C3399" s="21" t="n">
        <v>0.00017275</v>
      </c>
      <c r="D3399" s="22" t="n">
        <v>0</v>
      </c>
      <c r="E3399" s="22" t="n">
        <v>0</v>
      </c>
      <c r="F3399" s="23" t="n">
        <v>0.000190324020771165</v>
      </c>
      <c r="G3399" s="23" t="n">
        <v>0.000114155251141553</v>
      </c>
      <c r="H3399" s="24" t="n">
        <v>0.71</v>
      </c>
      <c r="I3399" s="24" t="n">
        <v>0.04317525</v>
      </c>
      <c r="J3399" s="24" t="n">
        <v>0.1727</v>
      </c>
      <c r="K3399" s="24" t="n">
        <v>0.1062253</v>
      </c>
      <c r="L3399" s="24" t="n">
        <v>0.49529957</v>
      </c>
      <c r="M3399" s="21" t="n">
        <v>0.03191315626</v>
      </c>
      <c r="N3399" s="24" t="n">
        <v>0.27453771</v>
      </c>
    </row>
    <row r="3400" customFormat="false" ht="15" hidden="true" customHeight="true" outlineLevel="1" collapsed="false">
      <c r="A3400" s="20" t="n">
        <v>3398</v>
      </c>
      <c r="B3400" s="14" t="n">
        <v>1</v>
      </c>
      <c r="C3400" s="21" t="n">
        <v>0.00016525</v>
      </c>
      <c r="D3400" s="22" t="n">
        <v>0</v>
      </c>
      <c r="E3400" s="22" t="n">
        <v>0</v>
      </c>
      <c r="F3400" s="23" t="n">
        <v>0.000213820813458963</v>
      </c>
      <c r="G3400" s="23" t="n">
        <v>0.000114155251141553</v>
      </c>
      <c r="H3400" s="24" t="n">
        <v>0.57</v>
      </c>
      <c r="I3400" s="24" t="n">
        <v>0.04348691</v>
      </c>
      <c r="J3400" s="24" t="n">
        <v>0.1876</v>
      </c>
      <c r="K3400" s="24" t="n">
        <v>0.10589592</v>
      </c>
      <c r="L3400" s="24" t="n">
        <v>0.49699173</v>
      </c>
      <c r="M3400" s="21" t="n">
        <v>0.143960789</v>
      </c>
      <c r="N3400" s="24" t="n">
        <v>0.32501486</v>
      </c>
    </row>
    <row r="3401" customFormat="false" ht="15" hidden="true" customHeight="true" outlineLevel="1" collapsed="false">
      <c r="A3401" s="20" t="n">
        <v>3399</v>
      </c>
      <c r="B3401" s="14" t="n">
        <v>1</v>
      </c>
      <c r="C3401" s="21" t="n">
        <v>0.00015966</v>
      </c>
      <c r="D3401" s="22" t="n">
        <v>0</v>
      </c>
      <c r="E3401" s="22" t="n">
        <v>0</v>
      </c>
      <c r="F3401" s="23" t="n">
        <v>0.000223219530534082</v>
      </c>
      <c r="G3401" s="23" t="n">
        <v>0.000114155251141553</v>
      </c>
      <c r="H3401" s="24" t="n">
        <v>0.32</v>
      </c>
      <c r="I3401" s="24" t="n">
        <v>0.04166335</v>
      </c>
      <c r="J3401" s="24" t="n">
        <v>0.2045</v>
      </c>
      <c r="K3401" s="24" t="n">
        <v>0.10984848</v>
      </c>
      <c r="L3401" s="24" t="n">
        <v>0.49761845</v>
      </c>
      <c r="M3401" s="21" t="n">
        <v>0.1820319594</v>
      </c>
      <c r="N3401" s="24" t="n">
        <v>0.17507657</v>
      </c>
    </row>
    <row r="3402" customFormat="false" ht="15" hidden="true" customHeight="true" outlineLevel="1" collapsed="false">
      <c r="A3402" s="20" t="n">
        <v>3400</v>
      </c>
      <c r="B3402" s="14" t="n">
        <v>1</v>
      </c>
      <c r="C3402" s="21" t="n">
        <v>0.00015543</v>
      </c>
      <c r="D3402" s="22" t="n">
        <v>0</v>
      </c>
      <c r="E3402" s="22" t="n">
        <v>0</v>
      </c>
      <c r="F3402" s="23" t="n">
        <v>0.000223219530534082</v>
      </c>
      <c r="G3402" s="23" t="n">
        <v>0.000114155251141553</v>
      </c>
      <c r="H3402" s="24" t="n">
        <v>0.32</v>
      </c>
      <c r="I3402" s="24" t="n">
        <v>0.03800297</v>
      </c>
      <c r="J3402" s="24" t="n">
        <v>0.2194</v>
      </c>
      <c r="K3402" s="24" t="n">
        <v>0.10902503</v>
      </c>
      <c r="L3402" s="24" t="n">
        <v>0.49843319</v>
      </c>
      <c r="M3402" s="21" t="n">
        <v>0.1154029123</v>
      </c>
      <c r="N3402" s="24" t="n">
        <v>0.098592</v>
      </c>
    </row>
    <row r="3403" customFormat="false" ht="15" hidden="true" customHeight="true" outlineLevel="1" collapsed="false">
      <c r="A3403" s="20" t="n">
        <v>3401</v>
      </c>
      <c r="B3403" s="14" t="n">
        <v>1</v>
      </c>
      <c r="C3403" s="21" t="n">
        <v>0.0001543</v>
      </c>
      <c r="D3403" s="22" t="n">
        <v>0</v>
      </c>
      <c r="E3403" s="22" t="n">
        <v>0</v>
      </c>
      <c r="F3403" s="23" t="n">
        <v>0.000164477548814587</v>
      </c>
      <c r="G3403" s="23" t="n">
        <v>0.000114155251141553</v>
      </c>
      <c r="H3403" s="24" t="n">
        <v>0.2</v>
      </c>
      <c r="I3403" s="24" t="n">
        <v>0.0346012</v>
      </c>
      <c r="J3403" s="24" t="n">
        <v>0.2284</v>
      </c>
      <c r="K3403" s="24" t="n">
        <v>0.10984848</v>
      </c>
      <c r="L3403" s="24" t="n">
        <v>0.49843319</v>
      </c>
      <c r="M3403" s="21" t="n">
        <v>0.03401964971</v>
      </c>
      <c r="N3403" s="24" t="n">
        <v>0.00595029</v>
      </c>
    </row>
    <row r="3404" customFormat="false" ht="15" hidden="true" customHeight="true" outlineLevel="1" collapsed="false">
      <c r="A3404" s="20" t="n">
        <v>3402</v>
      </c>
      <c r="B3404" s="14" t="n">
        <v>1</v>
      </c>
      <c r="C3404" s="21" t="n">
        <v>0.00015265</v>
      </c>
      <c r="D3404" s="22" t="n">
        <v>7.8497E-008</v>
      </c>
      <c r="E3404" s="22" t="n">
        <v>0</v>
      </c>
      <c r="F3404" s="23" t="n">
        <v>0.000117483963438991</v>
      </c>
      <c r="G3404" s="23" t="n">
        <v>0.000114155251141553</v>
      </c>
      <c r="H3404" s="24" t="n">
        <v>0.06</v>
      </c>
      <c r="I3404" s="24" t="n">
        <v>0.02793029</v>
      </c>
      <c r="J3404" s="24" t="n">
        <v>0.2426</v>
      </c>
      <c r="K3404" s="24" t="n">
        <v>0.11182477</v>
      </c>
      <c r="L3404" s="24" t="n">
        <v>0.49943595</v>
      </c>
      <c r="M3404" s="21" t="n">
        <v>0.0012587022</v>
      </c>
      <c r="N3404" s="24" t="n">
        <v>0.03288257</v>
      </c>
    </row>
    <row r="3405" customFormat="false" ht="15" hidden="true" customHeight="true" outlineLevel="1" collapsed="false">
      <c r="A3405" s="20" t="n">
        <v>3403</v>
      </c>
      <c r="B3405" s="14" t="n">
        <v>1</v>
      </c>
      <c r="C3405" s="21" t="n">
        <v>0.00014188</v>
      </c>
      <c r="D3405" s="21" t="n">
        <v>2.975E-005</v>
      </c>
      <c r="E3405" s="22" t="n">
        <v>0</v>
      </c>
      <c r="F3405" s="23" t="n">
        <v>8.81129725792429E-005</v>
      </c>
      <c r="G3405" s="23" t="n">
        <v>0.000114155251141553</v>
      </c>
      <c r="H3405" s="24" t="n">
        <v>0.02</v>
      </c>
      <c r="I3405" s="24" t="n">
        <v>0.02470094</v>
      </c>
      <c r="J3405" s="24" t="n">
        <v>0.2659</v>
      </c>
      <c r="K3405" s="24" t="n">
        <v>0.10984848</v>
      </c>
      <c r="L3405" s="24" t="n">
        <v>0.50087741</v>
      </c>
      <c r="M3405" s="21" t="n">
        <v>0.003599367194</v>
      </c>
      <c r="N3405" s="24" t="n">
        <v>0</v>
      </c>
    </row>
    <row r="3406" customFormat="false" ht="15" hidden="true" customHeight="true" outlineLevel="1" collapsed="false">
      <c r="A3406" s="20" t="n">
        <v>3404</v>
      </c>
      <c r="B3406" s="14" t="n">
        <v>1</v>
      </c>
      <c r="C3406" s="21" t="n">
        <v>0.00012733</v>
      </c>
      <c r="D3406" s="21" t="n">
        <v>5.4131E-005</v>
      </c>
      <c r="E3406" s="22" t="n">
        <v>0</v>
      </c>
      <c r="F3406" s="23" t="n">
        <v>5.87419817194953E-005</v>
      </c>
      <c r="G3406" s="23" t="n">
        <v>0.000114155251141553</v>
      </c>
      <c r="H3406" s="24" t="n">
        <v>0</v>
      </c>
      <c r="I3406" s="24" t="n">
        <v>0.02956155</v>
      </c>
      <c r="J3406" s="24" t="n">
        <v>0.2511</v>
      </c>
      <c r="K3406" s="24" t="n">
        <v>0.10754282</v>
      </c>
      <c r="L3406" s="24" t="n">
        <v>0.50087741</v>
      </c>
      <c r="M3406" s="21" t="n">
        <v>0.05387250917</v>
      </c>
      <c r="N3406" s="24" t="n">
        <v>0</v>
      </c>
    </row>
    <row r="3407" customFormat="false" ht="15" hidden="true" customHeight="true" outlineLevel="1" collapsed="false">
      <c r="A3407" s="20" t="n">
        <v>3405</v>
      </c>
      <c r="B3407" s="14" t="n">
        <v>1</v>
      </c>
      <c r="C3407" s="21" t="n">
        <v>0.00011952</v>
      </c>
      <c r="D3407" s="21" t="n">
        <v>6.5513E-005</v>
      </c>
      <c r="E3407" s="22" t="n">
        <v>0</v>
      </c>
      <c r="F3407" s="23" t="n">
        <v>3.7594868300477E-005</v>
      </c>
      <c r="G3407" s="23" t="n">
        <v>0.000114155251141553</v>
      </c>
      <c r="H3407" s="24" t="n">
        <v>0</v>
      </c>
      <c r="I3407" s="24" t="n">
        <v>0.03383862</v>
      </c>
      <c r="J3407" s="24" t="n">
        <v>0.2187</v>
      </c>
      <c r="K3407" s="24" t="n">
        <v>0.10918972</v>
      </c>
      <c r="L3407" s="24" t="n">
        <v>0.49981198</v>
      </c>
      <c r="M3407" s="21" t="n">
        <v>0.08123700346</v>
      </c>
      <c r="N3407" s="24" t="n">
        <v>0</v>
      </c>
    </row>
    <row r="3408" customFormat="false" ht="15" hidden="true" customHeight="true" outlineLevel="1" collapsed="false">
      <c r="A3408" s="20" t="n">
        <v>3406</v>
      </c>
      <c r="B3408" s="14" t="n">
        <v>1</v>
      </c>
      <c r="C3408" s="21" t="n">
        <v>0.00010759</v>
      </c>
      <c r="D3408" s="21" t="n">
        <v>7.6001E-005</v>
      </c>
      <c r="E3408" s="22" t="n">
        <v>0</v>
      </c>
      <c r="F3408" s="23" t="n">
        <v>2.34967926877981E-005</v>
      </c>
      <c r="G3408" s="23" t="n">
        <v>0.000114155251141553</v>
      </c>
      <c r="H3408" s="24" t="n">
        <v>0</v>
      </c>
      <c r="I3408" s="24" t="n">
        <v>0.04108644</v>
      </c>
      <c r="J3408" s="24" t="n">
        <v>0.1835</v>
      </c>
      <c r="K3408" s="24" t="n">
        <v>0.11017787</v>
      </c>
      <c r="L3408" s="24" t="n">
        <v>0.49918526</v>
      </c>
      <c r="M3408" s="21" t="n">
        <v>0.05448773836</v>
      </c>
      <c r="N3408" s="24" t="n">
        <v>0</v>
      </c>
    </row>
    <row r="3409" customFormat="false" ht="15" hidden="true" customHeight="true" outlineLevel="1" collapsed="false">
      <c r="A3409" s="20" t="n">
        <v>3407</v>
      </c>
      <c r="B3409" s="14" t="n">
        <v>1</v>
      </c>
      <c r="C3409" s="21" t="n">
        <v>8.7807E-005</v>
      </c>
      <c r="D3409" s="21" t="n">
        <v>8.6378E-005</v>
      </c>
      <c r="E3409" s="22" t="n">
        <v>0</v>
      </c>
      <c r="F3409" s="23" t="n">
        <v>9.39871707511925E-006</v>
      </c>
      <c r="G3409" s="23" t="n">
        <v>0.000114155251141553</v>
      </c>
      <c r="H3409" s="24" t="n">
        <v>0</v>
      </c>
      <c r="I3409" s="24" t="n">
        <v>0.04332113</v>
      </c>
      <c r="J3409" s="24" t="n">
        <v>0.1484</v>
      </c>
      <c r="K3409" s="24" t="n">
        <v>0.09321476</v>
      </c>
      <c r="L3409" s="24" t="n">
        <v>0.50056405</v>
      </c>
      <c r="M3409" s="21" t="n">
        <v>0.01998195606</v>
      </c>
      <c r="N3409" s="24" t="n">
        <v>0</v>
      </c>
    </row>
    <row r="3410" customFormat="false" ht="15" hidden="true" customHeight="true" outlineLevel="1" collapsed="false">
      <c r="A3410" s="20" t="n">
        <v>3408</v>
      </c>
      <c r="B3410" s="14" t="n">
        <v>1</v>
      </c>
      <c r="C3410" s="21" t="n">
        <v>6.934E-005</v>
      </c>
      <c r="D3410" s="21" t="n">
        <v>9.7116E-005</v>
      </c>
      <c r="E3410" s="22" t="n">
        <v>0</v>
      </c>
      <c r="F3410" s="23" t="n">
        <v>5.87419817194953E-006</v>
      </c>
      <c r="G3410" s="23" t="n">
        <v>0.000114155251141553</v>
      </c>
      <c r="H3410" s="24" t="n">
        <v>0</v>
      </c>
      <c r="I3410" s="24" t="n">
        <v>0.04213416</v>
      </c>
      <c r="J3410" s="24" t="n">
        <v>0.1241</v>
      </c>
      <c r="K3410" s="24" t="n">
        <v>0.07509881</v>
      </c>
      <c r="L3410" s="24" t="n">
        <v>0.50131612</v>
      </c>
      <c r="M3410" s="21" t="n">
        <v>0.001337349021</v>
      </c>
      <c r="N3410" s="24" t="n">
        <v>0</v>
      </c>
    </row>
    <row r="3411" customFormat="false" ht="15" hidden="true" customHeight="true" outlineLevel="1" collapsed="false">
      <c r="A3411" s="20" t="n">
        <v>3409</v>
      </c>
      <c r="B3411" s="14" t="n">
        <v>1</v>
      </c>
      <c r="C3411" s="21" t="n">
        <v>5.7867E-005</v>
      </c>
      <c r="D3411" s="21" t="n">
        <v>0.00010701</v>
      </c>
      <c r="E3411" s="22" t="n">
        <v>0</v>
      </c>
      <c r="F3411" s="23" t="n">
        <v>2.34967926877981E-006</v>
      </c>
      <c r="G3411" s="23" t="n">
        <v>0.000114155251141553</v>
      </c>
      <c r="H3411" s="24" t="n">
        <v>0</v>
      </c>
      <c r="I3411" s="24" t="n">
        <v>0.04023766</v>
      </c>
      <c r="J3411" s="24" t="n">
        <v>0.11</v>
      </c>
      <c r="K3411" s="24" t="n">
        <v>0.08432148</v>
      </c>
      <c r="L3411" s="24" t="n">
        <v>0.5018175</v>
      </c>
      <c r="M3411" s="21" t="n">
        <v>0.03492990488</v>
      </c>
      <c r="N3411" s="24" t="n">
        <v>0</v>
      </c>
    </row>
    <row r="3412" customFormat="false" ht="15" hidden="true" customHeight="true" outlineLevel="1" collapsed="false">
      <c r="A3412" s="20" t="n">
        <v>3410</v>
      </c>
      <c r="B3412" s="14" t="n">
        <v>1</v>
      </c>
      <c r="C3412" s="21" t="n">
        <v>5.0186E-005</v>
      </c>
      <c r="D3412" s="21" t="n">
        <v>0.00011541</v>
      </c>
      <c r="E3412" s="22" t="n">
        <v>0</v>
      </c>
      <c r="F3412" s="23" t="n">
        <v>1.17483963438991E-006</v>
      </c>
      <c r="G3412" s="23" t="n">
        <v>0.000114155251141553</v>
      </c>
      <c r="H3412" s="24" t="n">
        <v>0</v>
      </c>
      <c r="I3412" s="24" t="n">
        <v>0.03761173</v>
      </c>
      <c r="J3412" s="24" t="n">
        <v>0.1271</v>
      </c>
      <c r="K3412" s="24" t="n">
        <v>0.085639</v>
      </c>
      <c r="L3412" s="24" t="n">
        <v>0.50150414</v>
      </c>
      <c r="M3412" s="21" t="n">
        <v>0.1559930149</v>
      </c>
      <c r="N3412" s="24" t="n">
        <v>0</v>
      </c>
    </row>
    <row r="3413" customFormat="false" ht="15" hidden="true" customHeight="true" outlineLevel="1" collapsed="false">
      <c r="A3413" s="20" t="n">
        <v>3411</v>
      </c>
      <c r="B3413" s="14" t="n">
        <v>1</v>
      </c>
      <c r="C3413" s="21" t="n">
        <v>4.7558E-005</v>
      </c>
      <c r="D3413" s="21" t="n">
        <v>0.00012209</v>
      </c>
      <c r="E3413" s="22" t="n">
        <v>0</v>
      </c>
      <c r="F3413" s="23" t="n">
        <v>1.40980756126789E-005</v>
      </c>
      <c r="G3413" s="23" t="n">
        <v>0.000114155251141553</v>
      </c>
      <c r="H3413" s="24" t="n">
        <v>0</v>
      </c>
      <c r="I3413" s="24" t="n">
        <v>0.03722713</v>
      </c>
      <c r="J3413" s="24" t="n">
        <v>0.1703</v>
      </c>
      <c r="K3413" s="24" t="n">
        <v>0.0752635</v>
      </c>
      <c r="L3413" s="24" t="n">
        <v>0.50162948</v>
      </c>
      <c r="M3413" s="21" t="n">
        <v>0.1976390216</v>
      </c>
      <c r="N3413" s="24" t="n">
        <v>0</v>
      </c>
    </row>
    <row r="3414" customFormat="false" ht="15" hidden="true" customHeight="true" outlineLevel="1" collapsed="false">
      <c r="A3414" s="20" t="n">
        <v>3412</v>
      </c>
      <c r="B3414" s="14" t="n">
        <v>1</v>
      </c>
      <c r="C3414" s="21" t="n">
        <v>4.7164E-005</v>
      </c>
      <c r="D3414" s="21" t="n">
        <v>0.00012662</v>
      </c>
      <c r="E3414" s="22" t="n">
        <v>0</v>
      </c>
      <c r="F3414" s="23" t="n">
        <v>3.7594868300477E-005</v>
      </c>
      <c r="G3414" s="23" t="n">
        <v>0.000114155251141553</v>
      </c>
      <c r="H3414" s="24" t="n">
        <v>0</v>
      </c>
      <c r="I3414" s="24" t="n">
        <v>0.03904406</v>
      </c>
      <c r="J3414" s="24" t="n">
        <v>0.2046</v>
      </c>
      <c r="K3414" s="24" t="n">
        <v>0.08036891</v>
      </c>
      <c r="L3414" s="24" t="n">
        <v>0.50231888</v>
      </c>
      <c r="M3414" s="21" t="n">
        <v>0.1248967397</v>
      </c>
      <c r="N3414" s="24" t="n">
        <v>0</v>
      </c>
    </row>
    <row r="3415" customFormat="false" ht="15" hidden="true" customHeight="true" outlineLevel="1" collapsed="false">
      <c r="A3415" s="20" t="n">
        <v>3413</v>
      </c>
      <c r="B3415" s="14" t="n">
        <v>1</v>
      </c>
      <c r="C3415" s="21" t="n">
        <v>5.0523E-005</v>
      </c>
      <c r="D3415" s="21" t="n">
        <v>0.00010977</v>
      </c>
      <c r="E3415" s="22" t="n">
        <v>0</v>
      </c>
      <c r="F3415" s="23" t="n">
        <v>9.39871707511925E-005</v>
      </c>
      <c r="G3415" s="23" t="n">
        <v>0.000114155251141553</v>
      </c>
      <c r="H3415" s="24" t="n">
        <v>0</v>
      </c>
      <c r="I3415" s="24" t="n">
        <v>0.0455293</v>
      </c>
      <c r="J3415" s="24" t="n">
        <v>0.2148</v>
      </c>
      <c r="K3415" s="24" t="n">
        <v>0.08465086</v>
      </c>
      <c r="L3415" s="24" t="n">
        <v>0.50451241</v>
      </c>
      <c r="M3415" s="21" t="n">
        <v>0.03676228269</v>
      </c>
      <c r="N3415" s="24" t="n">
        <v>0</v>
      </c>
    </row>
    <row r="3416" customFormat="false" ht="15" hidden="true" customHeight="true" outlineLevel="1" collapsed="false">
      <c r="A3416" s="20" t="n">
        <v>3414</v>
      </c>
      <c r="B3416" s="14" t="n">
        <v>1</v>
      </c>
      <c r="C3416" s="21" t="n">
        <v>6.5399E-005</v>
      </c>
      <c r="D3416" s="21" t="n">
        <v>8.2076E-005</v>
      </c>
      <c r="E3416" s="22" t="n">
        <v>0</v>
      </c>
      <c r="F3416" s="23" t="n">
        <v>0.000182100143330435</v>
      </c>
      <c r="G3416" s="23" t="n">
        <v>0.000114155251141553</v>
      </c>
      <c r="H3416" s="24" t="n">
        <v>0.02</v>
      </c>
      <c r="I3416" s="24" t="n">
        <v>0.04657038</v>
      </c>
      <c r="J3416" s="24" t="n">
        <v>0.1996</v>
      </c>
      <c r="K3416" s="24" t="n">
        <v>0.08596838</v>
      </c>
      <c r="L3416" s="24" t="n">
        <v>0.50495112</v>
      </c>
      <c r="M3416" s="21" t="n">
        <v>0.001297628417</v>
      </c>
      <c r="N3416" s="24" t="n">
        <v>0</v>
      </c>
    </row>
    <row r="3417" customFormat="false" ht="15" hidden="true" customHeight="true" outlineLevel="1" collapsed="false">
      <c r="A3417" s="20" t="n">
        <v>3415</v>
      </c>
      <c r="B3417" s="14" t="n">
        <v>1</v>
      </c>
      <c r="C3417" s="21" t="n">
        <v>8.8874E-005</v>
      </c>
      <c r="D3417" s="21" t="n">
        <v>5.151E-005</v>
      </c>
      <c r="E3417" s="22" t="n">
        <v>0</v>
      </c>
      <c r="F3417" s="23" t="n">
        <v>0.000158603350642637</v>
      </c>
      <c r="G3417" s="23" t="n">
        <v>0.000114155251141553</v>
      </c>
      <c r="H3417" s="24" t="n">
        <v>0.05</v>
      </c>
      <c r="I3417" s="24" t="n">
        <v>0.04491923</v>
      </c>
      <c r="J3417" s="24" t="n">
        <v>0.174</v>
      </c>
      <c r="K3417" s="24" t="n">
        <v>0.09864954</v>
      </c>
      <c r="L3417" s="24" t="n">
        <v>0.50532715</v>
      </c>
      <c r="M3417" s="21" t="n">
        <v>0.004230804239</v>
      </c>
      <c r="N3417" s="24" t="n">
        <v>0.00060171</v>
      </c>
    </row>
    <row r="3418" customFormat="false" ht="15" hidden="true" customHeight="true" outlineLevel="1" collapsed="false">
      <c r="A3418" s="20" t="n">
        <v>3416</v>
      </c>
      <c r="B3418" s="14" t="n">
        <v>1</v>
      </c>
      <c r="C3418" s="21" t="n">
        <v>0.00010968</v>
      </c>
      <c r="D3418" s="21" t="n">
        <v>2.2811E-005</v>
      </c>
      <c r="E3418" s="22" t="n">
        <v>0</v>
      </c>
      <c r="F3418" s="23" t="n">
        <v>0.000146854954298738</v>
      </c>
      <c r="G3418" s="23" t="n">
        <v>0.000114155251141553</v>
      </c>
      <c r="H3418" s="24" t="n">
        <v>0.13</v>
      </c>
      <c r="I3418" s="24" t="n">
        <v>0.04460757</v>
      </c>
      <c r="J3418" s="24" t="n">
        <v>0.1555</v>
      </c>
      <c r="K3418" s="24" t="n">
        <v>0.09090909</v>
      </c>
      <c r="L3418" s="24" t="n">
        <v>0.50620456</v>
      </c>
      <c r="M3418" s="21" t="n">
        <v>0.05952863218</v>
      </c>
      <c r="N3418" s="24" t="n">
        <v>0.04471629</v>
      </c>
    </row>
    <row r="3419" customFormat="false" ht="15" hidden="true" customHeight="true" outlineLevel="1" collapsed="false">
      <c r="A3419" s="20" t="n">
        <v>3417</v>
      </c>
      <c r="B3419" s="14" t="n">
        <v>1</v>
      </c>
      <c r="C3419" s="21" t="n">
        <v>0.00012668</v>
      </c>
      <c r="D3419" s="21" t="n">
        <v>3.4696E-006</v>
      </c>
      <c r="E3419" s="22" t="n">
        <v>0</v>
      </c>
      <c r="F3419" s="23" t="n">
        <v>0.000164477548814587</v>
      </c>
      <c r="G3419" s="23" t="n">
        <v>0.000114155251141553</v>
      </c>
      <c r="H3419" s="24" t="n">
        <v>0.29</v>
      </c>
      <c r="I3419" s="24" t="n">
        <v>0.04906369</v>
      </c>
      <c r="J3419" s="24" t="n">
        <v>0.1454</v>
      </c>
      <c r="K3419" s="24" t="n">
        <v>0.07229908</v>
      </c>
      <c r="L3419" s="24" t="n">
        <v>0.50683129</v>
      </c>
      <c r="M3419" s="21" t="n">
        <v>0.08805290891</v>
      </c>
      <c r="N3419" s="24" t="n">
        <v>0.12904543</v>
      </c>
    </row>
    <row r="3420" customFormat="false" ht="15" hidden="true" customHeight="true" outlineLevel="1" collapsed="false">
      <c r="A3420" s="20" t="n">
        <v>3418</v>
      </c>
      <c r="B3420" s="14" t="n">
        <v>1</v>
      </c>
      <c r="C3420" s="21" t="n">
        <v>0.00013359</v>
      </c>
      <c r="D3420" s="22" t="n">
        <v>0</v>
      </c>
      <c r="E3420" s="22" t="n">
        <v>0</v>
      </c>
      <c r="F3420" s="23" t="n">
        <v>0.000187974341502385</v>
      </c>
      <c r="G3420" s="23" t="n">
        <v>0.000114155251141553</v>
      </c>
      <c r="H3420" s="24" t="n">
        <v>0.37</v>
      </c>
      <c r="I3420" s="24" t="n">
        <v>0.05525715</v>
      </c>
      <c r="J3420" s="24" t="n">
        <v>0.1418</v>
      </c>
      <c r="K3420" s="24" t="n">
        <v>0.08613307</v>
      </c>
      <c r="L3420" s="24" t="n">
        <v>0.50664327</v>
      </c>
      <c r="M3420" s="21" t="n">
        <v>0.0582280531</v>
      </c>
      <c r="N3420" s="24" t="n">
        <v>0.02984057</v>
      </c>
    </row>
    <row r="3421" customFormat="false" ht="15" hidden="true" customHeight="true" outlineLevel="1" collapsed="false">
      <c r="A3421" s="20" t="n">
        <v>3419</v>
      </c>
      <c r="B3421" s="14" t="n">
        <v>1</v>
      </c>
      <c r="C3421" s="21" t="n">
        <v>0.00013629</v>
      </c>
      <c r="D3421" s="22" t="n">
        <v>0</v>
      </c>
      <c r="E3421" s="22" t="n">
        <v>0</v>
      </c>
      <c r="F3421" s="23" t="n">
        <v>0.000206771775652623</v>
      </c>
      <c r="G3421" s="23" t="n">
        <v>0.000114155251141553</v>
      </c>
      <c r="H3421" s="24" t="n">
        <v>0.6</v>
      </c>
      <c r="I3421" s="24" t="n">
        <v>0.06625819</v>
      </c>
      <c r="J3421" s="24" t="n">
        <v>0.1365</v>
      </c>
      <c r="K3421" s="24" t="n">
        <v>0.13125823</v>
      </c>
      <c r="L3421" s="24" t="n">
        <v>0.50501379</v>
      </c>
      <c r="M3421" s="21" t="n">
        <v>0.02087101318</v>
      </c>
      <c r="N3421" s="24" t="n">
        <v>0.02719971</v>
      </c>
    </row>
    <row r="3422" customFormat="false" ht="15" hidden="true" customHeight="true" outlineLevel="1" collapsed="false">
      <c r="A3422" s="20" t="n">
        <v>3420</v>
      </c>
      <c r="B3422" s="14" t="n">
        <v>1</v>
      </c>
      <c r="C3422" s="21" t="n">
        <v>0.00013212</v>
      </c>
      <c r="D3422" s="22" t="n">
        <v>0</v>
      </c>
      <c r="E3422" s="22" t="n">
        <v>0</v>
      </c>
      <c r="F3422" s="23" t="n">
        <v>0.000187974341502385</v>
      </c>
      <c r="G3422" s="23" t="n">
        <v>0.000114155251141553</v>
      </c>
      <c r="H3422" s="24" t="n">
        <v>0.46</v>
      </c>
      <c r="I3422" s="24" t="n">
        <v>0.07755762</v>
      </c>
      <c r="J3422" s="24" t="n">
        <v>0.1236</v>
      </c>
      <c r="K3422" s="24" t="n">
        <v>0.14805665</v>
      </c>
      <c r="L3422" s="24" t="n">
        <v>0.50620456</v>
      </c>
      <c r="M3422" s="21" t="n">
        <v>0.001337349021</v>
      </c>
      <c r="N3422" s="24" t="n">
        <v>0</v>
      </c>
    </row>
    <row r="3423" customFormat="false" ht="15" hidden="true" customHeight="true" outlineLevel="1" collapsed="false">
      <c r="A3423" s="20" t="n">
        <v>3421</v>
      </c>
      <c r="B3423" s="14" t="n">
        <v>1</v>
      </c>
      <c r="C3423" s="21" t="n">
        <v>0.00012443</v>
      </c>
      <c r="D3423" s="22" t="n">
        <v>0</v>
      </c>
      <c r="E3423" s="22" t="n">
        <v>0</v>
      </c>
      <c r="F3423" s="23" t="n">
        <v>0.000190324020771165</v>
      </c>
      <c r="G3423" s="23" t="n">
        <v>0.000114155251141553</v>
      </c>
      <c r="H3423" s="24" t="n">
        <v>0.58</v>
      </c>
      <c r="I3423" s="24" t="n">
        <v>0.09268322</v>
      </c>
      <c r="J3423" s="24" t="n">
        <v>0.1143</v>
      </c>
      <c r="K3423" s="24" t="n">
        <v>0.14459816</v>
      </c>
      <c r="L3423" s="24" t="n">
        <v>0.50664327</v>
      </c>
      <c r="M3423" s="21" t="n">
        <v>0.03980242134</v>
      </c>
      <c r="N3423" s="24" t="n">
        <v>0.00948257</v>
      </c>
    </row>
    <row r="3424" customFormat="false" ht="15" hidden="true" customHeight="true" outlineLevel="1" collapsed="false">
      <c r="A3424" s="20" t="n">
        <v>3422</v>
      </c>
      <c r="B3424" s="14" t="n">
        <v>1</v>
      </c>
      <c r="C3424" s="21" t="n">
        <v>0.00011815</v>
      </c>
      <c r="D3424" s="22" t="n">
        <v>0</v>
      </c>
      <c r="E3424" s="22" t="n">
        <v>0</v>
      </c>
      <c r="F3424" s="23" t="n">
        <v>0.000213820813458963</v>
      </c>
      <c r="G3424" s="23" t="n">
        <v>0.000114155251141553</v>
      </c>
      <c r="H3424" s="24" t="n">
        <v>0.16</v>
      </c>
      <c r="I3424" s="24" t="n">
        <v>0.10594547</v>
      </c>
      <c r="J3424" s="24" t="n">
        <v>0.1165</v>
      </c>
      <c r="K3424" s="24" t="n">
        <v>0.1301054</v>
      </c>
      <c r="L3424" s="24" t="n">
        <v>0.50670594</v>
      </c>
      <c r="M3424" s="21" t="n">
        <v>0.1752700288</v>
      </c>
      <c r="N3424" s="24" t="n">
        <v>0</v>
      </c>
    </row>
    <row r="3425" customFormat="false" ht="15" hidden="true" customHeight="true" outlineLevel="1" collapsed="false">
      <c r="A3425" s="20" t="n">
        <v>3423</v>
      </c>
      <c r="B3425" s="14" t="n">
        <v>1</v>
      </c>
      <c r="C3425" s="21" t="n">
        <v>0.00011349</v>
      </c>
      <c r="D3425" s="22" t="n">
        <v>0</v>
      </c>
      <c r="E3425" s="22" t="n">
        <v>0</v>
      </c>
      <c r="F3425" s="23" t="n">
        <v>0.000223219530534082</v>
      </c>
      <c r="G3425" s="23" t="n">
        <v>0.000114155251141553</v>
      </c>
      <c r="H3425" s="24" t="n">
        <v>0.15</v>
      </c>
      <c r="I3425" s="24" t="n">
        <v>0.12119042</v>
      </c>
      <c r="J3425" s="24" t="n">
        <v>0.1232</v>
      </c>
      <c r="K3425" s="24" t="n">
        <v>0.11363636</v>
      </c>
      <c r="L3425" s="24" t="n">
        <v>0.50670594</v>
      </c>
      <c r="M3425" s="21" t="n">
        <v>0.2226835396</v>
      </c>
      <c r="N3425" s="24" t="n">
        <v>0</v>
      </c>
    </row>
    <row r="3426" customFormat="false" ht="15" hidden="true" customHeight="true" outlineLevel="1" collapsed="false">
      <c r="A3426" s="20" t="n">
        <v>3424</v>
      </c>
      <c r="B3426" s="14" t="n">
        <v>1</v>
      </c>
      <c r="C3426" s="21" t="n">
        <v>0.00011226</v>
      </c>
      <c r="D3426" s="22" t="n">
        <v>0</v>
      </c>
      <c r="E3426" s="22" t="n">
        <v>0</v>
      </c>
      <c r="F3426" s="23" t="n">
        <v>0.000223219530534082</v>
      </c>
      <c r="G3426" s="23" t="n">
        <v>0.000114155251141553</v>
      </c>
      <c r="H3426" s="24" t="n">
        <v>0.31</v>
      </c>
      <c r="I3426" s="24" t="n">
        <v>0.11751015</v>
      </c>
      <c r="J3426" s="24" t="n">
        <v>0.127</v>
      </c>
      <c r="K3426" s="24" t="n">
        <v>0.10210804</v>
      </c>
      <c r="L3426" s="24" t="n">
        <v>0.5058912</v>
      </c>
      <c r="M3426" s="21" t="n">
        <v>0.1400920526</v>
      </c>
      <c r="N3426" s="24" t="n">
        <v>0.28172486</v>
      </c>
    </row>
    <row r="3427" customFormat="false" ht="15" hidden="true" customHeight="true" outlineLevel="1" collapsed="false">
      <c r="A3427" s="20" t="n">
        <v>3425</v>
      </c>
      <c r="B3427" s="14" t="n">
        <v>1</v>
      </c>
      <c r="C3427" s="21" t="n">
        <v>0.00011219</v>
      </c>
      <c r="D3427" s="22" t="n">
        <v>4.1289E-006</v>
      </c>
      <c r="E3427" s="22" t="n">
        <v>0</v>
      </c>
      <c r="F3427" s="23" t="n">
        <v>0.000164477548814587</v>
      </c>
      <c r="G3427" s="23" t="n">
        <v>0.000114155251141553</v>
      </c>
      <c r="H3427" s="24" t="n">
        <v>0.03</v>
      </c>
      <c r="I3427" s="24" t="n">
        <v>0.11272247</v>
      </c>
      <c r="J3427" s="24" t="n">
        <v>0.1219</v>
      </c>
      <c r="K3427" s="24" t="n">
        <v>0.12088274</v>
      </c>
      <c r="L3427" s="24" t="n">
        <v>0.50538982</v>
      </c>
      <c r="M3427" s="21" t="n">
        <v>0.04114659114</v>
      </c>
      <c r="N3427" s="24" t="n">
        <v>0.01017343</v>
      </c>
    </row>
    <row r="3428" customFormat="false" ht="15" hidden="true" customHeight="true" outlineLevel="1" collapsed="false">
      <c r="A3428" s="20" t="n">
        <v>3426</v>
      </c>
      <c r="B3428" s="14" t="n">
        <v>1</v>
      </c>
      <c r="C3428" s="21" t="n">
        <v>0.00011096</v>
      </c>
      <c r="D3428" s="22" t="n">
        <v>1.9075E-005</v>
      </c>
      <c r="E3428" s="22" t="n">
        <v>0</v>
      </c>
      <c r="F3428" s="23" t="n">
        <v>0.000117483963438991</v>
      </c>
      <c r="G3428" s="23" t="n">
        <v>0.000114155251141553</v>
      </c>
      <c r="H3428" s="24" t="n">
        <v>0.04</v>
      </c>
      <c r="I3428" s="24" t="n">
        <v>0.09853187</v>
      </c>
      <c r="J3428" s="24" t="n">
        <v>0.1068</v>
      </c>
      <c r="K3428" s="24" t="n">
        <v>0.12137681</v>
      </c>
      <c r="L3428" s="24" t="n">
        <v>0.50582853</v>
      </c>
      <c r="M3428" s="21" t="n">
        <v>0.001357509724</v>
      </c>
      <c r="N3428" s="24" t="n">
        <v>0.00554914</v>
      </c>
    </row>
    <row r="3429" customFormat="false" ht="15" hidden="true" customHeight="true" outlineLevel="1" collapsed="false">
      <c r="A3429" s="20" t="n">
        <v>3427</v>
      </c>
      <c r="B3429" s="14" t="n">
        <v>1</v>
      </c>
      <c r="C3429" s="21" t="n">
        <v>0.00010391</v>
      </c>
      <c r="D3429" s="21" t="n">
        <v>4.2514E-005</v>
      </c>
      <c r="E3429" s="22" t="n">
        <v>0</v>
      </c>
      <c r="F3429" s="23" t="n">
        <v>8.81129725792429E-005</v>
      </c>
      <c r="G3429" s="23" t="n">
        <v>0.000114155251141553</v>
      </c>
      <c r="H3429" s="24" t="n">
        <v>0.01</v>
      </c>
      <c r="I3429" s="24" t="n">
        <v>0.08561444</v>
      </c>
      <c r="J3429" s="24" t="n">
        <v>0.087</v>
      </c>
      <c r="K3429" s="24" t="n">
        <v>0.1129776</v>
      </c>
      <c r="L3429" s="24" t="n">
        <v>0.50564051</v>
      </c>
      <c r="M3429" s="21" t="n">
        <v>0.005310054361</v>
      </c>
      <c r="N3429" s="24" t="n">
        <v>0</v>
      </c>
    </row>
    <row r="3430" customFormat="false" ht="15" hidden="true" customHeight="true" outlineLevel="1" collapsed="false">
      <c r="A3430" s="20" t="n">
        <v>3428</v>
      </c>
      <c r="B3430" s="14" t="n">
        <v>1</v>
      </c>
      <c r="C3430" s="21" t="n">
        <v>9.0302E-005</v>
      </c>
      <c r="D3430" s="21" t="n">
        <v>6.7523E-005</v>
      </c>
      <c r="E3430" s="22" t="n">
        <v>0</v>
      </c>
      <c r="F3430" s="23" t="n">
        <v>5.87419817194953E-005</v>
      </c>
      <c r="G3430" s="23" t="n">
        <v>0.000114155251141553</v>
      </c>
      <c r="H3430" s="24" t="n">
        <v>0</v>
      </c>
      <c r="I3430" s="24" t="n">
        <v>0.08431474</v>
      </c>
      <c r="J3430" s="24" t="n">
        <v>0.066</v>
      </c>
      <c r="K3430" s="24" t="n">
        <v>0.07229908</v>
      </c>
      <c r="L3430" s="24" t="n">
        <v>0.5047631</v>
      </c>
      <c r="M3430" s="21" t="n">
        <v>0.06873420603</v>
      </c>
      <c r="N3430" s="24" t="n">
        <v>0</v>
      </c>
    </row>
    <row r="3431" customFormat="false" ht="15" hidden="true" customHeight="true" outlineLevel="1" collapsed="false">
      <c r="A3431" s="20" t="n">
        <v>3429</v>
      </c>
      <c r="B3431" s="14" t="n">
        <v>1</v>
      </c>
      <c r="C3431" s="21" t="n">
        <v>8.2011E-005</v>
      </c>
      <c r="D3431" s="21" t="n">
        <v>8.1809E-005</v>
      </c>
      <c r="E3431" s="22" t="n">
        <v>0</v>
      </c>
      <c r="F3431" s="23" t="n">
        <v>3.7594868300477E-005</v>
      </c>
      <c r="G3431" s="23" t="n">
        <v>0.000114155251141553</v>
      </c>
      <c r="H3431" s="24" t="n">
        <v>0</v>
      </c>
      <c r="I3431" s="24" t="n">
        <v>0.08176176</v>
      </c>
      <c r="J3431" s="24" t="n">
        <v>0.0467</v>
      </c>
      <c r="K3431" s="24" t="n">
        <v>0.10869565</v>
      </c>
      <c r="L3431" s="24" t="n">
        <v>0.5029456</v>
      </c>
      <c r="M3431" s="21" t="n">
        <v>0.09897539339</v>
      </c>
      <c r="N3431" s="24" t="n">
        <v>0</v>
      </c>
    </row>
    <row r="3432" customFormat="false" ht="15" hidden="true" customHeight="true" outlineLevel="1" collapsed="false">
      <c r="A3432" s="20" t="n">
        <v>3430</v>
      </c>
      <c r="B3432" s="14" t="n">
        <v>1</v>
      </c>
      <c r="C3432" s="21" t="n">
        <v>7.4882E-005</v>
      </c>
      <c r="D3432" s="21" t="n">
        <v>9.473E-005</v>
      </c>
      <c r="E3432" s="22" t="n">
        <v>0</v>
      </c>
      <c r="F3432" s="23" t="n">
        <v>2.34967926877981E-005</v>
      </c>
      <c r="G3432" s="23" t="n">
        <v>0.000114155251141553</v>
      </c>
      <c r="H3432" s="24" t="n">
        <v>0</v>
      </c>
      <c r="I3432" s="24" t="n">
        <v>0.07497149</v>
      </c>
      <c r="J3432" s="24" t="n">
        <v>0.0325</v>
      </c>
      <c r="K3432" s="24" t="n">
        <v>0.10803689</v>
      </c>
      <c r="L3432" s="24" t="n">
        <v>0.50043871</v>
      </c>
      <c r="M3432" s="21" t="n">
        <v>0.06415348561</v>
      </c>
      <c r="N3432" s="24" t="n">
        <v>0</v>
      </c>
    </row>
    <row r="3433" customFormat="false" ht="15" hidden="true" customHeight="true" outlineLevel="1" collapsed="false">
      <c r="A3433" s="20" t="n">
        <v>3431</v>
      </c>
      <c r="B3433" s="14" t="n">
        <v>1</v>
      </c>
      <c r="C3433" s="21" t="n">
        <v>5.8153E-005</v>
      </c>
      <c r="D3433" s="21" t="n">
        <v>0.00010638</v>
      </c>
      <c r="E3433" s="22" t="n">
        <v>0</v>
      </c>
      <c r="F3433" s="23" t="n">
        <v>9.39871707511925E-006</v>
      </c>
      <c r="G3433" s="23" t="n">
        <v>0.000114155251141553</v>
      </c>
      <c r="H3433" s="24" t="n">
        <v>0</v>
      </c>
      <c r="I3433" s="24" t="n">
        <v>0.06373836</v>
      </c>
      <c r="J3433" s="24" t="n">
        <v>0.0217</v>
      </c>
      <c r="K3433" s="24" t="n">
        <v>0.12236495</v>
      </c>
      <c r="L3433" s="24" t="n">
        <v>0.4959263</v>
      </c>
      <c r="M3433" s="21" t="n">
        <v>0.02225344274</v>
      </c>
      <c r="N3433" s="24" t="n">
        <v>0</v>
      </c>
    </row>
    <row r="3434" customFormat="false" ht="15" hidden="true" customHeight="true" outlineLevel="1" collapsed="false">
      <c r="A3434" s="20" t="n">
        <v>3432</v>
      </c>
      <c r="B3434" s="14" t="n">
        <v>1</v>
      </c>
      <c r="C3434" s="21" t="n">
        <v>4.2032E-005</v>
      </c>
      <c r="D3434" s="21" t="n">
        <v>0.00011715</v>
      </c>
      <c r="E3434" s="22" t="n">
        <v>0</v>
      </c>
      <c r="F3434" s="23" t="n">
        <v>5.87419817194953E-006</v>
      </c>
      <c r="G3434" s="23" t="n">
        <v>0.000114155251141553</v>
      </c>
      <c r="H3434" s="24" t="n">
        <v>0</v>
      </c>
      <c r="I3434" s="24" t="n">
        <v>0.05282353</v>
      </c>
      <c r="J3434" s="24" t="n">
        <v>0.0154</v>
      </c>
      <c r="K3434" s="24" t="n">
        <v>0.10737813</v>
      </c>
      <c r="L3434" s="24" t="n">
        <v>0.49323139</v>
      </c>
      <c r="M3434" s="21" t="n">
        <v>0.001337349021</v>
      </c>
      <c r="N3434" s="24" t="n">
        <v>0</v>
      </c>
    </row>
    <row r="3435" customFormat="false" ht="15" hidden="true" customHeight="true" outlineLevel="1" collapsed="false">
      <c r="A3435" s="20" t="n">
        <v>3433</v>
      </c>
      <c r="B3435" s="14" t="n">
        <v>1</v>
      </c>
      <c r="C3435" s="21" t="n">
        <v>3.0733E-005</v>
      </c>
      <c r="D3435" s="21" t="n">
        <v>0.00012658</v>
      </c>
      <c r="E3435" s="22" t="n">
        <v>0</v>
      </c>
      <c r="F3435" s="23" t="n">
        <v>2.34967926877981E-006</v>
      </c>
      <c r="G3435" s="23" t="n">
        <v>0.000114155251141553</v>
      </c>
      <c r="H3435" s="24" t="n">
        <v>0</v>
      </c>
      <c r="I3435" s="24" t="n">
        <v>0.04489934</v>
      </c>
      <c r="J3435" s="24" t="n">
        <v>0.0128</v>
      </c>
      <c r="K3435" s="24" t="n">
        <v>0.0838274</v>
      </c>
      <c r="L3435" s="24" t="n">
        <v>0.49103785</v>
      </c>
      <c r="M3435" s="21" t="n">
        <v>0.04329033578</v>
      </c>
      <c r="N3435" s="24" t="n">
        <v>0</v>
      </c>
    </row>
    <row r="3436" customFormat="false" ht="15" hidden="true" customHeight="true" outlineLevel="1" collapsed="false">
      <c r="A3436" s="20" t="n">
        <v>3434</v>
      </c>
      <c r="B3436" s="14" t="n">
        <v>1</v>
      </c>
      <c r="C3436" s="21" t="n">
        <v>2.2793E-005</v>
      </c>
      <c r="D3436" s="21" t="n">
        <v>0.00013483</v>
      </c>
      <c r="E3436" s="22" t="n">
        <v>0</v>
      </c>
      <c r="F3436" s="23" t="n">
        <v>1.17483963438991E-006</v>
      </c>
      <c r="G3436" s="23" t="n">
        <v>0.000114155251141553</v>
      </c>
      <c r="H3436" s="24" t="n">
        <v>0</v>
      </c>
      <c r="I3436" s="24" t="n">
        <v>0.03718734</v>
      </c>
      <c r="J3436" s="24" t="n">
        <v>0.0133</v>
      </c>
      <c r="K3436" s="24" t="n">
        <v>0.09914361</v>
      </c>
      <c r="L3436" s="24" t="n">
        <v>0.48809225</v>
      </c>
      <c r="M3436" s="21" t="n">
        <v>0.1889656082</v>
      </c>
      <c r="N3436" s="24" t="n">
        <v>0</v>
      </c>
    </row>
    <row r="3437" customFormat="false" ht="15" hidden="true" customHeight="true" outlineLevel="1" collapsed="false">
      <c r="A3437" s="20" t="n">
        <v>3435</v>
      </c>
      <c r="B3437" s="14" t="n">
        <v>1</v>
      </c>
      <c r="C3437" s="21" t="n">
        <v>1.963E-005</v>
      </c>
      <c r="D3437" s="21" t="n">
        <v>0.00014162</v>
      </c>
      <c r="E3437" s="22" t="n">
        <v>0</v>
      </c>
      <c r="F3437" s="23" t="n">
        <v>1.40980756126789E-005</v>
      </c>
      <c r="G3437" s="23" t="n">
        <v>0.000114155251141553</v>
      </c>
      <c r="H3437" s="24" t="n">
        <v>0</v>
      </c>
      <c r="I3437" s="24" t="n">
        <v>0.02993289</v>
      </c>
      <c r="J3437" s="24" t="n">
        <v>0.0153</v>
      </c>
      <c r="K3437" s="24" t="n">
        <v>0.07971014</v>
      </c>
      <c r="L3437" s="24" t="n">
        <v>0.48740286</v>
      </c>
      <c r="M3437" s="21" t="n">
        <v>0.2405033866</v>
      </c>
      <c r="N3437" s="24" t="n">
        <v>0</v>
      </c>
    </row>
    <row r="3438" customFormat="false" ht="15" hidden="true" customHeight="true" outlineLevel="1" collapsed="false">
      <c r="A3438" s="20" t="n">
        <v>3436</v>
      </c>
      <c r="B3438" s="14" t="n">
        <v>1</v>
      </c>
      <c r="C3438" s="21" t="n">
        <v>1.9355E-005</v>
      </c>
      <c r="D3438" s="21" t="n">
        <v>0.00014523</v>
      </c>
      <c r="E3438" s="22" t="n">
        <v>0</v>
      </c>
      <c r="F3438" s="23" t="n">
        <v>3.7594868300477E-005</v>
      </c>
      <c r="G3438" s="23" t="n">
        <v>0.000114155251141553</v>
      </c>
      <c r="H3438" s="24" t="n">
        <v>0</v>
      </c>
      <c r="I3438" s="24" t="n">
        <v>0.02426328</v>
      </c>
      <c r="J3438" s="24" t="n">
        <v>0.017</v>
      </c>
      <c r="K3438" s="24" t="n">
        <v>0.06604084</v>
      </c>
      <c r="L3438" s="24" t="n">
        <v>0.48602407</v>
      </c>
      <c r="M3438" s="21" t="n">
        <v>0.1508778688</v>
      </c>
      <c r="N3438" s="24" t="n">
        <v>0</v>
      </c>
    </row>
    <row r="3439" customFormat="false" ht="15" hidden="true" customHeight="true" outlineLevel="1" collapsed="false">
      <c r="A3439" s="20" t="n">
        <v>3437</v>
      </c>
      <c r="B3439" s="14" t="n">
        <v>1</v>
      </c>
      <c r="C3439" s="21" t="n">
        <v>2.1103E-005</v>
      </c>
      <c r="D3439" s="21" t="n">
        <v>0.00012845</v>
      </c>
      <c r="E3439" s="22" t="n">
        <v>0</v>
      </c>
      <c r="F3439" s="23" t="n">
        <v>9.39871707511925E-005</v>
      </c>
      <c r="G3439" s="23" t="n">
        <v>0.000114155251141553</v>
      </c>
      <c r="H3439" s="24" t="n">
        <v>0</v>
      </c>
      <c r="I3439" s="24" t="n">
        <v>0.0162131</v>
      </c>
      <c r="J3439" s="24" t="n">
        <v>0.0207</v>
      </c>
      <c r="K3439" s="24" t="n">
        <v>0.09914361</v>
      </c>
      <c r="L3439" s="24" t="n">
        <v>0.48502131</v>
      </c>
      <c r="M3439" s="21" t="n">
        <v>0.04425504501</v>
      </c>
      <c r="N3439" s="24" t="n">
        <v>0</v>
      </c>
    </row>
    <row r="3440" customFormat="false" ht="15" hidden="true" customHeight="true" outlineLevel="1" collapsed="false">
      <c r="A3440" s="20" t="n">
        <v>3438</v>
      </c>
      <c r="B3440" s="14" t="n">
        <v>1</v>
      </c>
      <c r="C3440" s="21" t="n">
        <v>2.816E-005</v>
      </c>
      <c r="D3440" s="21" t="n">
        <v>0.00010413</v>
      </c>
      <c r="E3440" s="22" t="n">
        <v>0</v>
      </c>
      <c r="F3440" s="23" t="n">
        <v>0.000182100143330435</v>
      </c>
      <c r="G3440" s="23" t="n">
        <v>0.000114155251141553</v>
      </c>
      <c r="H3440" s="24" t="n">
        <v>0.02</v>
      </c>
      <c r="I3440" s="24" t="n">
        <v>0.00910453</v>
      </c>
      <c r="J3440" s="24" t="n">
        <v>0.0284</v>
      </c>
      <c r="K3440" s="24" t="n">
        <v>0.10391963</v>
      </c>
      <c r="L3440" s="24" t="n">
        <v>0.485272</v>
      </c>
      <c r="M3440" s="21" t="n">
        <v>0.001398436951</v>
      </c>
      <c r="N3440" s="24" t="n">
        <v>0</v>
      </c>
    </row>
    <row r="3441" customFormat="false" ht="15" hidden="true" customHeight="true" outlineLevel="1" collapsed="false">
      <c r="A3441" s="20" t="n">
        <v>3439</v>
      </c>
      <c r="B3441" s="14" t="n">
        <v>1</v>
      </c>
      <c r="C3441" s="21" t="n">
        <v>4.6271E-005</v>
      </c>
      <c r="D3441" s="21" t="n">
        <v>7.2186E-005</v>
      </c>
      <c r="E3441" s="22" t="n">
        <v>0</v>
      </c>
      <c r="F3441" s="23" t="n">
        <v>0.000158603350642637</v>
      </c>
      <c r="G3441" s="23" t="n">
        <v>0.000114155251141553</v>
      </c>
      <c r="H3441" s="24" t="n">
        <v>0.08</v>
      </c>
      <c r="I3441" s="24" t="n">
        <v>0.00645208</v>
      </c>
      <c r="J3441" s="24" t="n">
        <v>0.0416</v>
      </c>
      <c r="K3441" s="24" t="n">
        <v>0.11956522</v>
      </c>
      <c r="L3441" s="24" t="n">
        <v>0.48514665</v>
      </c>
      <c r="M3441" s="21" t="n">
        <v>0.00612295974</v>
      </c>
      <c r="N3441" s="24" t="n">
        <v>0.10443086</v>
      </c>
    </row>
    <row r="3442" customFormat="false" ht="15" hidden="true" customHeight="true" outlineLevel="1" collapsed="false">
      <c r="A3442" s="20" t="n">
        <v>3440</v>
      </c>
      <c r="B3442" s="14" t="n">
        <v>1</v>
      </c>
      <c r="C3442" s="21" t="n">
        <v>6.6905E-005</v>
      </c>
      <c r="D3442" s="21" t="n">
        <v>4.0913E-005</v>
      </c>
      <c r="E3442" s="22" t="n">
        <v>0</v>
      </c>
      <c r="F3442" s="23" t="n">
        <v>0.000146854954298738</v>
      </c>
      <c r="G3442" s="23" t="n">
        <v>0.000114155251141553</v>
      </c>
      <c r="H3442" s="24" t="n">
        <v>0.07</v>
      </c>
      <c r="I3442" s="24" t="n">
        <v>0.0060078</v>
      </c>
      <c r="J3442" s="24" t="n">
        <v>0.0572</v>
      </c>
      <c r="K3442" s="24" t="n">
        <v>0.12944664</v>
      </c>
      <c r="L3442" s="24" t="n">
        <v>0.48646277</v>
      </c>
      <c r="M3442" s="21" t="n">
        <v>0.07537044678</v>
      </c>
      <c r="N3442" s="24" t="n">
        <v>0.31349314</v>
      </c>
    </row>
    <row r="3443" customFormat="false" ht="15" hidden="true" customHeight="true" outlineLevel="1" collapsed="false">
      <c r="A3443" s="20" t="n">
        <v>3441</v>
      </c>
      <c r="B3443" s="14" t="n">
        <v>1</v>
      </c>
      <c r="C3443" s="21" t="n">
        <v>8.3702E-005</v>
      </c>
      <c r="D3443" s="22" t="n">
        <v>1.7049E-005</v>
      </c>
      <c r="E3443" s="22" t="n">
        <v>0</v>
      </c>
      <c r="F3443" s="23" t="n">
        <v>0.000164477548814587</v>
      </c>
      <c r="G3443" s="23" t="n">
        <v>0.000114155251141553</v>
      </c>
      <c r="H3443" s="24" t="n">
        <v>0.07</v>
      </c>
      <c r="I3443" s="24" t="n">
        <v>0.00582876</v>
      </c>
      <c r="J3443" s="24" t="n">
        <v>0.072</v>
      </c>
      <c r="K3443" s="24" t="n">
        <v>0.11577734</v>
      </c>
      <c r="L3443" s="24" t="n">
        <v>0.48777889</v>
      </c>
      <c r="M3443" s="21" t="n">
        <v>0.1067371358</v>
      </c>
      <c r="N3443" s="24" t="n">
        <v>0.45553114</v>
      </c>
    </row>
    <row r="3444" customFormat="false" ht="15" hidden="true" customHeight="true" outlineLevel="1" collapsed="false">
      <c r="A3444" s="20" t="n">
        <v>3442</v>
      </c>
      <c r="B3444" s="14" t="n">
        <v>1</v>
      </c>
      <c r="C3444" s="21" t="n">
        <v>9.4551E-005</v>
      </c>
      <c r="D3444" s="22" t="n">
        <v>0</v>
      </c>
      <c r="E3444" s="22" t="n">
        <v>0</v>
      </c>
      <c r="F3444" s="23" t="n">
        <v>0.000187974341502385</v>
      </c>
      <c r="G3444" s="23" t="n">
        <v>0.000114155251141553</v>
      </c>
      <c r="H3444" s="24" t="n">
        <v>0.13</v>
      </c>
      <c r="I3444" s="24" t="n">
        <v>0.00684995</v>
      </c>
      <c r="J3444" s="24" t="n">
        <v>0.0871</v>
      </c>
      <c r="K3444" s="24" t="n">
        <v>0.15003294</v>
      </c>
      <c r="L3444" s="24" t="n">
        <v>0.48828027</v>
      </c>
      <c r="M3444" s="21" t="n">
        <v>0.06831908982</v>
      </c>
      <c r="N3444" s="24" t="n">
        <v>0.52984286</v>
      </c>
    </row>
    <row r="3445" customFormat="false" ht="15" hidden="true" customHeight="true" outlineLevel="1" collapsed="false">
      <c r="A3445" s="20" t="n">
        <v>3443</v>
      </c>
      <c r="B3445" s="14" t="n">
        <v>1</v>
      </c>
      <c r="C3445" s="21" t="n">
        <v>0.00010315</v>
      </c>
      <c r="D3445" s="22" t="n">
        <v>0</v>
      </c>
      <c r="E3445" s="22" t="n">
        <v>0</v>
      </c>
      <c r="F3445" s="23" t="n">
        <v>0.000206771775652623</v>
      </c>
      <c r="G3445" s="23" t="n">
        <v>0.000114155251141553</v>
      </c>
      <c r="H3445" s="24" t="n">
        <v>0.16</v>
      </c>
      <c r="I3445" s="24" t="n">
        <v>0.00710193</v>
      </c>
      <c r="J3445" s="24" t="n">
        <v>0.1046</v>
      </c>
      <c r="K3445" s="24" t="n">
        <v>0.11166008</v>
      </c>
      <c r="L3445" s="24" t="n">
        <v>0.48890699</v>
      </c>
      <c r="M3445" s="21" t="n">
        <v>0.02320817098</v>
      </c>
      <c r="N3445" s="24" t="n">
        <v>0.28312886</v>
      </c>
    </row>
    <row r="3446" customFormat="false" ht="15" hidden="true" customHeight="true" outlineLevel="1" collapsed="false">
      <c r="A3446" s="20" t="n">
        <v>3444</v>
      </c>
      <c r="B3446" s="14" t="n">
        <v>1</v>
      </c>
      <c r="C3446" s="21" t="n">
        <v>0.00010106</v>
      </c>
      <c r="D3446" s="22" t="n">
        <v>0</v>
      </c>
      <c r="E3446" s="22" t="n">
        <v>0</v>
      </c>
      <c r="F3446" s="23" t="n">
        <v>0.000187974341502385</v>
      </c>
      <c r="G3446" s="23" t="n">
        <v>0.000114155251141553</v>
      </c>
      <c r="H3446" s="24" t="n">
        <v>0.33</v>
      </c>
      <c r="I3446" s="24" t="n">
        <v>0.00814302</v>
      </c>
      <c r="J3446" s="24" t="n">
        <v>0.1236</v>
      </c>
      <c r="K3446" s="24" t="n">
        <v>0.1129776</v>
      </c>
      <c r="L3446" s="24" t="n">
        <v>0.48978441</v>
      </c>
      <c r="M3446" s="21" t="n">
        <v>0.001337349021</v>
      </c>
      <c r="N3446" s="24" t="n">
        <v>0.18698829</v>
      </c>
    </row>
    <row r="3447" customFormat="false" ht="15" hidden="true" customHeight="true" outlineLevel="1" collapsed="false">
      <c r="A3447" s="20" t="n">
        <v>3445</v>
      </c>
      <c r="B3447" s="14" t="n">
        <v>1</v>
      </c>
      <c r="C3447" s="21" t="n">
        <v>9.2904E-005</v>
      </c>
      <c r="D3447" s="22" t="n">
        <v>0</v>
      </c>
      <c r="E3447" s="22" t="n">
        <v>0</v>
      </c>
      <c r="F3447" s="23" t="n">
        <v>0.000190324020771165</v>
      </c>
      <c r="G3447" s="23" t="n">
        <v>0.000114155251141553</v>
      </c>
      <c r="H3447" s="24" t="n">
        <v>0.43</v>
      </c>
      <c r="I3447" s="24" t="n">
        <v>0.00972786</v>
      </c>
      <c r="J3447" s="24" t="n">
        <v>0.1347</v>
      </c>
      <c r="K3447" s="24" t="n">
        <v>0.11149539</v>
      </c>
      <c r="L3447" s="24" t="n">
        <v>0.48990975</v>
      </c>
      <c r="M3447" s="21" t="n">
        <v>0.0469762859</v>
      </c>
      <c r="N3447" s="24" t="n">
        <v>0</v>
      </c>
    </row>
    <row r="3448" customFormat="false" ht="15" hidden="true" customHeight="true" outlineLevel="1" collapsed="false">
      <c r="A3448" s="20" t="n">
        <v>3446</v>
      </c>
      <c r="B3448" s="14" t="n">
        <v>1</v>
      </c>
      <c r="C3448" s="21" t="n">
        <v>8.5488E-005</v>
      </c>
      <c r="D3448" s="22" t="n">
        <v>0</v>
      </c>
      <c r="E3448" s="22" t="n">
        <v>0</v>
      </c>
      <c r="F3448" s="23" t="n">
        <v>0.000213820813458963</v>
      </c>
      <c r="G3448" s="23" t="n">
        <v>0.000114155251141553</v>
      </c>
      <c r="H3448" s="24" t="n">
        <v>0.53</v>
      </c>
      <c r="I3448" s="24" t="n">
        <v>0.01285775</v>
      </c>
      <c r="J3448" s="24" t="n">
        <v>0.1346</v>
      </c>
      <c r="K3448" s="24" t="n">
        <v>0.07559289</v>
      </c>
      <c r="L3448" s="24" t="n">
        <v>0.49034846</v>
      </c>
      <c r="M3448" s="21" t="n">
        <v>0.203356673</v>
      </c>
      <c r="N3448" s="24" t="n">
        <v>0.01502057</v>
      </c>
    </row>
    <row r="3449" customFormat="false" ht="15" hidden="true" customHeight="true" outlineLevel="1" collapsed="false">
      <c r="A3449" s="20" t="n">
        <v>3447</v>
      </c>
      <c r="B3449" s="14" t="n">
        <v>1</v>
      </c>
      <c r="C3449" s="21" t="n">
        <v>8.0101E-005</v>
      </c>
      <c r="D3449" s="22" t="n">
        <v>0</v>
      </c>
      <c r="E3449" s="22" t="n">
        <v>0</v>
      </c>
      <c r="F3449" s="23" t="n">
        <v>0.000223219530534082</v>
      </c>
      <c r="G3449" s="23" t="n">
        <v>0.000114155251141553</v>
      </c>
      <c r="H3449" s="24" t="n">
        <v>0.43</v>
      </c>
      <c r="I3449" s="24" t="n">
        <v>0.01493992</v>
      </c>
      <c r="J3449" s="24" t="n">
        <v>0.1261</v>
      </c>
      <c r="K3449" s="24" t="n">
        <v>0.09156785</v>
      </c>
      <c r="L3449" s="24" t="n">
        <v>0.49204061</v>
      </c>
      <c r="M3449" s="21" t="n">
        <v>0.2592494097</v>
      </c>
      <c r="N3449" s="24" t="n">
        <v>0.00330943</v>
      </c>
    </row>
    <row r="3450" customFormat="false" ht="15" hidden="true" customHeight="true" outlineLevel="1" collapsed="false">
      <c r="A3450" s="20" t="n">
        <v>3448</v>
      </c>
      <c r="B3450" s="14" t="n">
        <v>1</v>
      </c>
      <c r="C3450" s="21" t="n">
        <v>7.9043E-005</v>
      </c>
      <c r="D3450" s="22" t="n">
        <v>0</v>
      </c>
      <c r="E3450" s="22" t="n">
        <v>0</v>
      </c>
      <c r="F3450" s="23" t="n">
        <v>0.000223219530534082</v>
      </c>
      <c r="G3450" s="23" t="n">
        <v>0.000114155251141553</v>
      </c>
      <c r="H3450" s="24" t="n">
        <v>0.3</v>
      </c>
      <c r="I3450" s="24" t="n">
        <v>0.01690937</v>
      </c>
      <c r="J3450" s="24" t="n">
        <v>0.1163</v>
      </c>
      <c r="K3450" s="24" t="n">
        <v>0.08168643</v>
      </c>
      <c r="L3450" s="24" t="n">
        <v>0.49385811</v>
      </c>
      <c r="M3450" s="21" t="n">
        <v>0.1622035522</v>
      </c>
      <c r="N3450" s="24" t="n">
        <v>0</v>
      </c>
    </row>
    <row r="3451" customFormat="false" ht="15" hidden="true" customHeight="true" outlineLevel="1" collapsed="false">
      <c r="A3451" s="20" t="n">
        <v>3449</v>
      </c>
      <c r="B3451" s="14" t="n">
        <v>1</v>
      </c>
      <c r="C3451" s="21" t="n">
        <v>8.2426E-005</v>
      </c>
      <c r="D3451" s="22" t="n">
        <v>0</v>
      </c>
      <c r="E3451" s="22" t="n">
        <v>0</v>
      </c>
      <c r="F3451" s="23" t="n">
        <v>0.000164477548814587</v>
      </c>
      <c r="G3451" s="23" t="n">
        <v>0.000114155251141553</v>
      </c>
      <c r="H3451" s="24" t="n">
        <v>0.18</v>
      </c>
      <c r="I3451" s="24" t="n">
        <v>0.01530463</v>
      </c>
      <c r="J3451" s="24" t="n">
        <v>0.1138</v>
      </c>
      <c r="K3451" s="24" t="n">
        <v>0.09189723</v>
      </c>
      <c r="L3451" s="24" t="n">
        <v>0.49529957</v>
      </c>
      <c r="M3451" s="21" t="n">
        <v>0.04751623795</v>
      </c>
      <c r="N3451" s="24" t="n">
        <v>0.00507</v>
      </c>
    </row>
    <row r="3452" customFormat="false" ht="15" hidden="true" customHeight="true" outlineLevel="1" collapsed="false">
      <c r="A3452" s="20" t="n">
        <v>3450</v>
      </c>
      <c r="B3452" s="14" t="n">
        <v>1</v>
      </c>
      <c r="C3452" s="21" t="n">
        <v>8.7814E-005</v>
      </c>
      <c r="D3452" s="22" t="n">
        <v>0</v>
      </c>
      <c r="E3452" s="22" t="n">
        <v>0</v>
      </c>
      <c r="F3452" s="23" t="n">
        <v>0.000117483963438991</v>
      </c>
      <c r="G3452" s="23" t="n">
        <v>0.000114155251141553</v>
      </c>
      <c r="H3452" s="24" t="n">
        <v>0.08</v>
      </c>
      <c r="I3452" s="24" t="n">
        <v>0.01355402</v>
      </c>
      <c r="J3452" s="24" t="n">
        <v>0.1168</v>
      </c>
      <c r="K3452" s="24" t="n">
        <v>0.11396574</v>
      </c>
      <c r="L3452" s="24" t="n">
        <v>0.49492354</v>
      </c>
      <c r="M3452" s="21" t="n">
        <v>0.001440178623</v>
      </c>
      <c r="N3452" s="24" t="n">
        <v>0.00502543</v>
      </c>
    </row>
    <row r="3453" customFormat="false" ht="15" hidden="true" customHeight="true" outlineLevel="1" collapsed="false">
      <c r="A3453" s="20" t="n">
        <v>3451</v>
      </c>
      <c r="B3453" s="14" t="n">
        <v>1</v>
      </c>
      <c r="C3453" s="21" t="n">
        <v>8.6638E-005</v>
      </c>
      <c r="D3453" s="22" t="n">
        <v>1.2214E-005</v>
      </c>
      <c r="E3453" s="22" t="n">
        <v>0</v>
      </c>
      <c r="F3453" s="23" t="n">
        <v>8.81129725792429E-005</v>
      </c>
      <c r="G3453" s="23" t="n">
        <v>0.000114155251141553</v>
      </c>
      <c r="H3453" s="24" t="n">
        <v>0.02</v>
      </c>
      <c r="I3453" s="24" t="n">
        <v>0.01221453</v>
      </c>
      <c r="J3453" s="24" t="n">
        <v>0.1233</v>
      </c>
      <c r="K3453" s="24" t="n">
        <v>0.1352108</v>
      </c>
      <c r="L3453" s="24" t="n">
        <v>0.49686638</v>
      </c>
      <c r="M3453" s="21" t="n">
        <v>0.007014863164</v>
      </c>
      <c r="N3453" s="24" t="n">
        <v>0</v>
      </c>
    </row>
    <row r="3454" customFormat="false" ht="15" hidden="true" customHeight="true" outlineLevel="1" collapsed="false">
      <c r="A3454" s="20" t="n">
        <v>3452</v>
      </c>
      <c r="B3454" s="14" t="n">
        <v>1</v>
      </c>
      <c r="C3454" s="21" t="n">
        <v>7.8848E-005</v>
      </c>
      <c r="D3454" s="21" t="n">
        <v>3.603E-005</v>
      </c>
      <c r="E3454" s="22" t="n">
        <v>0</v>
      </c>
      <c r="F3454" s="23" t="n">
        <v>5.87419817194953E-005</v>
      </c>
      <c r="G3454" s="23" t="n">
        <v>0.000114155251141553</v>
      </c>
      <c r="H3454" s="24" t="n">
        <v>0</v>
      </c>
      <c r="I3454" s="24" t="n">
        <v>0.01531126</v>
      </c>
      <c r="J3454" s="24" t="n">
        <v>0.1221</v>
      </c>
      <c r="K3454" s="24" t="n">
        <v>0.15036232</v>
      </c>
      <c r="L3454" s="24" t="n">
        <v>0.49855854</v>
      </c>
      <c r="M3454" s="21" t="n">
        <v>0.08242065298</v>
      </c>
      <c r="N3454" s="24" t="n">
        <v>0</v>
      </c>
    </row>
    <row r="3455" customFormat="false" ht="15" hidden="true" customHeight="true" outlineLevel="1" collapsed="false">
      <c r="A3455" s="20" t="n">
        <v>3453</v>
      </c>
      <c r="B3455" s="14" t="n">
        <v>1</v>
      </c>
      <c r="C3455" s="21" t="n">
        <v>7.6273E-005</v>
      </c>
      <c r="D3455" s="21" t="n">
        <v>4.9861E-005</v>
      </c>
      <c r="E3455" s="22" t="n">
        <v>0</v>
      </c>
      <c r="F3455" s="23" t="n">
        <v>3.7594868300477E-005</v>
      </c>
      <c r="G3455" s="23" t="n">
        <v>0.000114155251141553</v>
      </c>
      <c r="H3455" s="24" t="n">
        <v>0</v>
      </c>
      <c r="I3455" s="24" t="n">
        <v>0.02166388</v>
      </c>
      <c r="J3455" s="24" t="n">
        <v>0.1193</v>
      </c>
      <c r="K3455" s="24" t="n">
        <v>0.15513834</v>
      </c>
      <c r="L3455" s="24" t="n">
        <v>0.49943595</v>
      </c>
      <c r="M3455" s="21" t="n">
        <v>0.1148944153</v>
      </c>
      <c r="N3455" s="24" t="n">
        <v>0</v>
      </c>
    </row>
    <row r="3456" customFormat="false" ht="15" hidden="true" customHeight="true" outlineLevel="1" collapsed="false">
      <c r="A3456" s="20" t="n">
        <v>3454</v>
      </c>
      <c r="B3456" s="14" t="n">
        <v>1</v>
      </c>
      <c r="C3456" s="21" t="n">
        <v>7.107E-005</v>
      </c>
      <c r="D3456" s="21" t="n">
        <v>6.2907E-005</v>
      </c>
      <c r="E3456" s="22" t="n">
        <v>0</v>
      </c>
      <c r="F3456" s="23" t="n">
        <v>2.34967926877981E-005</v>
      </c>
      <c r="G3456" s="23" t="n">
        <v>0.000114155251141553</v>
      </c>
      <c r="H3456" s="24" t="n">
        <v>0</v>
      </c>
      <c r="I3456" s="24" t="n">
        <v>0.02989311</v>
      </c>
      <c r="J3456" s="24" t="n">
        <v>0.1192</v>
      </c>
      <c r="K3456" s="24" t="n">
        <v>0.15167984</v>
      </c>
      <c r="L3456" s="24" t="n">
        <v>0.49981198</v>
      </c>
      <c r="M3456" s="21" t="n">
        <v>0.07266122051</v>
      </c>
      <c r="N3456" s="24" t="n">
        <v>0</v>
      </c>
    </row>
    <row r="3457" customFormat="false" ht="15" hidden="true" customHeight="true" outlineLevel="1" collapsed="false">
      <c r="A3457" s="20" t="n">
        <v>3455</v>
      </c>
      <c r="B3457" s="14" t="n">
        <v>1</v>
      </c>
      <c r="C3457" s="21" t="n">
        <v>5.4938E-005</v>
      </c>
      <c r="D3457" s="21" t="n">
        <v>7.5278E-005</v>
      </c>
      <c r="E3457" s="22" t="n">
        <v>0</v>
      </c>
      <c r="F3457" s="23" t="n">
        <v>9.39871707511925E-006</v>
      </c>
      <c r="G3457" s="23" t="n">
        <v>0.000114155251141553</v>
      </c>
      <c r="H3457" s="24" t="n">
        <v>0</v>
      </c>
      <c r="I3457" s="24" t="n">
        <v>0.03450837</v>
      </c>
      <c r="J3457" s="24" t="n">
        <v>0.1239</v>
      </c>
      <c r="K3457" s="24" t="n">
        <v>0.10161397</v>
      </c>
      <c r="L3457" s="24" t="n">
        <v>0.50188017</v>
      </c>
      <c r="M3457" s="21" t="n">
        <v>0.02418982281</v>
      </c>
      <c r="N3457" s="24" t="n">
        <v>0</v>
      </c>
    </row>
    <row r="3458" customFormat="false" ht="15" hidden="true" customHeight="true" outlineLevel="1" collapsed="false">
      <c r="A3458" s="20" t="n">
        <v>3456</v>
      </c>
      <c r="B3458" s="14" t="n">
        <v>1</v>
      </c>
      <c r="C3458" s="21" t="n">
        <v>4.0038E-005</v>
      </c>
      <c r="D3458" s="21" t="n">
        <v>8.666E-005</v>
      </c>
      <c r="E3458" s="22" t="n">
        <v>0</v>
      </c>
      <c r="F3458" s="23" t="n">
        <v>5.87419817194953E-006</v>
      </c>
      <c r="G3458" s="23" t="n">
        <v>0.000114155251141553</v>
      </c>
      <c r="H3458" s="24" t="n">
        <v>0</v>
      </c>
      <c r="I3458" s="24" t="n">
        <v>0.03789024</v>
      </c>
      <c r="J3458" s="24" t="n">
        <v>0.1232</v>
      </c>
      <c r="K3458" s="24" t="n">
        <v>0.09897892</v>
      </c>
      <c r="L3458" s="24" t="n">
        <v>0.50350965</v>
      </c>
      <c r="M3458" s="21" t="n">
        <v>0.001337349021</v>
      </c>
      <c r="N3458" s="24" t="n">
        <v>0</v>
      </c>
    </row>
    <row r="3459" customFormat="false" ht="15" hidden="true" customHeight="true" outlineLevel="1" collapsed="false">
      <c r="A3459" s="20" t="n">
        <v>3457</v>
      </c>
      <c r="B3459" s="14" t="n">
        <v>1</v>
      </c>
      <c r="C3459" s="21" t="n">
        <v>2.9987E-005</v>
      </c>
      <c r="D3459" s="21" t="n">
        <v>9.6991E-005</v>
      </c>
      <c r="E3459" s="22" t="n">
        <v>0</v>
      </c>
      <c r="F3459" s="23" t="n">
        <v>2.34967926877981E-006</v>
      </c>
      <c r="G3459" s="23" t="n">
        <v>0.000114155251141553</v>
      </c>
      <c r="H3459" s="24" t="n">
        <v>0</v>
      </c>
      <c r="I3459" s="24" t="n">
        <v>0.03999231</v>
      </c>
      <c r="J3459" s="24" t="n">
        <v>0.1132</v>
      </c>
      <c r="K3459" s="24" t="n">
        <v>0.10260211</v>
      </c>
      <c r="L3459" s="24" t="n">
        <v>0.50513913</v>
      </c>
      <c r="M3459" s="21" t="n">
        <v>0.05086573988</v>
      </c>
      <c r="N3459" s="24" t="n">
        <v>0</v>
      </c>
    </row>
    <row r="3460" customFormat="false" ht="15" hidden="true" customHeight="true" outlineLevel="1" collapsed="false">
      <c r="A3460" s="20" t="n">
        <v>3458</v>
      </c>
      <c r="B3460" s="14" t="n">
        <v>1</v>
      </c>
      <c r="C3460" s="21" t="n">
        <v>2.3306E-005</v>
      </c>
      <c r="D3460" s="21" t="n">
        <v>0.00010575</v>
      </c>
      <c r="E3460" s="22" t="n">
        <v>0</v>
      </c>
      <c r="F3460" s="23" t="n">
        <v>1.17483963438991E-006</v>
      </c>
      <c r="G3460" s="23" t="n">
        <v>0.000114155251141553</v>
      </c>
      <c r="H3460" s="24" t="n">
        <v>0</v>
      </c>
      <c r="I3460" s="24" t="n">
        <v>0.04013819</v>
      </c>
      <c r="J3460" s="24" t="n">
        <v>0.105</v>
      </c>
      <c r="K3460" s="24" t="n">
        <v>0.10984848</v>
      </c>
      <c r="L3460" s="24" t="n">
        <v>0.50683129</v>
      </c>
      <c r="M3460" s="21" t="n">
        <v>0.2184604487</v>
      </c>
      <c r="N3460" s="24" t="n">
        <v>0</v>
      </c>
    </row>
    <row r="3461" customFormat="false" ht="15" hidden="true" customHeight="true" outlineLevel="1" collapsed="false">
      <c r="A3461" s="20" t="n">
        <v>3459</v>
      </c>
      <c r="B3461" s="14" t="n">
        <v>1</v>
      </c>
      <c r="C3461" s="21" t="n">
        <v>2.1167E-005</v>
      </c>
      <c r="D3461" s="21" t="n">
        <v>0.00011285</v>
      </c>
      <c r="E3461" s="22" t="n">
        <v>0</v>
      </c>
      <c r="F3461" s="23" t="n">
        <v>1.40980756126789E-005</v>
      </c>
      <c r="G3461" s="23" t="n">
        <v>0.000114155251141553</v>
      </c>
      <c r="H3461" s="24" t="n">
        <v>0</v>
      </c>
      <c r="I3461" s="24" t="n">
        <v>0.0442097</v>
      </c>
      <c r="J3461" s="24" t="n">
        <v>0.1014</v>
      </c>
      <c r="K3461" s="24" t="n">
        <v>0.10770751</v>
      </c>
      <c r="L3461" s="24" t="n">
        <v>0.50802206</v>
      </c>
      <c r="M3461" s="21" t="n">
        <v>0.2789450729</v>
      </c>
      <c r="N3461" s="24" t="n">
        <v>0</v>
      </c>
    </row>
    <row r="3462" customFormat="false" ht="15" hidden="true" customHeight="true" outlineLevel="1" collapsed="false">
      <c r="A3462" s="20" t="n">
        <v>3460</v>
      </c>
      <c r="B3462" s="14" t="n">
        <v>1</v>
      </c>
      <c r="C3462" s="21" t="n">
        <v>2.2073E-005</v>
      </c>
      <c r="D3462" s="21" t="n">
        <v>0.00011672</v>
      </c>
      <c r="E3462" s="22" t="n">
        <v>0</v>
      </c>
      <c r="F3462" s="23" t="n">
        <v>3.7594868300477E-005</v>
      </c>
      <c r="G3462" s="23" t="n">
        <v>0.000114155251141553</v>
      </c>
      <c r="H3462" s="24" t="n">
        <v>0</v>
      </c>
      <c r="I3462" s="24" t="n">
        <v>0.04530384</v>
      </c>
      <c r="J3462" s="24" t="n">
        <v>0.0935</v>
      </c>
      <c r="K3462" s="24" t="n">
        <v>0.08745059</v>
      </c>
      <c r="L3462" s="24" t="n">
        <v>0.50802206</v>
      </c>
      <c r="M3462" s="21" t="n">
        <v>0.1740822866</v>
      </c>
      <c r="N3462" s="24" t="n">
        <v>0</v>
      </c>
    </row>
    <row r="3463" customFormat="false" ht="15" hidden="true" customHeight="true" outlineLevel="1" collapsed="false">
      <c r="A3463" s="20" t="n">
        <v>3461</v>
      </c>
      <c r="B3463" s="14" t="n">
        <v>1</v>
      </c>
      <c r="C3463" s="21" t="n">
        <v>2.6587E-005</v>
      </c>
      <c r="D3463" s="21" t="n">
        <v>9.8466E-005</v>
      </c>
      <c r="E3463" s="22" t="n">
        <v>0</v>
      </c>
      <c r="F3463" s="23" t="n">
        <v>9.39871707511925E-005</v>
      </c>
      <c r="G3463" s="23" t="n">
        <v>0.000114155251141553</v>
      </c>
      <c r="H3463" s="24" t="n">
        <v>0</v>
      </c>
      <c r="I3463" s="24" t="n">
        <v>0.04492586</v>
      </c>
      <c r="J3463" s="24" t="n">
        <v>0.0864</v>
      </c>
      <c r="K3463" s="24" t="n">
        <v>0.08860343</v>
      </c>
      <c r="L3463" s="24" t="n">
        <v>0.50915016</v>
      </c>
      <c r="M3463" s="21" t="n">
        <v>0.05093383323</v>
      </c>
      <c r="N3463" s="24" t="n">
        <v>0</v>
      </c>
    </row>
    <row r="3464" customFormat="false" ht="15" hidden="true" customHeight="true" outlineLevel="1" collapsed="false">
      <c r="A3464" s="20" t="n">
        <v>3462</v>
      </c>
      <c r="B3464" s="14" t="n">
        <v>1</v>
      </c>
      <c r="C3464" s="21" t="n">
        <v>3.5782E-005</v>
      </c>
      <c r="D3464" s="21" t="n">
        <v>7.6032E-005</v>
      </c>
      <c r="E3464" s="22" t="n">
        <v>0</v>
      </c>
      <c r="F3464" s="23" t="n">
        <v>0.000182100143330435</v>
      </c>
      <c r="G3464" s="23" t="n">
        <v>0.000114155251141553</v>
      </c>
      <c r="H3464" s="24" t="n">
        <v>0.01</v>
      </c>
      <c r="I3464" s="24" t="n">
        <v>0.04275749</v>
      </c>
      <c r="J3464" s="24" t="n">
        <v>0.0728</v>
      </c>
      <c r="K3464" s="24" t="n">
        <v>0.10029644</v>
      </c>
      <c r="L3464" s="24" t="n">
        <v>0.51071697</v>
      </c>
      <c r="M3464" s="21" t="n">
        <v>0.001482742764</v>
      </c>
      <c r="N3464" s="24" t="n">
        <v>0</v>
      </c>
    </row>
    <row r="3465" customFormat="false" ht="15" hidden="true" customHeight="true" outlineLevel="1" collapsed="false">
      <c r="A3465" s="20" t="n">
        <v>3463</v>
      </c>
      <c r="B3465" s="14" t="n">
        <v>1</v>
      </c>
      <c r="C3465" s="21" t="n">
        <v>5.0264E-005</v>
      </c>
      <c r="D3465" s="21" t="n">
        <v>4.9814E-005</v>
      </c>
      <c r="E3465" s="22" t="n">
        <v>0</v>
      </c>
      <c r="F3465" s="23" t="n">
        <v>0.000158603350642637</v>
      </c>
      <c r="G3465" s="23" t="n">
        <v>0.000114155251141553</v>
      </c>
      <c r="H3465" s="24" t="n">
        <v>0.05</v>
      </c>
      <c r="I3465" s="24" t="n">
        <v>0.03546325</v>
      </c>
      <c r="J3465" s="24" t="n">
        <v>0.0532</v>
      </c>
      <c r="K3465" s="24" t="n">
        <v>0.0976614</v>
      </c>
      <c r="L3465" s="24" t="n">
        <v>0.51203309</v>
      </c>
      <c r="M3465" s="21" t="n">
        <v>0.007989427896</v>
      </c>
      <c r="N3465" s="24" t="n">
        <v>0.00060171</v>
      </c>
    </row>
    <row r="3466" customFormat="false" ht="15" hidden="true" customHeight="true" outlineLevel="1" collapsed="false">
      <c r="A3466" s="20" t="n">
        <v>3464</v>
      </c>
      <c r="B3466" s="14" t="n">
        <v>1</v>
      </c>
      <c r="C3466" s="21" t="n">
        <v>6.8834E-005</v>
      </c>
      <c r="D3466" s="21" t="n">
        <v>2.6391E-005</v>
      </c>
      <c r="E3466" s="22" t="n">
        <v>0</v>
      </c>
      <c r="F3466" s="23" t="n">
        <v>0.000146854954298738</v>
      </c>
      <c r="G3466" s="23" t="n">
        <v>0.000114155251141553</v>
      </c>
      <c r="H3466" s="24" t="n">
        <v>0.07</v>
      </c>
      <c r="I3466" s="24" t="n">
        <v>0.03796318</v>
      </c>
      <c r="J3466" s="24" t="n">
        <v>0.0392</v>
      </c>
      <c r="K3466" s="24" t="n">
        <v>0.09305007</v>
      </c>
      <c r="L3466" s="24" t="n">
        <v>0.51353723</v>
      </c>
      <c r="M3466" s="21" t="n">
        <v>0.08989734942</v>
      </c>
      <c r="N3466" s="24" t="n">
        <v>0.00092486</v>
      </c>
    </row>
    <row r="3467" customFormat="false" ht="15" hidden="true" customHeight="true" outlineLevel="1" collapsed="false">
      <c r="A3467" s="20" t="n">
        <v>3465</v>
      </c>
      <c r="B3467" s="14" t="n">
        <v>1</v>
      </c>
      <c r="C3467" s="21" t="n">
        <v>8.5245E-005</v>
      </c>
      <c r="D3467" s="21" t="n">
        <v>1.1398E-005</v>
      </c>
      <c r="E3467" s="22" t="n">
        <v>0</v>
      </c>
      <c r="F3467" s="23" t="n">
        <v>0.000164477548814587</v>
      </c>
      <c r="G3467" s="23" t="n">
        <v>0.000114155251141553</v>
      </c>
      <c r="H3467" s="24" t="n">
        <v>0.16</v>
      </c>
      <c r="I3467" s="24" t="n">
        <v>0.04714066</v>
      </c>
      <c r="J3467" s="24" t="n">
        <v>0.0329</v>
      </c>
      <c r="K3467" s="24" t="n">
        <v>0.0958498</v>
      </c>
      <c r="L3467" s="24" t="n">
        <v>0.51435197</v>
      </c>
      <c r="M3467" s="21" t="n">
        <v>0.1234570616</v>
      </c>
      <c r="N3467" s="24" t="n">
        <v>0.03632571</v>
      </c>
    </row>
    <row r="3468" customFormat="false" ht="15" hidden="true" customHeight="true" outlineLevel="1" collapsed="false">
      <c r="A3468" s="20" t="n">
        <v>3466</v>
      </c>
      <c r="B3468" s="14" t="n">
        <v>1</v>
      </c>
      <c r="C3468" s="21" t="n">
        <v>9.6656E-005</v>
      </c>
      <c r="D3468" s="22" t="n">
        <v>1.6484E-006</v>
      </c>
      <c r="E3468" s="22" t="n">
        <v>0</v>
      </c>
      <c r="F3468" s="23" t="n">
        <v>0.000187974341502385</v>
      </c>
      <c r="G3468" s="23" t="n">
        <v>0.000114155251141553</v>
      </c>
      <c r="H3468" s="24" t="n">
        <v>0.68</v>
      </c>
      <c r="I3468" s="24" t="n">
        <v>0.05662317</v>
      </c>
      <c r="J3468" s="24" t="n">
        <v>0.029</v>
      </c>
      <c r="K3468" s="24" t="n">
        <v>0.09881423</v>
      </c>
      <c r="L3468" s="24" t="n">
        <v>0.51535473</v>
      </c>
      <c r="M3468" s="21" t="n">
        <v>0.07718354097</v>
      </c>
      <c r="N3468" s="24" t="n">
        <v>0.043368</v>
      </c>
    </row>
    <row r="3469" customFormat="false" ht="15" hidden="true" customHeight="true" outlineLevel="1" collapsed="false">
      <c r="A3469" s="20" t="n">
        <v>3467</v>
      </c>
      <c r="B3469" s="14" t="n">
        <v>1</v>
      </c>
      <c r="C3469" s="21" t="n">
        <v>0.0001088</v>
      </c>
      <c r="D3469" s="22" t="n">
        <v>0</v>
      </c>
      <c r="E3469" s="22" t="n">
        <v>0</v>
      </c>
      <c r="F3469" s="23" t="n">
        <v>0.000206771775652623</v>
      </c>
      <c r="G3469" s="23" t="n">
        <v>0.000114155251141553</v>
      </c>
      <c r="H3469" s="24" t="n">
        <v>0.24</v>
      </c>
      <c r="I3469" s="24" t="n">
        <v>0.06805522</v>
      </c>
      <c r="J3469" s="24" t="n">
        <v>0.0256</v>
      </c>
      <c r="K3469" s="24" t="n">
        <v>0.1078722</v>
      </c>
      <c r="L3469" s="24" t="n">
        <v>0.51616947</v>
      </c>
      <c r="M3469" s="21" t="n">
        <v>0.02519877262</v>
      </c>
      <c r="N3469" s="24" t="n">
        <v>0.48017914</v>
      </c>
    </row>
    <row r="3470" customFormat="false" ht="15" hidden="true" customHeight="true" outlineLevel="1" collapsed="false">
      <c r="A3470" s="20" t="n">
        <v>3468</v>
      </c>
      <c r="B3470" s="14" t="n">
        <v>1</v>
      </c>
      <c r="C3470" s="21" t="n">
        <v>0.0001118</v>
      </c>
      <c r="D3470" s="22" t="n">
        <v>0</v>
      </c>
      <c r="E3470" s="22" t="n">
        <v>0</v>
      </c>
      <c r="F3470" s="23" t="n">
        <v>0.000187974341502385</v>
      </c>
      <c r="G3470" s="23" t="n">
        <v>0.000114155251141553</v>
      </c>
      <c r="H3470" s="24" t="n">
        <v>0.05</v>
      </c>
      <c r="I3470" s="24" t="n">
        <v>0.09034243</v>
      </c>
      <c r="J3470" s="24" t="n">
        <v>0.0273</v>
      </c>
      <c r="K3470" s="24" t="n">
        <v>0.11314229</v>
      </c>
      <c r="L3470" s="24" t="n">
        <v>0.5172349</v>
      </c>
      <c r="M3470" s="21" t="n">
        <v>0.001337349021</v>
      </c>
      <c r="N3470" s="24" t="n">
        <v>0.02376771</v>
      </c>
    </row>
    <row r="3471" customFormat="false" ht="15" hidden="true" customHeight="true" outlineLevel="1" collapsed="false">
      <c r="A3471" s="20" t="n">
        <v>3469</v>
      </c>
      <c r="B3471" s="14" t="n">
        <v>1</v>
      </c>
      <c r="C3471" s="21" t="n">
        <v>0.00010535</v>
      </c>
      <c r="D3471" s="22" t="n">
        <v>0</v>
      </c>
      <c r="E3471" s="22" t="n">
        <v>0</v>
      </c>
      <c r="F3471" s="23" t="n">
        <v>0.000190324020771165</v>
      </c>
      <c r="G3471" s="23" t="n">
        <v>0.000114155251141553</v>
      </c>
      <c r="H3471" s="24" t="n">
        <v>0.06</v>
      </c>
      <c r="I3471" s="24" t="n">
        <v>0.10266306</v>
      </c>
      <c r="J3471" s="24" t="n">
        <v>0.0357</v>
      </c>
      <c r="K3471" s="24" t="n">
        <v>0.13175231</v>
      </c>
      <c r="L3471" s="24" t="n">
        <v>0.51823765</v>
      </c>
      <c r="M3471" s="21" t="n">
        <v>0.05288848963</v>
      </c>
      <c r="N3471" s="24" t="n">
        <v>0</v>
      </c>
    </row>
    <row r="3472" customFormat="false" ht="15" hidden="true" customHeight="true" outlineLevel="1" collapsed="false">
      <c r="A3472" s="20" t="n">
        <v>3470</v>
      </c>
      <c r="B3472" s="14" t="n">
        <v>1</v>
      </c>
      <c r="C3472" s="21" t="n">
        <v>9.7427E-005</v>
      </c>
      <c r="D3472" s="22" t="n">
        <v>0</v>
      </c>
      <c r="E3472" s="22" t="n">
        <v>0</v>
      </c>
      <c r="F3472" s="23" t="n">
        <v>0.000213820813458963</v>
      </c>
      <c r="G3472" s="23" t="n">
        <v>0.000114155251141553</v>
      </c>
      <c r="H3472" s="24" t="n">
        <v>0.17</v>
      </c>
      <c r="I3472" s="24" t="n">
        <v>0.11275563</v>
      </c>
      <c r="J3472" s="24" t="n">
        <v>0.0467</v>
      </c>
      <c r="K3472" s="24" t="n">
        <v>0.11758893</v>
      </c>
      <c r="L3472" s="24" t="n">
        <v>0.51917774</v>
      </c>
      <c r="M3472" s="21" t="n">
        <v>0.226284986</v>
      </c>
      <c r="N3472" s="24" t="n">
        <v>0</v>
      </c>
    </row>
    <row r="3473" customFormat="false" ht="15" hidden="true" customHeight="true" outlineLevel="1" collapsed="false">
      <c r="A3473" s="20" t="n">
        <v>3471</v>
      </c>
      <c r="B3473" s="14" t="n">
        <v>1</v>
      </c>
      <c r="C3473" s="21" t="n">
        <v>9.3619E-005</v>
      </c>
      <c r="D3473" s="22" t="n">
        <v>0</v>
      </c>
      <c r="E3473" s="22" t="n">
        <v>0</v>
      </c>
      <c r="F3473" s="23" t="n">
        <v>0.000223219530534082</v>
      </c>
      <c r="G3473" s="23" t="n">
        <v>0.000114155251141553</v>
      </c>
      <c r="H3473" s="24" t="n">
        <v>0.05</v>
      </c>
      <c r="I3473" s="24" t="n">
        <v>0.11942654</v>
      </c>
      <c r="J3473" s="24" t="n">
        <v>0.0598</v>
      </c>
      <c r="K3473" s="24" t="n">
        <v>0.11824769</v>
      </c>
      <c r="L3473" s="24" t="n">
        <v>0.51942843</v>
      </c>
      <c r="M3473" s="21" t="n">
        <v>0.2891563522</v>
      </c>
      <c r="N3473" s="24" t="n">
        <v>0.00989486</v>
      </c>
    </row>
    <row r="3474" customFormat="false" ht="15" hidden="true" customHeight="true" outlineLevel="1" collapsed="false">
      <c r="A3474" s="20" t="n">
        <v>3472</v>
      </c>
      <c r="B3474" s="14" t="n">
        <v>1</v>
      </c>
      <c r="C3474" s="21" t="n">
        <v>9.0702E-005</v>
      </c>
      <c r="D3474" s="22" t="n">
        <v>4.8511E-006</v>
      </c>
      <c r="E3474" s="22" t="n">
        <v>0</v>
      </c>
      <c r="F3474" s="23" t="n">
        <v>0.000223219530534082</v>
      </c>
      <c r="G3474" s="23" t="n">
        <v>0.000114155251141553</v>
      </c>
      <c r="H3474" s="24" t="n">
        <v>0.22</v>
      </c>
      <c r="I3474" s="24" t="n">
        <v>0.11261638</v>
      </c>
      <c r="J3474" s="24" t="n">
        <v>0.074</v>
      </c>
      <c r="K3474" s="24" t="n">
        <v>0.12582345</v>
      </c>
      <c r="L3474" s="24" t="n">
        <v>0.5194911</v>
      </c>
      <c r="M3474" s="21" t="n">
        <v>0.180233168</v>
      </c>
      <c r="N3474" s="24" t="n">
        <v>0</v>
      </c>
    </row>
    <row r="3475" customFormat="false" ht="15" hidden="true" customHeight="true" outlineLevel="1" collapsed="false">
      <c r="A3475" s="20" t="n">
        <v>3473</v>
      </c>
      <c r="B3475" s="14" t="n">
        <v>1</v>
      </c>
      <c r="C3475" s="21" t="n">
        <v>9.4269E-005</v>
      </c>
      <c r="D3475" s="22" t="n">
        <v>1.6045E-005</v>
      </c>
      <c r="E3475" s="22" t="n">
        <v>0</v>
      </c>
      <c r="F3475" s="23" t="n">
        <v>0.000164477548814587</v>
      </c>
      <c r="G3475" s="23" t="n">
        <v>0.000114155251141553</v>
      </c>
      <c r="H3475" s="24" t="n">
        <v>0.02</v>
      </c>
      <c r="I3475" s="24" t="n">
        <v>0.1108525</v>
      </c>
      <c r="J3475" s="24" t="n">
        <v>0.0908</v>
      </c>
      <c r="K3475" s="24" t="n">
        <v>0.12401186</v>
      </c>
      <c r="L3475" s="24" t="n">
        <v>0.51804964</v>
      </c>
      <c r="M3475" s="21" t="n">
        <v>0.05270242651</v>
      </c>
      <c r="N3475" s="24" t="n">
        <v>0.08929886</v>
      </c>
    </row>
    <row r="3476" customFormat="false" ht="15" hidden="true" customHeight="true" outlineLevel="1" collapsed="false">
      <c r="A3476" s="20" t="n">
        <v>3474</v>
      </c>
      <c r="B3476" s="14" t="n">
        <v>1</v>
      </c>
      <c r="C3476" s="21" t="n">
        <v>9.535E-005</v>
      </c>
      <c r="D3476" s="22" t="n">
        <v>3.0786E-005</v>
      </c>
      <c r="E3476" s="22" t="n">
        <v>0</v>
      </c>
      <c r="F3476" s="23" t="n">
        <v>0.000117483963438991</v>
      </c>
      <c r="G3476" s="23" t="n">
        <v>0.000114155251141553</v>
      </c>
      <c r="H3476" s="24" t="n">
        <v>0.02</v>
      </c>
      <c r="I3476" s="24" t="n">
        <v>0.10052121</v>
      </c>
      <c r="J3476" s="24" t="n">
        <v>0.1064</v>
      </c>
      <c r="K3476" s="24" t="n">
        <v>0.11660079</v>
      </c>
      <c r="L3476" s="24" t="n">
        <v>0.51786162</v>
      </c>
      <c r="M3476" s="21" t="n">
        <v>0.001504335769</v>
      </c>
      <c r="N3476" s="24" t="n">
        <v>0.01654714</v>
      </c>
    </row>
    <row r="3477" customFormat="false" ht="15" hidden="true" customHeight="true" outlineLevel="1" collapsed="false">
      <c r="A3477" s="20" t="n">
        <v>3475</v>
      </c>
      <c r="B3477" s="14" t="n">
        <v>1</v>
      </c>
      <c r="C3477" s="21" t="n">
        <v>9.2355E-005</v>
      </c>
      <c r="D3477" s="21" t="n">
        <v>5.1933E-005</v>
      </c>
      <c r="E3477" s="22" t="n">
        <v>0</v>
      </c>
      <c r="F3477" s="23" t="n">
        <v>8.81129725792429E-005</v>
      </c>
      <c r="G3477" s="23" t="n">
        <v>0.000114155251141553</v>
      </c>
      <c r="H3477" s="24" t="n">
        <v>0.02</v>
      </c>
      <c r="I3477" s="24" t="n">
        <v>0.08647649</v>
      </c>
      <c r="J3477" s="24" t="n">
        <v>0.1161</v>
      </c>
      <c r="K3477" s="24" t="n">
        <v>0.10490777</v>
      </c>
      <c r="L3477" s="24" t="n">
        <v>0.51811231</v>
      </c>
      <c r="M3477" s="21" t="n">
        <v>0.008508853023</v>
      </c>
      <c r="N3477" s="24" t="n">
        <v>0</v>
      </c>
    </row>
    <row r="3478" customFormat="false" ht="15" hidden="true" customHeight="true" outlineLevel="1" collapsed="false">
      <c r="A3478" s="20" t="n">
        <v>3476</v>
      </c>
      <c r="B3478" s="14" t="n">
        <v>1</v>
      </c>
      <c r="C3478" s="21" t="n">
        <v>8.1787E-005</v>
      </c>
      <c r="D3478" s="21" t="n">
        <v>7.52E-005</v>
      </c>
      <c r="E3478" s="22" t="n">
        <v>0</v>
      </c>
      <c r="F3478" s="23" t="n">
        <v>5.87419817194953E-005</v>
      </c>
      <c r="G3478" s="23" t="n">
        <v>0.000114155251141553</v>
      </c>
      <c r="H3478" s="24" t="n">
        <v>0</v>
      </c>
      <c r="I3478" s="24" t="n">
        <v>0.0849248</v>
      </c>
      <c r="J3478" s="24" t="n">
        <v>0.1182</v>
      </c>
      <c r="K3478" s="24" t="n">
        <v>0.11330698</v>
      </c>
      <c r="L3478" s="24" t="n">
        <v>0.51798696</v>
      </c>
      <c r="M3478" s="21" t="n">
        <v>0.09379954546</v>
      </c>
      <c r="N3478" s="24" t="n">
        <v>0</v>
      </c>
    </row>
    <row r="3479" customFormat="false" ht="15" hidden="true" customHeight="true" outlineLevel="1" collapsed="false">
      <c r="A3479" s="20" t="n">
        <v>3477</v>
      </c>
      <c r="B3479" s="14" t="n">
        <v>1</v>
      </c>
      <c r="C3479" s="21" t="n">
        <v>7.8576E-005</v>
      </c>
      <c r="D3479" s="21" t="n">
        <v>8.7226E-005</v>
      </c>
      <c r="E3479" s="22" t="n">
        <v>0</v>
      </c>
      <c r="F3479" s="23" t="n">
        <v>3.7594868300477E-005</v>
      </c>
      <c r="G3479" s="23" t="n">
        <v>0.000114155251141553</v>
      </c>
      <c r="H3479" s="24" t="n">
        <v>0</v>
      </c>
      <c r="I3479" s="24" t="n">
        <v>0.08858518</v>
      </c>
      <c r="J3479" s="24" t="n">
        <v>0.1225</v>
      </c>
      <c r="K3479" s="24" t="n">
        <v>0.11561265</v>
      </c>
      <c r="L3479" s="24" t="n">
        <v>0.51773627</v>
      </c>
      <c r="M3479" s="21" t="n">
        <v>0.1278934692</v>
      </c>
      <c r="N3479" s="24" t="n">
        <v>0</v>
      </c>
    </row>
    <row r="3480" customFormat="false" ht="15" hidden="true" customHeight="true" outlineLevel="1" collapsed="false">
      <c r="A3480" s="20" t="n">
        <v>3478</v>
      </c>
      <c r="B3480" s="14" t="n">
        <v>1</v>
      </c>
      <c r="C3480" s="21" t="n">
        <v>7.5848E-005</v>
      </c>
      <c r="D3480" s="21" t="n">
        <v>9.7367E-005</v>
      </c>
      <c r="E3480" s="22" t="n">
        <v>0</v>
      </c>
      <c r="F3480" s="23" t="n">
        <v>2.34967926877981E-005</v>
      </c>
      <c r="G3480" s="23" t="n">
        <v>0.000114155251141553</v>
      </c>
      <c r="H3480" s="24" t="n">
        <v>0</v>
      </c>
      <c r="I3480" s="24" t="n">
        <v>0.09488475</v>
      </c>
      <c r="J3480" s="24" t="n">
        <v>0.1438</v>
      </c>
      <c r="K3480" s="24" t="n">
        <v>0.12055336</v>
      </c>
      <c r="L3480" s="24" t="n">
        <v>0.51811231</v>
      </c>
      <c r="M3480" s="21" t="n">
        <v>0.07951341713</v>
      </c>
      <c r="N3480" s="24" t="n">
        <v>0</v>
      </c>
    </row>
    <row r="3481" customFormat="false" ht="15" hidden="true" customHeight="true" outlineLevel="1" collapsed="false">
      <c r="A3481" s="20" t="n">
        <v>3479</v>
      </c>
      <c r="B3481" s="14" t="n">
        <v>1</v>
      </c>
      <c r="C3481" s="21" t="n">
        <v>5.9708E-005</v>
      </c>
      <c r="D3481" s="21" t="n">
        <v>0.00010627</v>
      </c>
      <c r="E3481" s="22" t="n">
        <v>0</v>
      </c>
      <c r="F3481" s="23" t="n">
        <v>9.39871707511925E-006</v>
      </c>
      <c r="G3481" s="23" t="n">
        <v>0.000114155251141553</v>
      </c>
      <c r="H3481" s="24" t="n">
        <v>0</v>
      </c>
      <c r="I3481" s="24" t="n">
        <v>0.09148298</v>
      </c>
      <c r="J3481" s="24" t="n">
        <v>0.1658</v>
      </c>
      <c r="K3481" s="24" t="n">
        <v>0.11923584</v>
      </c>
      <c r="L3481" s="24" t="n">
        <v>0.51886438</v>
      </c>
      <c r="M3481" s="21" t="n">
        <v>0.02571360125</v>
      </c>
      <c r="N3481" s="24" t="n">
        <v>0</v>
      </c>
    </row>
    <row r="3482" customFormat="false" ht="15" hidden="true" customHeight="true" outlineLevel="1" collapsed="false">
      <c r="A3482" s="20" t="n">
        <v>3480</v>
      </c>
      <c r="B3482" s="14" t="n">
        <v>1</v>
      </c>
      <c r="C3482" s="21" t="n">
        <v>4.6418E-005</v>
      </c>
      <c r="D3482" s="21" t="n">
        <v>0.00011451</v>
      </c>
      <c r="E3482" s="22" t="n">
        <v>0</v>
      </c>
      <c r="F3482" s="23" t="n">
        <v>5.87419817194953E-006</v>
      </c>
      <c r="G3482" s="23" t="n">
        <v>0.000114155251141553</v>
      </c>
      <c r="H3482" s="24" t="n">
        <v>0</v>
      </c>
      <c r="I3482" s="24" t="n">
        <v>0.09068725</v>
      </c>
      <c r="J3482" s="24" t="n">
        <v>0.1826</v>
      </c>
      <c r="K3482" s="24" t="n">
        <v>0.11660079</v>
      </c>
      <c r="L3482" s="24" t="n">
        <v>0.51798696</v>
      </c>
      <c r="M3482" s="21" t="n">
        <v>0.001337349021</v>
      </c>
      <c r="N3482" s="24" t="n">
        <v>0</v>
      </c>
    </row>
    <row r="3483" customFormat="false" ht="15" hidden="true" customHeight="true" outlineLevel="1" collapsed="false">
      <c r="A3483" s="20" t="n">
        <v>3481</v>
      </c>
      <c r="B3483" s="14" t="n">
        <v>1</v>
      </c>
      <c r="C3483" s="21" t="n">
        <v>3.8441E-005</v>
      </c>
      <c r="D3483" s="21" t="n">
        <v>0.00012198</v>
      </c>
      <c r="E3483" s="22" t="n">
        <v>0</v>
      </c>
      <c r="F3483" s="23" t="n">
        <v>2.34967926877981E-006</v>
      </c>
      <c r="G3483" s="23" t="n">
        <v>0.000114155251141553</v>
      </c>
      <c r="H3483" s="24" t="n">
        <v>0</v>
      </c>
      <c r="I3483" s="24" t="n">
        <v>0.09548155</v>
      </c>
      <c r="J3483" s="24" t="n">
        <v>0.2076</v>
      </c>
      <c r="K3483" s="24" t="n">
        <v>0.11627141</v>
      </c>
      <c r="L3483" s="24" t="n">
        <v>0.51823765</v>
      </c>
      <c r="M3483" s="21" t="n">
        <v>0.05496416592</v>
      </c>
      <c r="N3483" s="24" t="n">
        <v>0</v>
      </c>
    </row>
    <row r="3484" customFormat="false" ht="15" hidden="true" customHeight="true" outlineLevel="1" collapsed="false">
      <c r="A3484" s="20" t="n">
        <v>3482</v>
      </c>
      <c r="B3484" s="14" t="n">
        <v>1</v>
      </c>
      <c r="C3484" s="21" t="n">
        <v>3.2349E-005</v>
      </c>
      <c r="D3484" s="21" t="n">
        <v>0.00012861</v>
      </c>
      <c r="E3484" s="22" t="n">
        <v>0</v>
      </c>
      <c r="F3484" s="23" t="n">
        <v>1.17483963438991E-006</v>
      </c>
      <c r="G3484" s="23" t="n">
        <v>0.000114155251141553</v>
      </c>
      <c r="H3484" s="24" t="n">
        <v>0</v>
      </c>
      <c r="I3484" s="24" t="n">
        <v>0.10256359</v>
      </c>
      <c r="J3484" s="24" t="n">
        <v>0.2185</v>
      </c>
      <c r="K3484" s="24" t="n">
        <v>0.11231884</v>
      </c>
      <c r="L3484" s="24" t="n">
        <v>0.51974179</v>
      </c>
      <c r="M3484" s="21" t="n">
        <v>0.2342941604</v>
      </c>
      <c r="N3484" s="24" t="n">
        <v>0</v>
      </c>
    </row>
    <row r="3485" customFormat="false" ht="15" hidden="true" customHeight="true" outlineLevel="1" collapsed="false">
      <c r="A3485" s="20" t="n">
        <v>3483</v>
      </c>
      <c r="B3485" s="14" t="n">
        <v>1</v>
      </c>
      <c r="C3485" s="21" t="n">
        <v>3.3427E-005</v>
      </c>
      <c r="D3485" s="21" t="n">
        <v>0.00013355</v>
      </c>
      <c r="E3485" s="22" t="n">
        <v>0</v>
      </c>
      <c r="F3485" s="23" t="n">
        <v>1.40980756126789E-005</v>
      </c>
      <c r="G3485" s="23" t="n">
        <v>0.000114155251141553</v>
      </c>
      <c r="H3485" s="24" t="n">
        <v>0</v>
      </c>
      <c r="I3485" s="24" t="n">
        <v>0.0996459</v>
      </c>
      <c r="J3485" s="24" t="n">
        <v>0.2173</v>
      </c>
      <c r="K3485" s="24" t="n">
        <v>0.09897892</v>
      </c>
      <c r="L3485" s="24" t="n">
        <v>0.52143394</v>
      </c>
      <c r="M3485" s="21" t="n">
        <v>0.2996138405</v>
      </c>
      <c r="N3485" s="24" t="n">
        <v>0</v>
      </c>
    </row>
    <row r="3486" customFormat="false" ht="15" hidden="true" customHeight="true" outlineLevel="1" collapsed="false">
      <c r="A3486" s="20" t="n">
        <v>3484</v>
      </c>
      <c r="B3486" s="14" t="n">
        <v>1</v>
      </c>
      <c r="C3486" s="21" t="n">
        <v>3.9285E-005</v>
      </c>
      <c r="D3486" s="21" t="n">
        <v>0.00013702</v>
      </c>
      <c r="E3486" s="22" t="n">
        <v>0</v>
      </c>
      <c r="F3486" s="23" t="n">
        <v>3.7594868300477E-005</v>
      </c>
      <c r="G3486" s="23" t="n">
        <v>0.000114155251141553</v>
      </c>
      <c r="H3486" s="24" t="n">
        <v>0</v>
      </c>
      <c r="I3486" s="24" t="n">
        <v>0.09201347</v>
      </c>
      <c r="J3486" s="24" t="n">
        <v>0.209</v>
      </c>
      <c r="K3486" s="24" t="n">
        <v>0.11182477</v>
      </c>
      <c r="L3486" s="24" t="n">
        <v>0.51992981</v>
      </c>
      <c r="M3486" s="21" t="n">
        <v>0.186527256</v>
      </c>
      <c r="N3486" s="24" t="n">
        <v>0</v>
      </c>
    </row>
    <row r="3487" customFormat="false" ht="15" hidden="true" customHeight="true" outlineLevel="1" collapsed="false">
      <c r="A3487" s="20" t="n">
        <v>3485</v>
      </c>
      <c r="B3487" s="14" t="n">
        <v>1</v>
      </c>
      <c r="C3487" s="21" t="n">
        <v>5.7871E-005</v>
      </c>
      <c r="D3487" s="21" t="n">
        <v>0.00012663</v>
      </c>
      <c r="E3487" s="22" t="n">
        <v>0</v>
      </c>
      <c r="F3487" s="23" t="n">
        <v>9.39871707511925E-005</v>
      </c>
      <c r="G3487" s="23" t="n">
        <v>0.000114155251141553</v>
      </c>
      <c r="H3487" s="24" t="n">
        <v>0</v>
      </c>
      <c r="I3487" s="24" t="n">
        <v>0.08024986</v>
      </c>
      <c r="J3487" s="24" t="n">
        <v>0.2096</v>
      </c>
      <c r="K3487" s="24" t="n">
        <v>0.12730567</v>
      </c>
      <c r="L3487" s="24" t="n">
        <v>0.52024317</v>
      </c>
      <c r="M3487" s="21" t="n">
        <v>0.0545114941</v>
      </c>
      <c r="N3487" s="24" t="n">
        <v>0</v>
      </c>
    </row>
    <row r="3488" customFormat="false" ht="15" hidden="true" customHeight="true" outlineLevel="1" collapsed="false">
      <c r="A3488" s="20" t="n">
        <v>3486</v>
      </c>
      <c r="B3488" s="14" t="n">
        <v>1</v>
      </c>
      <c r="C3488" s="21" t="n">
        <v>9.6995E-005</v>
      </c>
      <c r="D3488" s="21" t="n">
        <v>0.00011007</v>
      </c>
      <c r="E3488" s="22" t="n">
        <v>0</v>
      </c>
      <c r="F3488" s="23" t="n">
        <v>0.000182100143330435</v>
      </c>
      <c r="G3488" s="23" t="n">
        <v>0.000114155251141553</v>
      </c>
      <c r="H3488" s="24" t="n">
        <v>0.07</v>
      </c>
      <c r="I3488" s="24" t="n">
        <v>0.06737222</v>
      </c>
      <c r="J3488" s="24" t="n">
        <v>0.2045</v>
      </c>
      <c r="K3488" s="24" t="n">
        <v>0.1198946</v>
      </c>
      <c r="L3488" s="24" t="n">
        <v>0.52086989</v>
      </c>
      <c r="M3488" s="21" t="n">
        <v>0.0015261374</v>
      </c>
      <c r="N3488" s="24" t="n">
        <v>0</v>
      </c>
    </row>
    <row r="3489" customFormat="false" ht="15" hidden="true" customHeight="true" outlineLevel="1" collapsed="false">
      <c r="A3489" s="20" t="n">
        <v>3487</v>
      </c>
      <c r="B3489" s="14" t="n">
        <v>1</v>
      </c>
      <c r="C3489" s="21" t="n">
        <v>0.00012893</v>
      </c>
      <c r="D3489" s="21" t="n">
        <v>8.8937E-005</v>
      </c>
      <c r="E3489" s="22" t="n">
        <v>0</v>
      </c>
      <c r="F3489" s="23" t="n">
        <v>0.000158603350642637</v>
      </c>
      <c r="G3489" s="23" t="n">
        <v>0.000114155251141553</v>
      </c>
      <c r="H3489" s="24" t="n">
        <v>0.12</v>
      </c>
      <c r="I3489" s="24" t="n">
        <v>0.07885732</v>
      </c>
      <c r="J3489" s="24" t="n">
        <v>0.2035</v>
      </c>
      <c r="K3489" s="24" t="n">
        <v>0.12104743</v>
      </c>
      <c r="L3489" s="24" t="n">
        <v>0.52112058</v>
      </c>
      <c r="M3489" s="21" t="n">
        <v>0.009050317202</v>
      </c>
      <c r="N3489" s="24" t="n">
        <v>0.00355457</v>
      </c>
    </row>
    <row r="3490" customFormat="false" ht="15" hidden="true" customHeight="true" outlineLevel="1" collapsed="false">
      <c r="A3490" s="20" t="n">
        <v>3488</v>
      </c>
      <c r="B3490" s="14" t="n">
        <v>1</v>
      </c>
      <c r="C3490" s="21" t="n">
        <v>0.00014662</v>
      </c>
      <c r="D3490" s="21" t="n">
        <v>7.0396E-005</v>
      </c>
      <c r="E3490" s="22" t="n">
        <v>0</v>
      </c>
      <c r="F3490" s="23" t="n">
        <v>0.000146854954298738</v>
      </c>
      <c r="G3490" s="23" t="n">
        <v>0.000114155251141553</v>
      </c>
      <c r="H3490" s="24" t="n">
        <v>0.12</v>
      </c>
      <c r="I3490" s="24" t="n">
        <v>0.10494417</v>
      </c>
      <c r="J3490" s="24" t="n">
        <v>0.2148</v>
      </c>
      <c r="K3490" s="24" t="n">
        <v>0.11380105</v>
      </c>
      <c r="L3490" s="24" t="n">
        <v>0.52137127</v>
      </c>
      <c r="M3490" s="21" t="n">
        <v>0.09781306086</v>
      </c>
      <c r="N3490" s="24" t="n">
        <v>0.160056</v>
      </c>
    </row>
    <row r="3491" customFormat="false" ht="15" hidden="true" customHeight="true" outlineLevel="1" collapsed="false">
      <c r="A3491" s="20" t="n">
        <v>3489</v>
      </c>
      <c r="B3491" s="14" t="n">
        <v>1</v>
      </c>
      <c r="C3491" s="21" t="n">
        <v>0.00015635</v>
      </c>
      <c r="D3491" s="21" t="n">
        <v>5.3582E-005</v>
      </c>
      <c r="E3491" s="22" t="n">
        <v>0</v>
      </c>
      <c r="F3491" s="23" t="n">
        <v>0.000164477548814587</v>
      </c>
      <c r="G3491" s="23" t="n">
        <v>0.000114155251141553</v>
      </c>
      <c r="H3491" s="24" t="n">
        <v>0.25</v>
      </c>
      <c r="I3491" s="24" t="n">
        <v>0.12745683</v>
      </c>
      <c r="J3491" s="24" t="n">
        <v>0.2205</v>
      </c>
      <c r="K3491" s="24" t="n">
        <v>0.125</v>
      </c>
      <c r="L3491" s="24" t="n">
        <v>0.52193532</v>
      </c>
      <c r="M3491" s="21" t="n">
        <v>0.1324349048</v>
      </c>
      <c r="N3491" s="24" t="n">
        <v>0.00212829</v>
      </c>
    </row>
    <row r="3492" customFormat="false" ht="15" hidden="true" customHeight="true" outlineLevel="1" collapsed="false">
      <c r="A3492" s="20" t="n">
        <v>3490</v>
      </c>
      <c r="B3492" s="14" t="n">
        <v>1</v>
      </c>
      <c r="C3492" s="21" t="n">
        <v>0.00016634</v>
      </c>
      <c r="D3492" s="21" t="n">
        <v>4.1085E-005</v>
      </c>
      <c r="E3492" s="22" t="n">
        <v>0</v>
      </c>
      <c r="F3492" s="23" t="n">
        <v>0.000187974341502385</v>
      </c>
      <c r="G3492" s="23" t="n">
        <v>0.000114155251141553</v>
      </c>
      <c r="H3492" s="24" t="n">
        <v>0.19</v>
      </c>
      <c r="I3492" s="24" t="n">
        <v>0.13784117</v>
      </c>
      <c r="J3492" s="24" t="n">
        <v>0.2298</v>
      </c>
      <c r="K3492" s="24" t="n">
        <v>0.12878788</v>
      </c>
      <c r="L3492" s="24" t="n">
        <v>0.51372524</v>
      </c>
      <c r="M3492" s="21" t="n">
        <v>0.08188971445</v>
      </c>
      <c r="N3492" s="24" t="n">
        <v>0.005694</v>
      </c>
    </row>
    <row r="3493" customFormat="false" ht="15" hidden="true" customHeight="true" outlineLevel="1" collapsed="false">
      <c r="A3493" s="20" t="n">
        <v>3491</v>
      </c>
      <c r="B3493" s="14" t="n">
        <v>1</v>
      </c>
      <c r="C3493" s="21" t="n">
        <v>0.00017457</v>
      </c>
      <c r="D3493" s="22" t="n">
        <v>3.1257E-005</v>
      </c>
      <c r="E3493" s="22" t="n">
        <v>0</v>
      </c>
      <c r="F3493" s="23" t="n">
        <v>0.000206771775652623</v>
      </c>
      <c r="G3493" s="23" t="n">
        <v>0.000114155251141553</v>
      </c>
      <c r="H3493" s="24" t="n">
        <v>0.14</v>
      </c>
      <c r="I3493" s="24" t="n">
        <v>0.1532519</v>
      </c>
      <c r="J3493" s="24" t="n">
        <v>0.252</v>
      </c>
      <c r="K3493" s="24" t="n">
        <v>0.12434124</v>
      </c>
      <c r="L3493" s="24" t="n">
        <v>0.48126097</v>
      </c>
      <c r="M3493" s="21" t="n">
        <v>0.02623539476</v>
      </c>
      <c r="N3493" s="24" t="n">
        <v>0.043446</v>
      </c>
    </row>
    <row r="3494" customFormat="false" ht="15" hidden="true" customHeight="true" outlineLevel="1" collapsed="false">
      <c r="A3494" s="20" t="n">
        <v>3492</v>
      </c>
      <c r="B3494" s="14" t="n">
        <v>1</v>
      </c>
      <c r="C3494" s="21" t="n">
        <v>0.0001737</v>
      </c>
      <c r="D3494" s="22" t="n">
        <v>2.3E-005</v>
      </c>
      <c r="E3494" s="22" t="n">
        <v>0</v>
      </c>
      <c r="F3494" s="23" t="n">
        <v>0.000187974341502385</v>
      </c>
      <c r="G3494" s="23" t="n">
        <v>0.000114155251141553</v>
      </c>
      <c r="H3494" s="24" t="n">
        <v>0.16</v>
      </c>
      <c r="I3494" s="24" t="n">
        <v>0.16811225</v>
      </c>
      <c r="J3494" s="24" t="n">
        <v>0.2747</v>
      </c>
      <c r="K3494" s="24" t="n">
        <v>0.11594203</v>
      </c>
      <c r="L3494" s="24" t="n">
        <v>0.48132364</v>
      </c>
      <c r="M3494" s="21" t="n">
        <v>0.001337349021</v>
      </c>
      <c r="N3494" s="24" t="n">
        <v>0.55735457</v>
      </c>
    </row>
    <row r="3495" customFormat="false" ht="15" hidden="true" customHeight="true" outlineLevel="1" collapsed="false">
      <c r="A3495" s="20" t="n">
        <v>3493</v>
      </c>
      <c r="B3495" s="14" t="n">
        <v>1</v>
      </c>
      <c r="C3495" s="21" t="n">
        <v>0.0001701</v>
      </c>
      <c r="D3495" s="22" t="n">
        <v>1.7913E-005</v>
      </c>
      <c r="E3495" s="22" t="n">
        <v>0</v>
      </c>
      <c r="F3495" s="23" t="n">
        <v>0.000190324020771165</v>
      </c>
      <c r="G3495" s="23" t="n">
        <v>0.000114155251141553</v>
      </c>
      <c r="H3495" s="24" t="n">
        <v>0.27</v>
      </c>
      <c r="I3495" s="24" t="n">
        <v>0.17563858</v>
      </c>
      <c r="J3495" s="24" t="n">
        <v>0.3031</v>
      </c>
      <c r="K3495" s="24" t="n">
        <v>0.13274045</v>
      </c>
      <c r="L3495" s="24" t="n">
        <v>0.4823264</v>
      </c>
      <c r="M3495" s="21" t="n">
        <v>0.05496416592</v>
      </c>
      <c r="N3495" s="24" t="n">
        <v>0.77392714</v>
      </c>
    </row>
    <row r="3496" customFormat="false" ht="15" hidden="true" customHeight="true" outlineLevel="1" collapsed="false">
      <c r="A3496" s="20" t="n">
        <v>3494</v>
      </c>
      <c r="B3496" s="14" t="n">
        <v>1</v>
      </c>
      <c r="C3496" s="21" t="n">
        <v>0.00016667</v>
      </c>
      <c r="D3496" s="22" t="n">
        <v>1.6845E-005</v>
      </c>
      <c r="E3496" s="22" t="n">
        <v>0</v>
      </c>
      <c r="F3496" s="23" t="n">
        <v>0.000213820813458963</v>
      </c>
      <c r="G3496" s="23" t="n">
        <v>0.000114155251141553</v>
      </c>
      <c r="H3496" s="24" t="n">
        <v>0.1</v>
      </c>
      <c r="I3496" s="24" t="n">
        <v>0.17883478</v>
      </c>
      <c r="J3496" s="24" t="n">
        <v>0.3409</v>
      </c>
      <c r="K3496" s="24" t="n">
        <v>0.09107378</v>
      </c>
      <c r="L3496" s="24" t="n">
        <v>0.4823264</v>
      </c>
      <c r="M3496" s="21" t="n">
        <v>0.2342941604</v>
      </c>
      <c r="N3496" s="24" t="n">
        <v>0.60731914</v>
      </c>
    </row>
    <row r="3497" customFormat="false" ht="15" hidden="true" customHeight="true" outlineLevel="1" collapsed="false">
      <c r="A3497" s="20" t="n">
        <v>3495</v>
      </c>
      <c r="B3497" s="14" t="n">
        <v>1</v>
      </c>
      <c r="C3497" s="21" t="n">
        <v>0.00016094</v>
      </c>
      <c r="D3497" s="22" t="n">
        <v>2.0048E-005</v>
      </c>
      <c r="E3497" s="22" t="n">
        <v>0</v>
      </c>
      <c r="F3497" s="23" t="n">
        <v>0.000223219530534082</v>
      </c>
      <c r="G3497" s="23" t="n">
        <v>0.000114155251141553</v>
      </c>
      <c r="H3497" s="24" t="n">
        <v>0.29</v>
      </c>
      <c r="I3497" s="24" t="n">
        <v>0.19268057</v>
      </c>
      <c r="J3497" s="24" t="n">
        <v>0.3714</v>
      </c>
      <c r="K3497" s="24" t="n">
        <v>0.09041502</v>
      </c>
      <c r="L3497" s="24" t="n">
        <v>0.47969416</v>
      </c>
      <c r="M3497" s="21" t="n">
        <v>0.2996138405</v>
      </c>
      <c r="N3497" s="24" t="n">
        <v>0.58374086</v>
      </c>
    </row>
    <row r="3498" customFormat="false" ht="15" hidden="true" customHeight="true" outlineLevel="1" collapsed="false">
      <c r="A3498" s="20" t="n">
        <v>3496</v>
      </c>
      <c r="B3498" s="14" t="n">
        <v>1</v>
      </c>
      <c r="C3498" s="21" t="n">
        <v>0.00015406</v>
      </c>
      <c r="D3498" s="22" t="n">
        <v>2.7552E-005</v>
      </c>
      <c r="E3498" s="22" t="n">
        <v>0</v>
      </c>
      <c r="F3498" s="23" t="n">
        <v>0.000223219530534082</v>
      </c>
      <c r="G3498" s="23" t="n">
        <v>0.000114155251141553</v>
      </c>
      <c r="H3498" s="24" t="n">
        <v>0.18</v>
      </c>
      <c r="I3498" s="24" t="n">
        <v>0.19772685</v>
      </c>
      <c r="J3498" s="24" t="n">
        <v>0.3852</v>
      </c>
      <c r="K3498" s="24" t="n">
        <v>0.09206192</v>
      </c>
      <c r="L3498" s="24" t="n">
        <v>0.47875407</v>
      </c>
      <c r="M3498" s="21" t="n">
        <v>0.186527256</v>
      </c>
      <c r="N3498" s="24" t="n">
        <v>0.41314371</v>
      </c>
    </row>
    <row r="3499" customFormat="false" ht="15" hidden="true" customHeight="true" outlineLevel="1" collapsed="false">
      <c r="A3499" s="20" t="n">
        <v>3497</v>
      </c>
      <c r="B3499" s="14" t="n">
        <v>1</v>
      </c>
      <c r="C3499" s="21" t="n">
        <v>0.00014959</v>
      </c>
      <c r="D3499" s="22" t="n">
        <v>3.8919E-005</v>
      </c>
      <c r="E3499" s="22" t="n">
        <v>0</v>
      </c>
      <c r="F3499" s="23" t="n">
        <v>0.000164477548814587</v>
      </c>
      <c r="G3499" s="23" t="n">
        <v>0.000114155251141553</v>
      </c>
      <c r="H3499" s="24" t="n">
        <v>0.15</v>
      </c>
      <c r="I3499" s="24" t="n">
        <v>0.20065781</v>
      </c>
      <c r="J3499" s="24" t="n">
        <v>0.3826</v>
      </c>
      <c r="K3499" s="24" t="n">
        <v>0.08926219</v>
      </c>
      <c r="L3499" s="24" t="n">
        <v>0.47844071</v>
      </c>
      <c r="M3499" s="21" t="n">
        <v>0.0545114941</v>
      </c>
      <c r="N3499" s="24" t="n">
        <v>0.16378886</v>
      </c>
    </row>
    <row r="3500" customFormat="false" ht="15" hidden="true" customHeight="true" outlineLevel="1" collapsed="false">
      <c r="A3500" s="20" t="n">
        <v>3498</v>
      </c>
      <c r="B3500" s="14" t="n">
        <v>1</v>
      </c>
      <c r="C3500" s="21" t="n">
        <v>0.00014561</v>
      </c>
      <c r="D3500" s="21" t="n">
        <v>5.3519E-005</v>
      </c>
      <c r="E3500" s="22" t="n">
        <v>0</v>
      </c>
      <c r="F3500" s="23" t="n">
        <v>0.000117483963438991</v>
      </c>
      <c r="G3500" s="23" t="n">
        <v>0.000114155251141553</v>
      </c>
      <c r="H3500" s="24" t="n">
        <v>0.07</v>
      </c>
      <c r="I3500" s="24" t="n">
        <v>0.18512772</v>
      </c>
      <c r="J3500" s="24" t="n">
        <v>0.37</v>
      </c>
      <c r="K3500" s="24" t="n">
        <v>0.11067194</v>
      </c>
      <c r="L3500" s="24" t="n">
        <v>0.47831537</v>
      </c>
      <c r="M3500" s="21" t="n">
        <v>0.0015261374</v>
      </c>
      <c r="N3500" s="24" t="n">
        <v>0.06806057</v>
      </c>
    </row>
    <row r="3501" customFormat="false" ht="15" hidden="true" customHeight="true" outlineLevel="1" collapsed="false">
      <c r="A3501" s="20" t="n">
        <v>3499</v>
      </c>
      <c r="B3501" s="14" t="n">
        <v>1</v>
      </c>
      <c r="C3501" s="21" t="n">
        <v>0.00013866</v>
      </c>
      <c r="D3501" s="21" t="n">
        <v>7.655E-005</v>
      </c>
      <c r="E3501" s="22" t="n">
        <v>0</v>
      </c>
      <c r="F3501" s="23" t="n">
        <v>8.81129725792429E-005</v>
      </c>
      <c r="G3501" s="23" t="n">
        <v>0.000114155251141553</v>
      </c>
      <c r="H3501" s="24" t="n">
        <v>0.01</v>
      </c>
      <c r="I3501" s="24" t="n">
        <v>0.15918676</v>
      </c>
      <c r="J3501" s="24" t="n">
        <v>0.3648</v>
      </c>
      <c r="K3501" s="24" t="n">
        <v>0.11330698</v>
      </c>
      <c r="L3501" s="24" t="n">
        <v>0.47919278</v>
      </c>
      <c r="M3501" s="21" t="n">
        <v>0.009050317202</v>
      </c>
      <c r="N3501" s="24" t="n">
        <v>0</v>
      </c>
    </row>
    <row r="3502" customFormat="false" ht="15" hidden="true" customHeight="true" outlineLevel="1" collapsed="false">
      <c r="A3502" s="20" t="n">
        <v>3500</v>
      </c>
      <c r="B3502" s="14" t="n">
        <v>1</v>
      </c>
      <c r="C3502" s="21" t="n">
        <v>0.00012284</v>
      </c>
      <c r="D3502" s="21" t="n">
        <v>0.00010661</v>
      </c>
      <c r="E3502" s="22" t="n">
        <v>0</v>
      </c>
      <c r="F3502" s="23" t="n">
        <v>5.87419817194953E-005</v>
      </c>
      <c r="G3502" s="23" t="n">
        <v>0.000114155251141553</v>
      </c>
      <c r="H3502" s="24" t="n">
        <v>0</v>
      </c>
      <c r="I3502" s="24" t="n">
        <v>0.14845097</v>
      </c>
      <c r="J3502" s="24" t="n">
        <v>0.3714</v>
      </c>
      <c r="K3502" s="24" t="n">
        <v>0.09552042</v>
      </c>
      <c r="L3502" s="24" t="n">
        <v>0.47906744</v>
      </c>
      <c r="M3502" s="21" t="n">
        <v>0.09781306086</v>
      </c>
      <c r="N3502" s="24" t="n">
        <v>0</v>
      </c>
    </row>
    <row r="3503" customFormat="false" ht="15" hidden="true" customHeight="true" outlineLevel="1" collapsed="false">
      <c r="A3503" s="20" t="n">
        <v>3501</v>
      </c>
      <c r="B3503" s="14" t="n">
        <v>1</v>
      </c>
      <c r="C3503" s="21" t="n">
        <v>0.00011248</v>
      </c>
      <c r="D3503" s="21" t="n">
        <v>0.00012151</v>
      </c>
      <c r="E3503" s="22" t="n">
        <v>0</v>
      </c>
      <c r="F3503" s="23" t="n">
        <v>3.7594868300477E-005</v>
      </c>
      <c r="G3503" s="23" t="n">
        <v>0.000114155251141553</v>
      </c>
      <c r="H3503" s="24" t="n">
        <v>0</v>
      </c>
      <c r="I3503" s="24" t="n">
        <v>0.14944564</v>
      </c>
      <c r="J3503" s="24" t="n">
        <v>0.3775</v>
      </c>
      <c r="K3503" s="24" t="n">
        <v>0.07460474</v>
      </c>
      <c r="L3503" s="24" t="n">
        <v>0.47731261</v>
      </c>
      <c r="M3503" s="21" t="n">
        <v>0.1324349048</v>
      </c>
      <c r="N3503" s="24" t="n">
        <v>0</v>
      </c>
    </row>
    <row r="3504" customFormat="false" ht="15" hidden="true" customHeight="true" outlineLevel="1" collapsed="false">
      <c r="A3504" s="20" t="n">
        <v>3502</v>
      </c>
      <c r="B3504" s="14" t="n">
        <v>1</v>
      </c>
      <c r="C3504" s="21" t="n">
        <v>9.857E-005</v>
      </c>
      <c r="D3504" s="21" t="n">
        <v>0.00013275</v>
      </c>
      <c r="E3504" s="22" t="n">
        <v>0</v>
      </c>
      <c r="F3504" s="23" t="n">
        <v>2.34967926877981E-005</v>
      </c>
      <c r="G3504" s="23" t="n">
        <v>0.000114155251141553</v>
      </c>
      <c r="H3504" s="24" t="n">
        <v>0</v>
      </c>
      <c r="I3504" s="24" t="n">
        <v>0.15152781</v>
      </c>
      <c r="J3504" s="24" t="n">
        <v>0.3849</v>
      </c>
      <c r="K3504" s="24" t="n">
        <v>0.09090909</v>
      </c>
      <c r="L3504" s="24" t="n">
        <v>0.47549511</v>
      </c>
      <c r="M3504" s="21" t="n">
        <v>0.08188971445</v>
      </c>
      <c r="N3504" s="24" t="n">
        <v>0</v>
      </c>
    </row>
    <row r="3505" customFormat="false" ht="15" hidden="true" customHeight="true" outlineLevel="1" collapsed="false">
      <c r="A3505" s="20" t="n">
        <v>3503</v>
      </c>
      <c r="B3505" s="14" t="n">
        <v>1</v>
      </c>
      <c r="C3505" s="21" t="n">
        <v>7.5723E-005</v>
      </c>
      <c r="D3505" s="21" t="n">
        <v>0.0001423</v>
      </c>
      <c r="E3505" s="22" t="n">
        <v>0</v>
      </c>
      <c r="F3505" s="23" t="n">
        <v>9.39871707511925E-006</v>
      </c>
      <c r="G3505" s="23" t="n">
        <v>0.000114155251141553</v>
      </c>
      <c r="H3505" s="24" t="n">
        <v>0</v>
      </c>
      <c r="I3505" s="24" t="n">
        <v>0.15462455</v>
      </c>
      <c r="J3505" s="24" t="n">
        <v>0.4116</v>
      </c>
      <c r="K3505" s="24" t="n">
        <v>0.10638999</v>
      </c>
      <c r="L3505" s="24" t="n">
        <v>0.47468037</v>
      </c>
      <c r="M3505" s="21" t="n">
        <v>0.02623539476</v>
      </c>
      <c r="N3505" s="24" t="n">
        <v>0</v>
      </c>
    </row>
    <row r="3506" customFormat="false" ht="15" hidden="true" customHeight="true" outlineLevel="1" collapsed="false">
      <c r="A3506" s="20" t="n">
        <v>3504</v>
      </c>
      <c r="B3506" s="14" t="n">
        <v>1</v>
      </c>
      <c r="C3506" s="21" t="n">
        <v>6.0186E-005</v>
      </c>
      <c r="D3506" s="21" t="n">
        <v>0.00015115</v>
      </c>
      <c r="E3506" s="22" t="n">
        <v>0</v>
      </c>
      <c r="F3506" s="23" t="n">
        <v>5.87419817194953E-006</v>
      </c>
      <c r="G3506" s="23" t="n">
        <v>0.000114155251141553</v>
      </c>
      <c r="H3506" s="24" t="n">
        <v>0</v>
      </c>
      <c r="I3506" s="24" t="n">
        <v>0.16305934</v>
      </c>
      <c r="J3506" s="24" t="n">
        <v>0.4427</v>
      </c>
      <c r="K3506" s="24" t="n">
        <v>0.0890975</v>
      </c>
      <c r="L3506" s="24" t="n">
        <v>0.47298822</v>
      </c>
      <c r="M3506" s="21" t="n">
        <v>0.001337349021</v>
      </c>
      <c r="N3506" s="24" t="n">
        <v>0</v>
      </c>
    </row>
    <row r="3507" customFormat="false" ht="15" hidden="true" customHeight="true" outlineLevel="1" collapsed="false">
      <c r="A3507" s="20" t="n">
        <v>3505</v>
      </c>
      <c r="B3507" s="14" t="n">
        <v>1</v>
      </c>
      <c r="C3507" s="21" t="n">
        <v>4.9077E-005</v>
      </c>
      <c r="D3507" s="21" t="n">
        <v>0.00015844</v>
      </c>
      <c r="E3507" s="22" t="n">
        <v>0</v>
      </c>
      <c r="F3507" s="23" t="n">
        <v>2.34967926877981E-006</v>
      </c>
      <c r="G3507" s="23" t="n">
        <v>0.000114155251141553</v>
      </c>
      <c r="H3507" s="24" t="n">
        <v>0</v>
      </c>
      <c r="I3507" s="24" t="n">
        <v>0.18143418</v>
      </c>
      <c r="J3507" s="24" t="n">
        <v>0.4473</v>
      </c>
      <c r="K3507" s="24" t="n">
        <v>0.07839262</v>
      </c>
      <c r="L3507" s="24" t="n">
        <v>0.47242417</v>
      </c>
      <c r="M3507" s="21" t="n">
        <v>0.05496416592</v>
      </c>
      <c r="N3507" s="24" t="n">
        <v>0</v>
      </c>
    </row>
    <row r="3508" customFormat="false" ht="15" hidden="true" customHeight="true" outlineLevel="1" collapsed="false">
      <c r="A3508" s="20" t="n">
        <v>3506</v>
      </c>
      <c r="B3508" s="14" t="n">
        <v>1</v>
      </c>
      <c r="C3508" s="21" t="n">
        <v>4.3703E-005</v>
      </c>
      <c r="D3508" s="21" t="n">
        <v>0.0001637</v>
      </c>
      <c r="E3508" s="22" t="n">
        <v>0</v>
      </c>
      <c r="F3508" s="23" t="n">
        <v>1.17483963438991E-006</v>
      </c>
      <c r="G3508" s="23" t="n">
        <v>0.000114155251141553</v>
      </c>
      <c r="H3508" s="24" t="n">
        <v>0</v>
      </c>
      <c r="I3508" s="24" t="n">
        <v>0.18911965</v>
      </c>
      <c r="J3508" s="24" t="n">
        <v>0.4307</v>
      </c>
      <c r="K3508" s="24" t="n">
        <v>0.08596838</v>
      </c>
      <c r="L3508" s="24" t="n">
        <v>0.47179744</v>
      </c>
      <c r="M3508" s="21" t="n">
        <v>0.2342941604</v>
      </c>
      <c r="N3508" s="24" t="n">
        <v>0</v>
      </c>
    </row>
    <row r="3509" customFormat="false" ht="15" hidden="true" customHeight="true" outlineLevel="1" collapsed="false">
      <c r="A3509" s="20" t="n">
        <v>3507</v>
      </c>
      <c r="B3509" s="14" t="n">
        <v>1</v>
      </c>
      <c r="C3509" s="21" t="n">
        <v>4.6654E-005</v>
      </c>
      <c r="D3509" s="21" t="n">
        <v>0.00016775</v>
      </c>
      <c r="E3509" s="22" t="n">
        <v>0</v>
      </c>
      <c r="F3509" s="23" t="n">
        <v>1.40980756126789E-005</v>
      </c>
      <c r="G3509" s="23" t="n">
        <v>0.000114155251141553</v>
      </c>
      <c r="H3509" s="24" t="n">
        <v>0</v>
      </c>
      <c r="I3509" s="24" t="n">
        <v>0.17764118</v>
      </c>
      <c r="J3509" s="24" t="n">
        <v>0.4101</v>
      </c>
      <c r="K3509" s="24" t="n">
        <v>0.08876812</v>
      </c>
      <c r="L3509" s="24" t="n">
        <v>0.47148408</v>
      </c>
      <c r="M3509" s="21" t="n">
        <v>0.2996138405</v>
      </c>
      <c r="N3509" s="24" t="n">
        <v>0</v>
      </c>
    </row>
    <row r="3510" customFormat="false" ht="15" hidden="true" customHeight="true" outlineLevel="1" collapsed="false">
      <c r="A3510" s="20" t="n">
        <v>3508</v>
      </c>
      <c r="B3510" s="14" t="n">
        <v>1</v>
      </c>
      <c r="C3510" s="21" t="n">
        <v>5.223E-005</v>
      </c>
      <c r="D3510" s="21" t="n">
        <v>0.00016969</v>
      </c>
      <c r="E3510" s="22" t="n">
        <v>0</v>
      </c>
      <c r="F3510" s="23" t="n">
        <v>3.7594868300477E-005</v>
      </c>
      <c r="G3510" s="23" t="n">
        <v>0.000114155251141553</v>
      </c>
      <c r="H3510" s="24" t="n">
        <v>0</v>
      </c>
      <c r="I3510" s="24" t="n">
        <v>0.15865627</v>
      </c>
      <c r="J3510" s="24" t="n">
        <v>0.3749</v>
      </c>
      <c r="K3510" s="24" t="n">
        <v>0.08810935</v>
      </c>
      <c r="L3510" s="24" t="n">
        <v>0.47129606</v>
      </c>
      <c r="M3510" s="21" t="n">
        <v>0.186527256</v>
      </c>
      <c r="N3510" s="24" t="n">
        <v>0</v>
      </c>
    </row>
    <row r="3511" customFormat="false" ht="15" hidden="true" customHeight="true" outlineLevel="1" collapsed="false">
      <c r="A3511" s="20" t="n">
        <v>3509</v>
      </c>
      <c r="B3511" s="14" t="n">
        <v>1</v>
      </c>
      <c r="C3511" s="21" t="n">
        <v>6.6027E-005</v>
      </c>
      <c r="D3511" s="21" t="n">
        <v>0.00015373</v>
      </c>
      <c r="E3511" s="22" t="n">
        <v>0</v>
      </c>
      <c r="F3511" s="23" t="n">
        <v>9.39871707511925E-005</v>
      </c>
      <c r="G3511" s="23" t="n">
        <v>0.000114155251141553</v>
      </c>
      <c r="H3511" s="24" t="n">
        <v>0.02</v>
      </c>
      <c r="I3511" s="24" t="n">
        <v>0.13475107</v>
      </c>
      <c r="J3511" s="24" t="n">
        <v>0.318</v>
      </c>
      <c r="K3511" s="24" t="n">
        <v>0.09173254</v>
      </c>
      <c r="L3511" s="24" t="n">
        <v>0.47016796</v>
      </c>
      <c r="M3511" s="21" t="n">
        <v>0.0545114941</v>
      </c>
      <c r="N3511" s="24" t="n">
        <v>0</v>
      </c>
    </row>
    <row r="3512" customFormat="false" ht="15" hidden="true" customHeight="true" outlineLevel="1" collapsed="false">
      <c r="A3512" s="20" t="n">
        <v>3510</v>
      </c>
      <c r="B3512" s="14" t="n">
        <v>1</v>
      </c>
      <c r="C3512" s="21" t="n">
        <v>0.00010394</v>
      </c>
      <c r="D3512" s="21" t="n">
        <v>0.00012745</v>
      </c>
      <c r="E3512" s="22" t="n">
        <v>0</v>
      </c>
      <c r="F3512" s="23" t="n">
        <v>0.000182100143330435</v>
      </c>
      <c r="G3512" s="23" t="n">
        <v>0.000114155251141553</v>
      </c>
      <c r="H3512" s="24" t="n">
        <v>0.06</v>
      </c>
      <c r="I3512" s="24" t="n">
        <v>0.12682687</v>
      </c>
      <c r="J3512" s="24" t="n">
        <v>0.2562</v>
      </c>
      <c r="K3512" s="24" t="n">
        <v>0.09799078</v>
      </c>
      <c r="L3512" s="24" t="n">
        <v>0.4691652</v>
      </c>
      <c r="M3512" s="21" t="n">
        <v>0.0015261374</v>
      </c>
      <c r="N3512" s="24" t="n">
        <v>0</v>
      </c>
    </row>
    <row r="3513" customFormat="false" ht="15" hidden="true" customHeight="true" outlineLevel="1" collapsed="false">
      <c r="A3513" s="20" t="n">
        <v>3511</v>
      </c>
      <c r="B3513" s="14" t="n">
        <v>1</v>
      </c>
      <c r="C3513" s="21" t="n">
        <v>0.00013596</v>
      </c>
      <c r="D3513" s="21" t="n">
        <v>9.8451E-005</v>
      </c>
      <c r="E3513" s="22" t="n">
        <v>0</v>
      </c>
      <c r="F3513" s="23" t="n">
        <v>0.000158603350642637</v>
      </c>
      <c r="G3513" s="23" t="n">
        <v>0.000114155251141553</v>
      </c>
      <c r="H3513" s="24" t="n">
        <v>0.11</v>
      </c>
      <c r="I3513" s="24" t="n">
        <v>0.12903504</v>
      </c>
      <c r="J3513" s="24" t="n">
        <v>0.2046</v>
      </c>
      <c r="K3513" s="24" t="n">
        <v>0.10408432</v>
      </c>
      <c r="L3513" s="24" t="n">
        <v>0.46922788</v>
      </c>
      <c r="M3513" s="21" t="n">
        <v>0.009050317202</v>
      </c>
      <c r="N3513" s="24" t="n">
        <v>0.11073771</v>
      </c>
    </row>
    <row r="3514" customFormat="false" ht="15" hidden="true" customHeight="true" outlineLevel="1" collapsed="false">
      <c r="A3514" s="20" t="n">
        <v>3512</v>
      </c>
      <c r="B3514" s="14" t="n">
        <v>1</v>
      </c>
      <c r="C3514" s="21" t="n">
        <v>0.00015354</v>
      </c>
      <c r="D3514" s="21" t="n">
        <v>7.6377E-005</v>
      </c>
      <c r="E3514" s="22" t="n">
        <v>0</v>
      </c>
      <c r="F3514" s="23" t="n">
        <v>0.000146854954298738</v>
      </c>
      <c r="G3514" s="23" t="n">
        <v>0.000114155251141553</v>
      </c>
      <c r="H3514" s="24" t="n">
        <v>0.14</v>
      </c>
      <c r="I3514" s="24" t="n">
        <v>0.13819925</v>
      </c>
      <c r="J3514" s="24" t="n">
        <v>0.1629</v>
      </c>
      <c r="K3514" s="24" t="n">
        <v>0.11742424</v>
      </c>
      <c r="L3514" s="24" t="n">
        <v>0.46997994</v>
      </c>
      <c r="M3514" s="21" t="n">
        <v>0.09781306086</v>
      </c>
      <c r="N3514" s="24" t="n">
        <v>0.324324</v>
      </c>
    </row>
    <row r="3515" customFormat="false" ht="15" hidden="true" customHeight="true" outlineLevel="1" collapsed="false">
      <c r="A3515" s="20" t="n">
        <v>3513</v>
      </c>
      <c r="B3515" s="14" t="n">
        <v>1</v>
      </c>
      <c r="C3515" s="21" t="n">
        <v>0.0001619</v>
      </c>
      <c r="D3515" s="21" t="n">
        <v>5.7067E-005</v>
      </c>
      <c r="E3515" s="22" t="n">
        <v>0</v>
      </c>
      <c r="F3515" s="23" t="n">
        <v>0.000164477548814587</v>
      </c>
      <c r="G3515" s="23" t="n">
        <v>0.000114155251141553</v>
      </c>
      <c r="H3515" s="24" t="n">
        <v>0.12</v>
      </c>
      <c r="I3515" s="24" t="n">
        <v>0.13600435</v>
      </c>
      <c r="J3515" s="24" t="n">
        <v>0.1408</v>
      </c>
      <c r="K3515" s="24" t="n">
        <v>0.11034256</v>
      </c>
      <c r="L3515" s="24" t="n">
        <v>0.47148408</v>
      </c>
      <c r="M3515" s="21" t="n">
        <v>0.1324349048</v>
      </c>
      <c r="N3515" s="24" t="n">
        <v>0.53625</v>
      </c>
    </row>
    <row r="3516" customFormat="false" ht="15" hidden="true" customHeight="true" outlineLevel="1" collapsed="false">
      <c r="A3516" s="20" t="n">
        <v>3514</v>
      </c>
      <c r="B3516" s="14" t="n">
        <v>1</v>
      </c>
      <c r="C3516" s="21" t="n">
        <v>0.00017279</v>
      </c>
      <c r="D3516" s="22" t="n">
        <v>4.1258E-005</v>
      </c>
      <c r="E3516" s="22" t="n">
        <v>0</v>
      </c>
      <c r="F3516" s="23" t="n">
        <v>0.000187974341502385</v>
      </c>
      <c r="G3516" s="23" t="n">
        <v>0.000114155251141553</v>
      </c>
      <c r="H3516" s="24" t="n">
        <v>0.26</v>
      </c>
      <c r="I3516" s="24" t="n">
        <v>0.13548712</v>
      </c>
      <c r="J3516" s="24" t="n">
        <v>0.1214</v>
      </c>
      <c r="K3516" s="24" t="n">
        <v>0.10737813</v>
      </c>
      <c r="L3516" s="24" t="n">
        <v>0.47186012</v>
      </c>
      <c r="M3516" s="21" t="n">
        <v>0.08188971445</v>
      </c>
      <c r="N3516" s="24" t="n">
        <v>0.75399257</v>
      </c>
    </row>
    <row r="3517" customFormat="false" ht="15" hidden="true" customHeight="true" outlineLevel="1" collapsed="false">
      <c r="A3517" s="20" t="n">
        <v>3515</v>
      </c>
      <c r="B3517" s="14" t="n">
        <v>1</v>
      </c>
      <c r="C3517" s="21" t="n">
        <v>0.00017758</v>
      </c>
      <c r="D3517" s="22" t="n">
        <v>2.7819E-005</v>
      </c>
      <c r="E3517" s="22" t="n">
        <v>0</v>
      </c>
      <c r="F3517" s="23" t="n">
        <v>0.000206771775652623</v>
      </c>
      <c r="G3517" s="23" t="n">
        <v>0.000114155251141553</v>
      </c>
      <c r="H3517" s="24" t="n">
        <v>0.25</v>
      </c>
      <c r="I3517" s="24" t="n">
        <v>0.13802684</v>
      </c>
      <c r="J3517" s="24" t="n">
        <v>0.1041</v>
      </c>
      <c r="K3517" s="24" t="n">
        <v>0.09897892</v>
      </c>
      <c r="L3517" s="24" t="n">
        <v>0.47129606</v>
      </c>
      <c r="M3517" s="21" t="n">
        <v>0.02623539476</v>
      </c>
      <c r="N3517" s="24" t="n">
        <v>0.900978</v>
      </c>
    </row>
    <row r="3518" customFormat="false" ht="15" hidden="true" customHeight="true" outlineLevel="1" collapsed="false">
      <c r="A3518" s="20" t="n">
        <v>3516</v>
      </c>
      <c r="B3518" s="14" t="n">
        <v>1</v>
      </c>
      <c r="C3518" s="21" t="n">
        <v>0.0001767</v>
      </c>
      <c r="D3518" s="22" t="n">
        <v>1.6736E-005</v>
      </c>
      <c r="E3518" s="22" t="n">
        <v>0</v>
      </c>
      <c r="F3518" s="23" t="n">
        <v>0.000187974341502385</v>
      </c>
      <c r="G3518" s="23" t="n">
        <v>0.000114155251141553</v>
      </c>
      <c r="H3518" s="24" t="n">
        <v>0.19</v>
      </c>
      <c r="I3518" s="24" t="n">
        <v>0.13988356</v>
      </c>
      <c r="J3518" s="24" t="n">
        <v>0.0926</v>
      </c>
      <c r="K3518" s="24" t="n">
        <v>0.07081686</v>
      </c>
      <c r="L3518" s="24" t="n">
        <v>0.47186012</v>
      </c>
      <c r="M3518" s="21" t="n">
        <v>0.001337349021</v>
      </c>
      <c r="N3518" s="24" t="n">
        <v>0.97867714</v>
      </c>
    </row>
    <row r="3519" customFormat="false" ht="15" hidden="true" customHeight="true" outlineLevel="1" collapsed="false">
      <c r="A3519" s="20" t="n">
        <v>3517</v>
      </c>
      <c r="B3519" s="14" t="n">
        <v>1</v>
      </c>
      <c r="C3519" s="21" t="n">
        <v>0.00017394</v>
      </c>
      <c r="D3519" s="22" t="n">
        <v>9.8278E-006</v>
      </c>
      <c r="E3519" s="22" t="n">
        <v>0</v>
      </c>
      <c r="F3519" s="23" t="n">
        <v>0.000190324020771165</v>
      </c>
      <c r="G3519" s="23" t="n">
        <v>0.000114155251141553</v>
      </c>
      <c r="H3519" s="24" t="n">
        <v>0.24</v>
      </c>
      <c r="I3519" s="24" t="n">
        <v>0.14140872</v>
      </c>
      <c r="J3519" s="24" t="n">
        <v>0.0821</v>
      </c>
      <c r="K3519" s="24" t="n">
        <v>0.08712121</v>
      </c>
      <c r="L3519" s="24" t="n">
        <v>0.47223615</v>
      </c>
      <c r="M3519" s="21" t="n">
        <v>0.05496416592</v>
      </c>
      <c r="N3519" s="24" t="n">
        <v>1</v>
      </c>
    </row>
    <row r="3520" customFormat="false" ht="15" hidden="true" customHeight="true" outlineLevel="1" collapsed="false">
      <c r="A3520" s="20" t="n">
        <v>3518</v>
      </c>
      <c r="B3520" s="14" t="n">
        <v>1</v>
      </c>
      <c r="C3520" s="21" t="n">
        <v>0.00017318</v>
      </c>
      <c r="D3520" s="22" t="n">
        <v>6.5466E-006</v>
      </c>
      <c r="E3520" s="22" t="n">
        <v>0</v>
      </c>
      <c r="F3520" s="23" t="n">
        <v>0.000213820813458963</v>
      </c>
      <c r="G3520" s="23" t="n">
        <v>0.000114155251141553</v>
      </c>
      <c r="H3520" s="24" t="n">
        <v>0.11</v>
      </c>
      <c r="I3520" s="24" t="n">
        <v>0.13303361</v>
      </c>
      <c r="J3520" s="24" t="n">
        <v>0.0713</v>
      </c>
      <c r="K3520" s="24" t="n">
        <v>0.09469697</v>
      </c>
      <c r="L3520" s="24" t="n">
        <v>0.47254951</v>
      </c>
      <c r="M3520" s="21" t="n">
        <v>0.2342941604</v>
      </c>
      <c r="N3520" s="24" t="n">
        <v>0.91713514</v>
      </c>
    </row>
    <row r="3521" customFormat="false" ht="15" hidden="true" customHeight="true" outlineLevel="1" collapsed="false">
      <c r="A3521" s="20" t="n">
        <v>3519</v>
      </c>
      <c r="B3521" s="14" t="n">
        <v>1</v>
      </c>
      <c r="C3521" s="21" t="n">
        <v>0.00016848</v>
      </c>
      <c r="D3521" s="22" t="n">
        <v>6.9705E-006</v>
      </c>
      <c r="E3521" s="22" t="n">
        <v>0</v>
      </c>
      <c r="F3521" s="23" t="n">
        <v>0.000223219530534082</v>
      </c>
      <c r="G3521" s="23" t="n">
        <v>0.000114155251141553</v>
      </c>
      <c r="H3521" s="24" t="n">
        <v>0.18</v>
      </c>
      <c r="I3521" s="24" t="n">
        <v>0.11251028</v>
      </c>
      <c r="J3521" s="24" t="n">
        <v>0.0622</v>
      </c>
      <c r="K3521" s="24" t="n">
        <v>0.0942029</v>
      </c>
      <c r="L3521" s="24" t="n">
        <v>0.47229882</v>
      </c>
      <c r="M3521" s="21" t="n">
        <v>0.2996138405</v>
      </c>
      <c r="N3521" s="24" t="n">
        <v>0.754338</v>
      </c>
    </row>
    <row r="3522" customFormat="false" ht="15" hidden="true" customHeight="true" outlineLevel="1" collapsed="false">
      <c r="A3522" s="20" t="n">
        <v>3520</v>
      </c>
      <c r="B3522" s="14" t="n">
        <v>1</v>
      </c>
      <c r="C3522" s="21" t="n">
        <v>0.00016066</v>
      </c>
      <c r="D3522" s="22" t="n">
        <v>1.1115E-005</v>
      </c>
      <c r="E3522" s="22" t="n">
        <v>0</v>
      </c>
      <c r="F3522" s="23" t="n">
        <v>0.000223219530534082</v>
      </c>
      <c r="G3522" s="23" t="n">
        <v>0.000114155251141553</v>
      </c>
      <c r="H3522" s="24" t="n">
        <v>0.18</v>
      </c>
      <c r="I3522" s="24" t="n">
        <v>0.0891223</v>
      </c>
      <c r="J3522" s="24" t="n">
        <v>0.0558</v>
      </c>
      <c r="K3522" s="24" t="n">
        <v>0.07987484</v>
      </c>
      <c r="L3522" s="24" t="n">
        <v>0.47242417</v>
      </c>
      <c r="M3522" s="21" t="n">
        <v>0.186527256</v>
      </c>
      <c r="N3522" s="24" t="n">
        <v>0.54647914</v>
      </c>
    </row>
    <row r="3523" customFormat="false" ht="15" hidden="true" customHeight="true" outlineLevel="1" collapsed="false">
      <c r="A3523" s="20" t="n">
        <v>3521</v>
      </c>
      <c r="B3523" s="14" t="n">
        <v>1</v>
      </c>
      <c r="C3523" s="21" t="n">
        <v>0.00015627</v>
      </c>
      <c r="D3523" s="22" t="n">
        <v>1.8886E-005</v>
      </c>
      <c r="E3523" s="22" t="n">
        <v>0</v>
      </c>
      <c r="F3523" s="23" t="n">
        <v>0.000164477548814587</v>
      </c>
      <c r="G3523" s="23" t="n">
        <v>0.000114155251141553</v>
      </c>
      <c r="H3523" s="24" t="n">
        <v>0.12</v>
      </c>
      <c r="I3523" s="24" t="n">
        <v>0.06910957</v>
      </c>
      <c r="J3523" s="24" t="n">
        <v>0.0529</v>
      </c>
      <c r="K3523" s="24" t="n">
        <v>0.08712121</v>
      </c>
      <c r="L3523" s="24" t="n">
        <v>0.47223615</v>
      </c>
      <c r="M3523" s="21" t="n">
        <v>0.0545114941</v>
      </c>
      <c r="N3523" s="24" t="n">
        <v>0.32499257</v>
      </c>
    </row>
    <row r="3524" customFormat="false" ht="15" hidden="true" customHeight="true" outlineLevel="1" collapsed="false">
      <c r="A3524" s="20" t="n">
        <v>3522</v>
      </c>
      <c r="B3524" s="14" t="n">
        <v>1</v>
      </c>
      <c r="C3524" s="21" t="n">
        <v>0.00015227</v>
      </c>
      <c r="D3524" s="22" t="n">
        <v>3.1713E-005</v>
      </c>
      <c r="E3524" s="22" t="n">
        <v>0</v>
      </c>
      <c r="F3524" s="23" t="n">
        <v>0.000117483963438991</v>
      </c>
      <c r="G3524" s="23" t="n">
        <v>0.000114155251141553</v>
      </c>
      <c r="H3524" s="24" t="n">
        <v>0.06</v>
      </c>
      <c r="I3524" s="24" t="n">
        <v>0.04771094</v>
      </c>
      <c r="J3524" s="24" t="n">
        <v>0.0553</v>
      </c>
      <c r="K3524" s="24" t="n">
        <v>0.08975626</v>
      </c>
      <c r="L3524" s="24" t="n">
        <v>0.47286287</v>
      </c>
      <c r="M3524" s="21" t="n">
        <v>0.0015261374</v>
      </c>
      <c r="N3524" s="24" t="n">
        <v>0.11688857</v>
      </c>
    </row>
    <row r="3525" customFormat="false" ht="15" hidden="true" customHeight="true" outlineLevel="1" collapsed="false">
      <c r="A3525" s="20" t="n">
        <v>3523</v>
      </c>
      <c r="B3525" s="14" t="n">
        <v>1</v>
      </c>
      <c r="C3525" s="21" t="n">
        <v>0.00014229</v>
      </c>
      <c r="D3525" s="22" t="n">
        <v>5.9014E-005</v>
      </c>
      <c r="E3525" s="22" t="n">
        <v>0</v>
      </c>
      <c r="F3525" s="23" t="n">
        <v>8.81129725792429E-005</v>
      </c>
      <c r="G3525" s="23" t="n">
        <v>0.000114155251141553</v>
      </c>
      <c r="H3525" s="24" t="n">
        <v>0.01</v>
      </c>
      <c r="I3525" s="24" t="n">
        <v>0.03926952</v>
      </c>
      <c r="J3525" s="24" t="n">
        <v>0.0643</v>
      </c>
      <c r="K3525" s="24" t="n">
        <v>0.09667325</v>
      </c>
      <c r="L3525" s="24" t="n">
        <v>0.4728002</v>
      </c>
      <c r="M3525" s="21" t="n">
        <v>0.009050317202</v>
      </c>
      <c r="N3525" s="24" t="n">
        <v>0</v>
      </c>
    </row>
    <row r="3526" customFormat="false" ht="15" hidden="true" customHeight="true" outlineLevel="1" collapsed="false">
      <c r="A3526" s="20" t="n">
        <v>3524</v>
      </c>
      <c r="B3526" s="14" t="n">
        <v>1</v>
      </c>
      <c r="C3526" s="21" t="n">
        <v>0.00012655</v>
      </c>
      <c r="D3526" s="21" t="n">
        <v>8.7508E-005</v>
      </c>
      <c r="E3526" s="22" t="n">
        <v>0</v>
      </c>
      <c r="F3526" s="23" t="n">
        <v>5.87419817194953E-005</v>
      </c>
      <c r="G3526" s="23" t="n">
        <v>0.000114155251141553</v>
      </c>
      <c r="H3526" s="24" t="n">
        <v>0</v>
      </c>
      <c r="I3526" s="24" t="n">
        <v>0.05753826</v>
      </c>
      <c r="J3526" s="24" t="n">
        <v>0.0775</v>
      </c>
      <c r="K3526" s="24" t="n">
        <v>0.07855731</v>
      </c>
      <c r="L3526" s="24" t="n">
        <v>0.47424166</v>
      </c>
      <c r="M3526" s="21" t="n">
        <v>0.09781306086</v>
      </c>
      <c r="N3526" s="24" t="n">
        <v>0</v>
      </c>
    </row>
    <row r="3527" customFormat="false" ht="15" hidden="true" customHeight="true" outlineLevel="1" collapsed="false">
      <c r="A3527" s="20" t="n">
        <v>3525</v>
      </c>
      <c r="B3527" s="14" t="n">
        <v>1</v>
      </c>
      <c r="C3527" s="21" t="n">
        <v>0.00011796</v>
      </c>
      <c r="D3527" s="21" t="n">
        <v>9.9518E-005</v>
      </c>
      <c r="E3527" s="22" t="n">
        <v>0</v>
      </c>
      <c r="F3527" s="23" t="n">
        <v>3.7594868300477E-005</v>
      </c>
      <c r="G3527" s="23" t="n">
        <v>0.000114155251141553</v>
      </c>
      <c r="H3527" s="24" t="n">
        <v>0</v>
      </c>
      <c r="I3527" s="24" t="n">
        <v>0.09329991</v>
      </c>
      <c r="J3527" s="24" t="n">
        <v>0.0935</v>
      </c>
      <c r="K3527" s="24" t="n">
        <v>0.06389987</v>
      </c>
      <c r="L3527" s="24" t="n">
        <v>0.47530709</v>
      </c>
      <c r="M3527" s="21" t="n">
        <v>0.1324349048</v>
      </c>
      <c r="N3527" s="24" t="n">
        <v>0</v>
      </c>
    </row>
    <row r="3528" customFormat="false" ht="15" hidden="true" customHeight="true" outlineLevel="1" collapsed="false">
      <c r="A3528" s="20" t="n">
        <v>3526</v>
      </c>
      <c r="B3528" s="14" t="n">
        <v>1</v>
      </c>
      <c r="C3528" s="21" t="n">
        <v>0.00010614</v>
      </c>
      <c r="D3528" s="21" t="n">
        <v>0.0001079</v>
      </c>
      <c r="E3528" s="22" t="n">
        <v>0</v>
      </c>
      <c r="F3528" s="23" t="n">
        <v>2.34967926877981E-005</v>
      </c>
      <c r="G3528" s="23" t="n">
        <v>0.000114155251141553</v>
      </c>
      <c r="H3528" s="24" t="n">
        <v>0</v>
      </c>
      <c r="I3528" s="24" t="n">
        <v>0.13085197</v>
      </c>
      <c r="J3528" s="24" t="n">
        <v>0.1111</v>
      </c>
      <c r="K3528" s="24" t="n">
        <v>0.05072464</v>
      </c>
      <c r="L3528" s="24" t="n">
        <v>0.48226373</v>
      </c>
      <c r="M3528" s="21" t="n">
        <v>0.08188971445</v>
      </c>
      <c r="N3528" s="24" t="n">
        <v>0</v>
      </c>
    </row>
    <row r="3529" customFormat="false" ht="15" hidden="true" customHeight="true" outlineLevel="1" collapsed="false">
      <c r="A3529" s="20" t="n">
        <v>3527</v>
      </c>
      <c r="B3529" s="14" t="n">
        <v>1</v>
      </c>
      <c r="C3529" s="21" t="n">
        <v>8.393E-005</v>
      </c>
      <c r="D3529" s="21" t="n">
        <v>0.00011468</v>
      </c>
      <c r="E3529" s="22" t="n">
        <v>0</v>
      </c>
      <c r="F3529" s="23" t="n">
        <v>9.39871707511925E-006</v>
      </c>
      <c r="G3529" s="23" t="n">
        <v>0.000114155251141553</v>
      </c>
      <c r="H3529" s="24" t="n">
        <v>0</v>
      </c>
      <c r="I3529" s="24" t="n">
        <v>0.15511525</v>
      </c>
      <c r="J3529" s="24" t="n">
        <v>0.1287</v>
      </c>
      <c r="K3529" s="24" t="n">
        <v>0.08745059</v>
      </c>
      <c r="L3529" s="24" t="n">
        <v>0.47499373</v>
      </c>
      <c r="M3529" s="21" t="n">
        <v>0.02623539476</v>
      </c>
      <c r="N3529" s="24" t="n">
        <v>0</v>
      </c>
    </row>
    <row r="3530" customFormat="false" ht="15" hidden="true" customHeight="true" outlineLevel="1" collapsed="false">
      <c r="A3530" s="20" t="n">
        <v>3528</v>
      </c>
      <c r="B3530" s="14" t="n">
        <v>1</v>
      </c>
      <c r="C3530" s="21" t="n">
        <v>7.0141E-005</v>
      </c>
      <c r="D3530" s="21" t="n">
        <v>0.00012117</v>
      </c>
      <c r="E3530" s="22" t="n">
        <v>0</v>
      </c>
      <c r="F3530" s="23" t="n">
        <v>5.87419817194953E-006</v>
      </c>
      <c r="G3530" s="23" t="n">
        <v>0.000114155251141553</v>
      </c>
      <c r="H3530" s="24" t="n">
        <v>0</v>
      </c>
      <c r="I3530" s="24" t="n">
        <v>0.16750882</v>
      </c>
      <c r="J3530" s="24" t="n">
        <v>0.1666</v>
      </c>
      <c r="K3530" s="24" t="n">
        <v>0.10754282</v>
      </c>
      <c r="L3530" s="24" t="n">
        <v>0.47342692</v>
      </c>
      <c r="M3530" s="21" t="n">
        <v>0.001337349021</v>
      </c>
      <c r="N3530" s="24" t="n">
        <v>0</v>
      </c>
    </row>
    <row r="3531" customFormat="false" ht="15" hidden="true" customHeight="true" outlineLevel="1" collapsed="false">
      <c r="A3531" s="20" t="n">
        <v>3529</v>
      </c>
      <c r="B3531" s="14" t="n">
        <v>1</v>
      </c>
      <c r="C3531" s="21" t="n">
        <v>5.995E-005</v>
      </c>
      <c r="D3531" s="21" t="n">
        <v>0.00012691</v>
      </c>
      <c r="E3531" s="22" t="n">
        <v>0</v>
      </c>
      <c r="F3531" s="23" t="n">
        <v>2.34967926877981E-006</v>
      </c>
      <c r="G3531" s="23" t="n">
        <v>0.000114155251141553</v>
      </c>
      <c r="H3531" s="24" t="n">
        <v>0</v>
      </c>
      <c r="I3531" s="24" t="n">
        <v>0.18222991</v>
      </c>
      <c r="J3531" s="24" t="n">
        <v>0.2459</v>
      </c>
      <c r="K3531" s="24" t="n">
        <v>0.09469697</v>
      </c>
      <c r="L3531" s="24" t="n">
        <v>0.47323891</v>
      </c>
      <c r="M3531" s="21" t="n">
        <v>0.05288848963</v>
      </c>
      <c r="N3531" s="24" t="n">
        <v>0</v>
      </c>
    </row>
    <row r="3532" customFormat="false" ht="15" hidden="true" customHeight="true" outlineLevel="1" collapsed="false">
      <c r="A3532" s="20" t="n">
        <v>3530</v>
      </c>
      <c r="B3532" s="14" t="n">
        <v>1</v>
      </c>
      <c r="C3532" s="21" t="n">
        <v>5.366E-005</v>
      </c>
      <c r="D3532" s="21" t="n">
        <v>0.00013143</v>
      </c>
      <c r="E3532" s="22" t="n">
        <v>0</v>
      </c>
      <c r="F3532" s="23" t="n">
        <v>1.17483963438991E-006</v>
      </c>
      <c r="G3532" s="23" t="n">
        <v>0.000114155251141553</v>
      </c>
      <c r="H3532" s="24" t="n">
        <v>0</v>
      </c>
      <c r="I3532" s="24" t="n">
        <v>0.19248826</v>
      </c>
      <c r="J3532" s="24" t="n">
        <v>0.3523</v>
      </c>
      <c r="K3532" s="24" t="n">
        <v>0.09881423</v>
      </c>
      <c r="L3532" s="24" t="n">
        <v>0.47298822</v>
      </c>
      <c r="M3532" s="21" t="n">
        <v>0.226284986</v>
      </c>
      <c r="N3532" s="24" t="n">
        <v>0</v>
      </c>
    </row>
    <row r="3533" customFormat="false" ht="15" hidden="true" customHeight="true" outlineLevel="1" collapsed="false">
      <c r="A3533" s="20" t="n">
        <v>3531</v>
      </c>
      <c r="B3533" s="14" t="n">
        <v>1</v>
      </c>
      <c r="C3533" s="21" t="n">
        <v>5.5097E-005</v>
      </c>
      <c r="D3533" s="21" t="n">
        <v>0.00013446</v>
      </c>
      <c r="E3533" s="22" t="n">
        <v>0</v>
      </c>
      <c r="F3533" s="23" t="n">
        <v>1.40980756126789E-005</v>
      </c>
      <c r="G3533" s="23" t="n">
        <v>0.000114155251141553</v>
      </c>
      <c r="H3533" s="24" t="n">
        <v>0</v>
      </c>
      <c r="I3533" s="24" t="n">
        <v>0.21884698</v>
      </c>
      <c r="J3533" s="24" t="n">
        <v>0.4752</v>
      </c>
      <c r="K3533" s="24" t="n">
        <v>0.09601449</v>
      </c>
      <c r="L3533" s="24" t="n">
        <v>0.47267486</v>
      </c>
      <c r="M3533" s="21" t="n">
        <v>0.2891563522</v>
      </c>
      <c r="N3533" s="24" t="n">
        <v>0</v>
      </c>
    </row>
    <row r="3534" customFormat="false" ht="15" hidden="true" customHeight="true" outlineLevel="1" collapsed="false">
      <c r="A3534" s="20" t="n">
        <v>3532</v>
      </c>
      <c r="B3534" s="14" t="n">
        <v>1</v>
      </c>
      <c r="C3534" s="21" t="n">
        <v>6.1544E-005</v>
      </c>
      <c r="D3534" s="21" t="n">
        <v>0.00013657</v>
      </c>
      <c r="E3534" s="22" t="n">
        <v>0</v>
      </c>
      <c r="F3534" s="23" t="n">
        <v>3.7594868300477E-005</v>
      </c>
      <c r="G3534" s="23" t="n">
        <v>0.000114155251141553</v>
      </c>
      <c r="H3534" s="24" t="n">
        <v>0</v>
      </c>
      <c r="I3534" s="24" t="n">
        <v>0.24381316</v>
      </c>
      <c r="J3534" s="24" t="n">
        <v>0.564</v>
      </c>
      <c r="K3534" s="24" t="n">
        <v>0.07839262</v>
      </c>
      <c r="L3534" s="24" t="n">
        <v>0.47236149</v>
      </c>
      <c r="M3534" s="21" t="n">
        <v>0.180233168</v>
      </c>
      <c r="N3534" s="24" t="n">
        <v>0</v>
      </c>
    </row>
    <row r="3535" customFormat="false" ht="15" hidden="true" customHeight="true" outlineLevel="1" collapsed="false">
      <c r="A3535" s="20" t="n">
        <v>3533</v>
      </c>
      <c r="B3535" s="14" t="n">
        <v>1</v>
      </c>
      <c r="C3535" s="21" t="n">
        <v>7.6397E-005</v>
      </c>
      <c r="D3535" s="21" t="n">
        <v>0.00012506</v>
      </c>
      <c r="E3535" s="22" t="n">
        <v>0</v>
      </c>
      <c r="F3535" s="23" t="n">
        <v>9.39871707511925E-005</v>
      </c>
      <c r="G3535" s="23" t="n">
        <v>0.000114155251141553</v>
      </c>
      <c r="H3535" s="24" t="n">
        <v>0.02</v>
      </c>
      <c r="I3535" s="24" t="n">
        <v>0.27046365</v>
      </c>
      <c r="J3535" s="24" t="n">
        <v>0.6112</v>
      </c>
      <c r="K3535" s="24" t="n">
        <v>0.0838274</v>
      </c>
      <c r="L3535" s="24" t="n">
        <v>0.47242417</v>
      </c>
      <c r="M3535" s="21" t="n">
        <v>0.05270242651</v>
      </c>
      <c r="N3535" s="24" t="n">
        <v>0</v>
      </c>
    </row>
    <row r="3536" customFormat="false" ht="15" hidden="true" customHeight="true" outlineLevel="1" collapsed="false">
      <c r="A3536" s="20" t="n">
        <v>3534</v>
      </c>
      <c r="B3536" s="14" t="n">
        <v>1</v>
      </c>
      <c r="C3536" s="21" t="n">
        <v>0.00011222</v>
      </c>
      <c r="D3536" s="21" t="n">
        <v>0.00010261</v>
      </c>
      <c r="E3536" s="22" t="n">
        <v>0</v>
      </c>
      <c r="F3536" s="23" t="n">
        <v>0.000182100143330435</v>
      </c>
      <c r="G3536" s="23" t="n">
        <v>0.000114155251141553</v>
      </c>
      <c r="H3536" s="24" t="n">
        <v>0.06</v>
      </c>
      <c r="I3536" s="24" t="n">
        <v>0.26192939</v>
      </c>
      <c r="J3536" s="24" t="n">
        <v>0.6056</v>
      </c>
      <c r="K3536" s="24" t="n">
        <v>0.08712121</v>
      </c>
      <c r="L3536" s="24" t="n">
        <v>0.47317623</v>
      </c>
      <c r="M3536" s="21" t="n">
        <v>0.001504335769</v>
      </c>
      <c r="N3536" s="24" t="n">
        <v>0</v>
      </c>
    </row>
    <row r="3537" customFormat="false" ht="15" hidden="true" customHeight="true" outlineLevel="1" collapsed="false">
      <c r="A3537" s="20" t="n">
        <v>3535</v>
      </c>
      <c r="B3537" s="14" t="n">
        <v>1</v>
      </c>
      <c r="C3537" s="21" t="n">
        <v>0.00014326</v>
      </c>
      <c r="D3537" s="21" t="n">
        <v>7.1887E-005</v>
      </c>
      <c r="E3537" s="22" t="n">
        <v>0</v>
      </c>
      <c r="F3537" s="23" t="n">
        <v>0.000158603350642637</v>
      </c>
      <c r="G3537" s="23" t="n">
        <v>0.000114155251141553</v>
      </c>
      <c r="H3537" s="24" t="n">
        <v>0.16</v>
      </c>
      <c r="I3537" s="24" t="n">
        <v>0.25484735</v>
      </c>
      <c r="J3537" s="24" t="n">
        <v>0.6123</v>
      </c>
      <c r="K3537" s="24" t="n">
        <v>0.09305007</v>
      </c>
      <c r="L3537" s="24" t="n">
        <v>0.47273753</v>
      </c>
      <c r="M3537" s="21" t="n">
        <v>0.008508853023</v>
      </c>
      <c r="N3537" s="24" t="n">
        <v>0.112398</v>
      </c>
    </row>
    <row r="3538" customFormat="false" ht="15" hidden="true" customHeight="true" outlineLevel="1" collapsed="false">
      <c r="A3538" s="20" t="n">
        <v>3536</v>
      </c>
      <c r="B3538" s="14" t="n">
        <v>1</v>
      </c>
      <c r="C3538" s="21" t="n">
        <v>0.00016243</v>
      </c>
      <c r="D3538" s="21" t="n">
        <v>4.0065E-005</v>
      </c>
      <c r="E3538" s="22" t="n">
        <v>0</v>
      </c>
      <c r="F3538" s="23" t="n">
        <v>0.000146854954298738</v>
      </c>
      <c r="G3538" s="23" t="n">
        <v>0.000114155251141553</v>
      </c>
      <c r="H3538" s="24" t="n">
        <v>0.29</v>
      </c>
      <c r="I3538" s="24" t="n">
        <v>0.28669664</v>
      </c>
      <c r="J3538" s="24" t="n">
        <v>0.6291</v>
      </c>
      <c r="K3538" s="24" t="n">
        <v>0.04611331</v>
      </c>
      <c r="L3538" s="24" t="n">
        <v>0.46979193</v>
      </c>
      <c r="M3538" s="21" t="n">
        <v>0.09379954546</v>
      </c>
      <c r="N3538" s="24" t="n">
        <v>0.33036343</v>
      </c>
    </row>
    <row r="3539" customFormat="false" ht="15" hidden="true" customHeight="true" outlineLevel="1" collapsed="false">
      <c r="A3539" s="20" t="n">
        <v>3537</v>
      </c>
      <c r="B3539" s="14" t="n">
        <v>1</v>
      </c>
      <c r="C3539" s="21" t="n">
        <v>0.00017271</v>
      </c>
      <c r="D3539" s="22" t="n">
        <v>1.5024E-005</v>
      </c>
      <c r="E3539" s="22" t="n">
        <v>0</v>
      </c>
      <c r="F3539" s="23" t="n">
        <v>0.000164477548814587</v>
      </c>
      <c r="G3539" s="23" t="n">
        <v>0.000114155251141553</v>
      </c>
      <c r="H3539" s="24" t="n">
        <v>0.27</v>
      </c>
      <c r="I3539" s="24" t="n">
        <v>0.32524999</v>
      </c>
      <c r="J3539" s="24" t="n">
        <v>0.6637</v>
      </c>
      <c r="K3539" s="24" t="n">
        <v>0.03244401</v>
      </c>
      <c r="L3539" s="24" t="n">
        <v>0.47004262</v>
      </c>
      <c r="M3539" s="21" t="n">
        <v>0.1278934692</v>
      </c>
      <c r="N3539" s="24" t="n">
        <v>0.54526457</v>
      </c>
    </row>
    <row r="3540" customFormat="false" ht="15" hidden="true" customHeight="true" outlineLevel="1" collapsed="false">
      <c r="A3540" s="20" t="n">
        <v>3538</v>
      </c>
      <c r="B3540" s="14" t="n">
        <v>1</v>
      </c>
      <c r="C3540" s="21" t="n">
        <v>0.00018187</v>
      </c>
      <c r="D3540" s="22" t="n">
        <v>0</v>
      </c>
      <c r="E3540" s="22" t="n">
        <v>0</v>
      </c>
      <c r="F3540" s="23" t="n">
        <v>0.000187974341502385</v>
      </c>
      <c r="G3540" s="23" t="n">
        <v>0.000114155251141553</v>
      </c>
      <c r="H3540" s="24" t="n">
        <v>0.56</v>
      </c>
      <c r="I3540" s="24" t="n">
        <v>0.34852524</v>
      </c>
      <c r="J3540" s="24" t="n">
        <v>0.668</v>
      </c>
      <c r="K3540" s="24" t="n">
        <v>0.06422925</v>
      </c>
      <c r="L3540" s="24" t="n">
        <v>0.47092003</v>
      </c>
      <c r="M3540" s="21" t="n">
        <v>0.07951341713</v>
      </c>
      <c r="N3540" s="24" t="n">
        <v>0.75330171</v>
      </c>
    </row>
    <row r="3541" customFormat="false" ht="15" hidden="true" customHeight="true" outlineLevel="1" collapsed="false">
      <c r="A3541" s="20" t="n">
        <v>3539</v>
      </c>
      <c r="B3541" s="14" t="n">
        <v>1</v>
      </c>
      <c r="C3541" s="21" t="n">
        <v>0.00018455</v>
      </c>
      <c r="D3541" s="22" t="n">
        <v>0</v>
      </c>
      <c r="E3541" s="22" t="n">
        <v>0</v>
      </c>
      <c r="F3541" s="23" t="n">
        <v>0.000206771775652623</v>
      </c>
      <c r="G3541" s="23" t="n">
        <v>0.000114155251141553</v>
      </c>
      <c r="H3541" s="24" t="n">
        <v>0.74</v>
      </c>
      <c r="I3541" s="24" t="n">
        <v>0.36396913</v>
      </c>
      <c r="J3541" s="24" t="n">
        <v>0.6661</v>
      </c>
      <c r="K3541" s="24" t="n">
        <v>0.08036891</v>
      </c>
      <c r="L3541" s="24" t="n">
        <v>0.47380296</v>
      </c>
      <c r="M3541" s="21" t="n">
        <v>0.02571360125</v>
      </c>
      <c r="N3541" s="24" t="n">
        <v>0.90023143</v>
      </c>
    </row>
    <row r="3542" customFormat="false" ht="15" hidden="true" customHeight="true" outlineLevel="1" collapsed="false">
      <c r="A3542" s="20" t="n">
        <v>3540</v>
      </c>
      <c r="B3542" s="14" t="n">
        <v>1</v>
      </c>
      <c r="C3542" s="21" t="n">
        <v>0.00018319</v>
      </c>
      <c r="D3542" s="22" t="n">
        <v>0</v>
      </c>
      <c r="E3542" s="22" t="n">
        <v>0</v>
      </c>
      <c r="F3542" s="23" t="n">
        <v>0.000187974341502385</v>
      </c>
      <c r="G3542" s="23" t="n">
        <v>0.000114155251141553</v>
      </c>
      <c r="H3542" s="24" t="n">
        <v>0.67</v>
      </c>
      <c r="I3542" s="24" t="n">
        <v>0.37050741</v>
      </c>
      <c r="J3542" s="24" t="n">
        <v>0.6672</v>
      </c>
      <c r="K3542" s="24" t="n">
        <v>0.06571146</v>
      </c>
      <c r="L3542" s="24" t="n">
        <v>0.47468037</v>
      </c>
      <c r="M3542" s="21" t="n">
        <v>0.001337349021</v>
      </c>
      <c r="N3542" s="24" t="n">
        <v>0.96137229</v>
      </c>
    </row>
    <row r="3543" customFormat="false" ht="15" hidden="true" customHeight="true" outlineLevel="1" collapsed="false">
      <c r="A3543" s="20" t="n">
        <v>3541</v>
      </c>
      <c r="B3543" s="14" t="n">
        <v>1</v>
      </c>
      <c r="C3543" s="21" t="n">
        <v>0.00018017</v>
      </c>
      <c r="D3543" s="22" t="n">
        <v>0</v>
      </c>
      <c r="E3543" s="22" t="n">
        <v>0</v>
      </c>
      <c r="F3543" s="23" t="n">
        <v>0.000190324020771165</v>
      </c>
      <c r="G3543" s="23" t="n">
        <v>0.000114155251141553</v>
      </c>
      <c r="H3543" s="24" t="n">
        <v>0.36</v>
      </c>
      <c r="I3543" s="24" t="n">
        <v>0.3715485</v>
      </c>
      <c r="J3543" s="24" t="n">
        <v>0.6606</v>
      </c>
      <c r="K3543" s="24" t="n">
        <v>0.0821805</v>
      </c>
      <c r="L3543" s="24" t="n">
        <v>0.47530709</v>
      </c>
      <c r="M3543" s="21" t="n">
        <v>0.04889523314</v>
      </c>
      <c r="N3543" s="24" t="n">
        <v>1</v>
      </c>
    </row>
    <row r="3544" customFormat="false" ht="15" hidden="true" customHeight="true" outlineLevel="1" collapsed="false">
      <c r="A3544" s="20" t="n">
        <v>3542</v>
      </c>
      <c r="B3544" s="14" t="n">
        <v>1</v>
      </c>
      <c r="C3544" s="21" t="n">
        <v>0.00018025</v>
      </c>
      <c r="D3544" s="22" t="n">
        <v>0</v>
      </c>
      <c r="E3544" s="22" t="n">
        <v>0</v>
      </c>
      <c r="F3544" s="23" t="n">
        <v>0.000213820813458963</v>
      </c>
      <c r="G3544" s="23" t="n">
        <v>0.000114155251141553</v>
      </c>
      <c r="H3544" s="24" t="n">
        <v>0.66</v>
      </c>
      <c r="I3544" s="24" t="n">
        <v>0.36156203</v>
      </c>
      <c r="J3544" s="24" t="n">
        <v>0.6345</v>
      </c>
      <c r="K3544" s="24" t="n">
        <v>0.08234519</v>
      </c>
      <c r="L3544" s="24" t="n">
        <v>0.47536977</v>
      </c>
      <c r="M3544" s="21" t="n">
        <v>0.2108183955</v>
      </c>
      <c r="N3544" s="24" t="n">
        <v>0.91645543</v>
      </c>
    </row>
    <row r="3545" customFormat="false" ht="15" hidden="true" customHeight="true" outlineLevel="1" collapsed="false">
      <c r="A3545" s="20" t="n">
        <v>3543</v>
      </c>
      <c r="B3545" s="14" t="n">
        <v>1</v>
      </c>
      <c r="C3545" s="21" t="n">
        <v>0.00017691</v>
      </c>
      <c r="D3545" s="22" t="n">
        <v>0</v>
      </c>
      <c r="E3545" s="22" t="n">
        <v>0</v>
      </c>
      <c r="F3545" s="23" t="n">
        <v>0.000223219530534082</v>
      </c>
      <c r="G3545" s="23" t="n">
        <v>0.000114155251141553</v>
      </c>
      <c r="H3545" s="24" t="n">
        <v>0.51</v>
      </c>
      <c r="I3545" s="24" t="n">
        <v>0.37448609</v>
      </c>
      <c r="J3545" s="24" t="n">
        <v>0.5831</v>
      </c>
      <c r="K3545" s="24" t="n">
        <v>0.05714756</v>
      </c>
      <c r="L3545" s="24" t="n">
        <v>0.47568313</v>
      </c>
      <c r="M3545" s="21" t="n">
        <v>0.2689770698</v>
      </c>
      <c r="N3545" s="24" t="n">
        <v>0.74181343</v>
      </c>
    </row>
    <row r="3546" customFormat="false" ht="15" hidden="true" customHeight="true" outlineLevel="1" collapsed="false">
      <c r="A3546" s="20" t="n">
        <v>3544</v>
      </c>
      <c r="B3546" s="14" t="n">
        <v>1</v>
      </c>
      <c r="C3546" s="21" t="n">
        <v>0.00017587</v>
      </c>
      <c r="D3546" s="22" t="n">
        <v>0</v>
      </c>
      <c r="E3546" s="22" t="n">
        <v>0</v>
      </c>
      <c r="F3546" s="23" t="n">
        <v>0.000223219530534082</v>
      </c>
      <c r="G3546" s="23" t="n">
        <v>0.000114155251141553</v>
      </c>
      <c r="H3546" s="24" t="n">
        <v>0.23</v>
      </c>
      <c r="I3546" s="24" t="n">
        <v>0.35564707</v>
      </c>
      <c r="J3546" s="24" t="n">
        <v>0.5325</v>
      </c>
      <c r="K3546" s="24" t="n">
        <v>0.09255599</v>
      </c>
      <c r="L3546" s="24" t="n">
        <v>0.47536977</v>
      </c>
      <c r="M3546" s="21" t="n">
        <v>0.168072964</v>
      </c>
      <c r="N3546" s="24" t="n">
        <v>0.55620686</v>
      </c>
    </row>
    <row r="3547" customFormat="false" ht="15" hidden="true" customHeight="true" outlineLevel="1" collapsed="false">
      <c r="A3547" s="20" t="n">
        <v>3545</v>
      </c>
      <c r="B3547" s="14" t="n">
        <v>1</v>
      </c>
      <c r="C3547" s="21" t="n">
        <v>0.00017337</v>
      </c>
      <c r="D3547" s="22" t="n">
        <v>0</v>
      </c>
      <c r="E3547" s="22" t="n">
        <v>0</v>
      </c>
      <c r="F3547" s="23" t="n">
        <v>0.000164477548814587</v>
      </c>
      <c r="G3547" s="23" t="n">
        <v>0.000114155251141553</v>
      </c>
      <c r="H3547" s="24" t="n">
        <v>0.09</v>
      </c>
      <c r="I3547" s="24" t="n">
        <v>0.3070343</v>
      </c>
      <c r="J3547" s="24" t="n">
        <v>0.4921</v>
      </c>
      <c r="K3547" s="24" t="n">
        <v>0.09848485</v>
      </c>
      <c r="L3547" s="24" t="n">
        <v>0.47442968</v>
      </c>
      <c r="M3547" s="21" t="n">
        <v>0.04920525634</v>
      </c>
      <c r="N3547" s="24" t="n">
        <v>0.31996714</v>
      </c>
    </row>
    <row r="3548" customFormat="false" ht="15" hidden="true" customHeight="true" outlineLevel="1" collapsed="false">
      <c r="A3548" s="20" t="n">
        <v>3546</v>
      </c>
      <c r="B3548" s="14" t="n">
        <v>1</v>
      </c>
      <c r="C3548" s="21" t="n">
        <v>0.00016436</v>
      </c>
      <c r="D3548" s="22" t="n">
        <v>1.526E-005</v>
      </c>
      <c r="E3548" s="22" t="n">
        <v>0</v>
      </c>
      <c r="F3548" s="23" t="n">
        <v>0.000117483963438991</v>
      </c>
      <c r="G3548" s="23" t="n">
        <v>0.000114155251141553</v>
      </c>
      <c r="H3548" s="24" t="n">
        <v>0.04</v>
      </c>
      <c r="I3548" s="24" t="n">
        <v>0.24086894</v>
      </c>
      <c r="J3548" s="24" t="n">
        <v>0.4417</v>
      </c>
      <c r="K3548" s="24" t="n">
        <v>0.09881423</v>
      </c>
      <c r="L3548" s="24" t="n">
        <v>0.47468037</v>
      </c>
      <c r="M3548" s="21" t="n">
        <v>0.001461357383</v>
      </c>
      <c r="N3548" s="24" t="n">
        <v>0.11769086</v>
      </c>
    </row>
    <row r="3549" customFormat="false" ht="15" hidden="true" customHeight="true" outlineLevel="1" collapsed="false">
      <c r="A3549" s="20" t="n">
        <v>3547</v>
      </c>
      <c r="B3549" s="14" t="n">
        <v>1</v>
      </c>
      <c r="C3549" s="21" t="n">
        <v>0.00015259</v>
      </c>
      <c r="D3549" s="21" t="n">
        <v>3.9311E-005</v>
      </c>
      <c r="E3549" s="22" t="n">
        <v>0</v>
      </c>
      <c r="F3549" s="23" t="n">
        <v>8.81129725792429E-005</v>
      </c>
      <c r="G3549" s="23" t="n">
        <v>0.000114155251141553</v>
      </c>
      <c r="H3549" s="24" t="n">
        <v>0.02</v>
      </c>
      <c r="I3549" s="24" t="n">
        <v>0.17158033</v>
      </c>
      <c r="J3549" s="24" t="n">
        <v>0.3939</v>
      </c>
      <c r="K3549" s="24" t="n">
        <v>0.09403821</v>
      </c>
      <c r="L3549" s="24" t="n">
        <v>0.47455503</v>
      </c>
      <c r="M3549" s="21" t="n">
        <v>0.007491583912</v>
      </c>
      <c r="N3549" s="24" t="n">
        <v>0</v>
      </c>
    </row>
    <row r="3550" customFormat="false" ht="15" hidden="true" customHeight="true" outlineLevel="1" collapsed="false">
      <c r="A3550" s="20" t="n">
        <v>3548</v>
      </c>
      <c r="B3550" s="14" t="n">
        <v>1</v>
      </c>
      <c r="C3550" s="21" t="n">
        <v>0.00013271</v>
      </c>
      <c r="D3550" s="21" t="n">
        <v>6.465E-005</v>
      </c>
      <c r="E3550" s="22" t="n">
        <v>0</v>
      </c>
      <c r="F3550" s="23" t="n">
        <v>5.87419817194953E-005</v>
      </c>
      <c r="G3550" s="23" t="n">
        <v>0.000114155251141553</v>
      </c>
      <c r="H3550" s="24" t="n">
        <v>0</v>
      </c>
      <c r="I3550" s="24" t="n">
        <v>0.13479749</v>
      </c>
      <c r="J3550" s="24" t="n">
        <v>0.3555</v>
      </c>
      <c r="K3550" s="24" t="n">
        <v>0.09436759</v>
      </c>
      <c r="L3550" s="24" t="n">
        <v>0.47511908</v>
      </c>
      <c r="M3550" s="21" t="n">
        <v>0.08610490712</v>
      </c>
      <c r="N3550" s="24" t="n">
        <v>0</v>
      </c>
    </row>
    <row r="3551" customFormat="false" ht="15" hidden="true" customHeight="true" outlineLevel="1" collapsed="false">
      <c r="A3551" s="20" t="n">
        <v>3549</v>
      </c>
      <c r="B3551" s="14" t="n">
        <v>1</v>
      </c>
      <c r="C3551" s="21" t="n">
        <v>0.00012068</v>
      </c>
      <c r="D3551" s="21" t="n">
        <v>7.8434E-005</v>
      </c>
      <c r="E3551" s="22" t="n">
        <v>0</v>
      </c>
      <c r="F3551" s="23" t="n">
        <v>3.7594868300477E-005</v>
      </c>
      <c r="G3551" s="23" t="n">
        <v>0.000114155251141553</v>
      </c>
      <c r="H3551" s="24" t="n">
        <v>0</v>
      </c>
      <c r="I3551" s="24" t="n">
        <v>0.11050105</v>
      </c>
      <c r="J3551" s="24" t="n">
        <v>0.3428</v>
      </c>
      <c r="K3551" s="24" t="n">
        <v>0.08942688</v>
      </c>
      <c r="L3551" s="24" t="n">
        <v>0.47593382</v>
      </c>
      <c r="M3551" s="21" t="n">
        <v>0.1191244532</v>
      </c>
      <c r="N3551" s="24" t="n">
        <v>0</v>
      </c>
    </row>
    <row r="3552" customFormat="false" ht="15" hidden="true" customHeight="true" outlineLevel="1" collapsed="false">
      <c r="A3552" s="20" t="n">
        <v>3550</v>
      </c>
      <c r="B3552" s="14" t="n">
        <v>1</v>
      </c>
      <c r="C3552" s="21" t="n">
        <v>0.00010907</v>
      </c>
      <c r="D3552" s="21" t="n">
        <v>8.8058E-005</v>
      </c>
      <c r="E3552" s="22" t="n">
        <v>0</v>
      </c>
      <c r="F3552" s="23" t="n">
        <v>2.34967926877981E-005</v>
      </c>
      <c r="G3552" s="23" t="n">
        <v>0.000114155251141553</v>
      </c>
      <c r="H3552" s="24" t="n">
        <v>0</v>
      </c>
      <c r="I3552" s="24" t="n">
        <v>0.09741784</v>
      </c>
      <c r="J3552" s="24" t="n">
        <v>0.3456</v>
      </c>
      <c r="K3552" s="24" t="n">
        <v>0.07756917</v>
      </c>
      <c r="L3552" s="24" t="n">
        <v>0.47762597</v>
      </c>
      <c r="M3552" s="21" t="n">
        <v>0.07489962807</v>
      </c>
      <c r="N3552" s="24" t="n">
        <v>0</v>
      </c>
    </row>
    <row r="3553" customFormat="false" ht="15" hidden="true" customHeight="true" outlineLevel="1" collapsed="false">
      <c r="A3553" s="20" t="n">
        <v>3551</v>
      </c>
      <c r="B3553" s="14" t="n">
        <v>1</v>
      </c>
      <c r="C3553" s="21" t="n">
        <v>8.798E-005</v>
      </c>
      <c r="D3553" s="21" t="n">
        <v>9.5091E-005</v>
      </c>
      <c r="E3553" s="22" t="n">
        <v>0</v>
      </c>
      <c r="F3553" s="23" t="n">
        <v>9.39871707511925E-006</v>
      </c>
      <c r="G3553" s="23" t="n">
        <v>0.000114155251141553</v>
      </c>
      <c r="H3553" s="24" t="n">
        <v>0</v>
      </c>
      <c r="I3553" s="24" t="n">
        <v>0.08955333</v>
      </c>
      <c r="J3553" s="24" t="n">
        <v>0.3763</v>
      </c>
      <c r="K3553" s="24" t="n">
        <v>0.10704875</v>
      </c>
      <c r="L3553" s="24" t="n">
        <v>0.47793933</v>
      </c>
      <c r="M3553" s="21" t="n">
        <v>0.02469086207</v>
      </c>
      <c r="N3553" s="24" t="n">
        <v>0</v>
      </c>
    </row>
    <row r="3554" customFormat="false" ht="15" hidden="true" customHeight="true" outlineLevel="1" collapsed="false">
      <c r="A3554" s="20" t="n">
        <v>3552</v>
      </c>
      <c r="B3554" s="14" t="n">
        <v>1</v>
      </c>
      <c r="C3554" s="21" t="n">
        <v>7.2507E-005</v>
      </c>
      <c r="D3554" s="21" t="n">
        <v>0.00010203</v>
      </c>
      <c r="E3554" s="22" t="n">
        <v>0</v>
      </c>
      <c r="F3554" s="23" t="n">
        <v>5.87419817194953E-006</v>
      </c>
      <c r="G3554" s="23" t="n">
        <v>0.000114155251141553</v>
      </c>
      <c r="H3554" s="24" t="n">
        <v>0</v>
      </c>
      <c r="I3554" s="24" t="n">
        <v>0.08696719</v>
      </c>
      <c r="J3554" s="24" t="n">
        <v>0.4267</v>
      </c>
      <c r="K3554" s="24" t="n">
        <v>0.12088274</v>
      </c>
      <c r="L3554" s="24" t="n">
        <v>0.47750063</v>
      </c>
      <c r="M3554" s="21" t="n">
        <v>0.001337349021</v>
      </c>
      <c r="N3554" s="24" t="n">
        <v>0</v>
      </c>
    </row>
    <row r="3555" customFormat="false" ht="15" hidden="true" customHeight="true" outlineLevel="1" collapsed="false">
      <c r="A3555" s="20" t="n">
        <v>3553</v>
      </c>
      <c r="B3555" s="14" t="n">
        <v>1</v>
      </c>
      <c r="C3555" s="21" t="n">
        <v>6.2118E-005</v>
      </c>
      <c r="D3555" s="21" t="n">
        <v>0.00010961</v>
      </c>
      <c r="E3555" s="22" t="n">
        <v>0</v>
      </c>
      <c r="F3555" s="23" t="n">
        <v>2.34967926877981E-006</v>
      </c>
      <c r="G3555" s="23" t="n">
        <v>0.000114155251141553</v>
      </c>
      <c r="H3555" s="24" t="n">
        <v>0</v>
      </c>
      <c r="I3555" s="24" t="n">
        <v>0.0869473</v>
      </c>
      <c r="J3555" s="24" t="n">
        <v>0.4638</v>
      </c>
      <c r="K3555" s="24" t="n">
        <v>0.07312253</v>
      </c>
      <c r="L3555" s="24" t="n">
        <v>0.47887942</v>
      </c>
      <c r="M3555" s="21" t="n">
        <v>0.0469762859</v>
      </c>
      <c r="N3555" s="24" t="n">
        <v>0</v>
      </c>
    </row>
    <row r="3556" customFormat="false" ht="15" hidden="true" customHeight="true" outlineLevel="1" collapsed="false">
      <c r="A3556" s="20" t="n">
        <v>3554</v>
      </c>
      <c r="B3556" s="14" t="n">
        <v>1</v>
      </c>
      <c r="C3556" s="21" t="n">
        <v>5.8167E-005</v>
      </c>
      <c r="D3556" s="21" t="n">
        <v>0.00011611</v>
      </c>
      <c r="E3556" s="22" t="n">
        <v>0</v>
      </c>
      <c r="F3556" s="23" t="n">
        <v>1.17483963438991E-006</v>
      </c>
      <c r="G3556" s="23" t="n">
        <v>0.000114155251141553</v>
      </c>
      <c r="H3556" s="24" t="n">
        <v>0</v>
      </c>
      <c r="I3556" s="24" t="n">
        <v>0.0894406</v>
      </c>
      <c r="J3556" s="24" t="n">
        <v>0.4621</v>
      </c>
      <c r="K3556" s="24" t="n">
        <v>0.05451252</v>
      </c>
      <c r="L3556" s="24" t="n">
        <v>0.47975683</v>
      </c>
      <c r="M3556" s="21" t="n">
        <v>0.203356673</v>
      </c>
      <c r="N3556" s="24" t="n">
        <v>0</v>
      </c>
    </row>
    <row r="3557" customFormat="false" ht="15" hidden="true" customHeight="true" outlineLevel="1" collapsed="false">
      <c r="A3557" s="20" t="n">
        <v>3555</v>
      </c>
      <c r="B3557" s="14" t="n">
        <v>1</v>
      </c>
      <c r="C3557" s="21" t="n">
        <v>5.9275E-005</v>
      </c>
      <c r="D3557" s="21" t="n">
        <v>0.00012194</v>
      </c>
      <c r="E3557" s="22" t="n">
        <v>0</v>
      </c>
      <c r="F3557" s="23" t="n">
        <v>1.40980756126789E-005</v>
      </c>
      <c r="G3557" s="23" t="n">
        <v>0.000114155251141553</v>
      </c>
      <c r="H3557" s="24" t="n">
        <v>0</v>
      </c>
      <c r="I3557" s="24" t="n">
        <v>0.08989815</v>
      </c>
      <c r="J3557" s="24" t="n">
        <v>0.432</v>
      </c>
      <c r="K3557" s="24" t="n">
        <v>0.07575758</v>
      </c>
      <c r="L3557" s="24" t="n">
        <v>0.47919278</v>
      </c>
      <c r="M3557" s="21" t="n">
        <v>0.2592494097</v>
      </c>
      <c r="N3557" s="24" t="n">
        <v>0</v>
      </c>
    </row>
    <row r="3558" customFormat="false" ht="15" hidden="true" customHeight="true" outlineLevel="1" collapsed="false">
      <c r="A3558" s="20" t="n">
        <v>3556</v>
      </c>
      <c r="B3558" s="14" t="n">
        <v>1</v>
      </c>
      <c r="C3558" s="21" t="n">
        <v>6.4436E-005</v>
      </c>
      <c r="D3558" s="21" t="n">
        <v>0.00012322</v>
      </c>
      <c r="E3558" s="22" t="n">
        <v>0</v>
      </c>
      <c r="F3558" s="23" t="n">
        <v>3.7594868300477E-005</v>
      </c>
      <c r="G3558" s="23" t="n">
        <v>0.000114155251141553</v>
      </c>
      <c r="H3558" s="24" t="n">
        <v>0</v>
      </c>
      <c r="I3558" s="24" t="n">
        <v>0.08843267</v>
      </c>
      <c r="J3558" s="24" t="n">
        <v>0.3918</v>
      </c>
      <c r="K3558" s="24" t="n">
        <v>0.0650527</v>
      </c>
      <c r="L3558" s="24" t="n">
        <v>0.47731261</v>
      </c>
      <c r="M3558" s="21" t="n">
        <v>0.1622035522</v>
      </c>
      <c r="N3558" s="24" t="n">
        <v>0</v>
      </c>
    </row>
    <row r="3559" customFormat="false" ht="15" hidden="true" customHeight="true" outlineLevel="1" collapsed="false">
      <c r="A3559" s="20" t="n">
        <v>3557</v>
      </c>
      <c r="B3559" s="14" t="n">
        <v>1</v>
      </c>
      <c r="C3559" s="21" t="n">
        <v>7.9169E-005</v>
      </c>
      <c r="D3559" s="21" t="n">
        <v>0.0001071</v>
      </c>
      <c r="E3559" s="22" t="n">
        <v>0</v>
      </c>
      <c r="F3559" s="23" t="n">
        <v>9.39871707511925E-005</v>
      </c>
      <c r="G3559" s="23" t="n">
        <v>0.000114155251141553</v>
      </c>
      <c r="H3559" s="24" t="n">
        <v>0.02</v>
      </c>
      <c r="I3559" s="24" t="n">
        <v>0.08032943</v>
      </c>
      <c r="J3559" s="24" t="n">
        <v>0.3543</v>
      </c>
      <c r="K3559" s="24" t="n">
        <v>0.08316864</v>
      </c>
      <c r="L3559" s="24" t="n">
        <v>0.47699925</v>
      </c>
      <c r="M3559" s="21" t="n">
        <v>0.04751623795</v>
      </c>
      <c r="N3559" s="24" t="n">
        <v>0</v>
      </c>
    </row>
    <row r="3560" customFormat="false" ht="15" hidden="true" customHeight="true" outlineLevel="1" collapsed="false">
      <c r="A3560" s="20" t="n">
        <v>3558</v>
      </c>
      <c r="B3560" s="14" t="n">
        <v>1</v>
      </c>
      <c r="C3560" s="21" t="n">
        <v>0.00011449</v>
      </c>
      <c r="D3560" s="21" t="n">
        <v>8.5122E-005</v>
      </c>
      <c r="E3560" s="22" t="n">
        <v>0</v>
      </c>
      <c r="F3560" s="23" t="n">
        <v>0.000182100143330435</v>
      </c>
      <c r="G3560" s="23" t="n">
        <v>0.000114155251141553</v>
      </c>
      <c r="H3560" s="24" t="n">
        <v>0.07</v>
      </c>
      <c r="I3560" s="24" t="n">
        <v>0.05822127</v>
      </c>
      <c r="J3560" s="24" t="n">
        <v>0.31</v>
      </c>
      <c r="K3560" s="24" t="n">
        <v>0.0838274</v>
      </c>
      <c r="L3560" s="24" t="n">
        <v>0.47762597</v>
      </c>
      <c r="M3560" s="21" t="n">
        <v>0.001440178623</v>
      </c>
      <c r="N3560" s="24" t="n">
        <v>0</v>
      </c>
    </row>
    <row r="3561" customFormat="false" ht="15" hidden="true" customHeight="true" outlineLevel="1" collapsed="false">
      <c r="A3561" s="20" t="n">
        <v>3559</v>
      </c>
      <c r="B3561" s="14" t="n">
        <v>1</v>
      </c>
      <c r="C3561" s="21" t="n">
        <v>0.00014401</v>
      </c>
      <c r="D3561" s="21" t="n">
        <v>5.9862E-005</v>
      </c>
      <c r="E3561" s="22" t="n">
        <v>0</v>
      </c>
      <c r="F3561" s="23" t="n">
        <v>0.000158603350642637</v>
      </c>
      <c r="G3561" s="23" t="n">
        <v>0.000114155251141553</v>
      </c>
      <c r="H3561" s="24" t="n">
        <v>0.16</v>
      </c>
      <c r="I3561" s="24" t="n">
        <v>0.04905042</v>
      </c>
      <c r="J3561" s="24" t="n">
        <v>0.2511</v>
      </c>
      <c r="K3561" s="24" t="n">
        <v>0.0666996</v>
      </c>
      <c r="L3561" s="24" t="n">
        <v>0.47630985</v>
      </c>
      <c r="M3561" s="21" t="n">
        <v>0.007014863164</v>
      </c>
      <c r="N3561" s="24" t="n">
        <v>0.11057057</v>
      </c>
    </row>
    <row r="3562" customFormat="false" ht="15" hidden="true" customHeight="true" outlineLevel="1" collapsed="false">
      <c r="A3562" s="20" t="n">
        <v>3560</v>
      </c>
      <c r="B3562" s="14" t="n">
        <v>1</v>
      </c>
      <c r="C3562" s="21" t="n">
        <v>0.00016043</v>
      </c>
      <c r="D3562" s="21" t="n">
        <v>3.6124E-005</v>
      </c>
      <c r="E3562" s="22" t="n">
        <v>0</v>
      </c>
      <c r="F3562" s="23" t="n">
        <v>0.000146854954298738</v>
      </c>
      <c r="G3562" s="23" t="n">
        <v>0.000114155251141553</v>
      </c>
      <c r="H3562" s="24" t="n">
        <v>0.2</v>
      </c>
      <c r="I3562" s="24" t="n">
        <v>0.06304873</v>
      </c>
      <c r="J3562" s="24" t="n">
        <v>0.2198</v>
      </c>
      <c r="K3562" s="24" t="n">
        <v>0.07756917</v>
      </c>
      <c r="L3562" s="24" t="n">
        <v>0.4764352</v>
      </c>
      <c r="M3562" s="21" t="n">
        <v>0.08242065298</v>
      </c>
      <c r="N3562" s="24" t="n">
        <v>0.03637029</v>
      </c>
    </row>
    <row r="3563" customFormat="false" ht="15" hidden="true" customHeight="true" outlineLevel="1" collapsed="false">
      <c r="A3563" s="20" t="n">
        <v>3561</v>
      </c>
      <c r="B3563" s="14" t="n">
        <v>1</v>
      </c>
      <c r="C3563" s="21" t="n">
        <v>0.00016848</v>
      </c>
      <c r="D3563" s="21" t="n">
        <v>1.8023E-005</v>
      </c>
      <c r="E3563" s="22" t="n">
        <v>0</v>
      </c>
      <c r="F3563" s="23" t="n">
        <v>0.000164477548814587</v>
      </c>
      <c r="G3563" s="23" t="n">
        <v>0.000114155251141553</v>
      </c>
      <c r="H3563" s="24" t="n">
        <v>0.24</v>
      </c>
      <c r="I3563" s="24" t="n">
        <v>0.08404949</v>
      </c>
      <c r="J3563" s="24" t="n">
        <v>0.2204</v>
      </c>
      <c r="K3563" s="24" t="n">
        <v>0.09782609</v>
      </c>
      <c r="L3563" s="24" t="n">
        <v>0.47718726</v>
      </c>
      <c r="M3563" s="21" t="n">
        <v>0.1148944153</v>
      </c>
      <c r="N3563" s="24" t="n">
        <v>0.52577571</v>
      </c>
    </row>
    <row r="3564" customFormat="false" ht="15" hidden="true" customHeight="true" outlineLevel="1" collapsed="false">
      <c r="A3564" s="20" t="n">
        <v>3562</v>
      </c>
      <c r="B3564" s="14" t="n">
        <v>1</v>
      </c>
      <c r="C3564" s="21" t="n">
        <v>0.00017844</v>
      </c>
      <c r="D3564" s="22" t="n">
        <v>4.6784E-006</v>
      </c>
      <c r="E3564" s="22" t="n">
        <v>0</v>
      </c>
      <c r="F3564" s="23" t="n">
        <v>0.000187974341502385</v>
      </c>
      <c r="G3564" s="23" t="n">
        <v>0.000114155251141553</v>
      </c>
      <c r="H3564" s="24" t="n">
        <v>0.5</v>
      </c>
      <c r="I3564" s="24" t="n">
        <v>0.11441341</v>
      </c>
      <c r="J3564" s="24" t="n">
        <v>0.2332</v>
      </c>
      <c r="K3564" s="24" t="n">
        <v>0.08876812</v>
      </c>
      <c r="L3564" s="24" t="n">
        <v>0.47781399</v>
      </c>
      <c r="M3564" s="21" t="n">
        <v>0.07266122051</v>
      </c>
      <c r="N3564" s="24" t="n">
        <v>0.29271171</v>
      </c>
    </row>
    <row r="3565" customFormat="false" ht="15" hidden="true" customHeight="true" outlineLevel="1" collapsed="false">
      <c r="A3565" s="20" t="n">
        <v>3563</v>
      </c>
      <c r="B3565" s="14" t="n">
        <v>1</v>
      </c>
      <c r="C3565" s="21" t="n">
        <v>0.00018282</v>
      </c>
      <c r="D3565" s="22" t="n">
        <v>0</v>
      </c>
      <c r="E3565" s="22" t="n">
        <v>0</v>
      </c>
      <c r="F3565" s="23" t="n">
        <v>0.000206771775652623</v>
      </c>
      <c r="G3565" s="23" t="n">
        <v>0.000114155251141553</v>
      </c>
      <c r="H3565" s="24" t="n">
        <v>0.58</v>
      </c>
      <c r="I3565" s="24" t="n">
        <v>0.14416063</v>
      </c>
      <c r="J3565" s="24" t="n">
        <v>0.2561</v>
      </c>
      <c r="K3565" s="24" t="n">
        <v>0.0548419</v>
      </c>
      <c r="L3565" s="24" t="n">
        <v>0.48000752</v>
      </c>
      <c r="M3565" s="21" t="n">
        <v>0.02418982281</v>
      </c>
      <c r="N3565" s="24" t="n">
        <v>0.12250457</v>
      </c>
    </row>
    <row r="3566" customFormat="false" ht="15" hidden="true" customHeight="true" outlineLevel="1" collapsed="false">
      <c r="A3566" s="20" t="n">
        <v>3564</v>
      </c>
      <c r="B3566" s="14" t="n">
        <v>1</v>
      </c>
      <c r="C3566" s="21" t="n">
        <v>0.00018362</v>
      </c>
      <c r="D3566" s="22" t="n">
        <v>0</v>
      </c>
      <c r="E3566" s="22" t="n">
        <v>0</v>
      </c>
      <c r="F3566" s="23" t="n">
        <v>0.000187974341502385</v>
      </c>
      <c r="G3566" s="23" t="n">
        <v>0.000114155251141553</v>
      </c>
      <c r="H3566" s="24" t="n">
        <v>0.49</v>
      </c>
      <c r="I3566" s="24" t="n">
        <v>0.15475717</v>
      </c>
      <c r="J3566" s="24" t="n">
        <v>0.2812</v>
      </c>
      <c r="K3566" s="24" t="n">
        <v>0.0548419</v>
      </c>
      <c r="L3566" s="24" t="n">
        <v>0.48126097</v>
      </c>
      <c r="M3566" s="21" t="n">
        <v>0.001337349021</v>
      </c>
      <c r="N3566" s="24" t="n">
        <v>0.05068886</v>
      </c>
    </row>
    <row r="3567" customFormat="false" ht="15" hidden="true" customHeight="true" outlineLevel="1" collapsed="false">
      <c r="A3567" s="20" t="n">
        <v>3565</v>
      </c>
      <c r="B3567" s="14" t="n">
        <v>1</v>
      </c>
      <c r="C3567" s="21" t="n">
        <v>0.00017648</v>
      </c>
      <c r="D3567" s="22" t="n">
        <v>0</v>
      </c>
      <c r="E3567" s="22" t="n">
        <v>0</v>
      </c>
      <c r="F3567" s="23" t="n">
        <v>0.000190324020771165</v>
      </c>
      <c r="G3567" s="23" t="n">
        <v>0.000114155251141553</v>
      </c>
      <c r="H3567" s="24" t="n">
        <v>0.11</v>
      </c>
      <c r="I3567" s="24" t="n">
        <v>0.17585077</v>
      </c>
      <c r="J3567" s="24" t="n">
        <v>0.2815</v>
      </c>
      <c r="K3567" s="24" t="n">
        <v>0.03557312</v>
      </c>
      <c r="L3567" s="24" t="n">
        <v>0.48301579</v>
      </c>
      <c r="M3567" s="21" t="n">
        <v>0.04152196587</v>
      </c>
      <c r="N3567" s="24" t="n">
        <v>0.249444</v>
      </c>
    </row>
    <row r="3568" customFormat="false" ht="15" hidden="true" customHeight="true" outlineLevel="1" collapsed="false">
      <c r="A3568" s="20" t="n">
        <v>3566</v>
      </c>
      <c r="B3568" s="14" t="n">
        <v>1</v>
      </c>
      <c r="C3568" s="21" t="n">
        <v>0.00016851</v>
      </c>
      <c r="D3568" s="22" t="n">
        <v>0</v>
      </c>
      <c r="E3568" s="22" t="n">
        <v>0</v>
      </c>
      <c r="F3568" s="23" t="n">
        <v>0.000213820813458963</v>
      </c>
      <c r="G3568" s="23" t="n">
        <v>0.000114155251141553</v>
      </c>
      <c r="H3568" s="24" t="n">
        <v>0.18</v>
      </c>
      <c r="I3568" s="24" t="n">
        <v>0.18992202</v>
      </c>
      <c r="J3568" s="24" t="n">
        <v>0.2872</v>
      </c>
      <c r="K3568" s="24" t="n">
        <v>0.03656126</v>
      </c>
      <c r="L3568" s="24" t="n">
        <v>0.4827651</v>
      </c>
      <c r="M3568" s="21" t="n">
        <v>0.1820319594</v>
      </c>
      <c r="N3568" s="24" t="n">
        <v>0.39790029</v>
      </c>
    </row>
    <row r="3569" customFormat="false" ht="15" hidden="true" customHeight="true" outlineLevel="1" collapsed="false">
      <c r="A3569" s="20" t="n">
        <v>3567</v>
      </c>
      <c r="B3569" s="14" t="n">
        <v>1</v>
      </c>
      <c r="C3569" s="21" t="n">
        <v>0.00016264</v>
      </c>
      <c r="D3569" s="22" t="n">
        <v>0</v>
      </c>
      <c r="E3569" s="22" t="n">
        <v>0</v>
      </c>
      <c r="F3569" s="23" t="n">
        <v>0.000223219530534082</v>
      </c>
      <c r="G3569" s="23" t="n">
        <v>0.000114155251141553</v>
      </c>
      <c r="H3569" s="24" t="n">
        <v>0.28</v>
      </c>
      <c r="I3569" s="24" t="n">
        <v>0.19870826</v>
      </c>
      <c r="J3569" s="24" t="n">
        <v>0.2905</v>
      </c>
      <c r="K3569" s="24" t="n">
        <v>0.05088933</v>
      </c>
      <c r="L3569" s="24" t="n">
        <v>0.48213838</v>
      </c>
      <c r="M3569" s="21" t="n">
        <v>0.2314791576</v>
      </c>
      <c r="N3569" s="24" t="n">
        <v>0.34126114</v>
      </c>
    </row>
    <row r="3570" customFormat="false" ht="15" hidden="true" customHeight="true" outlineLevel="1" collapsed="false">
      <c r="A3570" s="20" t="n">
        <v>3568</v>
      </c>
      <c r="B3570" s="14" t="n">
        <v>1</v>
      </c>
      <c r="C3570" s="21" t="n">
        <v>0.000158</v>
      </c>
      <c r="D3570" s="22" t="n">
        <v>0</v>
      </c>
      <c r="E3570" s="22" t="n">
        <v>0</v>
      </c>
      <c r="F3570" s="23" t="n">
        <v>0.000223219530534082</v>
      </c>
      <c r="G3570" s="23" t="n">
        <v>0.000114155251141553</v>
      </c>
      <c r="H3570" s="24" t="n">
        <v>0.31</v>
      </c>
      <c r="I3570" s="24" t="n">
        <v>0.19904644</v>
      </c>
      <c r="J3570" s="24" t="n">
        <v>0.2767</v>
      </c>
      <c r="K3570" s="24" t="n">
        <v>0.04990119</v>
      </c>
      <c r="L3570" s="24" t="n">
        <v>0.48138631</v>
      </c>
      <c r="M3570" s="21" t="n">
        <v>0.1454183013</v>
      </c>
      <c r="N3570" s="24" t="n">
        <v>0.39026743</v>
      </c>
    </row>
    <row r="3571" customFormat="false" ht="15" hidden="true" customHeight="true" outlineLevel="1" collapsed="false">
      <c r="A3571" s="20" t="n">
        <v>3569</v>
      </c>
      <c r="B3571" s="14" t="n">
        <v>1</v>
      </c>
      <c r="C3571" s="21" t="n">
        <v>0.00015595</v>
      </c>
      <c r="D3571" s="22" t="n">
        <v>0</v>
      </c>
      <c r="E3571" s="22" t="n">
        <v>0</v>
      </c>
      <c r="F3571" s="23" t="n">
        <v>0.000164477548814587</v>
      </c>
      <c r="G3571" s="23" t="n">
        <v>0.000114155251141553</v>
      </c>
      <c r="H3571" s="24" t="n">
        <v>0.1</v>
      </c>
      <c r="I3571" s="24" t="n">
        <v>0.20504761</v>
      </c>
      <c r="J3571" s="24" t="n">
        <v>0.2601</v>
      </c>
      <c r="K3571" s="24" t="n">
        <v>0.04380764</v>
      </c>
      <c r="L3571" s="24" t="n">
        <v>0.48007019</v>
      </c>
      <c r="M3571" s="21" t="n">
        <v>0.04268195464</v>
      </c>
      <c r="N3571" s="24" t="n">
        <v>0.25751143</v>
      </c>
    </row>
    <row r="3572" customFormat="false" ht="15" hidden="true" customHeight="true" outlineLevel="1" collapsed="false">
      <c r="A3572" s="20" t="n">
        <v>3570</v>
      </c>
      <c r="B3572" s="14" t="n">
        <v>1</v>
      </c>
      <c r="C3572" s="21" t="n">
        <v>0.00015516</v>
      </c>
      <c r="D3572" s="22" t="n">
        <v>7.1903E-006</v>
      </c>
      <c r="E3572" s="22" t="n">
        <v>0</v>
      </c>
      <c r="F3572" s="23" t="n">
        <v>0.000117483963438991</v>
      </c>
      <c r="G3572" s="23" t="n">
        <v>0.000114155251141553</v>
      </c>
      <c r="H3572" s="24" t="n">
        <v>0.09</v>
      </c>
      <c r="I3572" s="24" t="n">
        <v>0.19181189</v>
      </c>
      <c r="J3572" s="24" t="n">
        <v>0.2809</v>
      </c>
      <c r="K3572" s="24" t="n">
        <v>0.07065217</v>
      </c>
      <c r="L3572" s="24" t="n">
        <v>0.48088493</v>
      </c>
      <c r="M3572" s="21" t="n">
        <v>0.001377872033</v>
      </c>
      <c r="N3572" s="24" t="n">
        <v>0.04183029</v>
      </c>
    </row>
    <row r="3573" customFormat="false" ht="15" hidden="true" customHeight="true" outlineLevel="1" collapsed="false">
      <c r="A3573" s="20" t="n">
        <v>3571</v>
      </c>
      <c r="B3573" s="14" t="n">
        <v>1</v>
      </c>
      <c r="C3573" s="21" t="n">
        <v>0.0001471</v>
      </c>
      <c r="D3573" s="21" t="n">
        <v>3.0912E-005</v>
      </c>
      <c r="E3573" s="22" t="n">
        <v>0</v>
      </c>
      <c r="F3573" s="23" t="n">
        <v>8.81129725792429E-005</v>
      </c>
      <c r="G3573" s="23" t="n">
        <v>0.000114155251141553</v>
      </c>
      <c r="H3573" s="24" t="n">
        <v>0.02</v>
      </c>
      <c r="I3573" s="24" t="n">
        <v>0.19088353</v>
      </c>
      <c r="J3573" s="24" t="n">
        <v>0.3455</v>
      </c>
      <c r="K3573" s="24" t="n">
        <v>0.06834651</v>
      </c>
      <c r="L3573" s="24" t="n">
        <v>0.48176235</v>
      </c>
      <c r="M3573" s="21" t="n">
        <v>0.005706861249</v>
      </c>
      <c r="N3573" s="24" t="n">
        <v>0</v>
      </c>
    </row>
    <row r="3574" customFormat="false" ht="15" hidden="true" customHeight="true" outlineLevel="1" collapsed="false">
      <c r="A3574" s="20" t="n">
        <v>3572</v>
      </c>
      <c r="B3574" s="14" t="n">
        <v>1</v>
      </c>
      <c r="C3574" s="21" t="n">
        <v>0.00012959</v>
      </c>
      <c r="D3574" s="21" t="n">
        <v>5.3488E-005</v>
      </c>
      <c r="E3574" s="22" t="n">
        <v>0</v>
      </c>
      <c r="F3574" s="23" t="n">
        <v>5.87419817194953E-005</v>
      </c>
      <c r="G3574" s="23" t="n">
        <v>0.000114155251141553</v>
      </c>
      <c r="H3574" s="24" t="n">
        <v>0</v>
      </c>
      <c r="I3574" s="24" t="n">
        <v>0.22854831</v>
      </c>
      <c r="J3574" s="24" t="n">
        <v>0.4031</v>
      </c>
      <c r="K3574" s="24" t="n">
        <v>0.05928854</v>
      </c>
      <c r="L3574" s="24" t="n">
        <v>0.48126097</v>
      </c>
      <c r="M3574" s="21" t="n">
        <v>0.07200136352</v>
      </c>
      <c r="N3574" s="24" t="n">
        <v>0</v>
      </c>
    </row>
    <row r="3575" customFormat="false" ht="15" hidden="true" customHeight="true" outlineLevel="1" collapsed="false">
      <c r="A3575" s="20" t="n">
        <v>3573</v>
      </c>
      <c r="B3575" s="14" t="n">
        <v>1</v>
      </c>
      <c r="C3575" s="21" t="n">
        <v>0.00012241</v>
      </c>
      <c r="D3575" s="21" t="n">
        <v>6.4744E-005</v>
      </c>
      <c r="E3575" s="22" t="n">
        <v>0</v>
      </c>
      <c r="F3575" s="23" t="n">
        <v>3.7594868300477E-005</v>
      </c>
      <c r="G3575" s="23" t="n">
        <v>0.000114155251141553</v>
      </c>
      <c r="H3575" s="24" t="n">
        <v>0</v>
      </c>
      <c r="I3575" s="24" t="n">
        <v>0.27202859</v>
      </c>
      <c r="J3575" s="24" t="n">
        <v>0.4813</v>
      </c>
      <c r="K3575" s="24" t="n">
        <v>0.09799078</v>
      </c>
      <c r="L3575" s="24" t="n">
        <v>0.4870895</v>
      </c>
      <c r="M3575" s="21" t="n">
        <v>0.1028074368</v>
      </c>
      <c r="N3575" s="24" t="n">
        <v>0</v>
      </c>
    </row>
    <row r="3576" customFormat="false" ht="15" hidden="true" customHeight="true" outlineLevel="1" collapsed="false">
      <c r="A3576" s="20" t="n">
        <v>3574</v>
      </c>
      <c r="B3576" s="14" t="n">
        <v>1</v>
      </c>
      <c r="C3576" s="21" t="n">
        <v>0.0001115</v>
      </c>
      <c r="D3576" s="21" t="n">
        <v>7.3614E-005</v>
      </c>
      <c r="E3576" s="22" t="n">
        <v>0</v>
      </c>
      <c r="F3576" s="23" t="n">
        <v>2.34967926877981E-005</v>
      </c>
      <c r="G3576" s="23" t="n">
        <v>0.000114155251141553</v>
      </c>
      <c r="H3576" s="24" t="n">
        <v>0</v>
      </c>
      <c r="I3576" s="24" t="n">
        <v>0.30572133</v>
      </c>
      <c r="J3576" s="24" t="n">
        <v>0.5659</v>
      </c>
      <c r="K3576" s="24" t="n">
        <v>0.11396574</v>
      </c>
      <c r="L3576" s="24" t="n">
        <v>0.47712459</v>
      </c>
      <c r="M3576" s="21" t="n">
        <v>0.06621445086</v>
      </c>
      <c r="N3576" s="24" t="n">
        <v>0</v>
      </c>
    </row>
    <row r="3577" customFormat="false" ht="15" hidden="true" customHeight="true" outlineLevel="1" collapsed="false">
      <c r="A3577" s="20" t="n">
        <v>3575</v>
      </c>
      <c r="B3577" s="14" t="n">
        <v>1</v>
      </c>
      <c r="C3577" s="21" t="n">
        <v>9.4769E-005</v>
      </c>
      <c r="D3577" s="21" t="n">
        <v>8.159E-005</v>
      </c>
      <c r="E3577" s="22" t="n">
        <v>0</v>
      </c>
      <c r="F3577" s="23" t="n">
        <v>9.39871707511925E-006</v>
      </c>
      <c r="G3577" s="23" t="n">
        <v>0.000114155251141553</v>
      </c>
      <c r="H3577" s="24" t="n">
        <v>0</v>
      </c>
      <c r="I3577" s="24" t="n">
        <v>0.2700061</v>
      </c>
      <c r="J3577" s="24" t="n">
        <v>0.5971</v>
      </c>
      <c r="K3577" s="24" t="n">
        <v>0.12038867</v>
      </c>
      <c r="L3577" s="24" t="n">
        <v>0.47712459</v>
      </c>
      <c r="M3577" s="21" t="n">
        <v>0.02272746481</v>
      </c>
      <c r="N3577" s="24" t="n">
        <v>0</v>
      </c>
    </row>
    <row r="3578" customFormat="false" ht="15" hidden="true" customHeight="true" outlineLevel="1" collapsed="false">
      <c r="A3578" s="20" t="n">
        <v>3576</v>
      </c>
      <c r="B3578" s="14" t="n">
        <v>1</v>
      </c>
      <c r="C3578" s="21" t="n">
        <v>7.5177E-005</v>
      </c>
      <c r="D3578" s="21" t="n">
        <v>8.911E-005</v>
      </c>
      <c r="E3578" s="22" t="n">
        <v>0</v>
      </c>
      <c r="F3578" s="23" t="n">
        <v>5.87419817194953E-006</v>
      </c>
      <c r="G3578" s="23" t="n">
        <v>0.000114155251141553</v>
      </c>
      <c r="H3578" s="24" t="n">
        <v>0</v>
      </c>
      <c r="I3578" s="24" t="n">
        <v>0.28599374</v>
      </c>
      <c r="J3578" s="24" t="n">
        <v>0.6366</v>
      </c>
      <c r="K3578" s="24" t="n">
        <v>0.12055336</v>
      </c>
      <c r="L3578" s="24" t="n">
        <v>0.47593382</v>
      </c>
      <c r="M3578" s="21" t="n">
        <v>0.001337349021</v>
      </c>
      <c r="N3578" s="24" t="n">
        <v>0</v>
      </c>
    </row>
    <row r="3579" customFormat="false" ht="15" hidden="true" customHeight="true" outlineLevel="1" collapsed="false">
      <c r="A3579" s="20" t="n">
        <v>3577</v>
      </c>
      <c r="B3579" s="14" t="n">
        <v>1</v>
      </c>
      <c r="C3579" s="21" t="n">
        <v>6.4246E-005</v>
      </c>
      <c r="D3579" s="21" t="n">
        <v>9.6064E-005</v>
      </c>
      <c r="E3579" s="22" t="n">
        <v>0</v>
      </c>
      <c r="F3579" s="23" t="n">
        <v>2.34967926877981E-006</v>
      </c>
      <c r="G3579" s="23" t="n">
        <v>0.000114155251141553</v>
      </c>
      <c r="H3579" s="24" t="n">
        <v>0</v>
      </c>
      <c r="I3579" s="24" t="n">
        <v>0.28873239</v>
      </c>
      <c r="J3579" s="24" t="n">
        <v>0.6746</v>
      </c>
      <c r="K3579" s="24" t="n">
        <v>0.1284585</v>
      </c>
      <c r="L3579" s="24" t="n">
        <v>0.47674856</v>
      </c>
      <c r="M3579" s="21" t="n">
        <v>0.03813101868</v>
      </c>
      <c r="N3579" s="24" t="n">
        <v>0</v>
      </c>
    </row>
    <row r="3580" customFormat="false" ht="15" hidden="true" customHeight="true" outlineLevel="1" collapsed="false">
      <c r="A3580" s="20" t="n">
        <v>3578</v>
      </c>
      <c r="B3580" s="14" t="n">
        <v>1</v>
      </c>
      <c r="C3580" s="21" t="n">
        <v>6.2144E-005</v>
      </c>
      <c r="D3580" s="21" t="n">
        <v>0.00010258</v>
      </c>
      <c r="E3580" s="22" t="n">
        <v>0</v>
      </c>
      <c r="F3580" s="23" t="n">
        <v>1.17483963438991E-006</v>
      </c>
      <c r="G3580" s="23" t="n">
        <v>0.000114155251141553</v>
      </c>
      <c r="H3580" s="24" t="n">
        <v>0</v>
      </c>
      <c r="I3580" s="24" t="n">
        <v>0.28311583</v>
      </c>
      <c r="J3580" s="24" t="n">
        <v>0.6814</v>
      </c>
      <c r="K3580" s="24" t="n">
        <v>0.1062253</v>
      </c>
      <c r="L3580" s="24" t="n">
        <v>0.47781399</v>
      </c>
      <c r="M3580" s="21" t="n">
        <v>0.1686776633</v>
      </c>
      <c r="N3580" s="24" t="n">
        <v>0</v>
      </c>
    </row>
    <row r="3581" customFormat="false" ht="15" hidden="true" customHeight="true" outlineLevel="1" collapsed="false">
      <c r="A3581" s="20" t="n">
        <v>3579</v>
      </c>
      <c r="B3581" s="14" t="n">
        <v>1</v>
      </c>
      <c r="C3581" s="21" t="n">
        <v>5.8578E-005</v>
      </c>
      <c r="D3581" s="21" t="n">
        <v>0.00010828</v>
      </c>
      <c r="E3581" s="22" t="n">
        <v>0</v>
      </c>
      <c r="F3581" s="23" t="n">
        <v>1.40980756126789E-005</v>
      </c>
      <c r="G3581" s="23" t="n">
        <v>0.000114155251141553</v>
      </c>
      <c r="H3581" s="24" t="n">
        <v>0</v>
      </c>
      <c r="I3581" s="24" t="n">
        <v>0.27541047</v>
      </c>
      <c r="J3581" s="24" t="n">
        <v>0.6568</v>
      </c>
      <c r="K3581" s="24" t="n">
        <v>0.0872859</v>
      </c>
      <c r="L3581" s="24" t="n">
        <v>0.47862873</v>
      </c>
      <c r="M3581" s="21" t="n">
        <v>0.2141135996</v>
      </c>
      <c r="N3581" s="24" t="n">
        <v>0</v>
      </c>
    </row>
    <row r="3582" customFormat="false" ht="15" hidden="true" customHeight="true" outlineLevel="1" collapsed="false">
      <c r="A3582" s="20" t="n">
        <v>3580</v>
      </c>
      <c r="B3582" s="14" t="n">
        <v>1</v>
      </c>
      <c r="C3582" s="21" t="n">
        <v>5.6978E-005</v>
      </c>
      <c r="D3582" s="21" t="n">
        <v>0.00011219</v>
      </c>
      <c r="E3582" s="22" t="n">
        <v>0</v>
      </c>
      <c r="F3582" s="23" t="n">
        <v>3.7594868300477E-005</v>
      </c>
      <c r="G3582" s="23" t="n">
        <v>0.000114155251141553</v>
      </c>
      <c r="H3582" s="24" t="n">
        <v>0</v>
      </c>
      <c r="I3582" s="24" t="n">
        <v>0.25439644</v>
      </c>
      <c r="J3582" s="24" t="n">
        <v>0.5807</v>
      </c>
      <c r="K3582" s="24" t="n">
        <v>0.10408432</v>
      </c>
      <c r="L3582" s="24" t="n">
        <v>0.47750063</v>
      </c>
      <c r="M3582" s="21" t="n">
        <v>0.1348974748</v>
      </c>
      <c r="N3582" s="24" t="n">
        <v>0</v>
      </c>
    </row>
    <row r="3583" customFormat="false" ht="15" hidden="true" customHeight="true" outlineLevel="1" collapsed="false">
      <c r="A3583" s="20" t="n">
        <v>3581</v>
      </c>
      <c r="B3583" s="14" t="n">
        <v>1</v>
      </c>
      <c r="C3583" s="21" t="n">
        <v>5.828E-005</v>
      </c>
      <c r="D3583" s="21" t="n">
        <v>0.00010944</v>
      </c>
      <c r="E3583" s="22" t="n">
        <v>0</v>
      </c>
      <c r="F3583" s="23" t="n">
        <v>9.39871707511925E-005</v>
      </c>
      <c r="G3583" s="23" t="n">
        <v>0.000114155251141553</v>
      </c>
      <c r="H3583" s="24" t="n">
        <v>0</v>
      </c>
      <c r="I3583" s="24" t="n">
        <v>0.24673749</v>
      </c>
      <c r="J3583" s="24" t="n">
        <v>0.4842</v>
      </c>
      <c r="K3583" s="24" t="n">
        <v>0.09617918</v>
      </c>
      <c r="L3583" s="24" t="n">
        <v>0.47630985</v>
      </c>
      <c r="M3583" s="21" t="n">
        <v>0.03964849658</v>
      </c>
      <c r="N3583" s="24" t="n">
        <v>0</v>
      </c>
    </row>
    <row r="3584" customFormat="false" ht="15" hidden="true" customHeight="true" outlineLevel="1" collapsed="false">
      <c r="A3584" s="20" t="n">
        <v>3582</v>
      </c>
      <c r="B3584" s="14" t="n">
        <v>1</v>
      </c>
      <c r="C3584" s="21" t="n">
        <v>6.6695E-005</v>
      </c>
      <c r="D3584" s="21" t="n">
        <v>0.00010027</v>
      </c>
      <c r="E3584" s="22" t="n">
        <v>0</v>
      </c>
      <c r="F3584" s="23" t="n">
        <v>0.000182100143330435</v>
      </c>
      <c r="G3584" s="23" t="n">
        <v>0.000114155251141553</v>
      </c>
      <c r="H3584" s="24" t="n">
        <v>0.02</v>
      </c>
      <c r="I3584" s="24" t="n">
        <v>0.22240789</v>
      </c>
      <c r="J3584" s="24" t="n">
        <v>0.417</v>
      </c>
      <c r="K3584" s="24" t="n">
        <v>0.08959157</v>
      </c>
      <c r="L3584" s="24" t="n">
        <v>0.47568313</v>
      </c>
      <c r="M3584" s="21" t="n">
        <v>0.001337349021</v>
      </c>
      <c r="N3584" s="24" t="n">
        <v>0</v>
      </c>
    </row>
    <row r="3585" customFormat="false" ht="15" hidden="true" customHeight="true" outlineLevel="1" collapsed="false">
      <c r="A3585" s="20" t="n">
        <v>3583</v>
      </c>
      <c r="B3585" s="14" t="n">
        <v>1</v>
      </c>
      <c r="C3585" s="21" t="n">
        <v>8.3934E-005</v>
      </c>
      <c r="D3585" s="21" t="n">
        <v>8.3536E-005</v>
      </c>
      <c r="E3585" s="22" t="n">
        <v>0</v>
      </c>
      <c r="F3585" s="23" t="n">
        <v>0.000158603350642637</v>
      </c>
      <c r="G3585" s="23" t="n">
        <v>0.000114155251141553</v>
      </c>
      <c r="H3585" s="24" t="n">
        <v>0.13</v>
      </c>
      <c r="I3585" s="24" t="n">
        <v>0.2338068</v>
      </c>
      <c r="J3585" s="24" t="n">
        <v>0.378</v>
      </c>
      <c r="K3585" s="24" t="n">
        <v>0.05665349</v>
      </c>
      <c r="L3585" s="24" t="n">
        <v>0.48213838</v>
      </c>
      <c r="M3585" s="21" t="n">
        <v>0.004932081169</v>
      </c>
      <c r="N3585" s="24" t="n">
        <v>0.11049257</v>
      </c>
    </row>
    <row r="3586" customFormat="false" ht="15" hidden="true" customHeight="true" outlineLevel="1" collapsed="false">
      <c r="A3586" s="20" t="n">
        <v>3584</v>
      </c>
      <c r="B3586" s="14" t="n">
        <v>1</v>
      </c>
      <c r="C3586" s="21" t="n">
        <v>0.00010764</v>
      </c>
      <c r="D3586" s="21" t="n">
        <v>6.4242E-005</v>
      </c>
      <c r="E3586" s="22" t="n">
        <v>0</v>
      </c>
      <c r="F3586" s="23" t="n">
        <v>0.000146854954298738</v>
      </c>
      <c r="G3586" s="23" t="n">
        <v>0.000114155251141553</v>
      </c>
      <c r="H3586" s="24" t="n">
        <v>0.32</v>
      </c>
      <c r="I3586" s="24" t="n">
        <v>0.26469457</v>
      </c>
      <c r="J3586" s="24" t="n">
        <v>0.3518</v>
      </c>
      <c r="K3586" s="24" t="n">
        <v>0.07246377</v>
      </c>
      <c r="L3586" s="24" t="n">
        <v>0.47536977</v>
      </c>
      <c r="M3586" s="21" t="n">
        <v>0.06556740871</v>
      </c>
      <c r="N3586" s="24" t="n">
        <v>0.32429057</v>
      </c>
    </row>
    <row r="3587" customFormat="false" ht="15" hidden="true" customHeight="true" outlineLevel="1" collapsed="false">
      <c r="A3587" s="20" t="n">
        <v>3585</v>
      </c>
      <c r="B3587" s="14" t="n">
        <v>1</v>
      </c>
      <c r="C3587" s="21" t="n">
        <v>0.00012428</v>
      </c>
      <c r="D3587" s="21" t="n">
        <v>4.7129E-005</v>
      </c>
      <c r="E3587" s="22" t="n">
        <v>0</v>
      </c>
      <c r="F3587" s="23" t="n">
        <v>0.000164477548814587</v>
      </c>
      <c r="G3587" s="23" t="n">
        <v>0.000114155251141553</v>
      </c>
      <c r="H3587" s="24" t="n">
        <v>0.48</v>
      </c>
      <c r="I3587" s="24" t="n">
        <v>0.26873292</v>
      </c>
      <c r="J3587" s="24" t="n">
        <v>0.3432</v>
      </c>
      <c r="K3587" s="24" t="n">
        <v>0.11693017</v>
      </c>
      <c r="L3587" s="24" t="n">
        <v>0.4757458</v>
      </c>
      <c r="M3587" s="21" t="n">
        <v>0.09523977675</v>
      </c>
      <c r="N3587" s="24" t="n">
        <v>0.53486829</v>
      </c>
    </row>
    <row r="3588" customFormat="false" ht="15" hidden="true" customHeight="true" outlineLevel="1" collapsed="false">
      <c r="A3588" s="20" t="n">
        <v>3586</v>
      </c>
      <c r="B3588" s="14" t="n">
        <v>1</v>
      </c>
      <c r="C3588" s="21" t="n">
        <v>0.00013425</v>
      </c>
      <c r="D3588" s="21" t="n">
        <v>3.5433E-005</v>
      </c>
      <c r="E3588" s="22" t="n">
        <v>0</v>
      </c>
      <c r="F3588" s="23" t="n">
        <v>0.000187974341502385</v>
      </c>
      <c r="G3588" s="23" t="n">
        <v>0.000114155251141553</v>
      </c>
      <c r="H3588" s="24" t="n">
        <v>0.48</v>
      </c>
      <c r="I3588" s="24" t="n">
        <v>0.27830827</v>
      </c>
      <c r="J3588" s="24" t="n">
        <v>0.3522</v>
      </c>
      <c r="K3588" s="24" t="n">
        <v>0.07345191</v>
      </c>
      <c r="L3588" s="24" t="n">
        <v>0.47612184</v>
      </c>
      <c r="M3588" s="21" t="n">
        <v>0.06213573618</v>
      </c>
      <c r="N3588" s="24" t="n">
        <v>0.72618</v>
      </c>
    </row>
    <row r="3589" customFormat="false" ht="15" hidden="true" customHeight="true" outlineLevel="1" collapsed="false">
      <c r="A3589" s="20" t="n">
        <v>3587</v>
      </c>
      <c r="B3589" s="14" t="n">
        <v>1</v>
      </c>
      <c r="C3589" s="21" t="n">
        <v>0.00013926</v>
      </c>
      <c r="D3589" s="22" t="n">
        <v>2.8149E-005</v>
      </c>
      <c r="E3589" s="22" t="n">
        <v>0</v>
      </c>
      <c r="F3589" s="23" t="n">
        <v>0.000206771775652623</v>
      </c>
      <c r="G3589" s="23" t="n">
        <v>0.000114155251141553</v>
      </c>
      <c r="H3589" s="24" t="n">
        <v>0.6</v>
      </c>
      <c r="I3589" s="24" t="n">
        <v>0.28886502</v>
      </c>
      <c r="J3589" s="24" t="n">
        <v>0.372</v>
      </c>
      <c r="K3589" s="24" t="n">
        <v>0.05731225</v>
      </c>
      <c r="L3589" s="24" t="n">
        <v>0.48671346</v>
      </c>
      <c r="M3589" s="21" t="n">
        <v>0.02178605798</v>
      </c>
      <c r="N3589" s="24" t="n">
        <v>0.85350943</v>
      </c>
    </row>
    <row r="3590" customFormat="false" ht="15" hidden="true" customHeight="true" outlineLevel="1" collapsed="false">
      <c r="A3590" s="20" t="n">
        <v>3588</v>
      </c>
      <c r="B3590" s="14" t="n">
        <v>1</v>
      </c>
      <c r="C3590" s="21" t="n">
        <v>0.00013577</v>
      </c>
      <c r="D3590" s="22" t="n">
        <v>2.3533E-005</v>
      </c>
      <c r="E3590" s="22" t="n">
        <v>0</v>
      </c>
      <c r="F3590" s="23" t="n">
        <v>0.000187974341502385</v>
      </c>
      <c r="G3590" s="23" t="n">
        <v>0.000114155251141553</v>
      </c>
      <c r="H3590" s="24" t="n">
        <v>0.77</v>
      </c>
      <c r="I3590" s="24" t="n">
        <v>0.30820137</v>
      </c>
      <c r="J3590" s="24" t="n">
        <v>0.3949</v>
      </c>
      <c r="K3590" s="24" t="n">
        <v>0.04776021</v>
      </c>
      <c r="L3590" s="24" t="n">
        <v>0.47367761</v>
      </c>
      <c r="M3590" s="21" t="n">
        <v>0.001337349021</v>
      </c>
      <c r="N3590" s="24" t="n">
        <v>0.94365514</v>
      </c>
    </row>
    <row r="3591" customFormat="false" ht="15" hidden="true" customHeight="true" outlineLevel="1" collapsed="false">
      <c r="A3591" s="20" t="n">
        <v>3589</v>
      </c>
      <c r="B3591" s="14" t="n">
        <v>1</v>
      </c>
      <c r="C3591" s="21" t="n">
        <v>0.00013317</v>
      </c>
      <c r="D3591" s="22" t="n">
        <v>2.1288E-005</v>
      </c>
      <c r="E3591" s="22" t="n">
        <v>0</v>
      </c>
      <c r="F3591" s="23" t="n">
        <v>0.000190324020771165</v>
      </c>
      <c r="G3591" s="23" t="n">
        <v>0.000114155251141553</v>
      </c>
      <c r="H3591" s="24" t="n">
        <v>0.65</v>
      </c>
      <c r="I3591" s="24" t="n">
        <v>0.30809528</v>
      </c>
      <c r="J3591" s="24" t="n">
        <v>0.4238</v>
      </c>
      <c r="K3591" s="24" t="n">
        <v>0.06208827</v>
      </c>
      <c r="L3591" s="24" t="n">
        <v>0.47455503</v>
      </c>
      <c r="M3591" s="21" t="n">
        <v>0.03492990488</v>
      </c>
      <c r="N3591" s="24" t="n">
        <v>0.87909343</v>
      </c>
    </row>
    <row r="3592" customFormat="false" ht="15" hidden="true" customHeight="true" outlineLevel="1" collapsed="false">
      <c r="A3592" s="20" t="n">
        <v>3590</v>
      </c>
      <c r="B3592" s="14" t="n">
        <v>1</v>
      </c>
      <c r="C3592" s="21" t="n">
        <v>0.00012308</v>
      </c>
      <c r="D3592" s="22" t="n">
        <v>2.1681E-005</v>
      </c>
      <c r="E3592" s="22" t="n">
        <v>0</v>
      </c>
      <c r="F3592" s="23" t="n">
        <v>0.000213820813458963</v>
      </c>
      <c r="G3592" s="23" t="n">
        <v>0.000114155251141553</v>
      </c>
      <c r="H3592" s="24" t="n">
        <v>0.67</v>
      </c>
      <c r="I3592" s="24" t="n">
        <v>0.31712687</v>
      </c>
      <c r="J3592" s="24" t="n">
        <v>0.4596</v>
      </c>
      <c r="K3592" s="24" t="n">
        <v>0.05780632</v>
      </c>
      <c r="L3592" s="24" t="n">
        <v>0.47468037</v>
      </c>
      <c r="M3592" s="21" t="n">
        <v>0.1559930149</v>
      </c>
      <c r="N3592" s="24" t="n">
        <v>0.83999314</v>
      </c>
    </row>
    <row r="3593" customFormat="false" ht="15" hidden="true" customHeight="true" outlineLevel="1" collapsed="false">
      <c r="A3593" s="20" t="n">
        <v>3591</v>
      </c>
      <c r="B3593" s="14" t="n">
        <v>1</v>
      </c>
      <c r="C3593" s="21" t="n">
        <v>0.00011818</v>
      </c>
      <c r="D3593" s="22" t="n">
        <v>2.4978E-005</v>
      </c>
      <c r="E3593" s="22" t="n">
        <v>0</v>
      </c>
      <c r="F3593" s="23" t="n">
        <v>0.000223219530534082</v>
      </c>
      <c r="G3593" s="23" t="n">
        <v>0.000114155251141553</v>
      </c>
      <c r="H3593" s="24" t="n">
        <v>0.33</v>
      </c>
      <c r="I3593" s="24" t="n">
        <v>0.33656932</v>
      </c>
      <c r="J3593" s="24" t="n">
        <v>0.4863</v>
      </c>
      <c r="K3593" s="24" t="n">
        <v>0.07592227</v>
      </c>
      <c r="L3593" s="24" t="n">
        <v>0.47612184</v>
      </c>
      <c r="M3593" s="21" t="n">
        <v>0.1976390216</v>
      </c>
      <c r="N3593" s="24" t="n">
        <v>0.72908829</v>
      </c>
    </row>
    <row r="3594" customFormat="false" ht="15" hidden="true" customHeight="true" outlineLevel="1" collapsed="false">
      <c r="A3594" s="20" t="n">
        <v>3592</v>
      </c>
      <c r="B3594" s="14" t="n">
        <v>1</v>
      </c>
      <c r="C3594" s="21" t="n">
        <v>0.00011599</v>
      </c>
      <c r="D3594" s="22" t="n">
        <v>3.0143E-005</v>
      </c>
      <c r="E3594" s="22" t="n">
        <v>0</v>
      </c>
      <c r="F3594" s="23" t="n">
        <v>0.000223219530534082</v>
      </c>
      <c r="G3594" s="23" t="n">
        <v>0.000114155251141553</v>
      </c>
      <c r="H3594" s="24" t="n">
        <v>0.23</v>
      </c>
      <c r="I3594" s="24" t="n">
        <v>0.3060131</v>
      </c>
      <c r="J3594" s="24" t="n">
        <v>0.4918</v>
      </c>
      <c r="K3594" s="24" t="n">
        <v>0.07954545</v>
      </c>
      <c r="L3594" s="24" t="n">
        <v>0.47737528</v>
      </c>
      <c r="M3594" s="21" t="n">
        <v>0.1248967397</v>
      </c>
      <c r="N3594" s="24" t="n">
        <v>0.44821029</v>
      </c>
    </row>
    <row r="3595" customFormat="false" ht="15" hidden="true" customHeight="true" outlineLevel="1" collapsed="false">
      <c r="A3595" s="20" t="n">
        <v>3593</v>
      </c>
      <c r="B3595" s="14" t="n">
        <v>1</v>
      </c>
      <c r="C3595" s="21" t="n">
        <v>0.00011316</v>
      </c>
      <c r="D3595" s="22" t="n">
        <v>3.6925E-005</v>
      </c>
      <c r="E3595" s="22" t="n">
        <v>0</v>
      </c>
      <c r="F3595" s="23" t="n">
        <v>0.000164477548814587</v>
      </c>
      <c r="G3595" s="23" t="n">
        <v>0.000114155251141553</v>
      </c>
      <c r="H3595" s="24" t="n">
        <v>0.21</v>
      </c>
      <c r="I3595" s="24" t="n">
        <v>0.27786398</v>
      </c>
      <c r="J3595" s="24" t="n">
        <v>0.4912</v>
      </c>
      <c r="K3595" s="24" t="n">
        <v>0.07723979</v>
      </c>
      <c r="L3595" s="24" t="n">
        <v>0.47712459</v>
      </c>
      <c r="M3595" s="21" t="n">
        <v>0.03676228269</v>
      </c>
      <c r="N3595" s="24" t="n">
        <v>0.22033886</v>
      </c>
    </row>
    <row r="3596" customFormat="false" ht="15" hidden="true" customHeight="true" outlineLevel="1" collapsed="false">
      <c r="A3596" s="20" t="n">
        <v>3594</v>
      </c>
      <c r="B3596" s="14" t="n">
        <v>1</v>
      </c>
      <c r="C3596" s="21" t="n">
        <v>0.00010945</v>
      </c>
      <c r="D3596" s="22" t="n">
        <v>4.7616E-005</v>
      </c>
      <c r="E3596" s="22" t="n">
        <v>0</v>
      </c>
      <c r="F3596" s="23" t="n">
        <v>0.000117483963438991</v>
      </c>
      <c r="G3596" s="23" t="n">
        <v>0.000114155251141553</v>
      </c>
      <c r="H3596" s="24" t="n">
        <v>0.07</v>
      </c>
      <c r="I3596" s="24" t="n">
        <v>0.23010663</v>
      </c>
      <c r="J3596" s="24" t="n">
        <v>0.5097</v>
      </c>
      <c r="K3596" s="24" t="n">
        <v>0.08959157</v>
      </c>
      <c r="L3596" s="24" t="n">
        <v>0.47430434</v>
      </c>
      <c r="M3596" s="21" t="n">
        <v>0.001297628417</v>
      </c>
      <c r="N3596" s="24" t="n">
        <v>0.11939571</v>
      </c>
    </row>
    <row r="3597" customFormat="false" ht="15" hidden="true" customHeight="true" outlineLevel="1" collapsed="false">
      <c r="A3597" s="20" t="n">
        <v>3595</v>
      </c>
      <c r="B3597" s="14" t="n">
        <v>1</v>
      </c>
      <c r="C3597" s="21" t="n">
        <v>0.0001031</v>
      </c>
      <c r="D3597" s="21" t="n">
        <v>7.1652E-005</v>
      </c>
      <c r="E3597" s="22" t="n">
        <v>0</v>
      </c>
      <c r="F3597" s="23" t="n">
        <v>8.81129725792429E-005</v>
      </c>
      <c r="G3597" s="23" t="n">
        <v>0.000114155251141553</v>
      </c>
      <c r="H3597" s="24" t="n">
        <v>0.03</v>
      </c>
      <c r="I3597" s="24" t="n">
        <v>0.17717037</v>
      </c>
      <c r="J3597" s="24" t="n">
        <v>0.529</v>
      </c>
      <c r="K3597" s="24" t="n">
        <v>0.08465086</v>
      </c>
      <c r="L3597" s="24" t="n">
        <v>0.47286287</v>
      </c>
      <c r="M3597" s="21" t="n">
        <v>0.004230804239</v>
      </c>
      <c r="N3597" s="24" t="n">
        <v>0</v>
      </c>
    </row>
    <row r="3598" customFormat="false" ht="15" hidden="true" customHeight="true" outlineLevel="1" collapsed="false">
      <c r="A3598" s="20" t="n">
        <v>3596</v>
      </c>
      <c r="B3598" s="14" t="n">
        <v>1</v>
      </c>
      <c r="C3598" s="21" t="n">
        <v>8.5698E-005</v>
      </c>
      <c r="D3598" s="21" t="n">
        <v>0.00010357</v>
      </c>
      <c r="E3598" s="22" t="n">
        <v>0</v>
      </c>
      <c r="F3598" s="23" t="n">
        <v>5.87419817194953E-005</v>
      </c>
      <c r="G3598" s="23" t="n">
        <v>0.000114155251141553</v>
      </c>
      <c r="H3598" s="24" t="n">
        <v>0</v>
      </c>
      <c r="I3598" s="24" t="n">
        <v>0.1507586</v>
      </c>
      <c r="J3598" s="24" t="n">
        <v>0.5412</v>
      </c>
      <c r="K3598" s="24" t="n">
        <v>0.08185112</v>
      </c>
      <c r="L3598" s="24" t="n">
        <v>0.47837804</v>
      </c>
      <c r="M3598" s="21" t="n">
        <v>0.05952863218</v>
      </c>
      <c r="N3598" s="24" t="n">
        <v>0</v>
      </c>
    </row>
    <row r="3599" customFormat="false" ht="15" hidden="true" customHeight="true" outlineLevel="1" collapsed="false">
      <c r="A3599" s="20" t="n">
        <v>3597</v>
      </c>
      <c r="B3599" s="14" t="n">
        <v>1</v>
      </c>
      <c r="C3599" s="21" t="n">
        <v>7.596E-005</v>
      </c>
      <c r="D3599" s="21" t="n">
        <v>0.00011592</v>
      </c>
      <c r="E3599" s="22" t="n">
        <v>0</v>
      </c>
      <c r="F3599" s="23" t="n">
        <v>3.7594868300477E-005</v>
      </c>
      <c r="G3599" s="23" t="n">
        <v>0.000114155251141553</v>
      </c>
      <c r="H3599" s="24" t="n">
        <v>0</v>
      </c>
      <c r="I3599" s="24" t="n">
        <v>0.14936606</v>
      </c>
      <c r="J3599" s="24" t="n">
        <v>0.5492</v>
      </c>
      <c r="K3599" s="24" t="n">
        <v>0.08794466</v>
      </c>
      <c r="L3599" s="24" t="n">
        <v>0.47179744</v>
      </c>
      <c r="M3599" s="21" t="n">
        <v>0.08805290891</v>
      </c>
      <c r="N3599" s="24" t="n">
        <v>0</v>
      </c>
    </row>
    <row r="3600" customFormat="false" ht="15" hidden="true" customHeight="true" outlineLevel="1" collapsed="false">
      <c r="A3600" s="20" t="n">
        <v>3598</v>
      </c>
      <c r="B3600" s="14" t="n">
        <v>1</v>
      </c>
      <c r="C3600" s="21" t="n">
        <v>7.2043E-005</v>
      </c>
      <c r="D3600" s="21" t="n">
        <v>0.0001222</v>
      </c>
      <c r="E3600" s="22" t="n">
        <v>0</v>
      </c>
      <c r="F3600" s="23" t="n">
        <v>2.34967926877981E-005</v>
      </c>
      <c r="G3600" s="23" t="n">
        <v>0.000114155251141553</v>
      </c>
      <c r="H3600" s="24" t="n">
        <v>0</v>
      </c>
      <c r="I3600" s="24" t="n">
        <v>0.16140819</v>
      </c>
      <c r="J3600" s="24" t="n">
        <v>0.5499</v>
      </c>
      <c r="K3600" s="24" t="n">
        <v>0.0685112</v>
      </c>
      <c r="L3600" s="24" t="n">
        <v>0.47179744</v>
      </c>
      <c r="M3600" s="21" t="n">
        <v>0.0582280531</v>
      </c>
      <c r="N3600" s="24" t="n">
        <v>0</v>
      </c>
    </row>
    <row r="3601" customFormat="false" ht="15" hidden="true" customHeight="true" outlineLevel="1" collapsed="false">
      <c r="A3601" s="20" t="n">
        <v>3599</v>
      </c>
      <c r="B3601" s="14" t="n">
        <v>1</v>
      </c>
      <c r="C3601" s="21" t="n">
        <v>5.501E-005</v>
      </c>
      <c r="D3601" s="21" t="n">
        <v>0.0001279</v>
      </c>
      <c r="E3601" s="22" t="n">
        <v>0</v>
      </c>
      <c r="F3601" s="23" t="n">
        <v>9.39871707511925E-006</v>
      </c>
      <c r="G3601" s="23" t="n">
        <v>0.000114155251141553</v>
      </c>
      <c r="H3601" s="24" t="n">
        <v>0</v>
      </c>
      <c r="I3601" s="24" t="n">
        <v>0.17066523</v>
      </c>
      <c r="J3601" s="24" t="n">
        <v>0.5361</v>
      </c>
      <c r="K3601" s="24" t="n">
        <v>0.06571146</v>
      </c>
      <c r="L3601" s="24" t="n">
        <v>0.47323891</v>
      </c>
      <c r="M3601" s="21" t="n">
        <v>0.02087101318</v>
      </c>
      <c r="N3601" s="24" t="n">
        <v>0</v>
      </c>
    </row>
    <row r="3602" customFormat="false" ht="15" hidden="true" customHeight="true" outlineLevel="1" collapsed="false">
      <c r="A3602" s="20" t="n">
        <v>3600</v>
      </c>
      <c r="B3602" s="14" t="n">
        <v>1</v>
      </c>
      <c r="C3602" s="21" t="n">
        <v>4.25E-005</v>
      </c>
      <c r="D3602" s="21" t="n">
        <v>0.0001355</v>
      </c>
      <c r="E3602" s="22" t="n">
        <v>0</v>
      </c>
      <c r="F3602" s="23" t="n">
        <v>5.87419817194953E-006</v>
      </c>
      <c r="G3602" s="23" t="n">
        <v>0.000114155251141553</v>
      </c>
      <c r="H3602" s="24" t="n">
        <v>0</v>
      </c>
      <c r="I3602" s="24" t="n">
        <v>0.16722368</v>
      </c>
      <c r="J3602" s="24" t="n">
        <v>0.4995</v>
      </c>
      <c r="K3602" s="24" t="n">
        <v>0.07411067</v>
      </c>
      <c r="L3602" s="24" t="n">
        <v>0.47273753</v>
      </c>
      <c r="M3602" s="21" t="n">
        <v>0.001337349021</v>
      </c>
      <c r="N3602" s="24" t="n">
        <v>0</v>
      </c>
    </row>
    <row r="3603" customFormat="false" ht="15" hidden="true" customHeight="true" outlineLevel="1" collapsed="false">
      <c r="A3603" s="20" t="n">
        <v>3601</v>
      </c>
      <c r="B3603" s="14" t="n">
        <v>1</v>
      </c>
      <c r="C3603" s="21" t="n">
        <v>3.228E-005</v>
      </c>
      <c r="D3603" s="21" t="n">
        <v>0.00014308</v>
      </c>
      <c r="E3603" s="22" t="n">
        <v>0</v>
      </c>
      <c r="F3603" s="23" t="n">
        <v>2.34967926877981E-006</v>
      </c>
      <c r="G3603" s="23" t="n">
        <v>0.000114155251141553</v>
      </c>
      <c r="H3603" s="24" t="n">
        <v>0</v>
      </c>
      <c r="I3603" s="24" t="n">
        <v>0.16874221</v>
      </c>
      <c r="J3603" s="24" t="n">
        <v>0.4556</v>
      </c>
      <c r="K3603" s="24" t="n">
        <v>0.05550066</v>
      </c>
      <c r="L3603" s="24" t="n">
        <v>0.47217348</v>
      </c>
      <c r="M3603" s="21" t="n">
        <v>0.03047221008</v>
      </c>
      <c r="N3603" s="24" t="n">
        <v>0</v>
      </c>
    </row>
    <row r="3604" customFormat="false" ht="15" hidden="true" customHeight="true" outlineLevel="1" collapsed="false">
      <c r="A3604" s="20" t="n">
        <v>3602</v>
      </c>
      <c r="B3604" s="14" t="n">
        <v>1</v>
      </c>
      <c r="C3604" s="21" t="n">
        <v>2.7487E-005</v>
      </c>
      <c r="D3604" s="21" t="n">
        <v>0.00014649</v>
      </c>
      <c r="E3604" s="22" t="n">
        <v>0</v>
      </c>
      <c r="F3604" s="23" t="n">
        <v>1.17483963438991E-006</v>
      </c>
      <c r="G3604" s="23" t="n">
        <v>0.000114155251141553</v>
      </c>
      <c r="H3604" s="24" t="n">
        <v>0</v>
      </c>
      <c r="I3604" s="24" t="n">
        <v>0.17591708</v>
      </c>
      <c r="J3604" s="24" t="n">
        <v>0.4342</v>
      </c>
      <c r="K3604" s="24" t="n">
        <v>0.04924242</v>
      </c>
      <c r="L3604" s="24" t="n">
        <v>0.46966658</v>
      </c>
      <c r="M3604" s="21" t="n">
        <v>0.1381839516</v>
      </c>
      <c r="N3604" s="24" t="n">
        <v>0</v>
      </c>
    </row>
    <row r="3605" customFormat="false" ht="15" hidden="true" customHeight="true" outlineLevel="1" collapsed="false">
      <c r="A3605" s="20" t="n">
        <v>3603</v>
      </c>
      <c r="B3605" s="14" t="n">
        <v>1</v>
      </c>
      <c r="C3605" s="21" t="n">
        <v>2.5926E-005</v>
      </c>
      <c r="D3605" s="21" t="n">
        <v>0.00014784</v>
      </c>
      <c r="E3605" s="22" t="n">
        <v>0</v>
      </c>
      <c r="F3605" s="23" t="n">
        <v>1.40980756126789E-005</v>
      </c>
      <c r="G3605" s="23" t="n">
        <v>0.000114155251141553</v>
      </c>
      <c r="H3605" s="24" t="n">
        <v>0</v>
      </c>
      <c r="I3605" s="24" t="n">
        <v>0.18821119</v>
      </c>
      <c r="J3605" s="24" t="n">
        <v>0.4261</v>
      </c>
      <c r="K3605" s="24" t="n">
        <v>0.0666996</v>
      </c>
      <c r="L3605" s="24" t="n">
        <v>0.47023063</v>
      </c>
      <c r="M3605" s="21" t="n">
        <v>0.1745464141</v>
      </c>
      <c r="N3605" s="24" t="n">
        <v>0</v>
      </c>
    </row>
    <row r="3606" customFormat="false" ht="15" hidden="true" customHeight="true" outlineLevel="1" collapsed="false">
      <c r="A3606" s="20" t="n">
        <v>3604</v>
      </c>
      <c r="B3606" s="14" t="n">
        <v>1</v>
      </c>
      <c r="C3606" s="21" t="n">
        <v>2.5469E-005</v>
      </c>
      <c r="D3606" s="21" t="n">
        <v>0.00014739</v>
      </c>
      <c r="E3606" s="22" t="n">
        <v>0</v>
      </c>
      <c r="F3606" s="23" t="n">
        <v>3.7594868300477E-005</v>
      </c>
      <c r="G3606" s="23" t="n">
        <v>0.000114155251141553</v>
      </c>
      <c r="H3606" s="24" t="n">
        <v>0</v>
      </c>
      <c r="I3606" s="24" t="n">
        <v>0.1937747</v>
      </c>
      <c r="J3606" s="24" t="n">
        <v>0.4167</v>
      </c>
      <c r="K3606" s="24" t="n">
        <v>0.04479578</v>
      </c>
      <c r="L3606" s="24" t="n">
        <v>0.47110805</v>
      </c>
      <c r="M3606" s="21" t="n">
        <v>0.110841969</v>
      </c>
      <c r="N3606" s="24" t="n">
        <v>0</v>
      </c>
    </row>
    <row r="3607" customFormat="false" ht="15" hidden="true" customHeight="true" outlineLevel="1" collapsed="false">
      <c r="A3607" s="20" t="n">
        <v>3605</v>
      </c>
      <c r="B3607" s="14" t="n">
        <v>1</v>
      </c>
      <c r="C3607" s="21" t="n">
        <v>2.4296E-005</v>
      </c>
      <c r="D3607" s="21" t="n">
        <v>0.00012996</v>
      </c>
      <c r="E3607" s="22" t="n">
        <v>0</v>
      </c>
      <c r="F3607" s="23" t="n">
        <v>9.39871707511925E-005</v>
      </c>
      <c r="G3607" s="23" t="n">
        <v>0.000114155251141553</v>
      </c>
      <c r="H3607" s="24" t="n">
        <v>0.02</v>
      </c>
      <c r="I3607" s="24" t="n">
        <v>0.18130819</v>
      </c>
      <c r="J3607" s="24" t="n">
        <v>0.3997</v>
      </c>
      <c r="K3607" s="24" t="n">
        <v>0.02799736</v>
      </c>
      <c r="L3607" s="24" t="n">
        <v>0.47029331</v>
      </c>
      <c r="M3607" s="21" t="n">
        <v>0.0327010313</v>
      </c>
      <c r="N3607" s="24" t="n">
        <v>0</v>
      </c>
    </row>
    <row r="3608" customFormat="false" ht="15" hidden="true" customHeight="true" outlineLevel="1" collapsed="false">
      <c r="A3608" s="20" t="n">
        <v>3606</v>
      </c>
      <c r="B3608" s="14" t="n">
        <v>1</v>
      </c>
      <c r="C3608" s="21" t="n">
        <v>3.228E-005</v>
      </c>
      <c r="D3608" s="21" t="n">
        <v>0.00010371</v>
      </c>
      <c r="E3608" s="22" t="n">
        <v>0</v>
      </c>
      <c r="F3608" s="23" t="n">
        <v>0.000182100143330435</v>
      </c>
      <c r="G3608" s="23" t="n">
        <v>0.000114155251141553</v>
      </c>
      <c r="H3608" s="24" t="n">
        <v>0.06</v>
      </c>
      <c r="I3608" s="24" t="n">
        <v>0.14762208</v>
      </c>
      <c r="J3608" s="24" t="n">
        <v>0.3763</v>
      </c>
      <c r="K3608" s="24" t="n">
        <v>0.0599473</v>
      </c>
      <c r="L3608" s="24" t="n">
        <v>0.47066934</v>
      </c>
      <c r="M3608" s="21" t="n">
        <v>0.001239534478</v>
      </c>
      <c r="N3608" s="24" t="n">
        <v>0</v>
      </c>
    </row>
    <row r="3609" customFormat="false" ht="15" hidden="true" customHeight="true" outlineLevel="1" collapsed="false">
      <c r="A3609" s="20" t="n">
        <v>3607</v>
      </c>
      <c r="B3609" s="14" t="n">
        <v>1</v>
      </c>
      <c r="C3609" s="21" t="n">
        <v>5.1218E-005</v>
      </c>
      <c r="D3609" s="21" t="n">
        <v>6.8606E-005</v>
      </c>
      <c r="E3609" s="22" t="n">
        <v>0</v>
      </c>
      <c r="F3609" s="23" t="n">
        <v>0.000158603350642637</v>
      </c>
      <c r="G3609" s="23" t="n">
        <v>0.000114155251141553</v>
      </c>
      <c r="H3609" s="24" t="n">
        <v>0.21</v>
      </c>
      <c r="I3609" s="24" t="n">
        <v>0.11768255</v>
      </c>
      <c r="J3609" s="24" t="n">
        <v>0.3475</v>
      </c>
      <c r="K3609" s="24" t="n">
        <v>0.07756917</v>
      </c>
      <c r="L3609" s="24" t="n">
        <v>0.47599649</v>
      </c>
      <c r="M3609" s="21" t="n">
        <v>0.003308693859</v>
      </c>
      <c r="N3609" s="24" t="n">
        <v>0.013806</v>
      </c>
    </row>
    <row r="3610" customFormat="false" ht="15" hidden="true" customHeight="true" outlineLevel="1" collapsed="false">
      <c r="A3610" s="20" t="n">
        <v>3608</v>
      </c>
      <c r="B3610" s="14" t="n">
        <v>1</v>
      </c>
      <c r="C3610" s="21" t="n">
        <v>7.3463E-005</v>
      </c>
      <c r="D3610" s="21" t="n">
        <v>3.2419E-005</v>
      </c>
      <c r="E3610" s="22" t="n">
        <v>0</v>
      </c>
      <c r="F3610" s="23" t="n">
        <v>0.000146854954298738</v>
      </c>
      <c r="G3610" s="23" t="n">
        <v>0.000114155251141553</v>
      </c>
      <c r="H3610" s="24" t="n">
        <v>0.28</v>
      </c>
      <c r="I3610" s="24" t="n">
        <v>0.12847139</v>
      </c>
      <c r="J3610" s="24" t="n">
        <v>0.3234</v>
      </c>
      <c r="K3610" s="24" t="n">
        <v>0.06768775</v>
      </c>
      <c r="L3610" s="24" t="n">
        <v>0.4691652</v>
      </c>
      <c r="M3610" s="21" t="n">
        <v>0.05118402875</v>
      </c>
      <c r="N3610" s="24" t="n">
        <v>0.24099771</v>
      </c>
    </row>
    <row r="3611" customFormat="false" ht="15" hidden="true" customHeight="true" outlineLevel="1" collapsed="false">
      <c r="A3611" s="20" t="n">
        <v>3609</v>
      </c>
      <c r="B3611" s="14" t="n">
        <v>1</v>
      </c>
      <c r="C3611" s="21" t="n">
        <v>9.3352E-005</v>
      </c>
      <c r="D3611" s="22" t="n">
        <v>5.3849E-006</v>
      </c>
      <c r="E3611" s="22" t="n">
        <v>0</v>
      </c>
      <c r="F3611" s="23" t="n">
        <v>0.000164477548814587</v>
      </c>
      <c r="G3611" s="23" t="n">
        <v>0.000114155251141553</v>
      </c>
      <c r="H3611" s="24" t="n">
        <v>0.33</v>
      </c>
      <c r="I3611" s="24" t="n">
        <v>0.16149439</v>
      </c>
      <c r="J3611" s="24" t="n">
        <v>0.3274</v>
      </c>
      <c r="K3611" s="24" t="n">
        <v>0.06307642</v>
      </c>
      <c r="L3611" s="24" t="n">
        <v>0.46878917</v>
      </c>
      <c r="M3611" s="21" t="n">
        <v>0.07796508981</v>
      </c>
      <c r="N3611" s="24" t="n">
        <v>0.34338943</v>
      </c>
    </row>
    <row r="3612" customFormat="false" ht="15" hidden="true" customHeight="true" outlineLevel="1" collapsed="false">
      <c r="A3612" s="20" t="n">
        <v>3610</v>
      </c>
      <c r="B3612" s="14" t="n">
        <v>1</v>
      </c>
      <c r="C3612" s="21" t="n">
        <v>0.00010582</v>
      </c>
      <c r="D3612" s="22" t="n">
        <v>0</v>
      </c>
      <c r="E3612" s="22" t="n">
        <v>0</v>
      </c>
      <c r="F3612" s="23" t="n">
        <v>0.000187974341502385</v>
      </c>
      <c r="G3612" s="23" t="n">
        <v>0.000114155251141553</v>
      </c>
      <c r="H3612" s="24" t="n">
        <v>0.41</v>
      </c>
      <c r="I3612" s="24" t="n">
        <v>0.21096257</v>
      </c>
      <c r="J3612" s="24" t="n">
        <v>0.352</v>
      </c>
      <c r="K3612" s="24" t="n">
        <v>0.06587615</v>
      </c>
      <c r="L3612" s="24" t="n">
        <v>0.46791176</v>
      </c>
      <c r="M3612" s="21" t="n">
        <v>0.05267919935</v>
      </c>
      <c r="N3612" s="24" t="n">
        <v>0.24303686</v>
      </c>
    </row>
    <row r="3613" customFormat="false" ht="15" hidden="true" customHeight="true" outlineLevel="1" collapsed="false">
      <c r="A3613" s="20" t="n">
        <v>3611</v>
      </c>
      <c r="B3613" s="14" t="n">
        <v>1</v>
      </c>
      <c r="C3613" s="21" t="n">
        <v>0.00011734</v>
      </c>
      <c r="D3613" s="22" t="n">
        <v>0</v>
      </c>
      <c r="E3613" s="22" t="n">
        <v>0</v>
      </c>
      <c r="F3613" s="23" t="n">
        <v>0.000206771775652623</v>
      </c>
      <c r="G3613" s="23" t="n">
        <v>0.000114155251141553</v>
      </c>
      <c r="H3613" s="24" t="n">
        <v>0.49</v>
      </c>
      <c r="I3613" s="24" t="n">
        <v>0.26532453</v>
      </c>
      <c r="J3613" s="24" t="n">
        <v>0.4115</v>
      </c>
      <c r="K3613" s="24" t="n">
        <v>0.06719368</v>
      </c>
      <c r="L3613" s="24" t="n">
        <v>0.46672098</v>
      </c>
      <c r="M3613" s="21" t="n">
        <v>0.01954705588</v>
      </c>
      <c r="N3613" s="24" t="n">
        <v>0.14295171</v>
      </c>
    </row>
    <row r="3614" customFormat="false" ht="15" hidden="true" customHeight="true" outlineLevel="1" collapsed="false">
      <c r="A3614" s="20" t="n">
        <v>3612</v>
      </c>
      <c r="B3614" s="14" t="n">
        <v>1</v>
      </c>
      <c r="C3614" s="21" t="n">
        <v>0.00011572</v>
      </c>
      <c r="D3614" s="22" t="n">
        <v>0</v>
      </c>
      <c r="E3614" s="22" t="n">
        <v>0</v>
      </c>
      <c r="F3614" s="23" t="n">
        <v>0.000187974341502385</v>
      </c>
      <c r="G3614" s="23" t="n">
        <v>0.000114155251141553</v>
      </c>
      <c r="H3614" s="24" t="n">
        <v>0.57</v>
      </c>
      <c r="I3614" s="24" t="n">
        <v>0.30585396</v>
      </c>
      <c r="J3614" s="24" t="n">
        <v>0.4614</v>
      </c>
      <c r="K3614" s="24" t="n">
        <v>0.06422925</v>
      </c>
      <c r="L3614" s="24" t="n">
        <v>0.46741038</v>
      </c>
      <c r="M3614" s="21" t="n">
        <v>0.001337349021</v>
      </c>
      <c r="N3614" s="24" t="n">
        <v>0.04228714</v>
      </c>
    </row>
    <row r="3615" customFormat="false" ht="15" hidden="true" customHeight="true" outlineLevel="1" collapsed="false">
      <c r="A3615" s="20" t="n">
        <v>3613</v>
      </c>
      <c r="B3615" s="14" t="n">
        <v>1</v>
      </c>
      <c r="C3615" s="21" t="n">
        <v>0.00010834</v>
      </c>
      <c r="D3615" s="22" t="n">
        <v>0</v>
      </c>
      <c r="E3615" s="22" t="n">
        <v>0</v>
      </c>
      <c r="F3615" s="23" t="n">
        <v>0.000190324020771165</v>
      </c>
      <c r="G3615" s="23" t="n">
        <v>0.000114155251141553</v>
      </c>
      <c r="H3615" s="24" t="n">
        <v>0.49</v>
      </c>
      <c r="I3615" s="24" t="n">
        <v>0.33127768</v>
      </c>
      <c r="J3615" s="24" t="n">
        <v>0.4987</v>
      </c>
      <c r="K3615" s="24" t="n">
        <v>0.06455863</v>
      </c>
      <c r="L3615" s="24" t="n">
        <v>0.46828779</v>
      </c>
      <c r="M3615" s="21" t="n">
        <v>0.02772175636</v>
      </c>
      <c r="N3615" s="24" t="n">
        <v>0.07469057</v>
      </c>
    </row>
    <row r="3616" customFormat="false" ht="15" hidden="true" customHeight="true" outlineLevel="1" collapsed="false">
      <c r="A3616" s="20" t="n">
        <v>3614</v>
      </c>
      <c r="B3616" s="14" t="n">
        <v>1</v>
      </c>
      <c r="C3616" s="21" t="n">
        <v>0.00010429</v>
      </c>
      <c r="D3616" s="22" t="n">
        <v>0</v>
      </c>
      <c r="E3616" s="22" t="n">
        <v>0</v>
      </c>
      <c r="F3616" s="23" t="n">
        <v>0.000213820813458963</v>
      </c>
      <c r="G3616" s="23" t="n">
        <v>0.000114155251141553</v>
      </c>
      <c r="H3616" s="24" t="n">
        <v>0.41</v>
      </c>
      <c r="I3616" s="24" t="n">
        <v>0.34509695</v>
      </c>
      <c r="J3616" s="24" t="n">
        <v>0.6015</v>
      </c>
      <c r="K3616" s="24" t="n">
        <v>0.07575758</v>
      </c>
      <c r="L3616" s="24" t="n">
        <v>0.46828779</v>
      </c>
      <c r="M3616" s="21" t="n">
        <v>0.1270980621</v>
      </c>
      <c r="N3616" s="24" t="n">
        <v>0.251784</v>
      </c>
    </row>
    <row r="3617" customFormat="false" ht="15" hidden="true" customHeight="true" outlineLevel="1" collapsed="false">
      <c r="A3617" s="20" t="n">
        <v>3615</v>
      </c>
      <c r="B3617" s="14" t="n">
        <v>1</v>
      </c>
      <c r="C3617" s="21" t="n">
        <v>9.9214E-005</v>
      </c>
      <c r="D3617" s="22" t="n">
        <v>0</v>
      </c>
      <c r="E3617" s="22" t="n">
        <v>0</v>
      </c>
      <c r="F3617" s="23" t="n">
        <v>0.000223219530534082</v>
      </c>
      <c r="G3617" s="23" t="n">
        <v>0.000114155251141553</v>
      </c>
      <c r="H3617" s="24" t="n">
        <v>0.36</v>
      </c>
      <c r="I3617" s="24" t="n">
        <v>0.36551418</v>
      </c>
      <c r="J3617" s="24" t="n">
        <v>0.6449</v>
      </c>
      <c r="K3617" s="24" t="n">
        <v>0.05879447</v>
      </c>
      <c r="L3617" s="24" t="n">
        <v>0.46816245</v>
      </c>
      <c r="M3617" s="21" t="n">
        <v>0.1601966304</v>
      </c>
      <c r="N3617" s="24" t="n">
        <v>0.36604286</v>
      </c>
    </row>
    <row r="3618" customFormat="false" ht="15" hidden="true" customHeight="true" outlineLevel="1" collapsed="false">
      <c r="A3618" s="20" t="n">
        <v>3616</v>
      </c>
      <c r="B3618" s="14" t="n">
        <v>1</v>
      </c>
      <c r="C3618" s="21" t="n">
        <v>9.7954E-005</v>
      </c>
      <c r="D3618" s="22" t="n">
        <v>0</v>
      </c>
      <c r="E3618" s="22" t="n">
        <v>0</v>
      </c>
      <c r="F3618" s="23" t="n">
        <v>0.000223219530534082</v>
      </c>
      <c r="G3618" s="23" t="n">
        <v>0.000114155251141553</v>
      </c>
      <c r="H3618" s="24" t="n">
        <v>0.34</v>
      </c>
      <c r="I3618" s="24" t="n">
        <v>0.37183364</v>
      </c>
      <c r="J3618" s="24" t="n">
        <v>0.6693</v>
      </c>
      <c r="K3618" s="24" t="n">
        <v>0.07822793</v>
      </c>
      <c r="L3618" s="24" t="n">
        <v>0.4680371</v>
      </c>
      <c r="M3618" s="21" t="n">
        <v>0.1020837832</v>
      </c>
      <c r="N3618" s="24" t="n">
        <v>0.38369314</v>
      </c>
    </row>
    <row r="3619" customFormat="false" ht="15" hidden="true" customHeight="true" outlineLevel="1" collapsed="false">
      <c r="A3619" s="20" t="n">
        <v>3617</v>
      </c>
      <c r="B3619" s="14" t="n">
        <v>1</v>
      </c>
      <c r="C3619" s="21" t="n">
        <v>0.00010432</v>
      </c>
      <c r="D3619" s="22" t="n">
        <v>0</v>
      </c>
      <c r="E3619" s="22" t="n">
        <v>0</v>
      </c>
      <c r="F3619" s="23" t="n">
        <v>0.000164477548814587</v>
      </c>
      <c r="G3619" s="23" t="n">
        <v>0.000114155251141553</v>
      </c>
      <c r="H3619" s="24" t="n">
        <v>0.2</v>
      </c>
      <c r="I3619" s="24" t="n">
        <v>0.38131615</v>
      </c>
      <c r="J3619" s="24" t="n">
        <v>0.6764</v>
      </c>
      <c r="K3619" s="24" t="n">
        <v>0.07131094</v>
      </c>
      <c r="L3619" s="24" t="n">
        <v>0.46766107</v>
      </c>
      <c r="M3619" s="21" t="n">
        <v>0.03016690106</v>
      </c>
      <c r="N3619" s="24" t="n">
        <v>0.18169543</v>
      </c>
    </row>
    <row r="3620" customFormat="false" ht="15" hidden="true" customHeight="true" outlineLevel="1" collapsed="false">
      <c r="A3620" s="20" t="n">
        <v>3618</v>
      </c>
      <c r="B3620" s="14" t="n">
        <v>1</v>
      </c>
      <c r="C3620" s="21" t="n">
        <v>0.0001116</v>
      </c>
      <c r="D3620" s="22" t="n">
        <v>0</v>
      </c>
      <c r="E3620" s="22" t="n">
        <v>0</v>
      </c>
      <c r="F3620" s="23" t="n">
        <v>0.000117483963438991</v>
      </c>
      <c r="G3620" s="23" t="n">
        <v>0.000114155251141553</v>
      </c>
      <c r="H3620" s="24" t="n">
        <v>0.08</v>
      </c>
      <c r="I3620" s="24" t="n">
        <v>0.37313997</v>
      </c>
      <c r="J3620" s="24" t="n">
        <v>0.6645</v>
      </c>
      <c r="K3620" s="24" t="n">
        <v>0.05797101</v>
      </c>
      <c r="L3620" s="24" t="n">
        <v>0.46684633</v>
      </c>
      <c r="M3620" s="21" t="n">
        <v>0.001201784792</v>
      </c>
      <c r="N3620" s="24" t="n">
        <v>0.07007743</v>
      </c>
    </row>
    <row r="3621" customFormat="false" ht="15" hidden="true" customHeight="true" outlineLevel="1" collapsed="false">
      <c r="A3621" s="20" t="n">
        <v>3619</v>
      </c>
      <c r="B3621" s="14" t="n">
        <v>1</v>
      </c>
      <c r="C3621" s="21" t="n">
        <v>0.00011242</v>
      </c>
      <c r="D3621" s="22" t="n">
        <v>0</v>
      </c>
      <c r="E3621" s="22" t="n">
        <v>0</v>
      </c>
      <c r="F3621" s="23" t="n">
        <v>8.81129725792429E-005</v>
      </c>
      <c r="G3621" s="23" t="n">
        <v>0.000114155251141553</v>
      </c>
      <c r="H3621" s="24" t="n">
        <v>0.03</v>
      </c>
      <c r="I3621" s="24" t="n">
        <v>0.35599851</v>
      </c>
      <c r="J3621" s="24" t="n">
        <v>0.6307</v>
      </c>
      <c r="K3621" s="24" t="n">
        <v>0.06258235</v>
      </c>
      <c r="L3621" s="24" t="n">
        <v>0.46741038</v>
      </c>
      <c r="M3621" s="21" t="n">
        <v>0.002775148023</v>
      </c>
      <c r="N3621" s="24" t="n">
        <v>0</v>
      </c>
    </row>
    <row r="3622" customFormat="false" ht="15" hidden="true" customHeight="true" outlineLevel="1" collapsed="false">
      <c r="A3622" s="20" t="n">
        <v>3620</v>
      </c>
      <c r="B3622" s="14" t="n">
        <v>1</v>
      </c>
      <c r="C3622" s="21" t="n">
        <v>0.00010402</v>
      </c>
      <c r="D3622" s="21" t="n">
        <v>1.6736E-005</v>
      </c>
      <c r="E3622" s="22" t="n">
        <v>0</v>
      </c>
      <c r="F3622" s="23" t="n">
        <v>5.87419817194953E-005</v>
      </c>
      <c r="G3622" s="23" t="n">
        <v>0.000114155251141553</v>
      </c>
      <c r="H3622" s="24" t="n">
        <v>0</v>
      </c>
      <c r="I3622" s="24" t="n">
        <v>0.36680062</v>
      </c>
      <c r="J3622" s="24" t="n">
        <v>0.6022</v>
      </c>
      <c r="K3622" s="24" t="n">
        <v>0.06175889</v>
      </c>
      <c r="L3622" s="24" t="n">
        <v>0.46728503</v>
      </c>
      <c r="M3622" s="21" t="n">
        <v>0.04607840205</v>
      </c>
      <c r="N3622" s="24" t="n">
        <v>0</v>
      </c>
    </row>
    <row r="3623" customFormat="false" ht="15" hidden="true" customHeight="true" outlineLevel="1" collapsed="false">
      <c r="A3623" s="20" t="n">
        <v>3621</v>
      </c>
      <c r="B3623" s="14" t="n">
        <v>1</v>
      </c>
      <c r="C3623" s="21" t="n">
        <v>0.00010157</v>
      </c>
      <c r="D3623" s="21" t="n">
        <v>2.4695E-005</v>
      </c>
      <c r="E3623" s="22" t="n">
        <v>0</v>
      </c>
      <c r="F3623" s="23" t="n">
        <v>3.7594868300477E-005</v>
      </c>
      <c r="G3623" s="23" t="n">
        <v>0.000114155251141553</v>
      </c>
      <c r="H3623" s="24" t="n">
        <v>0</v>
      </c>
      <c r="I3623" s="24" t="n">
        <v>0.38599109</v>
      </c>
      <c r="J3623" s="24" t="n">
        <v>0.5966</v>
      </c>
      <c r="K3623" s="24" t="n">
        <v>0.06900527</v>
      </c>
      <c r="L3623" s="24" t="n">
        <v>0.46565555</v>
      </c>
      <c r="M3623" s="21" t="n">
        <v>0.07168719697</v>
      </c>
      <c r="N3623" s="24" t="n">
        <v>0</v>
      </c>
    </row>
    <row r="3624" customFormat="false" ht="15" hidden="true" customHeight="true" outlineLevel="1" collapsed="false">
      <c r="A3624" s="20" t="n">
        <v>3622</v>
      </c>
      <c r="B3624" s="14" t="n">
        <v>1</v>
      </c>
      <c r="C3624" s="21" t="n">
        <v>9.9909E-005</v>
      </c>
      <c r="D3624" s="21" t="n">
        <v>3.0771E-005</v>
      </c>
      <c r="E3624" s="22" t="n">
        <v>0</v>
      </c>
      <c r="F3624" s="23" t="n">
        <v>2.34967926877981E-005</v>
      </c>
      <c r="G3624" s="23" t="n">
        <v>0.000114155251141553</v>
      </c>
      <c r="H3624" s="24" t="n">
        <v>0</v>
      </c>
      <c r="I3624" s="24" t="n">
        <v>0.4032718</v>
      </c>
      <c r="J3624" s="24" t="n">
        <v>0.5828</v>
      </c>
      <c r="K3624" s="24" t="n">
        <v>0.06785244</v>
      </c>
      <c r="L3624" s="24" t="n">
        <v>0.46452745</v>
      </c>
      <c r="M3624" s="21" t="n">
        <v>0.04918306849</v>
      </c>
      <c r="N3624" s="24" t="n">
        <v>0</v>
      </c>
    </row>
    <row r="3625" customFormat="false" ht="15" hidden="true" customHeight="true" outlineLevel="1" collapsed="false">
      <c r="A3625" s="20" t="n">
        <v>3623</v>
      </c>
      <c r="B3625" s="14" t="n">
        <v>1</v>
      </c>
      <c r="C3625" s="21" t="n">
        <v>8.339E-005</v>
      </c>
      <c r="D3625" s="21" t="n">
        <v>3.6752E-005</v>
      </c>
      <c r="E3625" s="22" t="n">
        <v>0</v>
      </c>
      <c r="F3625" s="23" t="n">
        <v>9.39871707511925E-006</v>
      </c>
      <c r="G3625" s="23" t="n">
        <v>0.000114155251141553</v>
      </c>
      <c r="H3625" s="24" t="n">
        <v>0</v>
      </c>
      <c r="I3625" s="24" t="n">
        <v>0.4014615</v>
      </c>
      <c r="J3625" s="24" t="n">
        <v>0.5923</v>
      </c>
      <c r="K3625" s="24" t="n">
        <v>0.06192358</v>
      </c>
      <c r="L3625" s="24" t="n">
        <v>0.46082978</v>
      </c>
      <c r="M3625" s="21" t="n">
        <v>0.0186962783</v>
      </c>
      <c r="N3625" s="24" t="n">
        <v>0</v>
      </c>
    </row>
    <row r="3626" customFormat="false" ht="15" hidden="true" customHeight="true" outlineLevel="1" collapsed="false">
      <c r="A3626" s="20" t="n">
        <v>3624</v>
      </c>
      <c r="B3626" s="14" t="n">
        <v>1</v>
      </c>
      <c r="C3626" s="21" t="n">
        <v>6.974E-005</v>
      </c>
      <c r="D3626" s="21" t="n">
        <v>4.3785E-005</v>
      </c>
      <c r="E3626" s="22" t="n">
        <v>0</v>
      </c>
      <c r="F3626" s="23" t="n">
        <v>5.87419817194953E-006</v>
      </c>
      <c r="G3626" s="23" t="n">
        <v>0.000114155251141553</v>
      </c>
      <c r="H3626" s="24" t="n">
        <v>0</v>
      </c>
      <c r="I3626" s="24" t="n">
        <v>0.39014217</v>
      </c>
      <c r="J3626" s="24" t="n">
        <v>0.6215</v>
      </c>
      <c r="K3626" s="24" t="n">
        <v>0.06142951</v>
      </c>
      <c r="L3626" s="24" t="n">
        <v>0.45951366</v>
      </c>
      <c r="M3626" s="21" t="n">
        <v>0.001337349021</v>
      </c>
      <c r="N3626" s="24" t="n">
        <v>0</v>
      </c>
    </row>
    <row r="3627" customFormat="false" ht="15" hidden="true" customHeight="true" outlineLevel="1" collapsed="false">
      <c r="A3627" s="20" t="n">
        <v>3625</v>
      </c>
      <c r="B3627" s="14" t="n">
        <v>1</v>
      </c>
      <c r="C3627" s="21" t="n">
        <v>6.0395E-005</v>
      </c>
      <c r="D3627" s="21" t="n">
        <v>5.2467E-005</v>
      </c>
      <c r="E3627" s="22" t="n">
        <v>0</v>
      </c>
      <c r="F3627" s="23" t="n">
        <v>2.34967926877981E-006</v>
      </c>
      <c r="G3627" s="23" t="n">
        <v>0.000114155251141553</v>
      </c>
      <c r="H3627" s="24" t="n">
        <v>0</v>
      </c>
      <c r="I3627" s="24" t="n">
        <v>0.35977162</v>
      </c>
      <c r="J3627" s="24" t="n">
        <v>0.631</v>
      </c>
      <c r="K3627" s="24" t="n">
        <v>0.07164032</v>
      </c>
      <c r="L3627" s="24" t="n">
        <v>0.45800953</v>
      </c>
      <c r="M3627" s="21" t="n">
        <v>0.02641088177</v>
      </c>
      <c r="N3627" s="24" t="n">
        <v>0</v>
      </c>
    </row>
    <row r="3628" customFormat="false" ht="15" hidden="true" customHeight="true" outlineLevel="1" collapsed="false">
      <c r="A3628" s="20" t="n">
        <v>3626</v>
      </c>
      <c r="B3628" s="14" t="n">
        <v>1</v>
      </c>
      <c r="C3628" s="21" t="n">
        <v>5.4987E-005</v>
      </c>
      <c r="D3628" s="21" t="n">
        <v>6.2185E-005</v>
      </c>
      <c r="E3628" s="22" t="n">
        <v>0</v>
      </c>
      <c r="F3628" s="23" t="n">
        <v>1.17483963438991E-006</v>
      </c>
      <c r="G3628" s="23" t="n">
        <v>0.000114155251141553</v>
      </c>
      <c r="H3628" s="24" t="n">
        <v>0</v>
      </c>
      <c r="I3628" s="24" t="n">
        <v>0.33050847</v>
      </c>
      <c r="J3628" s="24" t="n">
        <v>0.6307</v>
      </c>
      <c r="K3628" s="24" t="n">
        <v>0.06439394</v>
      </c>
      <c r="L3628" s="24" t="n">
        <v>0.45744548</v>
      </c>
      <c r="M3628" s="21" t="n">
        <v>0.1217847036</v>
      </c>
      <c r="N3628" s="24" t="n">
        <v>0</v>
      </c>
    </row>
    <row r="3629" customFormat="false" ht="15" hidden="true" customHeight="true" outlineLevel="1" collapsed="false">
      <c r="A3629" s="20" t="n">
        <v>3627</v>
      </c>
      <c r="B3629" s="14" t="n">
        <v>1</v>
      </c>
      <c r="C3629" s="21" t="n">
        <v>5.2842E-005</v>
      </c>
      <c r="D3629" s="21" t="n">
        <v>7.0412E-005</v>
      </c>
      <c r="E3629" s="22" t="n">
        <v>0</v>
      </c>
      <c r="F3629" s="23" t="n">
        <v>1.40980756126789E-005</v>
      </c>
      <c r="G3629" s="23" t="n">
        <v>0.000114155251141553</v>
      </c>
      <c r="H3629" s="24" t="n">
        <v>0</v>
      </c>
      <c r="I3629" s="24" t="n">
        <v>0.29843373</v>
      </c>
      <c r="J3629" s="24" t="n">
        <v>0.6214</v>
      </c>
      <c r="K3629" s="24" t="n">
        <v>0.06274704</v>
      </c>
      <c r="L3629" s="24" t="n">
        <v>0.45732013</v>
      </c>
      <c r="M3629" s="21" t="n">
        <v>0.1533265259</v>
      </c>
      <c r="N3629" s="24" t="n">
        <v>0</v>
      </c>
    </row>
    <row r="3630" customFormat="false" ht="15" hidden="true" customHeight="true" outlineLevel="1" collapsed="false">
      <c r="A3630" s="20" t="n">
        <v>3628</v>
      </c>
      <c r="B3630" s="14" t="n">
        <v>1</v>
      </c>
      <c r="C3630" s="21" t="n">
        <v>5.5438E-005</v>
      </c>
      <c r="D3630" s="21" t="n">
        <v>7.6864E-005</v>
      </c>
      <c r="E3630" s="22" t="n">
        <v>0</v>
      </c>
      <c r="F3630" s="23" t="n">
        <v>3.7594868300477E-005</v>
      </c>
      <c r="G3630" s="23" t="n">
        <v>0.000114155251141553</v>
      </c>
      <c r="H3630" s="24" t="n">
        <v>0</v>
      </c>
      <c r="I3630" s="24" t="n">
        <v>0.25722792</v>
      </c>
      <c r="J3630" s="24" t="n">
        <v>0.6133</v>
      </c>
      <c r="K3630" s="24" t="n">
        <v>0.05797101</v>
      </c>
      <c r="L3630" s="24" t="n">
        <v>0.45769616</v>
      </c>
      <c r="M3630" s="21" t="n">
        <v>0.09788324483</v>
      </c>
      <c r="N3630" s="24" t="n">
        <v>0</v>
      </c>
    </row>
    <row r="3631" customFormat="false" ht="15" hidden="true" customHeight="true" outlineLevel="1" collapsed="false">
      <c r="A3631" s="20" t="n">
        <v>3629</v>
      </c>
      <c r="B3631" s="14" t="n">
        <v>1</v>
      </c>
      <c r="C3631" s="21" t="n">
        <v>7.2705E-005</v>
      </c>
      <c r="D3631" s="21" t="n">
        <v>7.0003E-005</v>
      </c>
      <c r="E3631" s="22" t="n">
        <v>0</v>
      </c>
      <c r="F3631" s="23" t="n">
        <v>9.39871707511925E-005</v>
      </c>
      <c r="G3631" s="23" t="n">
        <v>0.000114155251141553</v>
      </c>
      <c r="H3631" s="24" t="n">
        <v>0</v>
      </c>
      <c r="I3631" s="24" t="n">
        <v>0.21368133</v>
      </c>
      <c r="J3631" s="24" t="n">
        <v>0.5837</v>
      </c>
      <c r="K3631" s="24" t="n">
        <v>0.07888669</v>
      </c>
      <c r="L3631" s="24" t="n">
        <v>0.45882427</v>
      </c>
      <c r="M3631" s="21" t="n">
        <v>0.02895047343</v>
      </c>
      <c r="N3631" s="24" t="n">
        <v>0</v>
      </c>
    </row>
    <row r="3632" customFormat="false" ht="15" hidden="true" customHeight="true" outlineLevel="1" collapsed="false">
      <c r="A3632" s="20" t="n">
        <v>3630</v>
      </c>
      <c r="B3632" s="14" t="n">
        <v>1</v>
      </c>
      <c r="C3632" s="21" t="n">
        <v>0.00010745</v>
      </c>
      <c r="D3632" s="21" t="n">
        <v>5.6816E-005</v>
      </c>
      <c r="E3632" s="22" t="n">
        <v>0</v>
      </c>
      <c r="F3632" s="23" t="n">
        <v>0.000182100143330435</v>
      </c>
      <c r="G3632" s="23" t="n">
        <v>0.000114155251141553</v>
      </c>
      <c r="H3632" s="24" t="n">
        <v>0.05</v>
      </c>
      <c r="I3632" s="24" t="n">
        <v>0.17248879</v>
      </c>
      <c r="J3632" s="24" t="n">
        <v>0.5228</v>
      </c>
      <c r="K3632" s="24" t="n">
        <v>0.06554677</v>
      </c>
      <c r="L3632" s="24" t="n">
        <v>0.45788418</v>
      </c>
      <c r="M3632" s="21" t="n">
        <v>0.001183200823</v>
      </c>
      <c r="N3632" s="24" t="n">
        <v>0</v>
      </c>
    </row>
    <row r="3633" customFormat="false" ht="15" hidden="true" customHeight="true" outlineLevel="1" collapsed="false">
      <c r="A3633" s="20" t="n">
        <v>3631</v>
      </c>
      <c r="B3633" s="14" t="n">
        <v>1</v>
      </c>
      <c r="C3633" s="21" t="n">
        <v>0.00013547</v>
      </c>
      <c r="D3633" s="21" t="n">
        <v>4.0473E-005</v>
      </c>
      <c r="E3633" s="22" t="n">
        <v>0</v>
      </c>
      <c r="F3633" s="23" t="n">
        <v>0.000158603350642637</v>
      </c>
      <c r="G3633" s="23" t="n">
        <v>0.000114155251141553</v>
      </c>
      <c r="H3633" s="24" t="n">
        <v>0.14</v>
      </c>
      <c r="I3633" s="24" t="n">
        <v>0.1592597</v>
      </c>
      <c r="J3633" s="24" t="n">
        <v>0.4752</v>
      </c>
      <c r="K3633" s="24" t="n">
        <v>0.06241765</v>
      </c>
      <c r="L3633" s="24" t="n">
        <v>0.45869892</v>
      </c>
      <c r="M3633" s="21" t="n">
        <v>0.002531359707</v>
      </c>
      <c r="N3633" s="24" t="n">
        <v>0</v>
      </c>
    </row>
    <row r="3634" customFormat="false" ht="15" hidden="true" customHeight="true" outlineLevel="1" collapsed="false">
      <c r="A3634" s="20" t="n">
        <v>3632</v>
      </c>
      <c r="B3634" s="14" t="n">
        <v>1</v>
      </c>
      <c r="C3634" s="21" t="n">
        <v>0.00015426</v>
      </c>
      <c r="D3634" s="21" t="n">
        <v>2.6516E-005</v>
      </c>
      <c r="E3634" s="22" t="n">
        <v>0</v>
      </c>
      <c r="F3634" s="23" t="n">
        <v>0.000146854954298738</v>
      </c>
      <c r="G3634" s="23" t="n">
        <v>0.000114155251141553</v>
      </c>
      <c r="H3634" s="24" t="n">
        <v>0.04</v>
      </c>
      <c r="I3634" s="24" t="n">
        <v>0.15402774</v>
      </c>
      <c r="J3634" s="24" t="n">
        <v>0.4441</v>
      </c>
      <c r="K3634" s="24" t="n">
        <v>0.08432148</v>
      </c>
      <c r="L3634" s="24" t="n">
        <v>0.45888694</v>
      </c>
      <c r="M3634" s="21" t="n">
        <v>0.0436581246</v>
      </c>
      <c r="N3634" s="24" t="n">
        <v>0</v>
      </c>
    </row>
    <row r="3635" customFormat="false" ht="15" hidden="true" customHeight="true" outlineLevel="1" collapsed="false">
      <c r="A3635" s="20" t="n">
        <v>3633</v>
      </c>
      <c r="B3635" s="14" t="n">
        <v>1</v>
      </c>
      <c r="C3635" s="21" t="n">
        <v>0.00016363</v>
      </c>
      <c r="D3635" s="21" t="n">
        <v>1.4459E-005</v>
      </c>
      <c r="E3635" s="22" t="n">
        <v>0</v>
      </c>
      <c r="F3635" s="23" t="n">
        <v>0.000164477548814587</v>
      </c>
      <c r="G3635" s="23" t="n">
        <v>0.000114155251141553</v>
      </c>
      <c r="H3635" s="24" t="n">
        <v>0.25</v>
      </c>
      <c r="I3635" s="24" t="n">
        <v>0.13591151</v>
      </c>
      <c r="J3635" s="24" t="n">
        <v>0.4153</v>
      </c>
      <c r="K3635" s="24" t="n">
        <v>0.08695652</v>
      </c>
      <c r="L3635" s="24" t="n">
        <v>0.45631737</v>
      </c>
      <c r="M3635" s="21" t="n">
        <v>0.06867876031</v>
      </c>
      <c r="N3635" s="24" t="n">
        <v>0.00523714</v>
      </c>
    </row>
    <row r="3636" customFormat="false" ht="15" hidden="true" customHeight="true" outlineLevel="1" collapsed="false">
      <c r="A3636" s="20" t="n">
        <v>3634</v>
      </c>
      <c r="B3636" s="14" t="n">
        <v>1</v>
      </c>
      <c r="C3636" s="21" t="n">
        <v>0.00017282</v>
      </c>
      <c r="D3636" s="21" t="n">
        <v>4.9139E-006</v>
      </c>
      <c r="E3636" s="22" t="n">
        <v>0</v>
      </c>
      <c r="F3636" s="23" t="n">
        <v>0.000187974341502385</v>
      </c>
      <c r="G3636" s="23" t="n">
        <v>0.000114155251141553</v>
      </c>
      <c r="H3636" s="24" t="n">
        <v>0.17</v>
      </c>
      <c r="I3636" s="24" t="n">
        <v>0.11164823</v>
      </c>
      <c r="J3636" s="24" t="n">
        <v>0.3983</v>
      </c>
      <c r="K3636" s="24" t="n">
        <v>0.09288538</v>
      </c>
      <c r="L3636" s="24" t="n">
        <v>0.45575332</v>
      </c>
      <c r="M3636" s="21" t="n">
        <v>0.04749456084</v>
      </c>
      <c r="N3636" s="24" t="n">
        <v>0</v>
      </c>
    </row>
    <row r="3637" customFormat="false" ht="15" hidden="true" customHeight="true" outlineLevel="1" collapsed="false">
      <c r="A3637" s="20" t="n">
        <v>3635</v>
      </c>
      <c r="B3637" s="14" t="n">
        <v>1</v>
      </c>
      <c r="C3637" s="21" t="n">
        <v>0.00017929</v>
      </c>
      <c r="D3637" s="22" t="n">
        <v>0</v>
      </c>
      <c r="E3637" s="22" t="n">
        <v>0</v>
      </c>
      <c r="F3637" s="23" t="n">
        <v>0.000206771775652623</v>
      </c>
      <c r="G3637" s="23" t="n">
        <v>0.000114155251141553</v>
      </c>
      <c r="H3637" s="24" t="n">
        <v>0.06</v>
      </c>
      <c r="I3637" s="24" t="n">
        <v>0.0937442</v>
      </c>
      <c r="J3637" s="24" t="n">
        <v>0.3891</v>
      </c>
      <c r="K3637" s="24" t="n">
        <v>0.07246377</v>
      </c>
      <c r="L3637" s="24" t="n">
        <v>0.45688142</v>
      </c>
      <c r="M3637" s="21" t="n">
        <v>0.01828030731</v>
      </c>
      <c r="N3637" s="24" t="n">
        <v>0.100932</v>
      </c>
    </row>
    <row r="3638" customFormat="false" ht="15" hidden="true" customHeight="true" outlineLevel="1" collapsed="false">
      <c r="A3638" s="20" t="n">
        <v>3636</v>
      </c>
      <c r="B3638" s="14" t="n">
        <v>1</v>
      </c>
      <c r="C3638" s="21" t="n">
        <v>0.00017994</v>
      </c>
      <c r="D3638" s="22" t="n">
        <v>0</v>
      </c>
      <c r="E3638" s="22" t="n">
        <v>0</v>
      </c>
      <c r="F3638" s="23" t="n">
        <v>0.000187974341502385</v>
      </c>
      <c r="G3638" s="23" t="n">
        <v>0.000114155251141553</v>
      </c>
      <c r="H3638" s="24" t="n">
        <v>0.15</v>
      </c>
      <c r="I3638" s="24" t="n">
        <v>0.07696745</v>
      </c>
      <c r="J3638" s="24" t="n">
        <v>0.368</v>
      </c>
      <c r="K3638" s="24" t="n">
        <v>0.08662714</v>
      </c>
      <c r="L3638" s="24" t="n">
        <v>0.45769616</v>
      </c>
      <c r="M3638" s="21" t="n">
        <v>0.001337349021</v>
      </c>
      <c r="N3638" s="24" t="n">
        <v>0.08324829</v>
      </c>
    </row>
    <row r="3639" customFormat="false" ht="15" hidden="true" customHeight="true" outlineLevel="1" collapsed="false">
      <c r="A3639" s="20" t="n">
        <v>3637</v>
      </c>
      <c r="B3639" s="14" t="n">
        <v>1</v>
      </c>
      <c r="C3639" s="21" t="n">
        <v>0.00017718</v>
      </c>
      <c r="D3639" s="22" t="n">
        <v>0</v>
      </c>
      <c r="E3639" s="22" t="n">
        <v>0</v>
      </c>
      <c r="F3639" s="23" t="n">
        <v>0.000190324020771165</v>
      </c>
      <c r="G3639" s="23" t="n">
        <v>0.000114155251141553</v>
      </c>
      <c r="H3639" s="24" t="n">
        <v>0.07</v>
      </c>
      <c r="I3639" s="24" t="n">
        <v>0.06357922</v>
      </c>
      <c r="J3639" s="24" t="n">
        <v>0.331</v>
      </c>
      <c r="K3639" s="24" t="n">
        <v>0.10573123</v>
      </c>
      <c r="L3639" s="24" t="n">
        <v>0.45681875</v>
      </c>
      <c r="M3639" s="21" t="n">
        <v>0.02391441952</v>
      </c>
      <c r="N3639" s="24" t="n">
        <v>0.18757886</v>
      </c>
    </row>
    <row r="3640" customFormat="false" ht="15" hidden="true" customHeight="true" outlineLevel="1" collapsed="false">
      <c r="A3640" s="20" t="n">
        <v>3638</v>
      </c>
      <c r="B3640" s="14" t="n">
        <v>1</v>
      </c>
      <c r="C3640" s="21" t="n">
        <v>0.00017444</v>
      </c>
      <c r="D3640" s="22" t="n">
        <v>0</v>
      </c>
      <c r="E3640" s="22" t="n">
        <v>0</v>
      </c>
      <c r="F3640" s="23" t="n">
        <v>0.000213820813458963</v>
      </c>
      <c r="G3640" s="23" t="n">
        <v>0.000114155251141553</v>
      </c>
      <c r="H3640" s="24" t="n">
        <v>0.09</v>
      </c>
      <c r="I3640" s="24" t="n">
        <v>0.05753163</v>
      </c>
      <c r="J3640" s="24" t="n">
        <v>0.2912</v>
      </c>
      <c r="K3640" s="24" t="n">
        <v>0.09733202</v>
      </c>
      <c r="L3640" s="24" t="n">
        <v>0.45819754</v>
      </c>
      <c r="M3640" s="21" t="n">
        <v>0.1116063936</v>
      </c>
      <c r="N3640" s="24" t="n">
        <v>0.02502686</v>
      </c>
    </row>
    <row r="3641" customFormat="false" ht="15" hidden="true" customHeight="true" outlineLevel="1" collapsed="false">
      <c r="A3641" s="20" t="n">
        <v>3639</v>
      </c>
      <c r="B3641" s="14" t="n">
        <v>1</v>
      </c>
      <c r="C3641" s="21" t="n">
        <v>0.00016868</v>
      </c>
      <c r="D3641" s="22" t="n">
        <v>0</v>
      </c>
      <c r="E3641" s="22" t="n">
        <v>0</v>
      </c>
      <c r="F3641" s="23" t="n">
        <v>0.000223219530534082</v>
      </c>
      <c r="G3641" s="23" t="n">
        <v>0.000114155251141553</v>
      </c>
      <c r="H3641" s="24" t="n">
        <v>0.23</v>
      </c>
      <c r="I3641" s="24" t="n">
        <v>0.05576775</v>
      </c>
      <c r="J3641" s="24" t="n">
        <v>0.2478</v>
      </c>
      <c r="K3641" s="24" t="n">
        <v>0.07575758</v>
      </c>
      <c r="L3641" s="24" t="n">
        <v>0.45888694</v>
      </c>
      <c r="M3641" s="21" t="n">
        <v>0.1401812264</v>
      </c>
      <c r="N3641" s="24" t="n">
        <v>0</v>
      </c>
    </row>
    <row r="3642" customFormat="false" ht="15" hidden="true" customHeight="true" outlineLevel="1" collapsed="false">
      <c r="A3642" s="20" t="n">
        <v>3640</v>
      </c>
      <c r="B3642" s="14" t="n">
        <v>1</v>
      </c>
      <c r="C3642" s="21" t="n">
        <v>0.00016001</v>
      </c>
      <c r="D3642" s="22" t="n">
        <v>0</v>
      </c>
      <c r="E3642" s="22" t="n">
        <v>0</v>
      </c>
      <c r="F3642" s="23" t="n">
        <v>0.000223219530534082</v>
      </c>
      <c r="G3642" s="23" t="n">
        <v>0.000114155251141553</v>
      </c>
      <c r="H3642" s="24" t="n">
        <v>0.13</v>
      </c>
      <c r="I3642" s="24" t="n">
        <v>0.04836742</v>
      </c>
      <c r="J3642" s="24" t="n">
        <v>0.2017</v>
      </c>
      <c r="K3642" s="24" t="n">
        <v>0.085639</v>
      </c>
      <c r="L3642" s="24" t="n">
        <v>0.45788418</v>
      </c>
      <c r="M3642" s="21" t="n">
        <v>0.08983103714</v>
      </c>
      <c r="N3642" s="24" t="n">
        <v>0</v>
      </c>
    </row>
    <row r="3643" customFormat="false" ht="15" hidden="true" customHeight="true" outlineLevel="1" collapsed="false">
      <c r="A3643" s="20" t="n">
        <v>3641</v>
      </c>
      <c r="B3643" s="14" t="n">
        <v>1</v>
      </c>
      <c r="C3643" s="21" t="n">
        <v>0.0001577</v>
      </c>
      <c r="D3643" s="22" t="n">
        <v>2.402E-006</v>
      </c>
      <c r="E3643" s="22" t="n">
        <v>0</v>
      </c>
      <c r="F3643" s="23" t="n">
        <v>0.000164477548814587</v>
      </c>
      <c r="G3643" s="23" t="n">
        <v>0.000114155251141553</v>
      </c>
      <c r="H3643" s="24" t="n">
        <v>0.19</v>
      </c>
      <c r="I3643" s="24" t="n">
        <v>0.0440174</v>
      </c>
      <c r="J3643" s="24" t="n">
        <v>0.1367</v>
      </c>
      <c r="K3643" s="24" t="n">
        <v>0.10128458</v>
      </c>
      <c r="L3643" s="24" t="n">
        <v>0.45581599</v>
      </c>
      <c r="M3643" s="21" t="n">
        <v>0.0266166036</v>
      </c>
      <c r="N3643" s="24" t="n">
        <v>0.00910371</v>
      </c>
    </row>
    <row r="3644" customFormat="false" ht="15" hidden="true" customHeight="true" outlineLevel="1" collapsed="false">
      <c r="A3644" s="20" t="n">
        <v>3642</v>
      </c>
      <c r="B3644" s="14" t="n">
        <v>1</v>
      </c>
      <c r="C3644" s="21" t="n">
        <v>0.00015194</v>
      </c>
      <c r="D3644" s="22" t="n">
        <v>1.369E-005</v>
      </c>
      <c r="E3644" s="22" t="n">
        <v>0</v>
      </c>
      <c r="F3644" s="23" t="n">
        <v>0.000117483963438991</v>
      </c>
      <c r="G3644" s="23" t="n">
        <v>0.000114155251141553</v>
      </c>
      <c r="H3644" s="24" t="n">
        <v>0.07</v>
      </c>
      <c r="I3644" s="24" t="n">
        <v>0.03275775</v>
      </c>
      <c r="J3644" s="24" t="n">
        <v>0.1072</v>
      </c>
      <c r="K3644" s="24" t="n">
        <v>0.09749671</v>
      </c>
      <c r="L3644" s="24" t="n">
        <v>0.45431186</v>
      </c>
      <c r="M3644" s="21" t="n">
        <v>0.001146609617</v>
      </c>
      <c r="N3644" s="24" t="n">
        <v>0.01142143</v>
      </c>
    </row>
    <row r="3645" customFormat="false" ht="15" hidden="true" customHeight="true" outlineLevel="1" collapsed="false">
      <c r="A3645" s="20" t="n">
        <v>3643</v>
      </c>
      <c r="B3645" s="14" t="n">
        <v>1</v>
      </c>
      <c r="C3645" s="21" t="n">
        <v>0.00014491</v>
      </c>
      <c r="D3645" s="21" t="n">
        <v>3.6878E-005</v>
      </c>
      <c r="E3645" s="22" t="n">
        <v>0</v>
      </c>
      <c r="F3645" s="23" t="n">
        <v>8.81129725792429E-005</v>
      </c>
      <c r="G3645" s="23" t="n">
        <v>0.000114155251141553</v>
      </c>
      <c r="H3645" s="24" t="n">
        <v>0.03</v>
      </c>
      <c r="I3645" s="24" t="n">
        <v>0.03121933</v>
      </c>
      <c r="J3645" s="24" t="n">
        <v>0.105</v>
      </c>
      <c r="K3645" s="24" t="n">
        <v>0.08465086</v>
      </c>
      <c r="L3645" s="24" t="n">
        <v>0.45337177</v>
      </c>
      <c r="M3645" s="21" t="n">
        <v>0.002087462737</v>
      </c>
      <c r="N3645" s="24" t="n">
        <v>0</v>
      </c>
    </row>
    <row r="3646" customFormat="false" ht="15" hidden="true" customHeight="true" outlineLevel="1" collapsed="false">
      <c r="A3646" s="20" t="n">
        <v>3644</v>
      </c>
      <c r="B3646" s="14" t="n">
        <v>1</v>
      </c>
      <c r="C3646" s="21" t="n">
        <v>0.00013144</v>
      </c>
      <c r="D3646" s="21" t="n">
        <v>6.4085E-005</v>
      </c>
      <c r="E3646" s="22" t="n">
        <v>0</v>
      </c>
      <c r="F3646" s="23" t="n">
        <v>5.87419817194953E-005</v>
      </c>
      <c r="G3646" s="23" t="n">
        <v>0.000114155251141553</v>
      </c>
      <c r="H3646" s="24" t="n">
        <v>0</v>
      </c>
      <c r="I3646" s="24" t="n">
        <v>0.0492162</v>
      </c>
      <c r="J3646" s="24" t="n">
        <v>0.116</v>
      </c>
      <c r="K3646" s="24" t="n">
        <v>0.07839262</v>
      </c>
      <c r="L3646" s="24" t="n">
        <v>0.45431186</v>
      </c>
      <c r="M3646" s="21" t="n">
        <v>0.03907481347</v>
      </c>
      <c r="N3646" s="24" t="n">
        <v>0</v>
      </c>
    </row>
    <row r="3647" customFormat="false" ht="15" hidden="true" customHeight="true" outlineLevel="1" collapsed="false">
      <c r="A3647" s="20" t="n">
        <v>3645</v>
      </c>
      <c r="B3647" s="14" t="n">
        <v>1</v>
      </c>
      <c r="C3647" s="21" t="n">
        <v>0.00012182</v>
      </c>
      <c r="D3647" s="21" t="n">
        <v>7.6424E-005</v>
      </c>
      <c r="E3647" s="22" t="n">
        <v>0</v>
      </c>
      <c r="F3647" s="23" t="n">
        <v>3.7594868300477E-005</v>
      </c>
      <c r="G3647" s="23" t="n">
        <v>0.000114155251141553</v>
      </c>
      <c r="H3647" s="24" t="n">
        <v>0</v>
      </c>
      <c r="I3647" s="24" t="n">
        <v>0.08112517</v>
      </c>
      <c r="J3647" s="24" t="n">
        <v>0.153</v>
      </c>
      <c r="K3647" s="24" t="n">
        <v>0.09716733</v>
      </c>
      <c r="L3647" s="24" t="n">
        <v>0.4555653</v>
      </c>
      <c r="M3647" s="21" t="n">
        <v>0.06291676289</v>
      </c>
      <c r="N3647" s="24" t="n">
        <v>0</v>
      </c>
    </row>
    <row r="3648" customFormat="false" ht="15" hidden="true" customHeight="true" outlineLevel="1" collapsed="false">
      <c r="A3648" s="20" t="n">
        <v>3646</v>
      </c>
      <c r="B3648" s="14" t="n">
        <v>1</v>
      </c>
      <c r="C3648" s="21" t="n">
        <v>0.00011071</v>
      </c>
      <c r="D3648" s="21" t="n">
        <v>8.4855E-005</v>
      </c>
      <c r="E3648" s="22" t="n">
        <v>0</v>
      </c>
      <c r="F3648" s="23" t="n">
        <v>2.34967926877981E-005</v>
      </c>
      <c r="G3648" s="23" t="n">
        <v>0.000114155251141553</v>
      </c>
      <c r="H3648" s="24" t="n">
        <v>0</v>
      </c>
      <c r="I3648" s="24" t="n">
        <v>0.12788785</v>
      </c>
      <c r="J3648" s="24" t="n">
        <v>0.2406</v>
      </c>
      <c r="K3648" s="24" t="n">
        <v>0.06982872</v>
      </c>
      <c r="L3648" s="24" t="n">
        <v>0.4569441</v>
      </c>
      <c r="M3648" s="21" t="n">
        <v>0.04423437152</v>
      </c>
      <c r="N3648" s="24" t="n">
        <v>0</v>
      </c>
    </row>
    <row r="3649" customFormat="false" ht="15" hidden="true" customHeight="true" outlineLevel="1" collapsed="false">
      <c r="A3649" s="20" t="n">
        <v>3647</v>
      </c>
      <c r="B3649" s="14" t="n">
        <v>1</v>
      </c>
      <c r="C3649" s="21" t="n">
        <v>8.8509E-005</v>
      </c>
      <c r="D3649" s="21" t="n">
        <v>9.1386E-005</v>
      </c>
      <c r="E3649" s="22" t="n">
        <v>0</v>
      </c>
      <c r="F3649" s="23" t="n">
        <v>9.39871707511925E-006</v>
      </c>
      <c r="G3649" s="23" t="n">
        <v>0.000114155251141553</v>
      </c>
      <c r="H3649" s="24" t="n">
        <v>0</v>
      </c>
      <c r="I3649" s="24" t="n">
        <v>0.17331105</v>
      </c>
      <c r="J3649" s="24" t="n">
        <v>0.3874</v>
      </c>
      <c r="K3649" s="24" t="n">
        <v>0.06060606</v>
      </c>
      <c r="L3649" s="24" t="n">
        <v>0.4598897</v>
      </c>
      <c r="M3649" s="21" t="n">
        <v>0.01746696695</v>
      </c>
      <c r="N3649" s="24" t="n">
        <v>0</v>
      </c>
    </row>
    <row r="3650" customFormat="false" ht="15" hidden="true" customHeight="true" outlineLevel="1" collapsed="false">
      <c r="A3650" s="20" t="n">
        <v>3648</v>
      </c>
      <c r="B3650" s="14" t="n">
        <v>1</v>
      </c>
      <c r="C3650" s="21" t="n">
        <v>7.3106E-005</v>
      </c>
      <c r="D3650" s="21" t="n">
        <v>9.6363E-005</v>
      </c>
      <c r="E3650" s="22" t="n">
        <v>0</v>
      </c>
      <c r="F3650" s="23" t="n">
        <v>5.87419817194953E-006</v>
      </c>
      <c r="G3650" s="23" t="n">
        <v>0.000114155251141553</v>
      </c>
      <c r="H3650" s="24" t="n">
        <v>0</v>
      </c>
      <c r="I3650" s="24" t="n">
        <v>0.20850243</v>
      </c>
      <c r="J3650" s="24" t="n">
        <v>0.5236</v>
      </c>
      <c r="K3650" s="24" t="n">
        <v>0.05599473</v>
      </c>
      <c r="L3650" s="24" t="n">
        <v>0.46202056</v>
      </c>
      <c r="M3650" s="21" t="n">
        <v>0.001337349021</v>
      </c>
      <c r="N3650" s="24" t="n">
        <v>0</v>
      </c>
    </row>
    <row r="3651" customFormat="false" ht="15" hidden="true" customHeight="true" outlineLevel="1" collapsed="false">
      <c r="A3651" s="20" t="n">
        <v>3649</v>
      </c>
      <c r="B3651" s="14" t="n">
        <v>1</v>
      </c>
      <c r="C3651" s="21" t="n">
        <v>6.3528E-005</v>
      </c>
      <c r="D3651" s="21" t="n">
        <v>9.9393E-005</v>
      </c>
      <c r="E3651" s="22" t="n">
        <v>0</v>
      </c>
      <c r="F3651" s="23" t="n">
        <v>2.34967926877981E-006</v>
      </c>
      <c r="G3651" s="23" t="n">
        <v>0.000114155251141553</v>
      </c>
      <c r="H3651" s="24" t="n">
        <v>0</v>
      </c>
      <c r="I3651" s="24" t="n">
        <v>0.23443012</v>
      </c>
      <c r="J3651" s="24" t="n">
        <v>0.6182</v>
      </c>
      <c r="K3651" s="24" t="n">
        <v>0.06126482</v>
      </c>
      <c r="L3651" s="24" t="n">
        <v>0.46684633</v>
      </c>
      <c r="M3651" s="21" t="n">
        <v>0.02391441952</v>
      </c>
      <c r="N3651" s="24" t="n">
        <v>0</v>
      </c>
    </row>
    <row r="3652" customFormat="false" ht="15" hidden="true" customHeight="true" outlineLevel="1" collapsed="false">
      <c r="A3652" s="20" t="n">
        <v>3650</v>
      </c>
      <c r="B3652" s="14" t="n">
        <v>1</v>
      </c>
      <c r="C3652" s="21" t="n">
        <v>5.9862E-005</v>
      </c>
      <c r="D3652" s="21" t="n">
        <v>0.00010148</v>
      </c>
      <c r="E3652" s="22" t="n">
        <v>0</v>
      </c>
      <c r="F3652" s="23" t="n">
        <v>1.17483963438991E-006</v>
      </c>
      <c r="G3652" s="23" t="n">
        <v>0.000114155251141553</v>
      </c>
      <c r="H3652" s="24" t="n">
        <v>0</v>
      </c>
      <c r="I3652" s="24" t="n">
        <v>0.25035808</v>
      </c>
      <c r="J3652" s="24" t="n">
        <v>0.7345</v>
      </c>
      <c r="K3652" s="24" t="n">
        <v>0.07328722</v>
      </c>
      <c r="L3652" s="24" t="n">
        <v>0.46878917</v>
      </c>
      <c r="M3652" s="21" t="n">
        <v>0.1116063936</v>
      </c>
      <c r="N3652" s="24" t="n">
        <v>0</v>
      </c>
    </row>
    <row r="3653" customFormat="false" ht="15" hidden="true" customHeight="true" outlineLevel="1" collapsed="false">
      <c r="A3653" s="20" t="n">
        <v>3651</v>
      </c>
      <c r="B3653" s="14" t="n">
        <v>1</v>
      </c>
      <c r="C3653" s="21" t="n">
        <v>6.1626E-005</v>
      </c>
      <c r="D3653" s="21" t="n">
        <v>0.00010208</v>
      </c>
      <c r="E3653" s="22" t="n">
        <v>0</v>
      </c>
      <c r="F3653" s="23" t="n">
        <v>1.40980756126789E-005</v>
      </c>
      <c r="G3653" s="23" t="n">
        <v>0.000114155251141553</v>
      </c>
      <c r="H3653" s="24" t="n">
        <v>0</v>
      </c>
      <c r="I3653" s="24" t="n">
        <v>0.26619984</v>
      </c>
      <c r="J3653" s="24" t="n">
        <v>0.8401</v>
      </c>
      <c r="K3653" s="24" t="n">
        <v>0.05797101</v>
      </c>
      <c r="L3653" s="24" t="n">
        <v>0.4680371</v>
      </c>
      <c r="M3653" s="21" t="n">
        <v>0.1401812264</v>
      </c>
      <c r="N3653" s="24" t="n">
        <v>0</v>
      </c>
    </row>
    <row r="3654" customFormat="false" ht="15" hidden="true" customHeight="true" outlineLevel="1" collapsed="false">
      <c r="A3654" s="20" t="n">
        <v>3652</v>
      </c>
      <c r="B3654" s="14" t="n">
        <v>1</v>
      </c>
      <c r="C3654" s="21" t="n">
        <v>6.5049E-005</v>
      </c>
      <c r="D3654" s="21" t="n">
        <v>0.00010019</v>
      </c>
      <c r="E3654" s="22" t="n">
        <v>0</v>
      </c>
      <c r="F3654" s="23" t="n">
        <v>3.7594868300477E-005</v>
      </c>
      <c r="G3654" s="23" t="n">
        <v>0.000114155251141553</v>
      </c>
      <c r="H3654" s="24" t="n">
        <v>0</v>
      </c>
      <c r="I3654" s="24" t="n">
        <v>0.30373863</v>
      </c>
      <c r="J3654" s="24" t="n">
        <v>0.88</v>
      </c>
      <c r="K3654" s="24" t="n">
        <v>0.039361</v>
      </c>
      <c r="L3654" s="24" t="n">
        <v>0.46628228</v>
      </c>
      <c r="M3654" s="21" t="n">
        <v>0.08983103714</v>
      </c>
      <c r="N3654" s="24" t="n">
        <v>0</v>
      </c>
    </row>
    <row r="3655" customFormat="false" ht="15" hidden="true" customHeight="true" outlineLevel="1" collapsed="false">
      <c r="A3655" s="20" t="n">
        <v>3653</v>
      </c>
      <c r="B3655" s="14" t="n">
        <v>1</v>
      </c>
      <c r="C3655" s="21" t="n">
        <v>8.1282E-005</v>
      </c>
      <c r="D3655" s="21" t="n">
        <v>8.3364E-005</v>
      </c>
      <c r="E3655" s="22" t="n">
        <v>0</v>
      </c>
      <c r="F3655" s="23" t="n">
        <v>9.39871707511925E-005</v>
      </c>
      <c r="G3655" s="23" t="n">
        <v>0.000114155251141553</v>
      </c>
      <c r="H3655" s="24" t="n">
        <v>0.02</v>
      </c>
      <c r="I3655" s="24" t="n">
        <v>0.35083287</v>
      </c>
      <c r="J3655" s="24" t="n">
        <v>0.8991</v>
      </c>
      <c r="K3655" s="24" t="n">
        <v>0.04463109</v>
      </c>
      <c r="L3655" s="24" t="n">
        <v>0.46703434</v>
      </c>
      <c r="M3655" s="21" t="n">
        <v>0.0266166036</v>
      </c>
      <c r="N3655" s="24" t="n">
        <v>0</v>
      </c>
    </row>
    <row r="3656" customFormat="false" ht="15" hidden="true" customHeight="true" outlineLevel="1" collapsed="false">
      <c r="A3656" s="20" t="n">
        <v>3654</v>
      </c>
      <c r="B3656" s="14" t="n">
        <v>1</v>
      </c>
      <c r="C3656" s="21" t="n">
        <v>0.00011378</v>
      </c>
      <c r="D3656" s="21" t="n">
        <v>5.8433E-005</v>
      </c>
      <c r="E3656" s="22" t="n">
        <v>0</v>
      </c>
      <c r="F3656" s="23" t="n">
        <v>0.000182100143330435</v>
      </c>
      <c r="G3656" s="23" t="n">
        <v>0.000114155251141553</v>
      </c>
      <c r="H3656" s="24" t="n">
        <v>0.05</v>
      </c>
      <c r="I3656" s="24" t="n">
        <v>0.40738309</v>
      </c>
      <c r="J3656" s="24" t="n">
        <v>0.908</v>
      </c>
      <c r="K3656" s="24" t="n">
        <v>0.04660738</v>
      </c>
      <c r="L3656" s="24" t="n">
        <v>0.46841314</v>
      </c>
      <c r="M3656" s="21" t="n">
        <v>0.001146609617</v>
      </c>
      <c r="N3656" s="24" t="n">
        <v>0</v>
      </c>
    </row>
    <row r="3657" customFormat="false" ht="15" hidden="true" customHeight="true" outlineLevel="1" collapsed="false">
      <c r="A3657" s="20" t="n">
        <v>3655</v>
      </c>
      <c r="B3657" s="14" t="n">
        <v>1</v>
      </c>
      <c r="C3657" s="21" t="n">
        <v>0.00014748</v>
      </c>
      <c r="D3657" s="21" t="n">
        <v>2.8118E-005</v>
      </c>
      <c r="E3657" s="22" t="n">
        <v>0</v>
      </c>
      <c r="F3657" s="23" t="n">
        <v>0.000158603350642637</v>
      </c>
      <c r="G3657" s="23" t="n">
        <v>0.000114155251141553</v>
      </c>
      <c r="H3657" s="24" t="n">
        <v>0.14</v>
      </c>
      <c r="I3657" s="24" t="n">
        <v>0.46542532</v>
      </c>
      <c r="J3657" s="24" t="n">
        <v>0.9161</v>
      </c>
      <c r="K3657" s="24" t="n">
        <v>0.039361</v>
      </c>
      <c r="L3657" s="24" t="n">
        <v>0.47718726</v>
      </c>
      <c r="M3657" s="21" t="n">
        <v>0.002087462737</v>
      </c>
      <c r="N3657" s="24" t="n">
        <v>0.03752914</v>
      </c>
    </row>
    <row r="3658" customFormat="false" ht="15" hidden="true" customHeight="true" outlineLevel="1" collapsed="false">
      <c r="A3658" s="20" t="n">
        <v>3656</v>
      </c>
      <c r="B3658" s="14" t="n">
        <v>1</v>
      </c>
      <c r="C3658" s="21" t="n">
        <v>0.0001714</v>
      </c>
      <c r="D3658" s="22" t="n">
        <v>3.0143E-006</v>
      </c>
      <c r="E3658" s="22" t="n">
        <v>0</v>
      </c>
      <c r="F3658" s="23" t="n">
        <v>0.000146854954298738</v>
      </c>
      <c r="G3658" s="23" t="n">
        <v>0.000114155251141553</v>
      </c>
      <c r="H3658" s="24" t="n">
        <v>0.13</v>
      </c>
      <c r="I3658" s="24" t="n">
        <v>0.53425639</v>
      </c>
      <c r="J3658" s="24" t="n">
        <v>0.9249</v>
      </c>
      <c r="K3658" s="24" t="n">
        <v>0.05500659</v>
      </c>
      <c r="L3658" s="24" t="n">
        <v>0.50601655</v>
      </c>
      <c r="M3658" s="21" t="n">
        <v>0.03907481347</v>
      </c>
      <c r="N3658" s="24" t="n">
        <v>0.05648314</v>
      </c>
    </row>
    <row r="3659" customFormat="false" ht="15" hidden="true" customHeight="true" outlineLevel="1" collapsed="false">
      <c r="A3659" s="20" t="n">
        <v>3657</v>
      </c>
      <c r="B3659" s="14" t="n">
        <v>1</v>
      </c>
      <c r="C3659" s="21" t="n">
        <v>0.00018267</v>
      </c>
      <c r="D3659" s="22" t="n">
        <v>0</v>
      </c>
      <c r="E3659" s="22" t="n">
        <v>0</v>
      </c>
      <c r="F3659" s="23" t="n">
        <v>0.000164477548814587</v>
      </c>
      <c r="G3659" s="23" t="n">
        <v>0.000114155251141553</v>
      </c>
      <c r="H3659" s="24" t="n">
        <v>0.35</v>
      </c>
      <c r="I3659" s="24" t="n">
        <v>0.57199411</v>
      </c>
      <c r="J3659" s="24" t="n">
        <v>0.9259</v>
      </c>
      <c r="K3659" s="24" t="n">
        <v>0.09305007</v>
      </c>
      <c r="L3659" s="24" t="n">
        <v>0.50595387</v>
      </c>
      <c r="M3659" s="21" t="n">
        <v>0.06291676289</v>
      </c>
      <c r="N3659" s="24" t="n">
        <v>0.30405514</v>
      </c>
    </row>
    <row r="3660" customFormat="false" ht="15" hidden="true" customHeight="true" outlineLevel="1" collapsed="false">
      <c r="A3660" s="20" t="n">
        <v>3658</v>
      </c>
      <c r="B3660" s="14" t="n">
        <v>1</v>
      </c>
      <c r="C3660" s="21" t="n">
        <v>0.00018915</v>
      </c>
      <c r="D3660" s="22" t="n">
        <v>0</v>
      </c>
      <c r="E3660" s="22" t="n">
        <v>0</v>
      </c>
      <c r="F3660" s="23" t="n">
        <v>0.000187974341502385</v>
      </c>
      <c r="G3660" s="23" t="n">
        <v>0.000114155251141553</v>
      </c>
      <c r="H3660" s="24" t="n">
        <v>0.47</v>
      </c>
      <c r="I3660" s="24" t="n">
        <v>0.59354526</v>
      </c>
      <c r="J3660" s="24" t="n">
        <v>0.926</v>
      </c>
      <c r="K3660" s="24" t="n">
        <v>0.07065217</v>
      </c>
      <c r="L3660" s="24" t="n">
        <v>0.5052018</v>
      </c>
      <c r="M3660" s="21" t="n">
        <v>0.04423437152</v>
      </c>
      <c r="N3660" s="24" t="n">
        <v>0.19722857</v>
      </c>
    </row>
    <row r="3661" customFormat="false" ht="15" hidden="true" customHeight="true" outlineLevel="1" collapsed="false">
      <c r="A3661" s="20" t="n">
        <v>3659</v>
      </c>
      <c r="B3661" s="14" t="n">
        <v>1</v>
      </c>
      <c r="C3661" s="21" t="n">
        <v>0.0001933</v>
      </c>
      <c r="D3661" s="22" t="n">
        <v>0</v>
      </c>
      <c r="E3661" s="22" t="n">
        <v>0</v>
      </c>
      <c r="F3661" s="23" t="n">
        <v>0.000206771775652623</v>
      </c>
      <c r="G3661" s="23" t="n">
        <v>0.000114155251141553</v>
      </c>
      <c r="H3661" s="24" t="n">
        <v>0.32</v>
      </c>
      <c r="I3661" s="24" t="n">
        <v>0.6203549</v>
      </c>
      <c r="J3661" s="24" t="n">
        <v>0.9322</v>
      </c>
      <c r="K3661" s="24" t="n">
        <v>0.04858366</v>
      </c>
      <c r="L3661" s="24" t="n">
        <v>0.50426172</v>
      </c>
      <c r="M3661" s="21" t="n">
        <v>0.01746696695</v>
      </c>
      <c r="N3661" s="24" t="n">
        <v>0.25824686</v>
      </c>
    </row>
    <row r="3662" customFormat="false" ht="15" hidden="true" customHeight="true" outlineLevel="1" collapsed="false">
      <c r="A3662" s="20" t="n">
        <v>3660</v>
      </c>
      <c r="B3662" s="14" t="n">
        <v>1</v>
      </c>
      <c r="C3662" s="21" t="n">
        <v>0.00019138</v>
      </c>
      <c r="D3662" s="22" t="n">
        <v>0</v>
      </c>
      <c r="E3662" s="22" t="n">
        <v>0</v>
      </c>
      <c r="F3662" s="23" t="n">
        <v>0.000187974341502385</v>
      </c>
      <c r="G3662" s="23" t="n">
        <v>0.000114155251141553</v>
      </c>
      <c r="H3662" s="24" t="n">
        <v>0.35</v>
      </c>
      <c r="I3662" s="24" t="n">
        <v>0.63016896</v>
      </c>
      <c r="J3662" s="24" t="n">
        <v>0.9455</v>
      </c>
      <c r="K3662" s="24" t="n">
        <v>0.03145586</v>
      </c>
      <c r="L3662" s="24" t="n">
        <v>0.50037603</v>
      </c>
      <c r="M3662" s="21" t="n">
        <v>0.001337349021</v>
      </c>
      <c r="N3662" s="24" t="n">
        <v>0.62748771</v>
      </c>
    </row>
    <row r="3663" customFormat="false" ht="15" hidden="true" customHeight="true" outlineLevel="1" collapsed="false">
      <c r="A3663" s="20" t="n">
        <v>3661</v>
      </c>
      <c r="B3663" s="14" t="n">
        <v>1</v>
      </c>
      <c r="C3663" s="21" t="n">
        <v>0.00018905</v>
      </c>
      <c r="D3663" s="22" t="n">
        <v>0</v>
      </c>
      <c r="E3663" s="21" t="n">
        <v>0</v>
      </c>
      <c r="F3663" s="23" t="n">
        <v>0.000190324020771165</v>
      </c>
      <c r="G3663" s="23" t="n">
        <v>0.000114155251141553</v>
      </c>
      <c r="H3663" s="24" t="n">
        <v>0.36</v>
      </c>
      <c r="I3663" s="24" t="n">
        <v>0.64010238</v>
      </c>
      <c r="J3663" s="24" t="n">
        <v>0.949</v>
      </c>
      <c r="K3663" s="24" t="n">
        <v>0.04578393</v>
      </c>
      <c r="L3663" s="24" t="n">
        <v>0.50714465</v>
      </c>
      <c r="M3663" s="21" t="n">
        <v>0.02514199734</v>
      </c>
      <c r="N3663" s="24" t="n">
        <v>0.918996</v>
      </c>
    </row>
    <row r="3664" customFormat="false" ht="15" hidden="true" customHeight="true" outlineLevel="1" collapsed="false">
      <c r="A3664" s="20" t="n">
        <v>3662</v>
      </c>
      <c r="B3664" s="14" t="n">
        <v>1</v>
      </c>
      <c r="C3664" s="21" t="n">
        <v>0.00018644</v>
      </c>
      <c r="D3664" s="22" t="n">
        <v>0</v>
      </c>
      <c r="E3664" s="21" t="n">
        <v>0</v>
      </c>
      <c r="F3664" s="23" t="n">
        <v>0.000213820813458963</v>
      </c>
      <c r="G3664" s="23" t="n">
        <v>0.000114155251141553</v>
      </c>
      <c r="H3664" s="24" t="n">
        <v>0.24</v>
      </c>
      <c r="I3664" s="24" t="n">
        <v>0.64257579</v>
      </c>
      <c r="J3664" s="24" t="n">
        <v>0.9482</v>
      </c>
      <c r="K3664" s="24" t="n">
        <v>0.09288538</v>
      </c>
      <c r="L3664" s="24" t="n">
        <v>0.50614189</v>
      </c>
      <c r="M3664" s="21" t="n">
        <v>0.1166215319</v>
      </c>
      <c r="N3664" s="24" t="n">
        <v>0.84605486</v>
      </c>
    </row>
    <row r="3665" customFormat="false" ht="15" hidden="true" customHeight="true" outlineLevel="1" collapsed="false">
      <c r="A3665" s="20" t="n">
        <v>3663</v>
      </c>
      <c r="B3665" s="14" t="n">
        <v>1</v>
      </c>
      <c r="C3665" s="21" t="n">
        <v>0.0001831</v>
      </c>
      <c r="D3665" s="22" t="n">
        <v>0</v>
      </c>
      <c r="E3665" s="21" t="n">
        <v>0</v>
      </c>
      <c r="F3665" s="23" t="n">
        <v>0.000223219530534082</v>
      </c>
      <c r="G3665" s="23" t="n">
        <v>0.000114155251141553</v>
      </c>
      <c r="H3665" s="24" t="n">
        <v>0.59</v>
      </c>
      <c r="I3665" s="24" t="n">
        <v>0.6469656</v>
      </c>
      <c r="J3665" s="24" t="n">
        <v>0.9453</v>
      </c>
      <c r="K3665" s="24" t="n">
        <v>0.10968379</v>
      </c>
      <c r="L3665" s="24" t="n">
        <v>0.49968664</v>
      </c>
      <c r="M3665" s="21" t="n">
        <v>0.1466557022</v>
      </c>
      <c r="N3665" s="24" t="n">
        <v>0.64842514</v>
      </c>
    </row>
    <row r="3666" customFormat="false" ht="15" hidden="true" customHeight="true" outlineLevel="1" collapsed="false">
      <c r="A3666" s="20" t="n">
        <v>3664</v>
      </c>
      <c r="B3666" s="14" t="n">
        <v>1</v>
      </c>
      <c r="C3666" s="21" t="n">
        <v>0.00017822</v>
      </c>
      <c r="D3666" s="22" t="n">
        <v>0</v>
      </c>
      <c r="E3666" s="21" t="n">
        <v>0</v>
      </c>
      <c r="F3666" s="23" t="n">
        <v>0.000223219530534082</v>
      </c>
      <c r="G3666" s="23" t="n">
        <v>0.000114155251141553</v>
      </c>
      <c r="H3666" s="24" t="n">
        <v>0.43</v>
      </c>
      <c r="I3666" s="24" t="n">
        <v>0.63908119</v>
      </c>
      <c r="J3666" s="24" t="n">
        <v>0.9562</v>
      </c>
      <c r="K3666" s="24" t="n">
        <v>0.09897892</v>
      </c>
      <c r="L3666" s="24" t="n">
        <v>0.49918526</v>
      </c>
      <c r="M3666" s="21" t="n">
        <v>0.09379954546</v>
      </c>
      <c r="N3666" s="24" t="n">
        <v>0.41101543</v>
      </c>
    </row>
    <row r="3667" customFormat="false" ht="15" hidden="true" customHeight="true" outlineLevel="1" collapsed="false">
      <c r="A3667" s="20" t="n">
        <v>3665</v>
      </c>
      <c r="B3667" s="14" t="n">
        <v>1</v>
      </c>
      <c r="C3667" s="21" t="n">
        <v>0.00017498</v>
      </c>
      <c r="D3667" s="22" t="n">
        <v>0</v>
      </c>
      <c r="E3667" s="22" t="n">
        <v>0</v>
      </c>
      <c r="F3667" s="23" t="n">
        <v>0.000164477548814587</v>
      </c>
      <c r="G3667" s="23" t="n">
        <v>0.000114155251141553</v>
      </c>
      <c r="H3667" s="24" t="n">
        <v>0.25</v>
      </c>
      <c r="I3667" s="24" t="n">
        <v>0.6021392</v>
      </c>
      <c r="J3667" s="24" t="n">
        <v>0.9693</v>
      </c>
      <c r="K3667" s="24" t="n">
        <v>0.08481555</v>
      </c>
      <c r="L3667" s="24" t="n">
        <v>0.50125345</v>
      </c>
      <c r="M3667" s="21" t="n">
        <v>0.02776719358</v>
      </c>
      <c r="N3667" s="24" t="n">
        <v>0.26944543</v>
      </c>
    </row>
    <row r="3668" customFormat="false" ht="15" hidden="true" customHeight="true" outlineLevel="1" collapsed="false">
      <c r="A3668" s="20" t="n">
        <v>3666</v>
      </c>
      <c r="B3668" s="14" t="n">
        <v>1</v>
      </c>
      <c r="C3668" s="21" t="n">
        <v>0.00017215</v>
      </c>
      <c r="D3668" s="22" t="n">
        <v>0</v>
      </c>
      <c r="E3668" s="22" t="n">
        <v>0</v>
      </c>
      <c r="F3668" s="23" t="n">
        <v>0.000117483963438991</v>
      </c>
      <c r="G3668" s="23" t="n">
        <v>0.000114155251141553</v>
      </c>
      <c r="H3668" s="24" t="n">
        <v>0.07</v>
      </c>
      <c r="I3668" s="24" t="n">
        <v>0.555224</v>
      </c>
      <c r="J3668" s="24" t="n">
        <v>0.9703</v>
      </c>
      <c r="K3668" s="24" t="n">
        <v>0.0958498</v>
      </c>
      <c r="L3668" s="24" t="n">
        <v>0.50062672</v>
      </c>
      <c r="M3668" s="21" t="n">
        <v>0.001164809432</v>
      </c>
      <c r="N3668" s="24" t="n">
        <v>0.06206571</v>
      </c>
    </row>
    <row r="3669" customFormat="false" ht="15" hidden="true" customHeight="true" outlineLevel="1" collapsed="false">
      <c r="A3669" s="20" t="n">
        <v>3667</v>
      </c>
      <c r="B3669" s="14" t="n">
        <v>1</v>
      </c>
      <c r="C3669" s="21" t="n">
        <v>0.00016929</v>
      </c>
      <c r="D3669" s="22" t="n">
        <v>0</v>
      </c>
      <c r="E3669" s="22" t="n">
        <v>0</v>
      </c>
      <c r="F3669" s="23" t="n">
        <v>8.81129725792429E-005</v>
      </c>
      <c r="G3669" s="23" t="n">
        <v>0.000114155251141553</v>
      </c>
      <c r="H3669" s="24" t="n">
        <v>0.02</v>
      </c>
      <c r="I3669" s="24" t="n">
        <v>0.4894963</v>
      </c>
      <c r="J3669" s="24" t="n">
        <v>0.9698</v>
      </c>
      <c r="K3669" s="24" t="n">
        <v>0.08432148</v>
      </c>
      <c r="L3669" s="24" t="n">
        <v>0.5022562</v>
      </c>
      <c r="M3669" s="21" t="n">
        <v>0.002302283914</v>
      </c>
      <c r="N3669" s="24" t="n">
        <v>0</v>
      </c>
    </row>
    <row r="3670" customFormat="false" ht="15" hidden="true" customHeight="true" outlineLevel="1" collapsed="false">
      <c r="A3670" s="20" t="n">
        <v>3668</v>
      </c>
      <c r="B3670" s="14" t="n">
        <v>1</v>
      </c>
      <c r="C3670" s="21" t="n">
        <v>0.0001603</v>
      </c>
      <c r="D3670" s="22" t="n">
        <v>0</v>
      </c>
      <c r="E3670" s="22" t="n">
        <v>0</v>
      </c>
      <c r="F3670" s="23" t="n">
        <v>5.87419817194953E-005</v>
      </c>
      <c r="G3670" s="23" t="n">
        <v>0.000114155251141553</v>
      </c>
      <c r="H3670" s="24" t="n">
        <v>0</v>
      </c>
      <c r="I3670" s="24" t="n">
        <v>0.48094878</v>
      </c>
      <c r="J3670" s="24" t="n">
        <v>0.9648</v>
      </c>
      <c r="K3670" s="24" t="n">
        <v>0.09025033</v>
      </c>
      <c r="L3670" s="24" t="n">
        <v>0.50219353</v>
      </c>
      <c r="M3670" s="21" t="n">
        <v>0.04132411693</v>
      </c>
      <c r="N3670" s="24" t="n">
        <v>0</v>
      </c>
    </row>
    <row r="3671" customFormat="false" ht="15" hidden="true" customHeight="true" outlineLevel="1" collapsed="false">
      <c r="A3671" s="20" t="n">
        <v>3669</v>
      </c>
      <c r="B3671" s="14" t="n">
        <v>1</v>
      </c>
      <c r="C3671" s="21" t="n">
        <v>0.00015146</v>
      </c>
      <c r="D3671" s="22" t="n">
        <v>0</v>
      </c>
      <c r="E3671" s="22" t="n">
        <v>0</v>
      </c>
      <c r="F3671" s="23" t="n">
        <v>3.7594868300477E-005</v>
      </c>
      <c r="G3671" s="23" t="n">
        <v>0.000114155251141553</v>
      </c>
      <c r="H3671" s="24" t="n">
        <v>0</v>
      </c>
      <c r="I3671" s="24" t="n">
        <v>0.47230843</v>
      </c>
      <c r="J3671" s="24" t="n">
        <v>0.949</v>
      </c>
      <c r="K3671" s="24" t="n">
        <v>0.08069829</v>
      </c>
      <c r="L3671" s="24" t="n">
        <v>0.49598897</v>
      </c>
      <c r="M3671" s="21" t="n">
        <v>0.06575569186</v>
      </c>
      <c r="N3671" s="24" t="n">
        <v>0</v>
      </c>
    </row>
    <row r="3672" customFormat="false" ht="15" hidden="true" customHeight="true" outlineLevel="1" collapsed="false">
      <c r="A3672" s="20" t="n">
        <v>3670</v>
      </c>
      <c r="B3672" s="14" t="n">
        <v>1</v>
      </c>
      <c r="C3672" s="21" t="n">
        <v>0.000143</v>
      </c>
      <c r="D3672" s="21" t="n">
        <v>0</v>
      </c>
      <c r="E3672" s="22" t="n">
        <v>0</v>
      </c>
      <c r="F3672" s="23" t="n">
        <v>2.34967926877981E-005</v>
      </c>
      <c r="G3672" s="23" t="n">
        <v>0.000114155251141553</v>
      </c>
      <c r="H3672" s="24" t="n">
        <v>0</v>
      </c>
      <c r="I3672" s="24" t="n">
        <v>0.48794462</v>
      </c>
      <c r="J3672" s="24" t="n">
        <v>0.9141</v>
      </c>
      <c r="K3672" s="24" t="n">
        <v>0.07032279</v>
      </c>
      <c r="L3672" s="24" t="n">
        <v>0.49279268</v>
      </c>
      <c r="M3672" s="21" t="n">
        <v>0.04584514782</v>
      </c>
      <c r="N3672" s="24" t="n">
        <v>0</v>
      </c>
    </row>
    <row r="3673" customFormat="false" ht="15" hidden="true" customHeight="true" outlineLevel="1" collapsed="false">
      <c r="A3673" s="20" t="n">
        <v>3671</v>
      </c>
      <c r="B3673" s="14" t="n">
        <v>1</v>
      </c>
      <c r="C3673" s="21" t="n">
        <v>0.00012362</v>
      </c>
      <c r="D3673" s="21" t="n">
        <v>3.1242E-006</v>
      </c>
      <c r="E3673" s="22" t="n">
        <v>0</v>
      </c>
      <c r="F3673" s="23" t="n">
        <v>9.39871707511925E-006</v>
      </c>
      <c r="G3673" s="23" t="n">
        <v>0.000114155251141553</v>
      </c>
      <c r="H3673" s="24" t="n">
        <v>0</v>
      </c>
      <c r="I3673" s="24" t="n">
        <v>0.49470173</v>
      </c>
      <c r="J3673" s="24" t="n">
        <v>0.8661</v>
      </c>
      <c r="K3673" s="24" t="n">
        <v>0.07888669</v>
      </c>
      <c r="L3673" s="24" t="n">
        <v>0.49204061</v>
      </c>
      <c r="M3673" s="21" t="n">
        <v>0.01787055246</v>
      </c>
      <c r="N3673" s="24" t="n">
        <v>0</v>
      </c>
    </row>
    <row r="3674" customFormat="false" ht="15" hidden="true" customHeight="true" outlineLevel="1" collapsed="false">
      <c r="A3674" s="20" t="n">
        <v>3672</v>
      </c>
      <c r="B3674" s="14" t="n">
        <v>1</v>
      </c>
      <c r="C3674" s="21" t="n">
        <v>0.00010393</v>
      </c>
      <c r="D3674" s="21" t="n">
        <v>9.0585E-006</v>
      </c>
      <c r="E3674" s="22" t="n">
        <v>0</v>
      </c>
      <c r="F3674" s="23" t="n">
        <v>5.87419817194953E-006</v>
      </c>
      <c r="G3674" s="23" t="n">
        <v>0.000114155251141553</v>
      </c>
      <c r="H3674" s="24" t="n">
        <v>0</v>
      </c>
      <c r="I3674" s="24" t="n">
        <v>0.48612769</v>
      </c>
      <c r="J3674" s="24" t="n">
        <v>0.8324</v>
      </c>
      <c r="K3674" s="24" t="n">
        <v>0.08250988</v>
      </c>
      <c r="L3674" s="24" t="n">
        <v>0.49279268</v>
      </c>
      <c r="M3674" s="21" t="n">
        <v>0.001337349021</v>
      </c>
      <c r="N3674" s="24" t="n">
        <v>0</v>
      </c>
    </row>
    <row r="3675" customFormat="false" ht="15" hidden="true" customHeight="true" outlineLevel="1" collapsed="false">
      <c r="A3675" s="20" t="n">
        <v>3673</v>
      </c>
      <c r="B3675" s="14" t="n">
        <v>1</v>
      </c>
      <c r="C3675" s="21" t="n">
        <v>9.0625E-005</v>
      </c>
      <c r="D3675" s="21" t="n">
        <v>1.504E-005</v>
      </c>
      <c r="E3675" s="22" t="n">
        <v>0</v>
      </c>
      <c r="F3675" s="23" t="n">
        <v>2.34967926877981E-006</v>
      </c>
      <c r="G3675" s="23" t="n">
        <v>0.000114155251141553</v>
      </c>
      <c r="H3675" s="24" t="n">
        <v>0</v>
      </c>
      <c r="I3675" s="24" t="n">
        <v>0.4688934</v>
      </c>
      <c r="J3675" s="24" t="n">
        <v>0.8117</v>
      </c>
      <c r="K3675" s="24" t="n">
        <v>0.08975626</v>
      </c>
      <c r="L3675" s="24" t="n">
        <v>0.49285535</v>
      </c>
      <c r="M3675" s="21" t="n">
        <v>0.02641088177</v>
      </c>
      <c r="N3675" s="24" t="n">
        <v>0</v>
      </c>
    </row>
    <row r="3676" customFormat="false" ht="15" hidden="true" customHeight="true" outlineLevel="1" collapsed="false">
      <c r="A3676" s="20" t="n">
        <v>3674</v>
      </c>
      <c r="B3676" s="14" t="n">
        <v>1</v>
      </c>
      <c r="C3676" s="21" t="n">
        <v>8.36E-005</v>
      </c>
      <c r="D3676" s="21" t="n">
        <v>2.1461E-005</v>
      </c>
      <c r="E3676" s="22" t="n">
        <v>0</v>
      </c>
      <c r="F3676" s="23" t="n">
        <v>1.17483963438991E-006</v>
      </c>
      <c r="G3676" s="23" t="n">
        <v>0.000114155251141553</v>
      </c>
      <c r="H3676" s="24" t="n">
        <v>0</v>
      </c>
      <c r="I3676" s="24" t="n">
        <v>0.44256121</v>
      </c>
      <c r="J3676" s="24" t="n">
        <v>0.7926</v>
      </c>
      <c r="K3676" s="24" t="n">
        <v>0.07839262</v>
      </c>
      <c r="L3676" s="24" t="n">
        <v>0.4941088</v>
      </c>
      <c r="M3676" s="21" t="n">
        <v>0.1217847036</v>
      </c>
      <c r="N3676" s="24" t="n">
        <v>0</v>
      </c>
    </row>
    <row r="3677" customFormat="false" ht="15" hidden="true" customHeight="true" outlineLevel="1" collapsed="false">
      <c r="A3677" s="20" t="n">
        <v>3675</v>
      </c>
      <c r="B3677" s="14" t="n">
        <v>1</v>
      </c>
      <c r="C3677" s="21" t="n">
        <v>8.1355E-005</v>
      </c>
      <c r="D3677" s="21" t="n">
        <v>2.716E-005</v>
      </c>
      <c r="E3677" s="22" t="n">
        <v>0</v>
      </c>
      <c r="F3677" s="23" t="n">
        <v>1.40980756126789E-005</v>
      </c>
      <c r="G3677" s="23" t="n">
        <v>0.000114155251141553</v>
      </c>
      <c r="H3677" s="24" t="n">
        <v>0</v>
      </c>
      <c r="I3677" s="24" t="n">
        <v>0.41189226</v>
      </c>
      <c r="J3677" s="24" t="n">
        <v>0.7737</v>
      </c>
      <c r="K3677" s="24" t="n">
        <v>0.07822793</v>
      </c>
      <c r="L3677" s="24" t="n">
        <v>0.49392078</v>
      </c>
      <c r="M3677" s="21" t="n">
        <v>0.1533265259</v>
      </c>
      <c r="N3677" s="24" t="n">
        <v>0</v>
      </c>
    </row>
    <row r="3678" customFormat="false" ht="15" hidden="true" customHeight="true" outlineLevel="1" collapsed="false">
      <c r="A3678" s="20" t="n">
        <v>3676</v>
      </c>
      <c r="B3678" s="14" t="n">
        <v>1</v>
      </c>
      <c r="C3678" s="21" t="n">
        <v>8.2736E-005</v>
      </c>
      <c r="D3678" s="21" t="n">
        <v>3.1587E-005</v>
      </c>
      <c r="E3678" s="22" t="n">
        <v>0</v>
      </c>
      <c r="F3678" s="23" t="n">
        <v>3.7594868300477E-005</v>
      </c>
      <c r="G3678" s="23" t="n">
        <v>0.000114155251141553</v>
      </c>
      <c r="H3678" s="24" t="n">
        <v>0</v>
      </c>
      <c r="I3678" s="24" t="n">
        <v>0.39961805</v>
      </c>
      <c r="J3678" s="24" t="n">
        <v>0.7765</v>
      </c>
      <c r="K3678" s="24" t="n">
        <v>0.06982872</v>
      </c>
      <c r="L3678" s="24" t="n">
        <v>0.49417147</v>
      </c>
      <c r="M3678" s="21" t="n">
        <v>0.09788324483</v>
      </c>
      <c r="N3678" s="24" t="n">
        <v>0</v>
      </c>
    </row>
    <row r="3679" customFormat="false" ht="15" hidden="true" customHeight="true" outlineLevel="1" collapsed="false">
      <c r="A3679" s="20" t="n">
        <v>3677</v>
      </c>
      <c r="B3679" s="14" t="n">
        <v>1</v>
      </c>
      <c r="C3679" s="21" t="n">
        <v>9.2276E-005</v>
      </c>
      <c r="D3679" s="21" t="n">
        <v>2.0205E-005</v>
      </c>
      <c r="E3679" s="22" t="n">
        <v>0</v>
      </c>
      <c r="F3679" s="23" t="n">
        <v>9.39871707511925E-005</v>
      </c>
      <c r="G3679" s="23" t="n">
        <v>0.000114155251141553</v>
      </c>
      <c r="H3679" s="24" t="n">
        <v>0.02</v>
      </c>
      <c r="I3679" s="24" t="n">
        <v>0.37224477</v>
      </c>
      <c r="J3679" s="24" t="n">
        <v>0.7808</v>
      </c>
      <c r="K3679" s="24" t="n">
        <v>0.09272069</v>
      </c>
      <c r="L3679" s="24" t="n">
        <v>0.49454751</v>
      </c>
      <c r="M3679" s="21" t="n">
        <v>0.02895047343</v>
      </c>
      <c r="N3679" s="24" t="n">
        <v>0</v>
      </c>
    </row>
    <row r="3680" customFormat="false" ht="15" hidden="true" customHeight="true" outlineLevel="1" collapsed="false">
      <c r="A3680" s="20" t="n">
        <v>3678</v>
      </c>
      <c r="B3680" s="14" t="n">
        <v>1</v>
      </c>
      <c r="C3680" s="21" t="n">
        <v>0.00012537</v>
      </c>
      <c r="D3680" s="21" t="n">
        <v>1.1932E-006</v>
      </c>
      <c r="E3680" s="22" t="n">
        <v>0</v>
      </c>
      <c r="F3680" s="23" t="n">
        <v>0.000182100143330435</v>
      </c>
      <c r="G3680" s="23" t="n">
        <v>0.000114155251141553</v>
      </c>
      <c r="H3680" s="24" t="n">
        <v>0.05</v>
      </c>
      <c r="I3680" s="24" t="n">
        <v>0.34078009</v>
      </c>
      <c r="J3680" s="24" t="n">
        <v>0.7866</v>
      </c>
      <c r="K3680" s="24" t="n">
        <v>0.10046113</v>
      </c>
      <c r="L3680" s="24" t="n">
        <v>0.49536225</v>
      </c>
      <c r="M3680" s="21" t="n">
        <v>0.001183200823</v>
      </c>
      <c r="N3680" s="24" t="n">
        <v>0</v>
      </c>
    </row>
    <row r="3681" customFormat="false" ht="15" hidden="true" customHeight="true" outlineLevel="1" collapsed="false">
      <c r="A3681" s="20" t="n">
        <v>3679</v>
      </c>
      <c r="B3681" s="14" t="n">
        <v>1</v>
      </c>
      <c r="C3681" s="21" t="n">
        <v>0.00015351</v>
      </c>
      <c r="D3681" s="21" t="n">
        <v>0</v>
      </c>
      <c r="E3681" s="22" t="n">
        <v>0</v>
      </c>
      <c r="F3681" s="23" t="n">
        <v>0.000158603350642637</v>
      </c>
      <c r="G3681" s="23" t="n">
        <v>0.000114155251141553</v>
      </c>
      <c r="H3681" s="24" t="n">
        <v>0.21</v>
      </c>
      <c r="I3681" s="24" t="n">
        <v>0.35597199</v>
      </c>
      <c r="J3681" s="24" t="n">
        <v>0.7875</v>
      </c>
      <c r="K3681" s="24" t="n">
        <v>0.07987484</v>
      </c>
      <c r="L3681" s="24" t="n">
        <v>0.49667837</v>
      </c>
      <c r="M3681" s="21" t="n">
        <v>0.002531359707</v>
      </c>
      <c r="N3681" s="24" t="n">
        <v>0.06954257</v>
      </c>
    </row>
    <row r="3682" customFormat="false" ht="15" hidden="true" customHeight="true" outlineLevel="1" collapsed="false">
      <c r="A3682" s="20" t="n">
        <v>3680</v>
      </c>
      <c r="B3682" s="14" t="n">
        <v>1</v>
      </c>
      <c r="C3682" s="21" t="n">
        <v>0.00017153</v>
      </c>
      <c r="D3682" s="22" t="n">
        <v>0</v>
      </c>
      <c r="E3682" s="22" t="n">
        <v>0</v>
      </c>
      <c r="F3682" s="23" t="n">
        <v>0.000146854954298738</v>
      </c>
      <c r="G3682" s="23" t="n">
        <v>0.000114155251141553</v>
      </c>
      <c r="H3682" s="24" t="n">
        <v>0.4</v>
      </c>
      <c r="I3682" s="24" t="n">
        <v>0.39788732</v>
      </c>
      <c r="J3682" s="24" t="n">
        <v>0.7871</v>
      </c>
      <c r="K3682" s="24" t="n">
        <v>0.09848485</v>
      </c>
      <c r="L3682" s="24" t="n">
        <v>0.496365</v>
      </c>
      <c r="M3682" s="21" t="n">
        <v>0.0436581246</v>
      </c>
      <c r="N3682" s="24" t="n">
        <v>0.24038486</v>
      </c>
    </row>
    <row r="3683" customFormat="false" ht="15" hidden="true" customHeight="true" outlineLevel="1" collapsed="false">
      <c r="A3683" s="20" t="n">
        <v>3681</v>
      </c>
      <c r="B3683" s="14" t="n">
        <v>1</v>
      </c>
      <c r="C3683" s="21" t="n">
        <v>0.00017774</v>
      </c>
      <c r="D3683" s="22" t="n">
        <v>0</v>
      </c>
      <c r="E3683" s="22" t="n">
        <v>0</v>
      </c>
      <c r="F3683" s="23" t="n">
        <v>0.000164477548814587</v>
      </c>
      <c r="G3683" s="23" t="n">
        <v>0.000114155251141553</v>
      </c>
      <c r="H3683" s="24" t="n">
        <v>0.58</v>
      </c>
      <c r="I3683" s="24" t="n">
        <v>0.4221705</v>
      </c>
      <c r="J3683" s="24" t="n">
        <v>0.7874</v>
      </c>
      <c r="K3683" s="24" t="n">
        <v>0.09996706</v>
      </c>
      <c r="L3683" s="24" t="n">
        <v>0.50933818</v>
      </c>
      <c r="M3683" s="21" t="n">
        <v>0.06867876031</v>
      </c>
      <c r="N3683" s="24" t="n">
        <v>0.514956</v>
      </c>
    </row>
    <row r="3684" customFormat="false" ht="15" hidden="true" customHeight="true" outlineLevel="1" collapsed="false">
      <c r="A3684" s="20" t="n">
        <v>3682</v>
      </c>
      <c r="B3684" s="14" t="n">
        <v>1</v>
      </c>
      <c r="C3684" s="21" t="n">
        <v>0.00018483</v>
      </c>
      <c r="D3684" s="22" t="n">
        <v>0</v>
      </c>
      <c r="E3684" s="22" t="n">
        <v>0</v>
      </c>
      <c r="F3684" s="23" t="n">
        <v>0.000187974341502385</v>
      </c>
      <c r="G3684" s="23" t="n">
        <v>0.000114155251141553</v>
      </c>
      <c r="H3684" s="24" t="n">
        <v>0.7</v>
      </c>
      <c r="I3684" s="24" t="n">
        <v>0.43524044</v>
      </c>
      <c r="J3684" s="24" t="n">
        <v>0.7885</v>
      </c>
      <c r="K3684" s="24" t="n">
        <v>0.10326087</v>
      </c>
      <c r="L3684" s="24" t="n">
        <v>0.50557784</v>
      </c>
      <c r="M3684" s="21" t="n">
        <v>0.04749456084</v>
      </c>
      <c r="N3684" s="24" t="n">
        <v>0.61962086</v>
      </c>
    </row>
    <row r="3685" customFormat="false" ht="15" hidden="true" customHeight="true" outlineLevel="1" collapsed="false">
      <c r="A3685" s="20" t="n">
        <v>3683</v>
      </c>
      <c r="B3685" s="14" t="n">
        <v>1</v>
      </c>
      <c r="C3685" s="21" t="n">
        <v>0.00019014</v>
      </c>
      <c r="D3685" s="22" t="n">
        <v>0</v>
      </c>
      <c r="E3685" s="22" t="n">
        <v>0</v>
      </c>
      <c r="F3685" s="23" t="n">
        <v>0.000206771775652623</v>
      </c>
      <c r="G3685" s="23" t="n">
        <v>0.000114155251141553</v>
      </c>
      <c r="H3685" s="24" t="n">
        <v>0.72</v>
      </c>
      <c r="I3685" s="24" t="n">
        <v>0.43693138</v>
      </c>
      <c r="J3685" s="24" t="n">
        <v>0.7744</v>
      </c>
      <c r="K3685" s="24" t="n">
        <v>0.05319499</v>
      </c>
      <c r="L3685" s="24" t="n">
        <v>0.50864878</v>
      </c>
      <c r="M3685" s="21" t="n">
        <v>0.01828030731</v>
      </c>
      <c r="N3685" s="24" t="n">
        <v>0.84166457</v>
      </c>
    </row>
    <row r="3686" customFormat="false" ht="15" hidden="true" customHeight="true" outlineLevel="1" collapsed="false">
      <c r="A3686" s="20" t="n">
        <v>3684</v>
      </c>
      <c r="B3686" s="14" t="n">
        <v>1</v>
      </c>
      <c r="C3686" s="21" t="n">
        <v>0.00019032</v>
      </c>
      <c r="D3686" s="22" t="n">
        <v>0</v>
      </c>
      <c r="E3686" s="22" t="n">
        <v>0</v>
      </c>
      <c r="F3686" s="23" t="n">
        <v>0.000187974341502385</v>
      </c>
      <c r="G3686" s="23" t="n">
        <v>0.000114155251141553</v>
      </c>
      <c r="H3686" s="24" t="n">
        <v>0.72</v>
      </c>
      <c r="I3686" s="24" t="n">
        <v>0.43854938</v>
      </c>
      <c r="J3686" s="24" t="n">
        <v>0.7373</v>
      </c>
      <c r="K3686" s="24" t="n">
        <v>0.04693676</v>
      </c>
      <c r="L3686" s="24" t="n">
        <v>0.50664327</v>
      </c>
      <c r="M3686" s="21" t="n">
        <v>0.001337349021</v>
      </c>
      <c r="N3686" s="24" t="n">
        <v>0.94913743</v>
      </c>
    </row>
    <row r="3687" customFormat="false" ht="15" hidden="true" customHeight="true" outlineLevel="1" collapsed="false">
      <c r="A3687" s="20" t="n">
        <v>3685</v>
      </c>
      <c r="B3687" s="14" t="n">
        <v>1</v>
      </c>
      <c r="C3687" s="21" t="n">
        <v>0.00018957</v>
      </c>
      <c r="D3687" s="22" t="n">
        <v>0</v>
      </c>
      <c r="E3687" s="21" t="n">
        <v>0</v>
      </c>
      <c r="F3687" s="23" t="n">
        <v>0.000190324020771165</v>
      </c>
      <c r="G3687" s="23" t="n">
        <v>0.000114155251141553</v>
      </c>
      <c r="H3687" s="24" t="n">
        <v>0.68</v>
      </c>
      <c r="I3687" s="24" t="n">
        <v>0.43140102</v>
      </c>
      <c r="J3687" s="24" t="n">
        <v>0.6884</v>
      </c>
      <c r="K3687" s="24" t="n">
        <v>0.05615942</v>
      </c>
      <c r="L3687" s="24" t="n">
        <v>0.50852344</v>
      </c>
      <c r="M3687" s="21" t="n">
        <v>0.02907530462</v>
      </c>
      <c r="N3687" s="24" t="n">
        <v>0.95016257</v>
      </c>
    </row>
    <row r="3688" customFormat="false" ht="15" hidden="true" customHeight="true" outlineLevel="1" collapsed="false">
      <c r="A3688" s="20" t="n">
        <v>3686</v>
      </c>
      <c r="B3688" s="14" t="n">
        <v>1</v>
      </c>
      <c r="C3688" s="21" t="n">
        <v>0.00018516</v>
      </c>
      <c r="D3688" s="22" t="n">
        <v>0</v>
      </c>
      <c r="E3688" s="21" t="n">
        <v>0</v>
      </c>
      <c r="F3688" s="23" t="n">
        <v>0.000213820813458963</v>
      </c>
      <c r="G3688" s="23" t="n">
        <v>0.000114155251141553</v>
      </c>
      <c r="H3688" s="24" t="n">
        <v>0.64</v>
      </c>
      <c r="I3688" s="24" t="n">
        <v>0.42482295</v>
      </c>
      <c r="J3688" s="24" t="n">
        <v>0.6412</v>
      </c>
      <c r="K3688" s="24" t="n">
        <v>0.02388011</v>
      </c>
      <c r="L3688" s="24" t="n">
        <v>0.51090499</v>
      </c>
      <c r="M3688" s="21" t="n">
        <v>0.1325637603</v>
      </c>
      <c r="N3688" s="24" t="n">
        <v>0.86067429</v>
      </c>
    </row>
    <row r="3689" customFormat="false" ht="15" hidden="true" customHeight="true" outlineLevel="1" collapsed="false">
      <c r="A3689" s="20" t="n">
        <v>3687</v>
      </c>
      <c r="B3689" s="14" t="n">
        <v>1</v>
      </c>
      <c r="C3689" s="21" t="n">
        <v>0.0001802</v>
      </c>
      <c r="D3689" s="22" t="n">
        <v>0</v>
      </c>
      <c r="E3689" s="21" t="n">
        <v>0</v>
      </c>
      <c r="F3689" s="23" t="n">
        <v>0.000223219530534082</v>
      </c>
      <c r="G3689" s="23" t="n">
        <v>0.000114155251141553</v>
      </c>
      <c r="H3689" s="24" t="n">
        <v>0.53</v>
      </c>
      <c r="I3689" s="24" t="n">
        <v>0.39451871</v>
      </c>
      <c r="J3689" s="24" t="n">
        <v>0.5911</v>
      </c>
      <c r="K3689" s="24" t="n">
        <v>0.02882082</v>
      </c>
      <c r="L3689" s="24" t="n">
        <v>0.51015292</v>
      </c>
      <c r="M3689" s="21" t="n">
        <v>0.1672689488</v>
      </c>
      <c r="N3689" s="24" t="n">
        <v>0.72092057</v>
      </c>
    </row>
    <row r="3690" customFormat="false" ht="15" hidden="true" customHeight="true" outlineLevel="1" collapsed="false">
      <c r="A3690" s="20" t="n">
        <v>3688</v>
      </c>
      <c r="B3690" s="14" t="n">
        <v>1</v>
      </c>
      <c r="C3690" s="21" t="n">
        <v>0.00017243</v>
      </c>
      <c r="D3690" s="22" t="n">
        <v>0</v>
      </c>
      <c r="E3690" s="21" t="n">
        <v>0</v>
      </c>
      <c r="F3690" s="23" t="n">
        <v>0.000223219530534082</v>
      </c>
      <c r="G3690" s="23" t="n">
        <v>0.000114155251141553</v>
      </c>
      <c r="H3690" s="24" t="n">
        <v>0.39</v>
      </c>
      <c r="I3690" s="24" t="n">
        <v>0.35505026</v>
      </c>
      <c r="J3690" s="24" t="n">
        <v>0.5139</v>
      </c>
      <c r="K3690" s="24" t="n">
        <v>0.05862978</v>
      </c>
      <c r="L3690" s="24" t="n">
        <v>0.5099649</v>
      </c>
      <c r="M3690" s="21" t="n">
        <v>0.1064028086</v>
      </c>
      <c r="N3690" s="24" t="n">
        <v>0.523068</v>
      </c>
    </row>
    <row r="3691" customFormat="false" ht="15" hidden="true" customHeight="true" outlineLevel="1" collapsed="false">
      <c r="A3691" s="20" t="n">
        <v>3689</v>
      </c>
      <c r="B3691" s="14" t="n">
        <v>1</v>
      </c>
      <c r="C3691" s="21" t="n">
        <v>0.00016711</v>
      </c>
      <c r="D3691" s="22" t="n">
        <v>0</v>
      </c>
      <c r="E3691" s="22" t="n">
        <v>0</v>
      </c>
      <c r="F3691" s="23" t="n">
        <v>0.000164477548814587</v>
      </c>
      <c r="G3691" s="23" t="n">
        <v>0.000114155251141553</v>
      </c>
      <c r="H3691" s="24" t="n">
        <v>0.23</v>
      </c>
      <c r="I3691" s="24" t="n">
        <v>0.30314846</v>
      </c>
      <c r="J3691" s="24" t="n">
        <v>0.4201</v>
      </c>
      <c r="K3691" s="24" t="n">
        <v>0.05879447</v>
      </c>
      <c r="L3691" s="24" t="n">
        <v>0.5117824</v>
      </c>
      <c r="M3691" s="21" t="n">
        <v>0.03141693438</v>
      </c>
      <c r="N3691" s="24" t="n">
        <v>0.31272429</v>
      </c>
    </row>
    <row r="3692" customFormat="false" ht="15" hidden="true" customHeight="true" outlineLevel="1" collapsed="false">
      <c r="A3692" s="20" t="n">
        <v>3690</v>
      </c>
      <c r="B3692" s="14" t="n">
        <v>1</v>
      </c>
      <c r="C3692" s="21" t="n">
        <v>0.00015977</v>
      </c>
      <c r="D3692" s="22" t="n">
        <v>0</v>
      </c>
      <c r="E3692" s="22" t="n">
        <v>0</v>
      </c>
      <c r="F3692" s="23" t="n">
        <v>0.000117483963438991</v>
      </c>
      <c r="G3692" s="23" t="n">
        <v>0.000114155251141553</v>
      </c>
      <c r="H3692" s="24" t="n">
        <v>0.08</v>
      </c>
      <c r="I3692" s="24" t="n">
        <v>0.25238057</v>
      </c>
      <c r="J3692" s="24" t="n">
        <v>0.3437</v>
      </c>
      <c r="K3692" s="24" t="n">
        <v>0.04166667</v>
      </c>
      <c r="L3692" s="24" t="n">
        <v>0.5135999</v>
      </c>
      <c r="M3692" s="21" t="n">
        <v>0.001220562343</v>
      </c>
      <c r="N3692" s="24" t="n">
        <v>0.11121686</v>
      </c>
    </row>
    <row r="3693" customFormat="false" ht="15" hidden="true" customHeight="true" outlineLevel="1" collapsed="false">
      <c r="A3693" s="20" t="n">
        <v>3691</v>
      </c>
      <c r="B3693" s="14" t="n">
        <v>1</v>
      </c>
      <c r="C3693" s="21" t="n">
        <v>0.00015252</v>
      </c>
      <c r="D3693" s="22" t="n">
        <v>0</v>
      </c>
      <c r="E3693" s="22" t="n">
        <v>0</v>
      </c>
      <c r="F3693" s="23" t="n">
        <v>8.81129725792429E-005</v>
      </c>
      <c r="G3693" s="23" t="n">
        <v>0.000114155251141553</v>
      </c>
      <c r="H3693" s="24" t="n">
        <v>0.02</v>
      </c>
      <c r="I3693" s="24" t="n">
        <v>0.17438529</v>
      </c>
      <c r="J3693" s="24" t="n">
        <v>0.2823</v>
      </c>
      <c r="K3693" s="24" t="n">
        <v>0.05220685</v>
      </c>
      <c r="L3693" s="24" t="n">
        <v>0.51385059</v>
      </c>
      <c r="M3693" s="21" t="n">
        <v>0.003034106771</v>
      </c>
      <c r="N3693" s="24" t="n">
        <v>0</v>
      </c>
    </row>
    <row r="3694" customFormat="false" ht="15" hidden="true" customHeight="true" outlineLevel="1" collapsed="false">
      <c r="A3694" s="20" t="n">
        <v>3692</v>
      </c>
      <c r="B3694" s="14" t="n">
        <v>1</v>
      </c>
      <c r="C3694" s="21" t="n">
        <v>0.00013599</v>
      </c>
      <c r="D3694" s="22" t="n">
        <v>2.6736E-005</v>
      </c>
      <c r="E3694" s="22" t="n">
        <v>0</v>
      </c>
      <c r="F3694" s="23" t="n">
        <v>5.87419817194953E-005</v>
      </c>
      <c r="G3694" s="23" t="n">
        <v>0.000114155251141553</v>
      </c>
      <c r="H3694" s="24" t="n">
        <v>0</v>
      </c>
      <c r="I3694" s="24" t="n">
        <v>0.12707223</v>
      </c>
      <c r="J3694" s="24" t="n">
        <v>0.2377</v>
      </c>
      <c r="K3694" s="24" t="n">
        <v>0.05319499</v>
      </c>
      <c r="L3694" s="24" t="n">
        <v>0.51522938</v>
      </c>
      <c r="M3694" s="21" t="n">
        <v>0.0485865149</v>
      </c>
      <c r="N3694" s="24" t="n">
        <v>0</v>
      </c>
    </row>
    <row r="3695" customFormat="false" ht="15" hidden="true" customHeight="true" outlineLevel="1" collapsed="false">
      <c r="A3695" s="20" t="n">
        <v>3693</v>
      </c>
      <c r="B3695" s="14" t="n">
        <v>1</v>
      </c>
      <c r="C3695" s="21" t="n">
        <v>0.00012132</v>
      </c>
      <c r="D3695" s="21" t="n">
        <v>4.6219E-005</v>
      </c>
      <c r="E3695" s="22" t="n">
        <v>0</v>
      </c>
      <c r="F3695" s="23" t="n">
        <v>3.7594868300477E-005</v>
      </c>
      <c r="G3695" s="23" t="n">
        <v>0.000114155251141553</v>
      </c>
      <c r="H3695" s="24" t="n">
        <v>0</v>
      </c>
      <c r="I3695" s="24" t="n">
        <v>0.10975173</v>
      </c>
      <c r="J3695" s="24" t="n">
        <v>0.2114</v>
      </c>
      <c r="K3695" s="24" t="n">
        <v>0.05945323</v>
      </c>
      <c r="L3695" s="24" t="n">
        <v>0.514728</v>
      </c>
      <c r="M3695" s="21" t="n">
        <v>0.07478223055</v>
      </c>
      <c r="N3695" s="24" t="n">
        <v>0</v>
      </c>
    </row>
    <row r="3696" customFormat="false" ht="15" hidden="true" customHeight="true" outlineLevel="1" collapsed="false">
      <c r="A3696" s="20" t="n">
        <v>3694</v>
      </c>
      <c r="B3696" s="14" t="n">
        <v>1</v>
      </c>
      <c r="C3696" s="21" t="n">
        <v>0.0001097</v>
      </c>
      <c r="D3696" s="21" t="n">
        <v>6.129E-005</v>
      </c>
      <c r="E3696" s="22" t="n">
        <v>0</v>
      </c>
      <c r="F3696" s="23" t="n">
        <v>2.34967926877981E-005</v>
      </c>
      <c r="G3696" s="23" t="n">
        <v>0.000114155251141553</v>
      </c>
      <c r="H3696" s="24" t="n">
        <v>0</v>
      </c>
      <c r="I3696" s="24" t="n">
        <v>0.09743773</v>
      </c>
      <c r="J3696" s="24" t="n">
        <v>0.1901</v>
      </c>
      <c r="K3696" s="24" t="n">
        <v>0.05550066</v>
      </c>
      <c r="L3696" s="24" t="n">
        <v>0.5135999</v>
      </c>
      <c r="M3696" s="21" t="n">
        <v>0.0509111287</v>
      </c>
      <c r="N3696" s="24" t="n">
        <v>0</v>
      </c>
    </row>
    <row r="3697" customFormat="false" ht="15" hidden="true" customHeight="true" outlineLevel="1" collapsed="false">
      <c r="A3697" s="20" t="n">
        <v>3695</v>
      </c>
      <c r="B3697" s="14" t="n">
        <v>1</v>
      </c>
      <c r="C3697" s="21" t="n">
        <v>8.9112E-005</v>
      </c>
      <c r="D3697" s="21" t="n">
        <v>7.4336E-005</v>
      </c>
      <c r="E3697" s="22" t="n">
        <v>0</v>
      </c>
      <c r="F3697" s="23" t="n">
        <v>9.39871707511925E-006</v>
      </c>
      <c r="G3697" s="23" t="n">
        <v>0.000114155251141553</v>
      </c>
      <c r="H3697" s="24" t="n">
        <v>0</v>
      </c>
      <c r="I3697" s="24" t="n">
        <v>0.08414896</v>
      </c>
      <c r="J3697" s="24" t="n">
        <v>0.1755</v>
      </c>
      <c r="K3697" s="24" t="n">
        <v>0.06389987</v>
      </c>
      <c r="L3697" s="24" t="n">
        <v>0.51190775</v>
      </c>
      <c r="M3697" s="21" t="n">
        <v>0.01911851222</v>
      </c>
      <c r="N3697" s="24" t="n">
        <v>0</v>
      </c>
    </row>
    <row r="3698" customFormat="false" ht="15" hidden="true" customHeight="true" outlineLevel="1" collapsed="false">
      <c r="A3698" s="20" t="n">
        <v>3696</v>
      </c>
      <c r="B3698" s="14" t="n">
        <v>1</v>
      </c>
      <c r="C3698" s="21" t="n">
        <v>7.0996E-005</v>
      </c>
      <c r="D3698" s="21" t="n">
        <v>8.6032E-005</v>
      </c>
      <c r="E3698" s="22" t="n">
        <v>0</v>
      </c>
      <c r="F3698" s="23" t="n">
        <v>5.87419817194953E-006</v>
      </c>
      <c r="G3698" s="23" t="n">
        <v>0.000114155251141553</v>
      </c>
      <c r="H3698" s="24" t="n">
        <v>0</v>
      </c>
      <c r="I3698" s="24" t="n">
        <v>0.06838015</v>
      </c>
      <c r="J3698" s="24" t="n">
        <v>0.1608</v>
      </c>
      <c r="K3698" s="24" t="n">
        <v>0.05928854</v>
      </c>
      <c r="L3698" s="24" t="n">
        <v>0.51197042</v>
      </c>
      <c r="M3698" s="21" t="n">
        <v>0.001337349021</v>
      </c>
      <c r="N3698" s="24" t="n">
        <v>0</v>
      </c>
    </row>
    <row r="3699" customFormat="false" ht="15" hidden="true" customHeight="true" outlineLevel="1" collapsed="false">
      <c r="A3699" s="20" t="n">
        <v>3697</v>
      </c>
      <c r="B3699" s="14" t="n">
        <v>1</v>
      </c>
      <c r="C3699" s="21" t="n">
        <v>5.1649E-005</v>
      </c>
      <c r="D3699" s="21" t="n">
        <v>9.608E-005</v>
      </c>
      <c r="E3699" s="22" t="n">
        <v>0</v>
      </c>
      <c r="F3699" s="23" t="n">
        <v>2.34967926877981E-006</v>
      </c>
      <c r="G3699" s="23" t="n">
        <v>0.000114155251141553</v>
      </c>
      <c r="H3699" s="24" t="n">
        <v>0</v>
      </c>
      <c r="I3699" s="24" t="n">
        <v>0.05849314</v>
      </c>
      <c r="J3699" s="24" t="n">
        <v>0.1423</v>
      </c>
      <c r="K3699" s="24" t="n">
        <v>0.03919631</v>
      </c>
      <c r="L3699" s="24" t="n">
        <v>0.51284783</v>
      </c>
      <c r="M3699" s="21" t="n">
        <v>0.03339882668</v>
      </c>
      <c r="N3699" s="24" t="n">
        <v>0</v>
      </c>
    </row>
    <row r="3700" customFormat="false" ht="15" hidden="true" customHeight="true" outlineLevel="1" collapsed="false">
      <c r="A3700" s="20" t="n">
        <v>3698</v>
      </c>
      <c r="B3700" s="14" t="n">
        <v>1</v>
      </c>
      <c r="C3700" s="21" t="n">
        <v>5.1165E-005</v>
      </c>
      <c r="D3700" s="21" t="n">
        <v>0.00010418</v>
      </c>
      <c r="E3700" s="22" t="n">
        <v>0</v>
      </c>
      <c r="F3700" s="23" t="n">
        <v>1.17483963438991E-006</v>
      </c>
      <c r="G3700" s="23" t="n">
        <v>0.000114155251141553</v>
      </c>
      <c r="H3700" s="24" t="n">
        <v>0</v>
      </c>
      <c r="I3700" s="24" t="n">
        <v>0.05419618</v>
      </c>
      <c r="J3700" s="24" t="n">
        <v>0.1183</v>
      </c>
      <c r="K3700" s="24" t="n">
        <v>0.04430171</v>
      </c>
      <c r="L3700" s="24" t="n">
        <v>0.51341188</v>
      </c>
      <c r="M3700" s="21" t="n">
        <v>0.1498964258</v>
      </c>
      <c r="N3700" s="24" t="n">
        <v>0</v>
      </c>
    </row>
    <row r="3701" customFormat="false" ht="15" hidden="true" customHeight="true" outlineLevel="1" collapsed="false">
      <c r="A3701" s="20" t="n">
        <v>3699</v>
      </c>
      <c r="B3701" s="14" t="n">
        <v>1</v>
      </c>
      <c r="C3701" s="21" t="n">
        <v>4.828E-005</v>
      </c>
      <c r="D3701" s="21" t="n">
        <v>0.00011059</v>
      </c>
      <c r="E3701" s="22" t="n">
        <v>0</v>
      </c>
      <c r="F3701" s="23" t="n">
        <v>1.40980756126789E-005</v>
      </c>
      <c r="G3701" s="23" t="n">
        <v>0.000114155251141553</v>
      </c>
      <c r="H3701" s="24" t="n">
        <v>0</v>
      </c>
      <c r="I3701" s="24" t="n">
        <v>0.05182223</v>
      </c>
      <c r="J3701" s="24" t="n">
        <v>0.0956</v>
      </c>
      <c r="K3701" s="24" t="n">
        <v>0.04150198</v>
      </c>
      <c r="L3701" s="24" t="n">
        <v>0.51328654</v>
      </c>
      <c r="M3701" s="21" t="n">
        <v>0.1897285175</v>
      </c>
      <c r="N3701" s="24" t="n">
        <v>0</v>
      </c>
    </row>
    <row r="3702" customFormat="false" ht="15" hidden="true" customHeight="true" outlineLevel="1" collapsed="false">
      <c r="A3702" s="20" t="n">
        <v>3700</v>
      </c>
      <c r="B3702" s="14" t="n">
        <v>1</v>
      </c>
      <c r="C3702" s="21" t="n">
        <v>4.8271E-005</v>
      </c>
      <c r="D3702" s="21" t="n">
        <v>0.00011158</v>
      </c>
      <c r="E3702" s="22" t="n">
        <v>0</v>
      </c>
      <c r="F3702" s="23" t="n">
        <v>3.7594868300477E-005</v>
      </c>
      <c r="G3702" s="23" t="n">
        <v>0.000114155251141553</v>
      </c>
      <c r="H3702" s="24" t="n">
        <v>0</v>
      </c>
      <c r="I3702" s="24" t="n">
        <v>0.04621893</v>
      </c>
      <c r="J3702" s="24" t="n">
        <v>0.0687</v>
      </c>
      <c r="K3702" s="24" t="n">
        <v>0.02667984</v>
      </c>
      <c r="L3702" s="24" t="n">
        <v>0.51190775</v>
      </c>
      <c r="M3702" s="21" t="n">
        <v>0.1200872865</v>
      </c>
      <c r="N3702" s="24" t="n">
        <v>0</v>
      </c>
    </row>
    <row r="3703" customFormat="false" ht="15" hidden="true" customHeight="true" outlineLevel="1" collapsed="false">
      <c r="A3703" s="20" t="n">
        <v>3701</v>
      </c>
      <c r="B3703" s="14" t="n">
        <v>1</v>
      </c>
      <c r="C3703" s="21" t="n">
        <v>5.4844E-005</v>
      </c>
      <c r="D3703" s="21" t="n">
        <v>8.52E-005</v>
      </c>
      <c r="E3703" s="22" t="n">
        <v>0</v>
      </c>
      <c r="F3703" s="23" t="n">
        <v>9.39871707511925E-005</v>
      </c>
      <c r="G3703" s="23" t="n">
        <v>0.000114155251141553</v>
      </c>
      <c r="H3703" s="24" t="n">
        <v>0.02</v>
      </c>
      <c r="I3703" s="24" t="n">
        <v>0.03879871</v>
      </c>
      <c r="J3703" s="24" t="n">
        <v>0.0476</v>
      </c>
      <c r="K3703" s="24" t="n">
        <v>0.03392622</v>
      </c>
      <c r="L3703" s="24" t="n">
        <v>0.51040361</v>
      </c>
      <c r="M3703" s="21" t="n">
        <v>0.03537324754</v>
      </c>
      <c r="N3703" s="24" t="n">
        <v>0</v>
      </c>
    </row>
    <row r="3704" customFormat="false" ht="15" hidden="true" customHeight="true" outlineLevel="1" collapsed="false">
      <c r="A3704" s="20" t="n">
        <v>3702</v>
      </c>
      <c r="B3704" s="14" t="n">
        <v>1</v>
      </c>
      <c r="C3704" s="21" t="n">
        <v>6.6658E-005</v>
      </c>
      <c r="D3704" s="21" t="n">
        <v>5.3189E-005</v>
      </c>
      <c r="E3704" s="22" t="n">
        <v>0</v>
      </c>
      <c r="F3704" s="23" t="n">
        <v>0.000182100143330435</v>
      </c>
      <c r="G3704" s="23" t="n">
        <v>0.000114155251141553</v>
      </c>
      <c r="H3704" s="24" t="n">
        <v>0.06</v>
      </c>
      <c r="I3704" s="24" t="n">
        <v>0.02359354</v>
      </c>
      <c r="J3704" s="24" t="n">
        <v>0.0353</v>
      </c>
      <c r="K3704" s="24" t="n">
        <v>0.05171278</v>
      </c>
      <c r="L3704" s="24" t="n">
        <v>0.5095262</v>
      </c>
      <c r="M3704" s="21" t="n">
        <v>0.001278066512</v>
      </c>
      <c r="N3704" s="24" t="n">
        <v>0</v>
      </c>
    </row>
    <row r="3705" customFormat="false" ht="15" hidden="true" customHeight="true" outlineLevel="1" collapsed="false">
      <c r="A3705" s="20" t="n">
        <v>3703</v>
      </c>
      <c r="B3705" s="14" t="n">
        <v>1</v>
      </c>
      <c r="C3705" s="21" t="n">
        <v>9.1408E-005</v>
      </c>
      <c r="D3705" s="21" t="n">
        <v>1.4836E-005</v>
      </c>
      <c r="E3705" s="22" t="n">
        <v>0</v>
      </c>
      <c r="F3705" s="23" t="n">
        <v>0.000158603350642637</v>
      </c>
      <c r="G3705" s="23" t="n">
        <v>0.000114155251141553</v>
      </c>
      <c r="H3705" s="24" t="n">
        <v>0.21</v>
      </c>
      <c r="I3705" s="24" t="n">
        <v>0.01309647</v>
      </c>
      <c r="J3705" s="24" t="n">
        <v>0.029</v>
      </c>
      <c r="K3705" s="24" t="n">
        <v>0.06587615</v>
      </c>
      <c r="L3705" s="24" t="n">
        <v>0.50915016</v>
      </c>
      <c r="M3705" s="21" t="n">
        <v>0.003906584685</v>
      </c>
      <c r="N3705" s="24" t="n">
        <v>0.10232486</v>
      </c>
    </row>
    <row r="3706" customFormat="false" ht="15" hidden="true" customHeight="true" outlineLevel="1" collapsed="false">
      <c r="A3706" s="20" t="n">
        <v>3704</v>
      </c>
      <c r="B3706" s="14" t="n">
        <v>1</v>
      </c>
      <c r="C3706" s="21" t="n">
        <v>0.00011458</v>
      </c>
      <c r="D3706" s="22" t="n">
        <v>0</v>
      </c>
      <c r="E3706" s="22" t="n">
        <v>0</v>
      </c>
      <c r="F3706" s="23" t="n">
        <v>0.000146854954298738</v>
      </c>
      <c r="G3706" s="23" t="n">
        <v>0.000114155251141553</v>
      </c>
      <c r="H3706" s="24" t="n">
        <v>0.4</v>
      </c>
      <c r="I3706" s="24" t="n">
        <v>0.00868014</v>
      </c>
      <c r="J3706" s="24" t="n">
        <v>0.0259</v>
      </c>
      <c r="K3706" s="24" t="n">
        <v>0.04166667</v>
      </c>
      <c r="L3706" s="24" t="n">
        <v>0.50852344</v>
      </c>
      <c r="M3706" s="21" t="n">
        <v>0.05665352179</v>
      </c>
      <c r="N3706" s="24" t="n">
        <v>0.30467914</v>
      </c>
    </row>
    <row r="3707" customFormat="false" ht="15" hidden="true" customHeight="true" outlineLevel="1" collapsed="false">
      <c r="A3707" s="20" t="n">
        <v>3705</v>
      </c>
      <c r="B3707" s="14" t="n">
        <v>1</v>
      </c>
      <c r="C3707" s="21" t="n">
        <v>0.00012447</v>
      </c>
      <c r="D3707" s="22" t="n">
        <v>0</v>
      </c>
      <c r="E3707" s="22" t="n">
        <v>0</v>
      </c>
      <c r="F3707" s="23" t="n">
        <v>0.000164477548814587</v>
      </c>
      <c r="G3707" s="23" t="n">
        <v>0.000114155251141553</v>
      </c>
      <c r="H3707" s="24" t="n">
        <v>0.57</v>
      </c>
      <c r="I3707" s="24" t="n">
        <v>0.00715498</v>
      </c>
      <c r="J3707" s="24" t="n">
        <v>0.0251</v>
      </c>
      <c r="K3707" s="24" t="n">
        <v>0.0291502</v>
      </c>
      <c r="L3707" s="24" t="n">
        <v>0.50582853</v>
      </c>
      <c r="M3707" s="21" t="n">
        <v>0.08459920025</v>
      </c>
      <c r="N3707" s="24" t="n">
        <v>0.53356457</v>
      </c>
    </row>
    <row r="3708" customFormat="false" ht="15" hidden="true" customHeight="true" outlineLevel="1" collapsed="false">
      <c r="A3708" s="20" t="n">
        <v>3706</v>
      </c>
      <c r="B3708" s="14" t="n">
        <v>1</v>
      </c>
      <c r="C3708" s="21" t="n">
        <v>0.00012666</v>
      </c>
      <c r="D3708" s="22" t="n">
        <v>0</v>
      </c>
      <c r="E3708" s="21" t="n">
        <v>0</v>
      </c>
      <c r="F3708" s="23" t="n">
        <v>0.000187974341502385</v>
      </c>
      <c r="G3708" s="23" t="n">
        <v>0.000114155251141553</v>
      </c>
      <c r="H3708" s="24" t="n">
        <v>0.68</v>
      </c>
      <c r="I3708" s="24" t="n">
        <v>0.00702236</v>
      </c>
      <c r="J3708" s="24" t="n">
        <v>0.0248</v>
      </c>
      <c r="K3708" s="24" t="n">
        <v>0.04743083</v>
      </c>
      <c r="L3708" s="24" t="n">
        <v>0.50752068</v>
      </c>
      <c r="M3708" s="21" t="n">
        <v>0.05633720364</v>
      </c>
      <c r="N3708" s="24" t="n">
        <v>0.74017543</v>
      </c>
    </row>
    <row r="3709" customFormat="false" ht="15" hidden="true" customHeight="true" outlineLevel="1" collapsed="false">
      <c r="A3709" s="20" t="n">
        <v>3707</v>
      </c>
      <c r="B3709" s="14" t="n">
        <v>1</v>
      </c>
      <c r="C3709" s="21" t="n">
        <v>0.00013243</v>
      </c>
      <c r="D3709" s="22" t="n">
        <v>0</v>
      </c>
      <c r="E3709" s="21" t="n">
        <v>0</v>
      </c>
      <c r="F3709" s="23" t="n">
        <v>0.000206771775652623</v>
      </c>
      <c r="G3709" s="23" t="n">
        <v>0.000114155251141553</v>
      </c>
      <c r="H3709" s="24" t="n">
        <v>0.73</v>
      </c>
      <c r="I3709" s="24" t="n">
        <v>0.00707541</v>
      </c>
      <c r="J3709" s="24" t="n">
        <v>0.023</v>
      </c>
      <c r="K3709" s="24" t="n">
        <v>0.05500659</v>
      </c>
      <c r="L3709" s="24" t="n">
        <v>0.50683129</v>
      </c>
      <c r="M3709" s="21" t="n">
        <v>0.02042325956</v>
      </c>
      <c r="N3709" s="24" t="n">
        <v>0.871494</v>
      </c>
    </row>
    <row r="3710" customFormat="false" ht="15" hidden="true" customHeight="true" outlineLevel="1" collapsed="false">
      <c r="A3710" s="20" t="n">
        <v>3708</v>
      </c>
      <c r="B3710" s="14" t="n">
        <v>1</v>
      </c>
      <c r="C3710" s="21" t="n">
        <v>0.00013264</v>
      </c>
      <c r="D3710" s="22" t="n">
        <v>0</v>
      </c>
      <c r="E3710" s="21" t="n">
        <v>0</v>
      </c>
      <c r="F3710" s="23" t="n">
        <v>0.000187974341502385</v>
      </c>
      <c r="G3710" s="23" t="n">
        <v>0.000114155251141553</v>
      </c>
      <c r="H3710" s="24" t="n">
        <v>0.76</v>
      </c>
      <c r="I3710" s="24" t="n">
        <v>0.0082889</v>
      </c>
      <c r="J3710" s="24" t="n">
        <v>0.0215</v>
      </c>
      <c r="K3710" s="24" t="n">
        <v>0.04133729</v>
      </c>
      <c r="L3710" s="24" t="n">
        <v>0.50344698</v>
      </c>
      <c r="M3710" s="21" t="n">
        <v>0.001337349021</v>
      </c>
      <c r="N3710" s="24" t="n">
        <v>0.89990829</v>
      </c>
    </row>
    <row r="3711" customFormat="false" ht="15" hidden="true" customHeight="true" outlineLevel="1" collapsed="false">
      <c r="A3711" s="20" t="n">
        <v>3709</v>
      </c>
      <c r="B3711" s="14" t="n">
        <v>1</v>
      </c>
      <c r="C3711" s="21" t="n">
        <v>0.00012501</v>
      </c>
      <c r="D3711" s="22" t="n">
        <v>0</v>
      </c>
      <c r="E3711" s="21" t="n">
        <v>0.0001419</v>
      </c>
      <c r="F3711" s="23" t="n">
        <v>0.000190324020771165</v>
      </c>
      <c r="G3711" s="23" t="n">
        <v>0.000114155251141553</v>
      </c>
      <c r="H3711" s="24" t="n">
        <v>0.75</v>
      </c>
      <c r="I3711" s="24" t="n">
        <v>0.00957534</v>
      </c>
      <c r="J3711" s="24" t="n">
        <v>0.0198</v>
      </c>
      <c r="K3711" s="24" t="n">
        <v>0.06406456</v>
      </c>
      <c r="L3711" s="24" t="n">
        <v>0.50419905</v>
      </c>
      <c r="M3711" s="21" t="n">
        <v>0.03980242134</v>
      </c>
      <c r="N3711" s="24" t="n">
        <v>0.85488</v>
      </c>
    </row>
    <row r="3712" customFormat="false" ht="15" hidden="true" customHeight="true" outlineLevel="1" collapsed="false">
      <c r="A3712" s="20" t="n">
        <v>3710</v>
      </c>
      <c r="B3712" s="14" t="n">
        <v>1</v>
      </c>
      <c r="C3712" s="21" t="n">
        <v>0.00011927</v>
      </c>
      <c r="D3712" s="22" t="n">
        <v>0</v>
      </c>
      <c r="E3712" s="21" t="n">
        <v>0.0002905</v>
      </c>
      <c r="F3712" s="23" t="n">
        <v>0.000213820813458963</v>
      </c>
      <c r="G3712" s="23" t="n">
        <v>0.000114155251141553</v>
      </c>
      <c r="H3712" s="24" t="n">
        <v>0.69</v>
      </c>
      <c r="I3712" s="24" t="n">
        <v>0.01213496</v>
      </c>
      <c r="J3712" s="24" t="n">
        <v>0.0189</v>
      </c>
      <c r="K3712" s="24" t="n">
        <v>0.08349802</v>
      </c>
      <c r="L3712" s="24" t="n">
        <v>0.50144146</v>
      </c>
      <c r="M3712" s="21" t="n">
        <v>0.1752700288</v>
      </c>
      <c r="N3712" s="24" t="n">
        <v>0.55485857</v>
      </c>
    </row>
    <row r="3713" customFormat="false" ht="15" hidden="true" customHeight="true" outlineLevel="1" collapsed="false">
      <c r="A3713" s="20" t="n">
        <v>3711</v>
      </c>
      <c r="B3713" s="14" t="n">
        <v>1</v>
      </c>
      <c r="C3713" s="21" t="n">
        <v>0.00011504</v>
      </c>
      <c r="D3713" s="22" t="n">
        <v>0</v>
      </c>
      <c r="E3713" s="21" t="n">
        <v>0.00031772</v>
      </c>
      <c r="F3713" s="23" t="n">
        <v>0.000223219530534082</v>
      </c>
      <c r="G3713" s="23" t="n">
        <v>0.000114155251141553</v>
      </c>
      <c r="H3713" s="24" t="n">
        <v>0.59</v>
      </c>
      <c r="I3713" s="24" t="n">
        <v>0.01564282</v>
      </c>
      <c r="J3713" s="24" t="n">
        <v>0.0198</v>
      </c>
      <c r="K3713" s="24" t="n">
        <v>0.09486166</v>
      </c>
      <c r="L3713" s="24" t="n">
        <v>0.50087741</v>
      </c>
      <c r="M3713" s="21" t="n">
        <v>0.2226835396</v>
      </c>
      <c r="N3713" s="24" t="n">
        <v>0.21801</v>
      </c>
    </row>
    <row r="3714" customFormat="false" ht="15" hidden="true" customHeight="true" outlineLevel="1" collapsed="false">
      <c r="A3714" s="20" t="n">
        <v>3712</v>
      </c>
      <c r="B3714" s="14" t="n">
        <v>1</v>
      </c>
      <c r="C3714" s="21" t="n">
        <v>0.00011201</v>
      </c>
      <c r="D3714" s="22" t="n">
        <v>0</v>
      </c>
      <c r="E3714" s="21" t="n">
        <v>0.00023026</v>
      </c>
      <c r="F3714" s="23" t="n">
        <v>0.000223219530534082</v>
      </c>
      <c r="G3714" s="23" t="n">
        <v>0.000114155251141553</v>
      </c>
      <c r="H3714" s="24" t="n">
        <v>0.43</v>
      </c>
      <c r="I3714" s="24" t="n">
        <v>0.01944246</v>
      </c>
      <c r="J3714" s="24" t="n">
        <v>0.0245</v>
      </c>
      <c r="K3714" s="24" t="n">
        <v>0.09552042</v>
      </c>
      <c r="L3714" s="24" t="n">
        <v>0.50131612</v>
      </c>
      <c r="M3714" s="21" t="n">
        <v>0.1400920526</v>
      </c>
      <c r="N3714" s="24" t="n">
        <v>0.23299714</v>
      </c>
    </row>
    <row r="3715" customFormat="false" ht="15" hidden="true" customHeight="true" outlineLevel="1" collapsed="false">
      <c r="A3715" s="20" t="n">
        <v>3713</v>
      </c>
      <c r="B3715" s="14" t="n">
        <v>1</v>
      </c>
      <c r="C3715" s="21" t="n">
        <v>0.0001136</v>
      </c>
      <c r="D3715" s="22" t="n">
        <v>0</v>
      </c>
      <c r="E3715" s="21" t="n">
        <v>3.3468E-005</v>
      </c>
      <c r="F3715" s="23" t="n">
        <v>0.000164477548814587</v>
      </c>
      <c r="G3715" s="23" t="n">
        <v>0.000114155251141553</v>
      </c>
      <c r="H3715" s="24" t="n">
        <v>0.24</v>
      </c>
      <c r="I3715" s="24" t="n">
        <v>0.02547015</v>
      </c>
      <c r="J3715" s="24" t="n">
        <v>0.032</v>
      </c>
      <c r="K3715" s="24" t="n">
        <v>0.12038867</v>
      </c>
      <c r="L3715" s="24" t="n">
        <v>0.49968664</v>
      </c>
      <c r="M3715" s="21" t="n">
        <v>0.04114659114</v>
      </c>
      <c r="N3715" s="24" t="n">
        <v>0.02141657</v>
      </c>
    </row>
    <row r="3716" customFormat="false" ht="15" hidden="true" customHeight="true" outlineLevel="1" collapsed="false">
      <c r="A3716" s="20" t="n">
        <v>3714</v>
      </c>
      <c r="B3716" s="14" t="n">
        <v>1</v>
      </c>
      <c r="C3716" s="21" t="n">
        <v>0.00011516</v>
      </c>
      <c r="D3716" s="22" t="n">
        <v>0</v>
      </c>
      <c r="E3716" s="21" t="n">
        <v>0</v>
      </c>
      <c r="F3716" s="23" t="n">
        <v>0.000117483963438991</v>
      </c>
      <c r="G3716" s="23" t="n">
        <v>0.000114155251141553</v>
      </c>
      <c r="H3716" s="24" t="n">
        <v>0.07</v>
      </c>
      <c r="I3716" s="24" t="n">
        <v>0.03807591</v>
      </c>
      <c r="J3716" s="24" t="n">
        <v>0.0403</v>
      </c>
      <c r="K3716" s="24" t="n">
        <v>0.07789855</v>
      </c>
      <c r="L3716" s="24" t="n">
        <v>0.50012534</v>
      </c>
      <c r="M3716" s="21" t="n">
        <v>0.001357509724</v>
      </c>
      <c r="N3716" s="24" t="n">
        <v>0.105768</v>
      </c>
    </row>
    <row r="3717" customFormat="false" ht="15" hidden="true" customHeight="true" outlineLevel="1" collapsed="false">
      <c r="A3717" s="20" t="n">
        <v>3715</v>
      </c>
      <c r="B3717" s="14" t="n">
        <v>1</v>
      </c>
      <c r="C3717" s="21" t="n">
        <v>0.00011567</v>
      </c>
      <c r="D3717" s="22" t="n">
        <v>0</v>
      </c>
      <c r="E3717" s="21" t="n">
        <v>0</v>
      </c>
      <c r="F3717" s="23" t="n">
        <v>8.81129725792429E-005</v>
      </c>
      <c r="G3717" s="23" t="n">
        <v>0.000114155251141553</v>
      </c>
      <c r="H3717" s="24" t="n">
        <v>0.03</v>
      </c>
      <c r="I3717" s="24" t="n">
        <v>0.05666295</v>
      </c>
      <c r="J3717" s="24" t="n">
        <v>0.0539</v>
      </c>
      <c r="K3717" s="24" t="n">
        <v>0.07608696</v>
      </c>
      <c r="L3717" s="24" t="n">
        <v>0.50100276</v>
      </c>
      <c r="M3717" s="21" t="n">
        <v>0.005310054361</v>
      </c>
      <c r="N3717" s="24" t="n">
        <v>0</v>
      </c>
    </row>
    <row r="3718" customFormat="false" ht="15" hidden="true" customHeight="true" outlineLevel="1" collapsed="false">
      <c r="A3718" s="20" t="n">
        <v>3716</v>
      </c>
      <c r="B3718" s="14" t="n">
        <v>1</v>
      </c>
      <c r="C3718" s="21" t="n">
        <v>0.0001118</v>
      </c>
      <c r="D3718" s="22" t="n">
        <v>4.0818E-007</v>
      </c>
      <c r="E3718" s="22" t="n">
        <v>0</v>
      </c>
      <c r="F3718" s="23" t="n">
        <v>5.87419817194953E-005</v>
      </c>
      <c r="G3718" s="23" t="n">
        <v>0.000114155251141553</v>
      </c>
      <c r="H3718" s="24" t="n">
        <v>0</v>
      </c>
      <c r="I3718" s="24" t="n">
        <v>0.09856502</v>
      </c>
      <c r="J3718" s="24" t="n">
        <v>0.0782</v>
      </c>
      <c r="K3718" s="24" t="n">
        <v>0.04611331</v>
      </c>
      <c r="L3718" s="24" t="n">
        <v>0.50094009</v>
      </c>
      <c r="M3718" s="21" t="n">
        <v>0.06873420603</v>
      </c>
      <c r="N3718" s="24" t="n">
        <v>0</v>
      </c>
    </row>
    <row r="3719" customFormat="false" ht="15" hidden="true" customHeight="true" outlineLevel="1" collapsed="false">
      <c r="A3719" s="20" t="n">
        <v>3717</v>
      </c>
      <c r="B3719" s="14" t="n">
        <v>1</v>
      </c>
      <c r="C3719" s="21" t="n">
        <v>0.00010469</v>
      </c>
      <c r="D3719" s="22" t="n">
        <v>1.5746E-005</v>
      </c>
      <c r="E3719" s="22" t="n">
        <v>0</v>
      </c>
      <c r="F3719" s="23" t="n">
        <v>3.7594868300477E-005</v>
      </c>
      <c r="G3719" s="23" t="n">
        <v>0.000114155251141553</v>
      </c>
      <c r="H3719" s="24" t="n">
        <v>0</v>
      </c>
      <c r="I3719" s="24" t="n">
        <v>0.15433278</v>
      </c>
      <c r="J3719" s="24" t="n">
        <v>0.1097</v>
      </c>
      <c r="K3719" s="24" t="n">
        <v>0.05385375</v>
      </c>
      <c r="L3719" s="24" t="n">
        <v>0.49905991</v>
      </c>
      <c r="M3719" s="21" t="n">
        <v>0.09897539339</v>
      </c>
      <c r="N3719" s="24" t="n">
        <v>0</v>
      </c>
    </row>
    <row r="3720" customFormat="false" ht="15" hidden="true" customHeight="true" outlineLevel="1" collapsed="false">
      <c r="A3720" s="20" t="n">
        <v>3718</v>
      </c>
      <c r="B3720" s="14" t="n">
        <v>1</v>
      </c>
      <c r="C3720" s="21" t="n">
        <v>0.00010171</v>
      </c>
      <c r="D3720" s="22" t="n">
        <v>2.6265E-005</v>
      </c>
      <c r="E3720" s="22" t="n">
        <v>0</v>
      </c>
      <c r="F3720" s="23" t="n">
        <v>2.34967926877981E-005</v>
      </c>
      <c r="G3720" s="23" t="n">
        <v>0.000114155251141553</v>
      </c>
      <c r="H3720" s="24" t="n">
        <v>0</v>
      </c>
      <c r="I3720" s="24" t="n">
        <v>0.2011883</v>
      </c>
      <c r="J3720" s="24" t="n">
        <v>0.149</v>
      </c>
      <c r="K3720" s="24" t="n">
        <v>0.02470356</v>
      </c>
      <c r="L3720" s="24" t="n">
        <v>0.49874655</v>
      </c>
      <c r="M3720" s="21" t="n">
        <v>0.06415348561</v>
      </c>
      <c r="N3720" s="24" t="n">
        <v>0</v>
      </c>
    </row>
    <row r="3721" customFormat="false" ht="15" hidden="true" customHeight="true" outlineLevel="1" collapsed="false">
      <c r="A3721" s="20" t="n">
        <v>3719</v>
      </c>
      <c r="B3721" s="14" t="n">
        <v>1</v>
      </c>
      <c r="C3721" s="21" t="n">
        <v>8.6593E-005</v>
      </c>
      <c r="D3721" s="22" t="n">
        <v>3.6407E-005</v>
      </c>
      <c r="E3721" s="22" t="n">
        <v>0</v>
      </c>
      <c r="F3721" s="23" t="n">
        <v>9.39871707511925E-006</v>
      </c>
      <c r="G3721" s="23" t="n">
        <v>0.000114155251141553</v>
      </c>
      <c r="H3721" s="24" t="n">
        <v>0</v>
      </c>
      <c r="I3721" s="24" t="n">
        <v>0.2275868</v>
      </c>
      <c r="J3721" s="24" t="n">
        <v>0.1917</v>
      </c>
      <c r="K3721" s="24" t="n">
        <v>0.01630435</v>
      </c>
      <c r="L3721" s="24" t="n">
        <v>0.49874655</v>
      </c>
      <c r="M3721" s="21" t="n">
        <v>0.02225344274</v>
      </c>
      <c r="N3721" s="24" t="n">
        <v>0</v>
      </c>
    </row>
    <row r="3722" customFormat="false" ht="15" hidden="true" customHeight="true" outlineLevel="1" collapsed="false">
      <c r="A3722" s="20" t="n">
        <v>3720</v>
      </c>
      <c r="B3722" s="14" t="n">
        <v>1</v>
      </c>
      <c r="C3722" s="21" t="n">
        <v>7.1994E-005</v>
      </c>
      <c r="D3722" s="22" t="n">
        <v>4.5308E-005</v>
      </c>
      <c r="E3722" s="22" t="n">
        <v>0</v>
      </c>
      <c r="F3722" s="23" t="n">
        <v>5.87419817194953E-006</v>
      </c>
      <c r="G3722" s="23" t="n">
        <v>0.000114155251141553</v>
      </c>
      <c r="H3722" s="24" t="n">
        <v>0</v>
      </c>
      <c r="I3722" s="24" t="n">
        <v>0.23455611</v>
      </c>
      <c r="J3722" s="24" t="n">
        <v>0.2269</v>
      </c>
      <c r="K3722" s="24" t="n">
        <v>0.03870224</v>
      </c>
      <c r="L3722" s="24" t="n">
        <v>0.49793181</v>
      </c>
      <c r="M3722" s="21" t="n">
        <v>0.001337349021</v>
      </c>
      <c r="N3722" s="24" t="n">
        <v>0</v>
      </c>
    </row>
    <row r="3723" customFormat="false" ht="15" hidden="true" customHeight="true" outlineLevel="1" collapsed="false">
      <c r="A3723" s="20" t="n">
        <v>3721</v>
      </c>
      <c r="B3723" s="14" t="n">
        <v>1</v>
      </c>
      <c r="C3723" s="21" t="n">
        <v>6.129E-005</v>
      </c>
      <c r="D3723" s="22" t="n">
        <v>5.2624E-005</v>
      </c>
      <c r="E3723" s="22" t="n">
        <v>0</v>
      </c>
      <c r="F3723" s="23" t="n">
        <v>2.34967926877981E-006</v>
      </c>
      <c r="G3723" s="23" t="n">
        <v>0.000114155251141553</v>
      </c>
      <c r="H3723" s="24" t="n">
        <v>0</v>
      </c>
      <c r="I3723" s="24" t="n">
        <v>0.2334023</v>
      </c>
      <c r="J3723" s="24" t="n">
        <v>0.2534</v>
      </c>
      <c r="K3723" s="24" t="n">
        <v>0.04034914</v>
      </c>
      <c r="L3723" s="24" t="n">
        <v>0.49711707</v>
      </c>
      <c r="M3723" s="21" t="n">
        <v>0.0469762859</v>
      </c>
      <c r="N3723" s="24" t="n">
        <v>0</v>
      </c>
    </row>
    <row r="3724" customFormat="false" ht="15" hidden="true" customHeight="true" outlineLevel="1" collapsed="false">
      <c r="A3724" s="20" t="n">
        <v>3722</v>
      </c>
      <c r="B3724" s="14" t="n">
        <v>1</v>
      </c>
      <c r="C3724" s="21" t="n">
        <v>5.5543E-005</v>
      </c>
      <c r="D3724" s="22" t="n">
        <v>5.9139E-005</v>
      </c>
      <c r="E3724" s="22" t="n">
        <v>0</v>
      </c>
      <c r="F3724" s="23" t="n">
        <v>1.17483963438991E-006</v>
      </c>
      <c r="G3724" s="23" t="n">
        <v>0.000114155251141553</v>
      </c>
      <c r="H3724" s="24" t="n">
        <v>0</v>
      </c>
      <c r="I3724" s="24" t="n">
        <v>0.23096867</v>
      </c>
      <c r="J3724" s="24" t="n">
        <v>0.2755</v>
      </c>
      <c r="K3724" s="24" t="n">
        <v>0.02091568</v>
      </c>
      <c r="L3724" s="24" t="n">
        <v>0.49692905</v>
      </c>
      <c r="M3724" s="21" t="n">
        <v>0.203356673</v>
      </c>
      <c r="N3724" s="24" t="n">
        <v>0</v>
      </c>
    </row>
    <row r="3725" customFormat="false" ht="15" hidden="true" customHeight="true" outlineLevel="1" collapsed="false">
      <c r="A3725" s="20" t="n">
        <v>3723</v>
      </c>
      <c r="B3725" s="14" t="n">
        <v>1</v>
      </c>
      <c r="C3725" s="21" t="n">
        <v>5.312E-005</v>
      </c>
      <c r="D3725" s="22" t="n">
        <v>6.5262E-005</v>
      </c>
      <c r="E3725" s="22" t="n">
        <v>0</v>
      </c>
      <c r="F3725" s="23" t="n">
        <v>1.40980756126789E-005</v>
      </c>
      <c r="G3725" s="23" t="n">
        <v>0.000114155251141553</v>
      </c>
      <c r="H3725" s="24" t="n">
        <v>0</v>
      </c>
      <c r="I3725" s="24" t="n">
        <v>0.2383889</v>
      </c>
      <c r="J3725" s="24" t="n">
        <v>0.2904</v>
      </c>
      <c r="K3725" s="24" t="n">
        <v>0.02338603</v>
      </c>
      <c r="L3725" s="24" t="n">
        <v>0.49711707</v>
      </c>
      <c r="M3725" s="21" t="n">
        <v>0.2592494097</v>
      </c>
      <c r="N3725" s="24" t="n">
        <v>0</v>
      </c>
    </row>
    <row r="3726" customFormat="false" ht="15" hidden="true" customHeight="true" outlineLevel="1" collapsed="false">
      <c r="A3726" s="20" t="n">
        <v>3724</v>
      </c>
      <c r="B3726" s="14" t="n">
        <v>1</v>
      </c>
      <c r="C3726" s="21" t="n">
        <v>5.5199E-005</v>
      </c>
      <c r="D3726" s="22" t="n">
        <v>6.8167E-005</v>
      </c>
      <c r="E3726" s="22" t="n">
        <v>0</v>
      </c>
      <c r="F3726" s="23" t="n">
        <v>3.7594868300477E-005</v>
      </c>
      <c r="G3726" s="23" t="n">
        <v>0.000114155251141553</v>
      </c>
      <c r="H3726" s="24" t="n">
        <v>0</v>
      </c>
      <c r="I3726" s="24" t="n">
        <v>0.24194982</v>
      </c>
      <c r="J3726" s="24" t="n">
        <v>0.296</v>
      </c>
      <c r="K3726" s="24" t="n">
        <v>0.03096179</v>
      </c>
      <c r="L3726" s="24" t="n">
        <v>0.49730509</v>
      </c>
      <c r="M3726" s="21" t="n">
        <v>0.1622035522</v>
      </c>
      <c r="N3726" s="24" t="n">
        <v>0</v>
      </c>
    </row>
    <row r="3727" customFormat="false" ht="15" hidden="true" customHeight="true" outlineLevel="1" collapsed="false">
      <c r="A3727" s="20" t="n">
        <v>3725</v>
      </c>
      <c r="B3727" s="14" t="n">
        <v>1</v>
      </c>
      <c r="C3727" s="21" t="n">
        <v>6.1154E-005</v>
      </c>
      <c r="D3727" s="22" t="n">
        <v>4.7208E-005</v>
      </c>
      <c r="E3727" s="22" t="n">
        <v>0</v>
      </c>
      <c r="F3727" s="23" t="n">
        <v>9.39871707511925E-005</v>
      </c>
      <c r="G3727" s="23" t="n">
        <v>0.000114155251141553</v>
      </c>
      <c r="H3727" s="24" t="n">
        <v>0.02</v>
      </c>
      <c r="I3727" s="24" t="n">
        <v>0.20935784</v>
      </c>
      <c r="J3727" s="24" t="n">
        <v>0.2933</v>
      </c>
      <c r="K3727" s="24" t="n">
        <v>0.08102767</v>
      </c>
      <c r="L3727" s="24" t="n">
        <v>0.49617699</v>
      </c>
      <c r="M3727" s="21" t="n">
        <v>0.04751623795</v>
      </c>
      <c r="N3727" s="24" t="n">
        <v>0</v>
      </c>
    </row>
    <row r="3728" customFormat="false" ht="15" hidden="true" customHeight="true" outlineLevel="1" collapsed="false">
      <c r="A3728" s="20" t="n">
        <v>3726</v>
      </c>
      <c r="B3728" s="14" t="n">
        <v>1</v>
      </c>
      <c r="C3728" s="21" t="n">
        <v>9.8794E-005</v>
      </c>
      <c r="D3728" s="22" t="n">
        <v>1.7379E-005</v>
      </c>
      <c r="E3728" s="22" t="n">
        <v>0</v>
      </c>
      <c r="F3728" s="23" t="n">
        <v>0.000182100143330435</v>
      </c>
      <c r="G3728" s="23" t="n">
        <v>0.000114155251141553</v>
      </c>
      <c r="H3728" s="24" t="n">
        <v>0.04</v>
      </c>
      <c r="I3728" s="24" t="n">
        <v>0.14190605</v>
      </c>
      <c r="J3728" s="24" t="n">
        <v>0.2895</v>
      </c>
      <c r="K3728" s="24" t="n">
        <v>0.05055995</v>
      </c>
      <c r="L3728" s="24" t="n">
        <v>0.49536225</v>
      </c>
      <c r="M3728" s="21" t="n">
        <v>0.001440178623</v>
      </c>
      <c r="N3728" s="24" t="n">
        <v>0</v>
      </c>
    </row>
    <row r="3729" customFormat="false" ht="15" hidden="true" customHeight="true" outlineLevel="1" collapsed="false">
      <c r="A3729" s="20" t="n">
        <v>3727</v>
      </c>
      <c r="B3729" s="14" t="n">
        <v>1</v>
      </c>
      <c r="C3729" s="21" t="n">
        <v>0.00012654</v>
      </c>
      <c r="D3729" s="22" t="n">
        <v>0</v>
      </c>
      <c r="E3729" s="22" t="n">
        <v>0</v>
      </c>
      <c r="F3729" s="23" t="n">
        <v>0.000158603350642637</v>
      </c>
      <c r="G3729" s="23" t="n">
        <v>0.000114155251141553</v>
      </c>
      <c r="H3729" s="24" t="n">
        <v>0.21</v>
      </c>
      <c r="I3729" s="24" t="n">
        <v>0.09102544</v>
      </c>
      <c r="J3729" s="24" t="n">
        <v>0.2959</v>
      </c>
      <c r="K3729" s="24" t="n">
        <v>0.04496047</v>
      </c>
      <c r="L3729" s="24" t="n">
        <v>0.49467285</v>
      </c>
      <c r="M3729" s="21" t="n">
        <v>0.007014863164</v>
      </c>
      <c r="N3729" s="24" t="n">
        <v>0.10624714</v>
      </c>
    </row>
    <row r="3730" customFormat="false" ht="15" hidden="true" customHeight="true" outlineLevel="1" collapsed="false">
      <c r="A3730" s="20" t="n">
        <v>3728</v>
      </c>
      <c r="B3730" s="14" t="n">
        <v>1</v>
      </c>
      <c r="C3730" s="21" t="n">
        <v>0.00014459</v>
      </c>
      <c r="D3730" s="22" t="n">
        <v>0</v>
      </c>
      <c r="E3730" s="21" t="n">
        <v>0</v>
      </c>
      <c r="F3730" s="23" t="n">
        <v>0.000146854954298738</v>
      </c>
      <c r="G3730" s="23" t="n">
        <v>0.000114155251141553</v>
      </c>
      <c r="H3730" s="24" t="n">
        <v>0.4</v>
      </c>
      <c r="I3730" s="24" t="n">
        <v>0.07705366</v>
      </c>
      <c r="J3730" s="24" t="n">
        <v>0.3248</v>
      </c>
      <c r="K3730" s="24" t="n">
        <v>0.04808959</v>
      </c>
      <c r="L3730" s="24" t="n">
        <v>0.49542492</v>
      </c>
      <c r="M3730" s="21" t="n">
        <v>0.08242065298</v>
      </c>
      <c r="N3730" s="24" t="n">
        <v>0.30464571</v>
      </c>
    </row>
    <row r="3731" customFormat="false" ht="15" hidden="true" customHeight="true" outlineLevel="1" collapsed="false">
      <c r="A3731" s="20" t="n">
        <v>3729</v>
      </c>
      <c r="B3731" s="14" t="n">
        <v>1</v>
      </c>
      <c r="C3731" s="21" t="n">
        <v>0.00015206</v>
      </c>
      <c r="D3731" s="22" t="n">
        <v>0</v>
      </c>
      <c r="E3731" s="21" t="n">
        <v>0.00038912</v>
      </c>
      <c r="F3731" s="23" t="n">
        <v>0.000164477548814587</v>
      </c>
      <c r="G3731" s="23" t="n">
        <v>0.000114155251141553</v>
      </c>
      <c r="H3731" s="24" t="n">
        <v>0.56</v>
      </c>
      <c r="I3731" s="24" t="n">
        <v>0.07397682</v>
      </c>
      <c r="J3731" s="24" t="n">
        <v>0.3586</v>
      </c>
      <c r="K3731" s="24" t="n">
        <v>0.03738472</v>
      </c>
      <c r="L3731" s="24" t="n">
        <v>0.49617699</v>
      </c>
      <c r="M3731" s="21" t="n">
        <v>0.1148944153</v>
      </c>
      <c r="N3731" s="24" t="n">
        <v>0.523068</v>
      </c>
    </row>
    <row r="3732" customFormat="false" ht="15" hidden="true" customHeight="true" outlineLevel="1" collapsed="false">
      <c r="A3732" s="20" t="n">
        <v>3730</v>
      </c>
      <c r="B3732" s="14" t="n">
        <v>1</v>
      </c>
      <c r="C3732" s="21" t="n">
        <v>0.00015298</v>
      </c>
      <c r="D3732" s="22" t="n">
        <v>0</v>
      </c>
      <c r="E3732" s="21" t="n">
        <v>0.00124946</v>
      </c>
      <c r="F3732" s="23" t="n">
        <v>0.000187974341502385</v>
      </c>
      <c r="G3732" s="23" t="n">
        <v>0.000114155251141553</v>
      </c>
      <c r="H3732" s="24" t="n">
        <v>0.67</v>
      </c>
      <c r="I3732" s="24" t="n">
        <v>0.08099255</v>
      </c>
      <c r="J3732" s="24" t="n">
        <v>0.3406</v>
      </c>
      <c r="K3732" s="24" t="n">
        <v>0.04743083</v>
      </c>
      <c r="L3732" s="24" t="n">
        <v>0.4959263</v>
      </c>
      <c r="M3732" s="21" t="n">
        <v>0.07266122051</v>
      </c>
      <c r="N3732" s="24" t="n">
        <v>0.72663686</v>
      </c>
    </row>
    <row r="3733" customFormat="false" ht="15" hidden="true" customHeight="true" outlineLevel="1" collapsed="false">
      <c r="A3733" s="20" t="n">
        <v>3731</v>
      </c>
      <c r="B3733" s="14" t="n">
        <v>1</v>
      </c>
      <c r="C3733" s="21" t="n">
        <v>0.00015445</v>
      </c>
      <c r="D3733" s="22" t="n">
        <v>0</v>
      </c>
      <c r="E3733" s="21" t="n">
        <v>0.0018608</v>
      </c>
      <c r="F3733" s="23" t="n">
        <v>0.000206771775652623</v>
      </c>
      <c r="G3733" s="23" t="n">
        <v>0.000114155251141553</v>
      </c>
      <c r="H3733" s="24" t="n">
        <v>0.73</v>
      </c>
      <c r="I3733" s="24" t="n">
        <v>0.09019655</v>
      </c>
      <c r="J3733" s="24" t="n">
        <v>0.3173</v>
      </c>
      <c r="K3733" s="24" t="n">
        <v>0.07608696</v>
      </c>
      <c r="L3733" s="24" t="n">
        <v>0.4941088</v>
      </c>
      <c r="M3733" s="21" t="n">
        <v>0.02418982281</v>
      </c>
      <c r="N3733" s="24" t="n">
        <v>0.84137486</v>
      </c>
    </row>
    <row r="3734" customFormat="false" ht="15" hidden="true" customHeight="true" outlineLevel="1" collapsed="false">
      <c r="A3734" s="20" t="n">
        <v>3732</v>
      </c>
      <c r="B3734" s="14" t="n">
        <v>1</v>
      </c>
      <c r="C3734" s="21" t="n">
        <v>0.00015336</v>
      </c>
      <c r="D3734" s="22" t="n">
        <v>0</v>
      </c>
      <c r="E3734" s="21" t="n">
        <v>0.00230035</v>
      </c>
      <c r="F3734" s="23" t="n">
        <v>0.000187974341502385</v>
      </c>
      <c r="G3734" s="23" t="n">
        <v>0.000114155251141553</v>
      </c>
      <c r="H3734" s="24" t="n">
        <v>0.76</v>
      </c>
      <c r="I3734" s="24" t="n">
        <v>0.08893663</v>
      </c>
      <c r="J3734" s="24" t="n">
        <v>0.2862</v>
      </c>
      <c r="K3734" s="24" t="n">
        <v>0.05006588</v>
      </c>
      <c r="L3734" s="24" t="n">
        <v>0.49110053</v>
      </c>
      <c r="M3734" s="21" t="n">
        <v>0.001337349021</v>
      </c>
      <c r="N3734" s="24" t="n">
        <v>0.93246771</v>
      </c>
    </row>
    <row r="3735" customFormat="false" ht="15" hidden="true" customHeight="true" outlineLevel="1" collapsed="false">
      <c r="A3735" s="20" t="n">
        <v>3733</v>
      </c>
      <c r="B3735" s="14" t="n">
        <v>1</v>
      </c>
      <c r="C3735" s="21" t="n">
        <v>0.00014763</v>
      </c>
      <c r="D3735" s="22" t="n">
        <v>0</v>
      </c>
      <c r="E3735" s="21" t="n">
        <v>0.00260557</v>
      </c>
      <c r="F3735" s="23" t="n">
        <v>0.000190324020771165</v>
      </c>
      <c r="G3735" s="23" t="n">
        <v>0.000114155251141553</v>
      </c>
      <c r="H3735" s="24" t="n">
        <v>0.74</v>
      </c>
      <c r="I3735" s="24" t="n">
        <v>0.0864367</v>
      </c>
      <c r="J3735" s="24" t="n">
        <v>0.2418</v>
      </c>
      <c r="K3735" s="24" t="n">
        <v>0.05961792</v>
      </c>
      <c r="L3735" s="24" t="n">
        <v>0.48909501</v>
      </c>
      <c r="M3735" s="21" t="n">
        <v>0.05496416592</v>
      </c>
      <c r="N3735" s="24" t="n">
        <v>0.93368229</v>
      </c>
    </row>
    <row r="3736" customFormat="false" ht="15" hidden="true" customHeight="true" outlineLevel="1" collapsed="false">
      <c r="A3736" s="20" t="n">
        <v>3734</v>
      </c>
      <c r="B3736" s="14" t="n">
        <v>1</v>
      </c>
      <c r="C3736" s="21" t="n">
        <v>0.00013991</v>
      </c>
      <c r="D3736" s="22" t="n">
        <v>0</v>
      </c>
      <c r="E3736" s="21" t="n">
        <v>0.00278407</v>
      </c>
      <c r="F3736" s="23" t="n">
        <v>0.000213820813458963</v>
      </c>
      <c r="G3736" s="23" t="n">
        <v>0.000114155251141553</v>
      </c>
      <c r="H3736" s="24" t="n">
        <v>0.68</v>
      </c>
      <c r="I3736" s="24" t="n">
        <v>0.07795549</v>
      </c>
      <c r="J3736" s="24" t="n">
        <v>0.2204</v>
      </c>
      <c r="K3736" s="24" t="n">
        <v>0.05434783</v>
      </c>
      <c r="L3736" s="24" t="n">
        <v>0.48759087</v>
      </c>
      <c r="M3736" s="21" t="n">
        <v>0.2342941604</v>
      </c>
      <c r="N3736" s="24" t="n">
        <v>0.84589886</v>
      </c>
    </row>
    <row r="3737" customFormat="false" ht="15" hidden="true" customHeight="true" outlineLevel="1" collapsed="false">
      <c r="A3737" s="20" t="n">
        <v>3735</v>
      </c>
      <c r="B3737" s="14" t="n">
        <v>1</v>
      </c>
      <c r="C3737" s="21" t="n">
        <v>0.00013506</v>
      </c>
      <c r="D3737" s="22" t="n">
        <v>0</v>
      </c>
      <c r="E3737" s="21" t="n">
        <v>0.00283494</v>
      </c>
      <c r="F3737" s="23" t="n">
        <v>0.000223219530534082</v>
      </c>
      <c r="G3737" s="23" t="n">
        <v>0.000114155251141553</v>
      </c>
      <c r="H3737" s="24" t="n">
        <v>0.57</v>
      </c>
      <c r="I3737" s="24" t="n">
        <v>0.07320098</v>
      </c>
      <c r="J3737" s="24" t="n">
        <v>0.2633</v>
      </c>
      <c r="K3737" s="24" t="n">
        <v>0.046278</v>
      </c>
      <c r="L3737" s="24" t="n">
        <v>0.48690148</v>
      </c>
      <c r="M3737" s="21" t="n">
        <v>0.2996138405</v>
      </c>
      <c r="N3737" s="24" t="n">
        <v>0.72213514</v>
      </c>
    </row>
    <row r="3738" customFormat="false" ht="15" hidden="true" customHeight="true" outlineLevel="1" collapsed="false">
      <c r="A3738" s="20" t="n">
        <v>3736</v>
      </c>
      <c r="B3738" s="14" t="n">
        <v>1</v>
      </c>
      <c r="C3738" s="21" t="n">
        <v>0.00013028</v>
      </c>
      <c r="D3738" s="22" t="n">
        <v>0</v>
      </c>
      <c r="E3738" s="21" t="n">
        <v>0.00275863</v>
      </c>
      <c r="F3738" s="23" t="n">
        <v>0.000223219530534082</v>
      </c>
      <c r="G3738" s="23" t="n">
        <v>0.000114155251141553</v>
      </c>
      <c r="H3738" s="24" t="n">
        <v>0.42</v>
      </c>
      <c r="I3738" s="24" t="n">
        <v>0.07751121</v>
      </c>
      <c r="J3738" s="24" t="n">
        <v>0.3557</v>
      </c>
      <c r="K3738" s="24" t="n">
        <v>0.06324111</v>
      </c>
      <c r="L3738" s="24" t="n">
        <v>0.48652544</v>
      </c>
      <c r="M3738" s="21" t="n">
        <v>0.186527256</v>
      </c>
      <c r="N3738" s="24" t="n">
        <v>0.51462171</v>
      </c>
    </row>
    <row r="3739" customFormat="false" ht="15" hidden="true" customHeight="true" outlineLevel="1" collapsed="false">
      <c r="A3739" s="20" t="n">
        <v>3737</v>
      </c>
      <c r="B3739" s="14" t="n">
        <v>1</v>
      </c>
      <c r="C3739" s="21" t="n">
        <v>0.00012925</v>
      </c>
      <c r="D3739" s="22" t="n">
        <v>0</v>
      </c>
      <c r="E3739" s="21" t="n">
        <v>0.00255961</v>
      </c>
      <c r="F3739" s="23" t="n">
        <v>0.000164477548814587</v>
      </c>
      <c r="G3739" s="23" t="n">
        <v>0.000114155251141553</v>
      </c>
      <c r="H3739" s="24" t="n">
        <v>0.24</v>
      </c>
      <c r="I3739" s="24" t="n">
        <v>0.08688762</v>
      </c>
      <c r="J3739" s="24" t="n">
        <v>0.4419</v>
      </c>
      <c r="K3739" s="24" t="n">
        <v>0.09370883</v>
      </c>
      <c r="L3739" s="24" t="n">
        <v>0.48652544</v>
      </c>
      <c r="M3739" s="21" t="n">
        <v>0.0545114941</v>
      </c>
      <c r="N3739" s="24" t="n">
        <v>0.30853457</v>
      </c>
    </row>
    <row r="3740" customFormat="false" ht="15" hidden="true" customHeight="true" outlineLevel="1" collapsed="false">
      <c r="A3740" s="20" t="n">
        <v>3738</v>
      </c>
      <c r="B3740" s="14" t="n">
        <v>1</v>
      </c>
      <c r="C3740" s="21" t="n">
        <v>0.00013046</v>
      </c>
      <c r="D3740" s="22" t="n">
        <v>0</v>
      </c>
      <c r="E3740" s="21" t="n">
        <v>0.0018492</v>
      </c>
      <c r="F3740" s="23" t="n">
        <v>0.000117483963438991</v>
      </c>
      <c r="G3740" s="23" t="n">
        <v>0.000114155251141553</v>
      </c>
      <c r="H3740" s="24" t="n">
        <v>0.07</v>
      </c>
      <c r="I3740" s="24" t="n">
        <v>0.09387682</v>
      </c>
      <c r="J3740" s="24" t="n">
        <v>0.4858</v>
      </c>
      <c r="K3740" s="24" t="n">
        <v>0.0701581</v>
      </c>
      <c r="L3740" s="24" t="n">
        <v>0.48959639</v>
      </c>
      <c r="M3740" s="21" t="n">
        <v>0.0015261374</v>
      </c>
      <c r="N3740" s="24" t="n">
        <v>0.10877657</v>
      </c>
    </row>
    <row r="3741" customFormat="false" ht="15" hidden="true" customHeight="true" outlineLevel="1" collapsed="false">
      <c r="A3741" s="20" t="n">
        <v>3739</v>
      </c>
      <c r="B3741" s="14" t="n">
        <v>1</v>
      </c>
      <c r="C3741" s="21" t="n">
        <v>0.00013446</v>
      </c>
      <c r="D3741" s="22" t="n">
        <v>0</v>
      </c>
      <c r="E3741" s="22" t="n">
        <v>0.00057654</v>
      </c>
      <c r="F3741" s="23" t="n">
        <v>8.81129725792429E-005</v>
      </c>
      <c r="G3741" s="23" t="n">
        <v>0.000114155251141553</v>
      </c>
      <c r="H3741" s="24" t="n">
        <v>0.02</v>
      </c>
      <c r="I3741" s="24" t="n">
        <v>0.12243707</v>
      </c>
      <c r="J3741" s="24" t="n">
        <v>0.4911</v>
      </c>
      <c r="K3741" s="24" t="n">
        <v>0.06324111</v>
      </c>
      <c r="L3741" s="24" t="n">
        <v>0.48896967</v>
      </c>
      <c r="M3741" s="21" t="n">
        <v>0.009050317202</v>
      </c>
      <c r="N3741" s="24" t="n">
        <v>0</v>
      </c>
    </row>
    <row r="3742" customFormat="false" ht="15" hidden="true" customHeight="true" outlineLevel="1" collapsed="false">
      <c r="A3742" s="20" t="n">
        <v>3740</v>
      </c>
      <c r="B3742" s="14" t="n">
        <v>1</v>
      </c>
      <c r="C3742" s="21" t="n">
        <v>0.00012836</v>
      </c>
      <c r="D3742" s="22" t="n">
        <v>0</v>
      </c>
      <c r="E3742" s="22" t="n">
        <v>0</v>
      </c>
      <c r="F3742" s="23" t="n">
        <v>5.87419817194953E-005</v>
      </c>
      <c r="G3742" s="23" t="n">
        <v>0.000114155251141553</v>
      </c>
      <c r="H3742" s="24" t="n">
        <v>0</v>
      </c>
      <c r="I3742" s="24" t="n">
        <v>0.18866874</v>
      </c>
      <c r="J3742" s="24" t="n">
        <v>0.4467</v>
      </c>
      <c r="K3742" s="24" t="n">
        <v>0.06192358</v>
      </c>
      <c r="L3742" s="24" t="n">
        <v>0.48790424</v>
      </c>
      <c r="M3742" s="21" t="n">
        <v>0.09781306086</v>
      </c>
      <c r="N3742" s="24" t="n">
        <v>0</v>
      </c>
    </row>
    <row r="3743" customFormat="false" ht="15" hidden="true" customHeight="true" outlineLevel="1" collapsed="false">
      <c r="A3743" s="20" t="n">
        <v>3741</v>
      </c>
      <c r="B3743" s="14" t="n">
        <v>1</v>
      </c>
      <c r="C3743" s="21" t="n">
        <v>0.00012153</v>
      </c>
      <c r="D3743" s="22" t="n">
        <v>0</v>
      </c>
      <c r="E3743" s="22" t="n">
        <v>0</v>
      </c>
      <c r="F3743" s="23" t="n">
        <v>3.7594868300477E-005</v>
      </c>
      <c r="G3743" s="23" t="n">
        <v>0.000114155251141553</v>
      </c>
      <c r="H3743" s="24" t="n">
        <v>0</v>
      </c>
      <c r="I3743" s="24" t="n">
        <v>0.24804382</v>
      </c>
      <c r="J3743" s="24" t="n">
        <v>0.3611</v>
      </c>
      <c r="K3743" s="24" t="n">
        <v>0.05731225</v>
      </c>
      <c r="L3743" s="24" t="n">
        <v>0.48790424</v>
      </c>
      <c r="M3743" s="21" t="n">
        <v>0.1324349048</v>
      </c>
      <c r="N3743" s="24" t="n">
        <v>0</v>
      </c>
    </row>
    <row r="3744" customFormat="false" ht="15" hidden="true" customHeight="true" outlineLevel="1" collapsed="false">
      <c r="A3744" s="20" t="n">
        <v>3742</v>
      </c>
      <c r="B3744" s="14" t="n">
        <v>1</v>
      </c>
      <c r="C3744" s="21" t="n">
        <v>0.0001174</v>
      </c>
      <c r="D3744" s="22" t="n">
        <v>0</v>
      </c>
      <c r="E3744" s="22" t="n">
        <v>0</v>
      </c>
      <c r="F3744" s="23" t="n">
        <v>2.34967926877981E-005</v>
      </c>
      <c r="G3744" s="23" t="n">
        <v>0.000114155251141553</v>
      </c>
      <c r="H3744" s="24" t="n">
        <v>0</v>
      </c>
      <c r="I3744" s="24" t="n">
        <v>0.26165088</v>
      </c>
      <c r="J3744" s="24" t="n">
        <v>0.3109</v>
      </c>
      <c r="K3744" s="24" t="n">
        <v>0.0752635</v>
      </c>
      <c r="L3744" s="24" t="n">
        <v>0.48727751</v>
      </c>
      <c r="M3744" s="21" t="n">
        <v>0.08188971445</v>
      </c>
      <c r="N3744" s="24" t="n">
        <v>0</v>
      </c>
    </row>
    <row r="3745" customFormat="false" ht="15" hidden="true" customHeight="true" outlineLevel="1" collapsed="false">
      <c r="A3745" s="20" t="n">
        <v>3743</v>
      </c>
      <c r="B3745" s="14" t="n">
        <v>1</v>
      </c>
      <c r="C3745" s="21" t="n">
        <v>0.00010158</v>
      </c>
      <c r="D3745" s="22" t="n">
        <v>0</v>
      </c>
      <c r="E3745" s="22" t="n">
        <v>0</v>
      </c>
      <c r="F3745" s="23" t="n">
        <v>9.39871707511925E-006</v>
      </c>
      <c r="G3745" s="23" t="n">
        <v>0.000114155251141553</v>
      </c>
      <c r="H3745" s="24" t="n">
        <v>0</v>
      </c>
      <c r="I3745" s="24" t="n">
        <v>0.26777141</v>
      </c>
      <c r="J3745" s="24" t="n">
        <v>0.3179</v>
      </c>
      <c r="K3745" s="24" t="n">
        <v>0.04891304</v>
      </c>
      <c r="L3745" s="24" t="n">
        <v>0.48671346</v>
      </c>
      <c r="M3745" s="21" t="n">
        <v>0.02623539476</v>
      </c>
      <c r="N3745" s="24" t="n">
        <v>0</v>
      </c>
    </row>
    <row r="3746" customFormat="false" ht="15" hidden="true" customHeight="true" outlineLevel="1" collapsed="false">
      <c r="A3746" s="20" t="n">
        <v>3744</v>
      </c>
      <c r="B3746" s="14" t="n">
        <v>1</v>
      </c>
      <c r="C3746" s="21" t="n">
        <v>8.8148E-005</v>
      </c>
      <c r="D3746" s="21" t="n">
        <v>0</v>
      </c>
      <c r="E3746" s="22" t="n">
        <v>0</v>
      </c>
      <c r="F3746" s="23" t="n">
        <v>5.87419817194953E-006</v>
      </c>
      <c r="G3746" s="23" t="n">
        <v>0.000114155251141553</v>
      </c>
      <c r="H3746" s="24" t="n">
        <v>0</v>
      </c>
      <c r="I3746" s="24" t="n">
        <v>0.25986711</v>
      </c>
      <c r="J3746" s="24" t="n">
        <v>0.3245</v>
      </c>
      <c r="K3746" s="24" t="n">
        <v>0.05583004</v>
      </c>
      <c r="L3746" s="24" t="n">
        <v>0.4841439</v>
      </c>
      <c r="M3746" s="21" t="n">
        <v>0.001337349021</v>
      </c>
      <c r="N3746" s="24" t="n">
        <v>0</v>
      </c>
    </row>
    <row r="3747" customFormat="false" ht="15" hidden="true" customHeight="true" outlineLevel="1" collapsed="false">
      <c r="A3747" s="20" t="n">
        <v>3745</v>
      </c>
      <c r="B3747" s="14" t="n">
        <v>1</v>
      </c>
      <c r="C3747" s="21" t="n">
        <v>7.5928E-005</v>
      </c>
      <c r="D3747" s="21" t="n">
        <v>0</v>
      </c>
      <c r="E3747" s="22" t="n">
        <v>0</v>
      </c>
      <c r="F3747" s="23" t="n">
        <v>2.34967926877981E-006</v>
      </c>
      <c r="G3747" s="23" t="n">
        <v>0.000114155251141553</v>
      </c>
      <c r="H3747" s="24" t="n">
        <v>0</v>
      </c>
      <c r="I3747" s="24" t="n">
        <v>0.24944299</v>
      </c>
      <c r="J3747" s="24" t="n">
        <v>0.3151</v>
      </c>
      <c r="K3747" s="24" t="n">
        <v>0.05105402</v>
      </c>
      <c r="L3747" s="24" t="n">
        <v>0.47913011</v>
      </c>
      <c r="M3747" s="21" t="n">
        <v>0.06380980696</v>
      </c>
      <c r="N3747" s="24" t="n">
        <v>0</v>
      </c>
    </row>
    <row r="3748" customFormat="false" ht="15" hidden="true" customHeight="true" outlineLevel="1" collapsed="false">
      <c r="A3748" s="20" t="n">
        <v>3746</v>
      </c>
      <c r="B3748" s="14" t="n">
        <v>1</v>
      </c>
      <c r="C3748" s="21" t="n">
        <v>7.1388E-005</v>
      </c>
      <c r="D3748" s="21" t="n">
        <v>0</v>
      </c>
      <c r="E3748" s="22" t="n">
        <v>0</v>
      </c>
      <c r="F3748" s="23" t="n">
        <v>1.17483963438991E-006</v>
      </c>
      <c r="G3748" s="23" t="n">
        <v>0.000114155251141553</v>
      </c>
      <c r="H3748" s="24" t="n">
        <v>0</v>
      </c>
      <c r="I3748" s="24" t="n">
        <v>0.23925758</v>
      </c>
      <c r="J3748" s="24" t="n">
        <v>0.3404</v>
      </c>
      <c r="K3748" s="24" t="n">
        <v>0.03162055</v>
      </c>
      <c r="L3748" s="24" t="n">
        <v>0.47775132</v>
      </c>
      <c r="M3748" s="21" t="n">
        <v>0.2682202927</v>
      </c>
      <c r="N3748" s="24" t="n">
        <v>0</v>
      </c>
    </row>
    <row r="3749" customFormat="false" ht="15" hidden="true" customHeight="true" outlineLevel="1" collapsed="false">
      <c r="A3749" s="20" t="n">
        <v>3747</v>
      </c>
      <c r="B3749" s="14" t="n">
        <v>1</v>
      </c>
      <c r="C3749" s="21" t="n">
        <v>6.8308E-005</v>
      </c>
      <c r="D3749" s="21" t="n">
        <v>0</v>
      </c>
      <c r="E3749" s="22" t="n">
        <v>0</v>
      </c>
      <c r="F3749" s="23" t="n">
        <v>1.40980756126789E-005</v>
      </c>
      <c r="G3749" s="23" t="n">
        <v>0.000114155251141553</v>
      </c>
      <c r="H3749" s="24" t="n">
        <v>0</v>
      </c>
      <c r="I3749" s="24" t="n">
        <v>0.22258693</v>
      </c>
      <c r="J3749" s="24" t="n">
        <v>0.3178</v>
      </c>
      <c r="K3749" s="24" t="n">
        <v>0.05961792</v>
      </c>
      <c r="L3749" s="24" t="n">
        <v>0.48176235</v>
      </c>
      <c r="M3749" s="21" t="n">
        <v>0.3439645451</v>
      </c>
      <c r="N3749" s="24" t="n">
        <v>0</v>
      </c>
    </row>
    <row r="3750" customFormat="false" ht="15" hidden="true" customHeight="true" outlineLevel="1" collapsed="false">
      <c r="A3750" s="20" t="n">
        <v>3748</v>
      </c>
      <c r="B3750" s="14" t="n">
        <v>1</v>
      </c>
      <c r="C3750" s="21" t="n">
        <v>6.6519E-005</v>
      </c>
      <c r="D3750" s="21" t="n">
        <v>0</v>
      </c>
      <c r="E3750" s="22" t="n">
        <v>0</v>
      </c>
      <c r="F3750" s="23" t="n">
        <v>3.7594868300477E-005</v>
      </c>
      <c r="G3750" s="23" t="n">
        <v>0.000114155251141553</v>
      </c>
      <c r="H3750" s="24" t="n">
        <v>0</v>
      </c>
      <c r="I3750" s="24" t="n">
        <v>0.21299833</v>
      </c>
      <c r="J3750" s="24" t="n">
        <v>0.3182</v>
      </c>
      <c r="K3750" s="24" t="n">
        <v>0.06406456</v>
      </c>
      <c r="L3750" s="24" t="n">
        <v>0.48057157</v>
      </c>
      <c r="M3750" s="21" t="n">
        <v>0.2131686348</v>
      </c>
      <c r="N3750" s="24" t="n">
        <v>0</v>
      </c>
    </row>
    <row r="3751" customFormat="false" ht="15" hidden="true" customHeight="true" outlineLevel="1" collapsed="false">
      <c r="A3751" s="20" t="n">
        <v>3749</v>
      </c>
      <c r="B3751" s="14" t="n">
        <v>1</v>
      </c>
      <c r="C3751" s="21" t="n">
        <v>6.711E-005</v>
      </c>
      <c r="D3751" s="21" t="n">
        <v>0</v>
      </c>
      <c r="E3751" s="22" t="n">
        <v>0</v>
      </c>
      <c r="F3751" s="23" t="n">
        <v>9.39871707511925E-005</v>
      </c>
      <c r="G3751" s="23" t="n">
        <v>0.000114155251141553</v>
      </c>
      <c r="H3751" s="24" t="n">
        <v>0</v>
      </c>
      <c r="I3751" s="24" t="n">
        <v>0.21103552</v>
      </c>
      <c r="J3751" s="24" t="n">
        <v>0.3271</v>
      </c>
      <c r="K3751" s="24" t="n">
        <v>0.05912385</v>
      </c>
      <c r="L3751" s="24" t="n">
        <v>0.48082226</v>
      </c>
      <c r="M3751" s="21" t="n">
        <v>0.06216166568</v>
      </c>
      <c r="N3751" s="24" t="n">
        <v>0</v>
      </c>
    </row>
    <row r="3752" customFormat="false" ht="15" hidden="true" customHeight="true" outlineLevel="1" collapsed="false">
      <c r="A3752" s="20" t="n">
        <v>3750</v>
      </c>
      <c r="B3752" s="14" t="n">
        <v>1</v>
      </c>
      <c r="C3752" s="21" t="n">
        <v>7.5929E-005</v>
      </c>
      <c r="D3752" s="21" t="n">
        <v>0</v>
      </c>
      <c r="E3752" s="22" t="n">
        <v>0</v>
      </c>
      <c r="F3752" s="23" t="n">
        <v>0.000182100143330435</v>
      </c>
      <c r="G3752" s="23" t="n">
        <v>0.000114155251141553</v>
      </c>
      <c r="H3752" s="24" t="n">
        <v>0.07</v>
      </c>
      <c r="I3752" s="24" t="n">
        <v>0.17427257</v>
      </c>
      <c r="J3752" s="24" t="n">
        <v>0.3179</v>
      </c>
      <c r="K3752" s="24" t="n">
        <v>0.09535573</v>
      </c>
      <c r="L3752" s="24" t="n">
        <v>0.4845826</v>
      </c>
      <c r="M3752" s="21" t="n">
        <v>0.001615450248</v>
      </c>
      <c r="N3752" s="24" t="n">
        <v>0</v>
      </c>
    </row>
    <row r="3753" customFormat="false" ht="15" hidden="true" customHeight="true" outlineLevel="1" collapsed="false">
      <c r="A3753" s="20" t="n">
        <v>3751</v>
      </c>
      <c r="B3753" s="14" t="n">
        <v>1</v>
      </c>
      <c r="C3753" s="21" t="n">
        <v>8.9672E-005</v>
      </c>
      <c r="D3753" s="22" t="n">
        <v>0</v>
      </c>
      <c r="E3753" s="22" t="n">
        <v>0</v>
      </c>
      <c r="F3753" s="23" t="n">
        <v>0.000158603350642637</v>
      </c>
      <c r="G3753" s="23" t="n">
        <v>0.000114155251141553</v>
      </c>
      <c r="H3753" s="24" t="n">
        <v>0.02</v>
      </c>
      <c r="I3753" s="24" t="n">
        <v>0.14546696</v>
      </c>
      <c r="J3753" s="24" t="n">
        <v>0.2871</v>
      </c>
      <c r="K3753" s="24" t="n">
        <v>0.09897892</v>
      </c>
      <c r="L3753" s="24" t="n">
        <v>0.48426924</v>
      </c>
      <c r="M3753" s="21" t="n">
        <v>0.01144572259</v>
      </c>
      <c r="N3753" s="24" t="n">
        <v>0.09844714</v>
      </c>
    </row>
    <row r="3754" customFormat="false" ht="15" hidden="true" customHeight="true" outlineLevel="1" collapsed="false">
      <c r="A3754" s="20" t="n">
        <v>3752</v>
      </c>
      <c r="B3754" s="14" t="n">
        <v>1</v>
      </c>
      <c r="C3754" s="21" t="n">
        <v>0.00011144</v>
      </c>
      <c r="D3754" s="22" t="n">
        <v>0</v>
      </c>
      <c r="E3754" s="22" t="n">
        <v>0</v>
      </c>
      <c r="F3754" s="23" t="n">
        <v>0.000146854954298738</v>
      </c>
      <c r="G3754" s="23" t="n">
        <v>0.000114155251141553</v>
      </c>
      <c r="H3754" s="24" t="n">
        <v>0.2</v>
      </c>
      <c r="I3754" s="24" t="n">
        <v>0.13774834</v>
      </c>
      <c r="J3754" s="24" t="n">
        <v>0.2832</v>
      </c>
      <c r="K3754" s="24" t="n">
        <v>0.07164032</v>
      </c>
      <c r="L3754" s="24" t="n">
        <v>0.48395588</v>
      </c>
      <c r="M3754" s="21" t="n">
        <v>0.1150116279</v>
      </c>
      <c r="N3754" s="24" t="n">
        <v>0.29314629</v>
      </c>
    </row>
    <row r="3755" customFormat="false" ht="15" hidden="true" customHeight="true" outlineLevel="1" collapsed="false">
      <c r="A3755" s="20" t="n">
        <v>3753</v>
      </c>
      <c r="B3755" s="14" t="n">
        <v>1</v>
      </c>
      <c r="C3755" s="21" t="n">
        <v>0.00012826</v>
      </c>
      <c r="D3755" s="22" t="n">
        <v>0</v>
      </c>
      <c r="E3755" s="22" t="n">
        <v>9.2371E-005</v>
      </c>
      <c r="F3755" s="23" t="n">
        <v>0.000164477548814587</v>
      </c>
      <c r="G3755" s="23" t="n">
        <v>0.000114155251141553</v>
      </c>
      <c r="H3755" s="24" t="n">
        <v>0.43</v>
      </c>
      <c r="I3755" s="24" t="n">
        <v>0.13410122</v>
      </c>
      <c r="J3755" s="24" t="n">
        <v>0.3143</v>
      </c>
      <c r="K3755" s="24" t="n">
        <v>0.07213439</v>
      </c>
      <c r="L3755" s="24" t="n">
        <v>0.48326648</v>
      </c>
      <c r="M3755" s="21" t="n">
        <v>0.1516755007</v>
      </c>
      <c r="N3755" s="24" t="n">
        <v>0.513708</v>
      </c>
    </row>
    <row r="3756" customFormat="false" ht="15" hidden="true" customHeight="true" outlineLevel="1" collapsed="false">
      <c r="A3756" s="20" t="n">
        <v>3754</v>
      </c>
      <c r="B3756" s="14" t="n">
        <v>1</v>
      </c>
      <c r="C3756" s="21" t="n">
        <v>0.00013673</v>
      </c>
      <c r="D3756" s="22" t="n">
        <v>0</v>
      </c>
      <c r="E3756" s="22" t="n">
        <v>0.00052879</v>
      </c>
      <c r="F3756" s="23" t="n">
        <v>0.000187974341502385</v>
      </c>
      <c r="G3756" s="23" t="n">
        <v>0.000114155251141553</v>
      </c>
      <c r="H3756" s="24" t="n">
        <v>0.66</v>
      </c>
      <c r="I3756" s="24" t="n">
        <v>0.14262884</v>
      </c>
      <c r="J3756" s="24" t="n">
        <v>0.3813</v>
      </c>
      <c r="K3756" s="24" t="n">
        <v>0.08316864</v>
      </c>
      <c r="L3756" s="24" t="n">
        <v>0.48013287</v>
      </c>
      <c r="M3756" s="21" t="n">
        <v>0.09186827354</v>
      </c>
      <c r="N3756" s="24" t="n">
        <v>0.72544457</v>
      </c>
    </row>
    <row r="3757" customFormat="false" ht="15" hidden="true" customHeight="true" outlineLevel="1" collapsed="false">
      <c r="A3757" s="20" t="n">
        <v>3755</v>
      </c>
      <c r="B3757" s="14" t="n">
        <v>1</v>
      </c>
      <c r="C3757" s="21" t="n">
        <v>0.00013983</v>
      </c>
      <c r="D3757" s="22" t="n">
        <v>0</v>
      </c>
      <c r="E3757" s="22" t="n">
        <v>0.00085588</v>
      </c>
      <c r="F3757" s="23" t="n">
        <v>0.000206771775652623</v>
      </c>
      <c r="G3757" s="23" t="n">
        <v>0.000114155251141553</v>
      </c>
      <c r="H3757" s="24" t="n">
        <v>0.74</v>
      </c>
      <c r="I3757" s="24" t="n">
        <v>0.18148723</v>
      </c>
      <c r="J3757" s="24" t="n">
        <v>0.4521</v>
      </c>
      <c r="K3757" s="24" t="n">
        <v>0.05401845</v>
      </c>
      <c r="L3757" s="24" t="n">
        <v>0.48025821</v>
      </c>
      <c r="M3757" s="21" t="n">
        <v>0.02839315356</v>
      </c>
      <c r="N3757" s="24" t="n">
        <v>0.84018257</v>
      </c>
    </row>
    <row r="3758" customFormat="false" ht="15" hidden="true" customHeight="true" outlineLevel="1" collapsed="false">
      <c r="A3758" s="20" t="n">
        <v>3756</v>
      </c>
      <c r="B3758" s="14" t="n">
        <v>1</v>
      </c>
      <c r="C3758" s="21" t="n">
        <v>0.00013544</v>
      </c>
      <c r="D3758" s="22" t="n">
        <v>0</v>
      </c>
      <c r="E3758" s="21" t="n">
        <v>0.00104107</v>
      </c>
      <c r="F3758" s="23" t="n">
        <v>0.000187974341502385</v>
      </c>
      <c r="G3758" s="23" t="n">
        <v>0.000114155251141553</v>
      </c>
      <c r="H3758" s="24" t="n">
        <v>0.77</v>
      </c>
      <c r="I3758" s="24" t="n">
        <v>0.19524681</v>
      </c>
      <c r="J3758" s="24" t="n">
        <v>0.5184</v>
      </c>
      <c r="K3758" s="24" t="n">
        <v>0.06620553</v>
      </c>
      <c r="L3758" s="24" t="n">
        <v>0.47894209</v>
      </c>
      <c r="M3758" s="21" t="n">
        <v>0.001337349021</v>
      </c>
      <c r="N3758" s="24" t="n">
        <v>0.82184143</v>
      </c>
    </row>
    <row r="3759" customFormat="false" ht="15" hidden="true" customHeight="true" outlineLevel="1" collapsed="false">
      <c r="A3759" s="20" t="n">
        <v>3757</v>
      </c>
      <c r="B3759" s="14" t="n">
        <v>1</v>
      </c>
      <c r="C3759" s="21" t="n">
        <v>0.00012748</v>
      </c>
      <c r="D3759" s="22" t="n">
        <v>0</v>
      </c>
      <c r="E3759" s="21" t="n">
        <v>0.00109149</v>
      </c>
      <c r="F3759" s="23" t="n">
        <v>0.000190324020771165</v>
      </c>
      <c r="G3759" s="23" t="n">
        <v>0.000114155251141553</v>
      </c>
      <c r="H3759" s="24" t="n">
        <v>0.76</v>
      </c>
      <c r="I3759" s="24" t="n">
        <v>0.20367497</v>
      </c>
      <c r="J3759" s="24" t="n">
        <v>0.5616</v>
      </c>
      <c r="K3759" s="24" t="n">
        <v>0.07806324</v>
      </c>
      <c r="L3759" s="24" t="n">
        <v>0.48032088</v>
      </c>
      <c r="M3759" s="21" t="n">
        <v>0.07355695459</v>
      </c>
      <c r="N3759" s="24" t="n">
        <v>0.31469657</v>
      </c>
    </row>
    <row r="3760" customFormat="false" ht="15" hidden="true" customHeight="true" outlineLevel="1" collapsed="false">
      <c r="A3760" s="20" t="n">
        <v>3758</v>
      </c>
      <c r="B3760" s="14" t="n">
        <v>1</v>
      </c>
      <c r="C3760" s="21" t="n">
        <v>0.00012096</v>
      </c>
      <c r="D3760" s="22" t="n">
        <v>0</v>
      </c>
      <c r="E3760" s="21" t="n">
        <v>0.00101831</v>
      </c>
      <c r="F3760" s="23" t="n">
        <v>0.000213820813458963</v>
      </c>
      <c r="G3760" s="23" t="n">
        <v>0.000114155251141553</v>
      </c>
      <c r="H3760" s="24" t="n">
        <v>0.69</v>
      </c>
      <c r="I3760" s="24" t="n">
        <v>0.19817114</v>
      </c>
      <c r="J3760" s="24" t="n">
        <v>0.6042</v>
      </c>
      <c r="K3760" s="24" t="n">
        <v>0.05335968</v>
      </c>
      <c r="L3760" s="24" t="n">
        <v>0.48138631</v>
      </c>
      <c r="M3760" s="21" t="n">
        <v>0.3052728719</v>
      </c>
      <c r="N3760" s="24" t="n">
        <v>0.67882286</v>
      </c>
    </row>
    <row r="3761" customFormat="false" ht="15" hidden="true" customHeight="true" outlineLevel="1" collapsed="false">
      <c r="A3761" s="20" t="n">
        <v>3759</v>
      </c>
      <c r="B3761" s="14" t="n">
        <v>1</v>
      </c>
      <c r="C3761" s="21" t="n">
        <v>0.00011718</v>
      </c>
      <c r="D3761" s="22" t="n">
        <v>0</v>
      </c>
      <c r="E3761" s="21" t="n">
        <v>0.00083982</v>
      </c>
      <c r="F3761" s="23" t="n">
        <v>0.000223219530534082</v>
      </c>
      <c r="G3761" s="23" t="n">
        <v>0.000114155251141553</v>
      </c>
      <c r="H3761" s="24" t="n">
        <v>0.59</v>
      </c>
      <c r="I3761" s="24" t="n">
        <v>0.20184478</v>
      </c>
      <c r="J3761" s="24" t="n">
        <v>0.5916</v>
      </c>
      <c r="K3761" s="24" t="n">
        <v>0.04874835</v>
      </c>
      <c r="L3761" s="24" t="n">
        <v>0.48176235</v>
      </c>
      <c r="M3761" s="21" t="n">
        <v>0.3924892363</v>
      </c>
      <c r="N3761" s="24" t="n">
        <v>0.66094971</v>
      </c>
    </row>
    <row r="3762" customFormat="false" ht="15" hidden="true" customHeight="true" outlineLevel="1" collapsed="false">
      <c r="A3762" s="20" t="n">
        <v>3760</v>
      </c>
      <c r="B3762" s="14" t="n">
        <v>1</v>
      </c>
      <c r="C3762" s="21" t="n">
        <v>0.00011622</v>
      </c>
      <c r="D3762" s="22" t="n">
        <v>0</v>
      </c>
      <c r="E3762" s="21" t="n">
        <v>0.00059528</v>
      </c>
      <c r="F3762" s="23" t="n">
        <v>0.000223219530534082</v>
      </c>
      <c r="G3762" s="23" t="n">
        <v>0.000114155251141553</v>
      </c>
      <c r="H3762" s="24" t="n">
        <v>0.41</v>
      </c>
      <c r="I3762" s="24" t="n">
        <v>0.1992918</v>
      </c>
      <c r="J3762" s="24" t="n">
        <v>0.5438</v>
      </c>
      <c r="K3762" s="24" t="n">
        <v>0.06027668</v>
      </c>
      <c r="L3762" s="24" t="n">
        <v>0.48101028</v>
      </c>
      <c r="M3762" s="21" t="n">
        <v>0.2422331593</v>
      </c>
      <c r="N3762" s="24" t="n">
        <v>0</v>
      </c>
    </row>
    <row r="3763" customFormat="false" ht="15" hidden="true" customHeight="true" outlineLevel="1" collapsed="false">
      <c r="A3763" s="20" t="n">
        <v>3761</v>
      </c>
      <c r="B3763" s="14" t="n">
        <v>1</v>
      </c>
      <c r="C3763" s="21" t="n">
        <v>0.00012036</v>
      </c>
      <c r="D3763" s="22" t="n">
        <v>0</v>
      </c>
      <c r="E3763" s="21" t="n">
        <v>0.00027622</v>
      </c>
      <c r="F3763" s="23" t="n">
        <v>0.000164477548814587</v>
      </c>
      <c r="G3763" s="23" t="n">
        <v>0.000114155251141553</v>
      </c>
      <c r="H3763" s="24" t="n">
        <v>0.25</v>
      </c>
      <c r="I3763" s="24" t="n">
        <v>0.18832392</v>
      </c>
      <c r="J3763" s="24" t="n">
        <v>0.4871</v>
      </c>
      <c r="K3763" s="24" t="n">
        <v>0.06884058</v>
      </c>
      <c r="L3763" s="24" t="n">
        <v>0.48201304</v>
      </c>
      <c r="M3763" s="21" t="n">
        <v>0.07049605882</v>
      </c>
      <c r="N3763" s="24" t="n">
        <v>0</v>
      </c>
    </row>
    <row r="3764" customFormat="false" ht="15" hidden="true" customHeight="true" outlineLevel="1" collapsed="false">
      <c r="A3764" s="20" t="n">
        <v>3762</v>
      </c>
      <c r="B3764" s="14" t="n">
        <v>1</v>
      </c>
      <c r="C3764" s="21" t="n">
        <v>0.00011928</v>
      </c>
      <c r="D3764" s="22" t="n">
        <v>0</v>
      </c>
      <c r="E3764" s="22" t="n">
        <v>0</v>
      </c>
      <c r="F3764" s="23" t="n">
        <v>0.000117483963438991</v>
      </c>
      <c r="G3764" s="23" t="n">
        <v>0.000114155251141553</v>
      </c>
      <c r="H3764" s="24" t="n">
        <v>0.07</v>
      </c>
      <c r="I3764" s="24" t="n">
        <v>0.17372881</v>
      </c>
      <c r="J3764" s="24" t="n">
        <v>0.4441</v>
      </c>
      <c r="K3764" s="24" t="n">
        <v>0.07559289</v>
      </c>
      <c r="L3764" s="24" t="n">
        <v>0.48107295</v>
      </c>
      <c r="M3764" s="21" t="n">
        <v>0.001708181361</v>
      </c>
      <c r="N3764" s="24" t="n">
        <v>0</v>
      </c>
    </row>
    <row r="3765" customFormat="false" ht="15" hidden="true" customHeight="true" outlineLevel="1" collapsed="false">
      <c r="A3765" s="20" t="n">
        <v>3763</v>
      </c>
      <c r="B3765" s="14" t="n">
        <v>1</v>
      </c>
      <c r="C3765" s="21" t="n">
        <v>0.00011571</v>
      </c>
      <c r="D3765" s="22" t="n">
        <v>0</v>
      </c>
      <c r="E3765" s="22" t="n">
        <v>0</v>
      </c>
      <c r="F3765" s="23" t="n">
        <v>8.81129725792429E-005</v>
      </c>
      <c r="G3765" s="23" t="n">
        <v>0.000114155251141553</v>
      </c>
      <c r="H3765" s="24" t="n">
        <v>0.03</v>
      </c>
      <c r="I3765" s="24" t="n">
        <v>0.14718442</v>
      </c>
      <c r="J3765" s="24" t="n">
        <v>0.4161</v>
      </c>
      <c r="K3765" s="24" t="n">
        <v>0.06241765</v>
      </c>
      <c r="L3765" s="24" t="n">
        <v>0.48257709</v>
      </c>
      <c r="M3765" s="21" t="n">
        <v>0.01423038543</v>
      </c>
      <c r="N3765" s="24" t="n">
        <v>0</v>
      </c>
    </row>
    <row r="3766" customFormat="false" ht="15" hidden="true" customHeight="true" outlineLevel="1" collapsed="false">
      <c r="A3766" s="20" t="n">
        <v>3764</v>
      </c>
      <c r="B3766" s="14" t="n">
        <v>1</v>
      </c>
      <c r="C3766" s="21" t="n">
        <v>0.00010728</v>
      </c>
      <c r="D3766" s="22" t="n">
        <v>0</v>
      </c>
      <c r="E3766" s="22" t="n">
        <v>0</v>
      </c>
      <c r="F3766" s="23" t="n">
        <v>5.87419817194953E-005</v>
      </c>
      <c r="G3766" s="23" t="n">
        <v>0.000114155251141553</v>
      </c>
      <c r="H3766" s="24" t="n">
        <v>0</v>
      </c>
      <c r="I3766" s="24" t="n">
        <v>0.12779502</v>
      </c>
      <c r="J3766" s="24" t="n">
        <v>0.4004</v>
      </c>
      <c r="K3766" s="24" t="n">
        <v>0.06834651</v>
      </c>
      <c r="L3766" s="24" t="n">
        <v>0.48690148</v>
      </c>
      <c r="M3766" s="21" t="n">
        <v>0.1341165522</v>
      </c>
      <c r="N3766" s="24" t="n">
        <v>0</v>
      </c>
    </row>
    <row r="3767" customFormat="false" ht="15" hidden="true" customHeight="true" outlineLevel="1" collapsed="false">
      <c r="A3767" s="20" t="n">
        <v>3765</v>
      </c>
      <c r="B3767" s="14" t="n">
        <v>1</v>
      </c>
      <c r="C3767" s="21" t="n">
        <v>0.00010048</v>
      </c>
      <c r="D3767" s="21" t="n">
        <v>0</v>
      </c>
      <c r="E3767" s="22" t="n">
        <v>0</v>
      </c>
      <c r="F3767" s="23" t="n">
        <v>3.7594868300477E-005</v>
      </c>
      <c r="G3767" s="23" t="n">
        <v>0.000114155251141553</v>
      </c>
      <c r="H3767" s="24" t="n">
        <v>0</v>
      </c>
      <c r="I3767" s="24" t="n">
        <v>0.12741704</v>
      </c>
      <c r="J3767" s="24" t="n">
        <v>0.4157</v>
      </c>
      <c r="K3767" s="24" t="n">
        <v>0.06982872</v>
      </c>
      <c r="L3767" s="24" t="n">
        <v>0.49291802</v>
      </c>
      <c r="M3767" s="21" t="n">
        <v>0.1726948421</v>
      </c>
      <c r="N3767" s="24" t="n">
        <v>0</v>
      </c>
    </row>
    <row r="3768" customFormat="false" ht="15" hidden="true" customHeight="true" outlineLevel="1" collapsed="false">
      <c r="A3768" s="20" t="n">
        <v>3766</v>
      </c>
      <c r="B3768" s="14" t="n">
        <v>1</v>
      </c>
      <c r="C3768" s="21" t="n">
        <v>9.3313E-005</v>
      </c>
      <c r="D3768" s="21" t="n">
        <v>1.4663E-005</v>
      </c>
      <c r="E3768" s="22" t="n">
        <v>0</v>
      </c>
      <c r="F3768" s="23" t="n">
        <v>2.34967926877981E-005</v>
      </c>
      <c r="G3768" s="23" t="n">
        <v>0.000114155251141553</v>
      </c>
      <c r="H3768" s="24" t="n">
        <v>0</v>
      </c>
      <c r="I3768" s="24" t="n">
        <v>0.13770855</v>
      </c>
      <c r="J3768" s="24" t="n">
        <v>0.44</v>
      </c>
      <c r="K3768" s="24" t="n">
        <v>0.06258235</v>
      </c>
      <c r="L3768" s="24" t="n">
        <v>0.49028579</v>
      </c>
      <c r="M3768" s="21" t="n">
        <v>0.1026262039</v>
      </c>
      <c r="N3768" s="24" t="n">
        <v>0</v>
      </c>
    </row>
    <row r="3769" customFormat="false" ht="15" hidden="true" customHeight="true" outlineLevel="1" collapsed="false">
      <c r="A3769" s="20" t="n">
        <v>3767</v>
      </c>
      <c r="B3769" s="14" t="n">
        <v>1</v>
      </c>
      <c r="C3769" s="21" t="n">
        <v>7.7704E-005</v>
      </c>
      <c r="D3769" s="21" t="n">
        <v>2.8479E-005</v>
      </c>
      <c r="E3769" s="22" t="n">
        <v>0</v>
      </c>
      <c r="F3769" s="23" t="n">
        <v>9.39871707511925E-006</v>
      </c>
      <c r="G3769" s="23" t="n">
        <v>0.000114155251141553</v>
      </c>
      <c r="H3769" s="24" t="n">
        <v>0</v>
      </c>
      <c r="I3769" s="24" t="n">
        <v>0.14033447</v>
      </c>
      <c r="J3769" s="24" t="n">
        <v>0.414</v>
      </c>
      <c r="K3769" s="24" t="n">
        <v>0.07971014</v>
      </c>
      <c r="L3769" s="24" t="n">
        <v>0.48696415</v>
      </c>
      <c r="M3769" s="21" t="n">
        <v>0.03066609419</v>
      </c>
      <c r="N3769" s="24" t="n">
        <v>0</v>
      </c>
    </row>
    <row r="3770" customFormat="false" ht="15" hidden="true" customHeight="true" outlineLevel="1" collapsed="false">
      <c r="A3770" s="20" t="n">
        <v>3768</v>
      </c>
      <c r="B3770" s="14" t="n">
        <v>1</v>
      </c>
      <c r="C3770" s="21" t="n">
        <v>6.0039E-005</v>
      </c>
      <c r="D3770" s="21" t="n">
        <v>4.0159E-005</v>
      </c>
      <c r="E3770" s="22" t="n">
        <v>0</v>
      </c>
      <c r="F3770" s="23" t="n">
        <v>5.87419817194953E-006</v>
      </c>
      <c r="G3770" s="23" t="n">
        <v>0.000114155251141553</v>
      </c>
      <c r="H3770" s="24" t="n">
        <v>0</v>
      </c>
      <c r="I3770" s="24" t="n">
        <v>0.13136256</v>
      </c>
      <c r="J3770" s="24" t="n">
        <v>0.4005</v>
      </c>
      <c r="K3770" s="24" t="n">
        <v>0.0634058</v>
      </c>
      <c r="L3770" s="24" t="n">
        <v>0.47380296</v>
      </c>
      <c r="M3770" s="21" t="n">
        <v>0.001337349021</v>
      </c>
      <c r="N3770" s="24" t="n">
        <v>0</v>
      </c>
    </row>
    <row r="3771" customFormat="false" ht="15" hidden="true" customHeight="true" outlineLevel="1" collapsed="false">
      <c r="A3771" s="20" t="n">
        <v>3769</v>
      </c>
      <c r="B3771" s="14" t="n">
        <v>1</v>
      </c>
      <c r="C3771" s="21" t="n">
        <v>4.9193E-005</v>
      </c>
      <c r="D3771" s="21" t="n">
        <v>4.9657E-005</v>
      </c>
      <c r="E3771" s="22" t="n">
        <v>0</v>
      </c>
      <c r="F3771" s="23" t="n">
        <v>2.34967926877981E-006</v>
      </c>
      <c r="G3771" s="23" t="n">
        <v>0.000114155251141553</v>
      </c>
      <c r="H3771" s="24" t="n">
        <v>0</v>
      </c>
      <c r="I3771" s="24" t="n">
        <v>0.11366409</v>
      </c>
      <c r="J3771" s="24" t="n">
        <v>0.3793</v>
      </c>
      <c r="K3771" s="24" t="n">
        <v>0.07559289</v>
      </c>
      <c r="L3771" s="24" t="n">
        <v>0.4698546</v>
      </c>
      <c r="M3771" s="21" t="n">
        <v>0.07878226387</v>
      </c>
      <c r="N3771" s="24" t="n">
        <v>0</v>
      </c>
    </row>
    <row r="3772" customFormat="false" ht="15" hidden="true" customHeight="true" outlineLevel="1" collapsed="false">
      <c r="A3772" s="20" t="n">
        <v>3770</v>
      </c>
      <c r="B3772" s="14" t="n">
        <v>1</v>
      </c>
      <c r="C3772" s="21" t="n">
        <v>4.4197E-005</v>
      </c>
      <c r="D3772" s="21" t="n">
        <v>5.6894E-005</v>
      </c>
      <c r="E3772" s="22" t="n">
        <v>0</v>
      </c>
      <c r="F3772" s="23" t="n">
        <v>1.17483963438991E-006</v>
      </c>
      <c r="G3772" s="23" t="n">
        <v>0.000114155251141553</v>
      </c>
      <c r="H3772" s="24" t="n">
        <v>0</v>
      </c>
      <c r="I3772" s="24" t="n">
        <v>0.10816689</v>
      </c>
      <c r="J3772" s="24" t="n">
        <v>0.3862</v>
      </c>
      <c r="K3772" s="24" t="n">
        <v>0.04907773</v>
      </c>
      <c r="L3772" s="24" t="n">
        <v>0.47549511</v>
      </c>
      <c r="M3772" s="21" t="n">
        <v>0.3250146421</v>
      </c>
      <c r="N3772" s="24" t="n">
        <v>0</v>
      </c>
    </row>
    <row r="3773" customFormat="false" ht="15" hidden="true" customHeight="true" outlineLevel="1" collapsed="false">
      <c r="A3773" s="20" t="n">
        <v>3771</v>
      </c>
      <c r="B3773" s="14" t="n">
        <v>1</v>
      </c>
      <c r="C3773" s="21" t="n">
        <v>4.0955E-005</v>
      </c>
      <c r="D3773" s="21" t="n">
        <v>6.3237E-005</v>
      </c>
      <c r="E3773" s="22" t="n">
        <v>0</v>
      </c>
      <c r="F3773" s="23" t="n">
        <v>1.40980756126789E-005</v>
      </c>
      <c r="G3773" s="23" t="n">
        <v>0.000114155251141553</v>
      </c>
      <c r="H3773" s="24" t="n">
        <v>0</v>
      </c>
      <c r="I3773" s="24" t="n">
        <v>0.10849845</v>
      </c>
      <c r="J3773" s="24" t="n">
        <v>0.4069</v>
      </c>
      <c r="K3773" s="24" t="n">
        <v>0.04710145</v>
      </c>
      <c r="L3773" s="24" t="n">
        <v>0.47862873</v>
      </c>
      <c r="M3773" s="21" t="n">
        <v>0.4183754871</v>
      </c>
      <c r="N3773" s="24" t="n">
        <v>0</v>
      </c>
    </row>
    <row r="3774" customFormat="false" ht="15" hidden="true" customHeight="true" outlineLevel="1" collapsed="false">
      <c r="A3774" s="20" t="n">
        <v>3772</v>
      </c>
      <c r="B3774" s="14" t="n">
        <v>1</v>
      </c>
      <c r="C3774" s="21" t="n">
        <v>3.9822E-005</v>
      </c>
      <c r="D3774" s="21" t="n">
        <v>6.7413E-005</v>
      </c>
      <c r="E3774" s="22" t="n">
        <v>0</v>
      </c>
      <c r="F3774" s="23" t="n">
        <v>3.7594868300477E-005</v>
      </c>
      <c r="G3774" s="23" t="n">
        <v>0.000114155251141553</v>
      </c>
      <c r="H3774" s="24" t="n">
        <v>0</v>
      </c>
      <c r="I3774" s="24" t="n">
        <v>0.10180764</v>
      </c>
      <c r="J3774" s="24" t="n">
        <v>0.4303</v>
      </c>
      <c r="K3774" s="24" t="n">
        <v>0.03656126</v>
      </c>
      <c r="L3774" s="24" t="n">
        <v>0.47825269</v>
      </c>
      <c r="M3774" s="21" t="n">
        <v>0.2577070608</v>
      </c>
      <c r="N3774" s="24" t="n">
        <v>0</v>
      </c>
    </row>
    <row r="3775" customFormat="false" ht="15" hidden="true" customHeight="true" outlineLevel="1" collapsed="false">
      <c r="A3775" s="20" t="n">
        <v>3773</v>
      </c>
      <c r="B3775" s="14" t="n">
        <v>1</v>
      </c>
      <c r="C3775" s="21" t="n">
        <v>4.0136E-005</v>
      </c>
      <c r="D3775" s="21" t="n">
        <v>5.4838E-005</v>
      </c>
      <c r="E3775" s="22" t="n">
        <v>0</v>
      </c>
      <c r="F3775" s="23" t="n">
        <v>9.39871707511925E-005</v>
      </c>
      <c r="G3775" s="23" t="n">
        <v>0.000114155251141553</v>
      </c>
      <c r="H3775" s="24" t="n">
        <v>0.01</v>
      </c>
      <c r="I3775" s="24" t="n">
        <v>0.09326013</v>
      </c>
      <c r="J3775" s="24" t="n">
        <v>0.433</v>
      </c>
      <c r="K3775" s="24" t="n">
        <v>0.05583004</v>
      </c>
      <c r="L3775" s="24" t="n">
        <v>0.47035598</v>
      </c>
      <c r="M3775" s="21" t="n">
        <v>0.07492899663</v>
      </c>
      <c r="N3775" s="24" t="n">
        <v>0</v>
      </c>
    </row>
    <row r="3776" customFormat="false" ht="15" hidden="true" customHeight="true" outlineLevel="1" collapsed="false">
      <c r="A3776" s="20" t="n">
        <v>3774</v>
      </c>
      <c r="B3776" s="14" t="n">
        <v>1</v>
      </c>
      <c r="C3776" s="21" t="n">
        <v>4.8473E-005</v>
      </c>
      <c r="D3776" s="21" t="n">
        <v>3.4711E-005</v>
      </c>
      <c r="E3776" s="22" t="n">
        <v>0</v>
      </c>
      <c r="F3776" s="23" t="n">
        <v>0.000182100143330435</v>
      </c>
      <c r="G3776" s="23" t="n">
        <v>0.000114155251141553</v>
      </c>
      <c r="H3776" s="24" t="n">
        <v>0.07</v>
      </c>
      <c r="I3776" s="24" t="n">
        <v>0.07539588</v>
      </c>
      <c r="J3776" s="24" t="n">
        <v>0.4102</v>
      </c>
      <c r="K3776" s="24" t="n">
        <v>0.04166667</v>
      </c>
      <c r="L3776" s="24" t="n">
        <v>0.46252194</v>
      </c>
      <c r="M3776" s="21" t="n">
        <v>0.001755848826</v>
      </c>
      <c r="N3776" s="24" t="n">
        <v>0</v>
      </c>
    </row>
    <row r="3777" customFormat="false" ht="15" hidden="true" customHeight="true" outlineLevel="1" collapsed="false">
      <c r="A3777" s="20" t="n">
        <v>3775</v>
      </c>
      <c r="B3777" s="14" t="n">
        <v>1</v>
      </c>
      <c r="C3777" s="21" t="n">
        <v>6.311E-005</v>
      </c>
      <c r="D3777" s="21" t="n">
        <v>2.873E-006</v>
      </c>
      <c r="E3777" s="22" t="n">
        <v>0</v>
      </c>
      <c r="F3777" s="23" t="n">
        <v>0.000158603350642637</v>
      </c>
      <c r="G3777" s="23" t="n">
        <v>0.000114155251141553</v>
      </c>
      <c r="H3777" s="24" t="n">
        <v>0.2</v>
      </c>
      <c r="I3777" s="24" t="n">
        <v>0.06552877</v>
      </c>
      <c r="J3777" s="24" t="n">
        <v>0.4018</v>
      </c>
      <c r="K3777" s="24" t="n">
        <v>0.03837286</v>
      </c>
      <c r="L3777" s="24" t="n">
        <v>0.46051642</v>
      </c>
      <c r="M3777" s="21" t="n">
        <v>0.01577784655</v>
      </c>
      <c r="N3777" s="24" t="n">
        <v>0.053118</v>
      </c>
    </row>
    <row r="3778" customFormat="false" ht="15" hidden="true" customHeight="true" outlineLevel="1" collapsed="false">
      <c r="A3778" s="20" t="n">
        <v>3776</v>
      </c>
      <c r="B3778" s="14" t="n">
        <v>1</v>
      </c>
      <c r="C3778" s="21" t="n">
        <v>7.8683E-005</v>
      </c>
      <c r="D3778" s="22" t="n">
        <v>0</v>
      </c>
      <c r="E3778" s="22" t="n">
        <v>0</v>
      </c>
      <c r="F3778" s="23" t="n">
        <v>0.000146854954298738</v>
      </c>
      <c r="G3778" s="23" t="n">
        <v>0.000114155251141553</v>
      </c>
      <c r="H3778" s="24" t="n">
        <v>0.38</v>
      </c>
      <c r="I3778" s="24" t="n">
        <v>0.06036312</v>
      </c>
      <c r="J3778" s="24" t="n">
        <v>0.4078</v>
      </c>
      <c r="K3778" s="24" t="n">
        <v>0.03919631</v>
      </c>
      <c r="L3778" s="24" t="n">
        <v>0.45663073</v>
      </c>
      <c r="M3778" s="21" t="n">
        <v>0.1444152104</v>
      </c>
      <c r="N3778" s="24" t="n">
        <v>0.12188057</v>
      </c>
    </row>
    <row r="3779" customFormat="false" ht="15" hidden="true" customHeight="true" outlineLevel="1" collapsed="false">
      <c r="A3779" s="20" t="n">
        <v>3777</v>
      </c>
      <c r="B3779" s="14" t="n">
        <v>1</v>
      </c>
      <c r="C3779" s="21" t="n">
        <v>9.3103E-005</v>
      </c>
      <c r="D3779" s="22" t="n">
        <v>0</v>
      </c>
      <c r="E3779" s="22" t="n">
        <v>0</v>
      </c>
      <c r="F3779" s="23" t="n">
        <v>0.000164477548814587</v>
      </c>
      <c r="G3779" s="23" t="n">
        <v>0.000114155251141553</v>
      </c>
      <c r="H3779" s="24" t="n">
        <v>0.55</v>
      </c>
      <c r="I3779" s="24" t="n">
        <v>0.06232593</v>
      </c>
      <c r="J3779" s="24" t="n">
        <v>0.4083</v>
      </c>
      <c r="K3779" s="24" t="n">
        <v>0.03244401</v>
      </c>
      <c r="L3779" s="24" t="n">
        <v>0.46176987</v>
      </c>
      <c r="M3779" s="21" t="n">
        <v>0.183896117</v>
      </c>
      <c r="N3779" s="24" t="n">
        <v>0.48686486</v>
      </c>
    </row>
    <row r="3780" customFormat="false" ht="15" hidden="true" customHeight="true" outlineLevel="1" collapsed="false">
      <c r="A3780" s="20" t="n">
        <v>3778</v>
      </c>
      <c r="B3780" s="14" t="n">
        <v>1</v>
      </c>
      <c r="C3780" s="21" t="n">
        <v>0.00010159</v>
      </c>
      <c r="D3780" s="22" t="n">
        <v>0</v>
      </c>
      <c r="E3780" s="22" t="n">
        <v>0</v>
      </c>
      <c r="F3780" s="23" t="n">
        <v>0.000187974341502385</v>
      </c>
      <c r="G3780" s="23" t="n">
        <v>0.000114155251141553</v>
      </c>
      <c r="H3780" s="24" t="n">
        <v>0.66</v>
      </c>
      <c r="I3780" s="24" t="n">
        <v>0.07101271</v>
      </c>
      <c r="J3780" s="24" t="n">
        <v>0.4014</v>
      </c>
      <c r="K3780" s="24" t="n">
        <v>0.03919631</v>
      </c>
      <c r="L3780" s="24" t="n">
        <v>0.46433943</v>
      </c>
      <c r="M3780" s="21" t="n">
        <v>0.1083065914</v>
      </c>
      <c r="N3780" s="24" t="n">
        <v>0.687648</v>
      </c>
    </row>
    <row r="3781" customFormat="false" ht="15" hidden="true" customHeight="true" outlineLevel="1" collapsed="false">
      <c r="A3781" s="20" t="n">
        <v>3779</v>
      </c>
      <c r="B3781" s="14" t="n">
        <v>1</v>
      </c>
      <c r="C3781" s="21" t="n">
        <v>0.00010968</v>
      </c>
      <c r="D3781" s="22" t="n">
        <v>0</v>
      </c>
      <c r="E3781" s="22" t="n">
        <v>0</v>
      </c>
      <c r="F3781" s="23" t="n">
        <v>0.000206771775652623</v>
      </c>
      <c r="G3781" s="23" t="n">
        <v>0.000114155251141553</v>
      </c>
      <c r="H3781" s="24" t="n">
        <v>0.69</v>
      </c>
      <c r="I3781" s="24" t="n">
        <v>0.07524336</v>
      </c>
      <c r="J3781" s="24" t="n">
        <v>0.378</v>
      </c>
      <c r="K3781" s="24" t="n">
        <v>0.0359025</v>
      </c>
      <c r="L3781" s="24" t="n">
        <v>0.46289797</v>
      </c>
      <c r="M3781" s="21" t="n">
        <v>0.03184669361</v>
      </c>
      <c r="N3781" s="24" t="n">
        <v>0.57354514</v>
      </c>
    </row>
    <row r="3782" customFormat="false" ht="15" hidden="true" customHeight="true" outlineLevel="1" collapsed="false">
      <c r="A3782" s="20" t="n">
        <v>3780</v>
      </c>
      <c r="B3782" s="14" t="n">
        <v>1</v>
      </c>
      <c r="C3782" s="21" t="n">
        <v>0.00010823</v>
      </c>
      <c r="D3782" s="22" t="n">
        <v>0</v>
      </c>
      <c r="E3782" s="21" t="n">
        <v>0</v>
      </c>
      <c r="F3782" s="23" t="n">
        <v>0.000187974341502385</v>
      </c>
      <c r="G3782" s="23" t="n">
        <v>0.000114155251141553</v>
      </c>
      <c r="H3782" s="24" t="n">
        <v>0.73</v>
      </c>
      <c r="I3782" s="24" t="n">
        <v>0.08285589</v>
      </c>
      <c r="J3782" s="24" t="n">
        <v>0.3445</v>
      </c>
      <c r="K3782" s="24" t="n">
        <v>0.01696311</v>
      </c>
      <c r="L3782" s="24" t="n">
        <v>0.46245926</v>
      </c>
      <c r="M3782" s="21" t="n">
        <v>0.001337349021</v>
      </c>
      <c r="N3782" s="24" t="n">
        <v>0.56272543</v>
      </c>
    </row>
    <row r="3783" customFormat="false" ht="15" hidden="true" customHeight="true" outlineLevel="1" collapsed="false">
      <c r="A3783" s="20" t="n">
        <v>3781</v>
      </c>
      <c r="B3783" s="14" t="n">
        <v>1</v>
      </c>
      <c r="C3783" s="21" t="n">
        <v>0.00010157</v>
      </c>
      <c r="D3783" s="22" t="n">
        <v>0</v>
      </c>
      <c r="E3783" s="21" t="n">
        <v>0</v>
      </c>
      <c r="F3783" s="23" t="n">
        <v>0.000190324020771165</v>
      </c>
      <c r="G3783" s="23" t="n">
        <v>0.000114155251141553</v>
      </c>
      <c r="H3783" s="24" t="n">
        <v>0.42</v>
      </c>
      <c r="I3783" s="24" t="n">
        <v>0.09087292</v>
      </c>
      <c r="J3783" s="24" t="n">
        <v>0.312</v>
      </c>
      <c r="K3783" s="24" t="n">
        <v>0.0222332</v>
      </c>
      <c r="L3783" s="24" t="n">
        <v>0.46741038</v>
      </c>
      <c r="M3783" s="21" t="n">
        <v>0.08707527641</v>
      </c>
      <c r="N3783" s="24" t="n">
        <v>0.13405971</v>
      </c>
    </row>
    <row r="3784" customFormat="false" ht="15" hidden="true" customHeight="true" outlineLevel="1" collapsed="false">
      <c r="A3784" s="20" t="n">
        <v>3782</v>
      </c>
      <c r="B3784" s="14" t="n">
        <v>1</v>
      </c>
      <c r="C3784" s="21" t="n">
        <v>9.6058E-005</v>
      </c>
      <c r="D3784" s="22" t="n">
        <v>0</v>
      </c>
      <c r="E3784" s="21" t="n">
        <v>1.8296E-005</v>
      </c>
      <c r="F3784" s="23" t="n">
        <v>0.000213820813458963</v>
      </c>
      <c r="G3784" s="23" t="n">
        <v>0.000114155251141553</v>
      </c>
      <c r="H3784" s="24" t="n">
        <v>0.46</v>
      </c>
      <c r="I3784" s="24" t="n">
        <v>0.09154266</v>
      </c>
      <c r="J3784" s="24" t="n">
        <v>0.2859</v>
      </c>
      <c r="K3784" s="24" t="n">
        <v>0.03787879</v>
      </c>
      <c r="L3784" s="24" t="n">
        <v>0.46747305</v>
      </c>
      <c r="M3784" s="21" t="n">
        <v>0.3561950942</v>
      </c>
      <c r="N3784" s="24" t="n">
        <v>0.00112543</v>
      </c>
    </row>
    <row r="3785" customFormat="false" ht="15" hidden="true" customHeight="true" outlineLevel="1" collapsed="false">
      <c r="A3785" s="20" t="n">
        <v>3783</v>
      </c>
      <c r="B3785" s="14" t="n">
        <v>1</v>
      </c>
      <c r="C3785" s="21" t="n">
        <v>9.2822E-005</v>
      </c>
      <c r="D3785" s="22" t="n">
        <v>0</v>
      </c>
      <c r="E3785" s="21" t="n">
        <v>0</v>
      </c>
      <c r="F3785" s="23" t="n">
        <v>0.000223219530534082</v>
      </c>
      <c r="G3785" s="23" t="n">
        <v>0.000114155251141553</v>
      </c>
      <c r="H3785" s="24" t="n">
        <v>0.3</v>
      </c>
      <c r="I3785" s="24" t="n">
        <v>0.09192064</v>
      </c>
      <c r="J3785" s="24" t="n">
        <v>0.2654</v>
      </c>
      <c r="K3785" s="24" t="n">
        <v>0.05714756</v>
      </c>
      <c r="L3785" s="24" t="n">
        <v>0.46527952</v>
      </c>
      <c r="M3785" s="21" t="n">
        <v>0.4593007378</v>
      </c>
      <c r="N3785" s="24" t="n">
        <v>0.49566771</v>
      </c>
    </row>
    <row r="3786" customFormat="false" ht="15" hidden="true" customHeight="true" outlineLevel="1" collapsed="false">
      <c r="A3786" s="20" t="n">
        <v>3784</v>
      </c>
      <c r="B3786" s="14" t="n">
        <v>1</v>
      </c>
      <c r="C3786" s="21" t="n">
        <v>9.1889E-005</v>
      </c>
      <c r="D3786" s="22" t="n">
        <v>0</v>
      </c>
      <c r="E3786" s="21" t="n">
        <v>0</v>
      </c>
      <c r="F3786" s="23" t="n">
        <v>0.000223219530534082</v>
      </c>
      <c r="G3786" s="23" t="n">
        <v>0.000114155251141553</v>
      </c>
      <c r="H3786" s="24" t="n">
        <v>0.39</v>
      </c>
      <c r="I3786" s="24" t="n">
        <v>0.09890321</v>
      </c>
      <c r="J3786" s="24" t="n">
        <v>0.261</v>
      </c>
      <c r="K3786" s="24" t="n">
        <v>0.04858366</v>
      </c>
      <c r="L3786" s="24" t="n">
        <v>0.45957633</v>
      </c>
      <c r="M3786" s="21" t="n">
        <v>0.2821320417</v>
      </c>
      <c r="N3786" s="24" t="n">
        <v>0.56251371</v>
      </c>
    </row>
    <row r="3787" customFormat="false" ht="15" hidden="true" customHeight="true" outlineLevel="1" collapsed="false">
      <c r="A3787" s="20" t="n">
        <v>3785</v>
      </c>
      <c r="B3787" s="14" t="n">
        <v>1</v>
      </c>
      <c r="C3787" s="21" t="n">
        <v>9.664E-005</v>
      </c>
      <c r="D3787" s="22" t="n">
        <v>0</v>
      </c>
      <c r="E3787" s="22" t="n">
        <v>0</v>
      </c>
      <c r="F3787" s="23" t="n">
        <v>0.000164477548814587</v>
      </c>
      <c r="G3787" s="23" t="n">
        <v>0.000114155251141553</v>
      </c>
      <c r="H3787" s="24" t="n">
        <v>0.23</v>
      </c>
      <c r="I3787" s="24" t="n">
        <v>0.10562717</v>
      </c>
      <c r="J3787" s="24" t="n">
        <v>0.2627</v>
      </c>
      <c r="K3787" s="24" t="n">
        <v>0.046278</v>
      </c>
      <c r="L3787" s="24" t="n">
        <v>0.4598897</v>
      </c>
      <c r="M3787" s="21" t="n">
        <v>0.08192088283</v>
      </c>
      <c r="N3787" s="24" t="n">
        <v>0.37021029</v>
      </c>
    </row>
    <row r="3788" customFormat="false" ht="15" hidden="true" customHeight="true" outlineLevel="1" collapsed="false">
      <c r="A3788" s="20" t="n">
        <v>3786</v>
      </c>
      <c r="B3788" s="14" t="n">
        <v>1</v>
      </c>
      <c r="C3788" s="21" t="n">
        <v>0.00010387</v>
      </c>
      <c r="D3788" s="22" t="n">
        <v>0</v>
      </c>
      <c r="E3788" s="22" t="n">
        <v>0</v>
      </c>
      <c r="F3788" s="23" t="n">
        <v>0.000117483963438991</v>
      </c>
      <c r="G3788" s="23" t="n">
        <v>0.000114155251141553</v>
      </c>
      <c r="H3788" s="24" t="n">
        <v>0.09</v>
      </c>
      <c r="I3788" s="24" t="n">
        <v>0.11753004</v>
      </c>
      <c r="J3788" s="24" t="n">
        <v>0.2613</v>
      </c>
      <c r="K3788" s="24" t="n">
        <v>0.0291502</v>
      </c>
      <c r="L3788" s="24" t="n">
        <v>0.46252194</v>
      </c>
      <c r="M3788" s="21" t="n">
        <v>0.001828999979</v>
      </c>
      <c r="N3788" s="24" t="n">
        <v>0.12234857</v>
      </c>
    </row>
    <row r="3789" customFormat="false" ht="15" hidden="true" customHeight="true" outlineLevel="1" collapsed="false">
      <c r="A3789" s="20" t="n">
        <v>3787</v>
      </c>
      <c r="B3789" s="14" t="n">
        <v>1</v>
      </c>
      <c r="C3789" s="21" t="n">
        <v>9.6937E-005</v>
      </c>
      <c r="D3789" s="22" t="n">
        <v>0</v>
      </c>
      <c r="E3789" s="22" t="n">
        <v>0</v>
      </c>
      <c r="F3789" s="23" t="n">
        <v>8.81129725792429E-005</v>
      </c>
      <c r="G3789" s="23" t="n">
        <v>0.000114155251141553</v>
      </c>
      <c r="H3789" s="24" t="n">
        <v>0.03</v>
      </c>
      <c r="I3789" s="24" t="n">
        <v>0.1160513</v>
      </c>
      <c r="J3789" s="24" t="n">
        <v>0.2569</v>
      </c>
      <c r="K3789" s="24" t="n">
        <v>0.05764163</v>
      </c>
      <c r="L3789" s="24" t="n">
        <v>0.46446478</v>
      </c>
      <c r="M3789" s="21" t="n">
        <v>0.0183032533</v>
      </c>
      <c r="N3789" s="24" t="n">
        <v>0</v>
      </c>
    </row>
    <row r="3790" customFormat="false" ht="15" hidden="true" customHeight="true" outlineLevel="1" collapsed="false">
      <c r="A3790" s="20" t="n">
        <v>3788</v>
      </c>
      <c r="B3790" s="14" t="n">
        <v>1</v>
      </c>
      <c r="C3790" s="21" t="n">
        <v>0.00010156</v>
      </c>
      <c r="D3790" s="22" t="n">
        <v>3.0457E-006</v>
      </c>
      <c r="E3790" s="22" t="n">
        <v>0</v>
      </c>
      <c r="F3790" s="23" t="n">
        <v>5.87419817194953E-005</v>
      </c>
      <c r="G3790" s="23" t="n">
        <v>0.000114155251141553</v>
      </c>
      <c r="H3790" s="24" t="n">
        <v>0</v>
      </c>
      <c r="I3790" s="24" t="n">
        <v>0.12321954</v>
      </c>
      <c r="J3790" s="24" t="n">
        <v>0.2472</v>
      </c>
      <c r="K3790" s="24" t="n">
        <v>0.05072464</v>
      </c>
      <c r="L3790" s="24" t="n">
        <v>0.4687265</v>
      </c>
      <c r="M3790" s="21" t="n">
        <v>0.1608311684</v>
      </c>
      <c r="N3790" s="24" t="n">
        <v>0</v>
      </c>
    </row>
    <row r="3791" customFormat="false" ht="15" hidden="true" customHeight="true" outlineLevel="1" collapsed="false">
      <c r="A3791" s="20" t="n">
        <v>3789</v>
      </c>
      <c r="B3791" s="14" t="n">
        <v>1</v>
      </c>
      <c r="C3791" s="21" t="n">
        <v>9.4685E-005</v>
      </c>
      <c r="D3791" s="22" t="n">
        <v>2.154E-005</v>
      </c>
      <c r="E3791" s="22" t="n">
        <v>0</v>
      </c>
      <c r="F3791" s="23" t="n">
        <v>3.7594868300477E-005</v>
      </c>
      <c r="G3791" s="23" t="n">
        <v>0.000114155251141553</v>
      </c>
      <c r="H3791" s="24" t="n">
        <v>0</v>
      </c>
      <c r="I3791" s="24" t="n">
        <v>0.13778149</v>
      </c>
      <c r="J3791" s="24" t="n">
        <v>0.2328</v>
      </c>
      <c r="K3791" s="24" t="n">
        <v>0.07839262</v>
      </c>
      <c r="L3791" s="24" t="n">
        <v>0.46722236</v>
      </c>
      <c r="M3791" s="21" t="n">
        <v>0.2015901809</v>
      </c>
      <c r="N3791" s="24" t="n">
        <v>0</v>
      </c>
    </row>
    <row r="3792" customFormat="false" ht="15" hidden="true" customHeight="true" outlineLevel="1" collapsed="false">
      <c r="A3792" s="20" t="n">
        <v>3790</v>
      </c>
      <c r="B3792" s="14" t="n">
        <v>1</v>
      </c>
      <c r="C3792" s="21" t="n">
        <v>9.2891E-005</v>
      </c>
      <c r="D3792" s="21" t="n">
        <v>3.7788E-005</v>
      </c>
      <c r="E3792" s="22" t="n">
        <v>0</v>
      </c>
      <c r="F3792" s="23" t="n">
        <v>2.34967926877981E-005</v>
      </c>
      <c r="G3792" s="23" t="n">
        <v>0.000114155251141553</v>
      </c>
      <c r="H3792" s="24" t="n">
        <v>0</v>
      </c>
      <c r="I3792" s="24" t="n">
        <v>0.14949869</v>
      </c>
      <c r="J3792" s="24" t="n">
        <v>0.2221</v>
      </c>
      <c r="K3792" s="24" t="n">
        <v>0.07559289</v>
      </c>
      <c r="L3792" s="24" t="n">
        <v>0.47048132</v>
      </c>
      <c r="M3792" s="21" t="n">
        <v>0.1172142537</v>
      </c>
      <c r="N3792" s="24" t="n">
        <v>0</v>
      </c>
    </row>
    <row r="3793" customFormat="false" ht="15" hidden="true" customHeight="true" outlineLevel="1" collapsed="false">
      <c r="A3793" s="20" t="n">
        <v>3791</v>
      </c>
      <c r="B3793" s="14" t="n">
        <v>1</v>
      </c>
      <c r="C3793" s="21" t="n">
        <v>7.5001E-005</v>
      </c>
      <c r="D3793" s="21" t="n">
        <v>5.2122E-005</v>
      </c>
      <c r="E3793" s="22" t="n">
        <v>0</v>
      </c>
      <c r="F3793" s="23" t="n">
        <v>9.39871707511925E-006</v>
      </c>
      <c r="G3793" s="23" t="n">
        <v>0.000114155251141553</v>
      </c>
      <c r="H3793" s="24" t="n">
        <v>0</v>
      </c>
      <c r="I3793" s="24" t="n">
        <v>0.14922018</v>
      </c>
      <c r="J3793" s="24" t="n">
        <v>0.2171</v>
      </c>
      <c r="K3793" s="24" t="n">
        <v>0.07625165</v>
      </c>
      <c r="L3793" s="24" t="n">
        <v>0.47267486</v>
      </c>
      <c r="M3793" s="21" t="n">
        <v>0.03367380707</v>
      </c>
      <c r="N3793" s="24" t="n">
        <v>0</v>
      </c>
    </row>
    <row r="3794" customFormat="false" ht="15" hidden="true" customHeight="true" outlineLevel="1" collapsed="false">
      <c r="A3794" s="20" t="n">
        <v>3792</v>
      </c>
      <c r="B3794" s="14" t="n">
        <v>1</v>
      </c>
      <c r="C3794" s="21" t="n">
        <v>6.0025E-005</v>
      </c>
      <c r="D3794" s="21" t="n">
        <v>6.432E-005</v>
      </c>
      <c r="E3794" s="22" t="n">
        <v>0</v>
      </c>
      <c r="F3794" s="23" t="n">
        <v>5.87419817194953E-006</v>
      </c>
      <c r="G3794" s="23" t="n">
        <v>0.000114155251141553</v>
      </c>
      <c r="H3794" s="24" t="n">
        <v>0</v>
      </c>
      <c r="I3794" s="24" t="n">
        <v>0.152549</v>
      </c>
      <c r="J3794" s="24" t="n">
        <v>0.2204</v>
      </c>
      <c r="K3794" s="24" t="n">
        <v>0.07888669</v>
      </c>
      <c r="L3794" s="24" t="n">
        <v>0.47336425</v>
      </c>
      <c r="M3794" s="21" t="n">
        <v>0.001337349021</v>
      </c>
      <c r="N3794" s="24" t="n">
        <v>0</v>
      </c>
    </row>
    <row r="3795" customFormat="false" ht="15" hidden="true" customHeight="true" outlineLevel="1" collapsed="false">
      <c r="A3795" s="20" t="n">
        <v>3793</v>
      </c>
      <c r="B3795" s="14" t="n">
        <v>1</v>
      </c>
      <c r="C3795" s="21" t="n">
        <v>5.0418E-005</v>
      </c>
      <c r="D3795" s="21" t="n">
        <v>7.5341E-005</v>
      </c>
      <c r="E3795" s="22" t="n">
        <v>0</v>
      </c>
      <c r="F3795" s="23" t="n">
        <v>2.34967926877981E-006</v>
      </c>
      <c r="G3795" s="23" t="n">
        <v>0.000114155251141553</v>
      </c>
      <c r="H3795" s="24" t="n">
        <v>0</v>
      </c>
      <c r="I3795" s="24" t="n">
        <v>0.15477706</v>
      </c>
      <c r="J3795" s="24" t="n">
        <v>0.2181</v>
      </c>
      <c r="K3795" s="24" t="n">
        <v>0.08794466</v>
      </c>
      <c r="L3795" s="24" t="n">
        <v>0.47568313</v>
      </c>
      <c r="M3795" s="21" t="n">
        <v>0.09291529164</v>
      </c>
      <c r="N3795" s="24" t="n">
        <v>0</v>
      </c>
    </row>
    <row r="3796" customFormat="false" ht="15" hidden="true" customHeight="true" outlineLevel="1" collapsed="false">
      <c r="A3796" s="20" t="n">
        <v>3794</v>
      </c>
      <c r="B3796" s="14" t="n">
        <v>1</v>
      </c>
      <c r="C3796" s="21" t="n">
        <v>4.6029E-005</v>
      </c>
      <c r="D3796" s="21" t="n">
        <v>8.4368E-005</v>
      </c>
      <c r="E3796" s="22" t="n">
        <v>0</v>
      </c>
      <c r="F3796" s="23" t="n">
        <v>1.17483963438991E-006</v>
      </c>
      <c r="G3796" s="23" t="n">
        <v>0.000114155251141553</v>
      </c>
      <c r="H3796" s="24" t="n">
        <v>0</v>
      </c>
      <c r="I3796" s="24" t="n">
        <v>0.15583804</v>
      </c>
      <c r="J3796" s="24" t="n">
        <v>0.1959</v>
      </c>
      <c r="K3796" s="24" t="n">
        <v>0.07855731</v>
      </c>
      <c r="L3796" s="24" t="n">
        <v>0.47424166</v>
      </c>
      <c r="M3796" s="21" t="n">
        <v>0.3780523803</v>
      </c>
      <c r="N3796" s="24" t="n">
        <v>0</v>
      </c>
    </row>
    <row r="3797" customFormat="false" ht="15" hidden="true" customHeight="true" outlineLevel="1" collapsed="false">
      <c r="A3797" s="20" t="n">
        <v>3795</v>
      </c>
      <c r="B3797" s="14" t="n">
        <v>1</v>
      </c>
      <c r="C3797" s="21" t="n">
        <v>4.5093E-005</v>
      </c>
      <c r="D3797" s="21" t="n">
        <v>9.1778E-005</v>
      </c>
      <c r="E3797" s="22" t="n">
        <v>0</v>
      </c>
      <c r="F3797" s="23" t="n">
        <v>1.40980756126789E-005</v>
      </c>
      <c r="G3797" s="23" t="n">
        <v>0.000114155251141553</v>
      </c>
      <c r="H3797" s="24" t="n">
        <v>0</v>
      </c>
      <c r="I3797" s="24" t="n">
        <v>0.15336463</v>
      </c>
      <c r="J3797" s="24" t="n">
        <v>0.1666</v>
      </c>
      <c r="K3797" s="24" t="n">
        <v>0.08234519</v>
      </c>
      <c r="L3797" s="24" t="n">
        <v>0.47411632</v>
      </c>
      <c r="M3797" s="21" t="n">
        <v>0.4880157064</v>
      </c>
      <c r="N3797" s="24" t="n">
        <v>0</v>
      </c>
    </row>
    <row r="3798" customFormat="false" ht="15" hidden="true" customHeight="true" outlineLevel="1" collapsed="false">
      <c r="A3798" s="20" t="n">
        <v>3796</v>
      </c>
      <c r="B3798" s="14" t="n">
        <v>1</v>
      </c>
      <c r="C3798" s="21" t="n">
        <v>4.8523E-005</v>
      </c>
      <c r="D3798" s="21" t="n">
        <v>9.5122E-005</v>
      </c>
      <c r="E3798" s="22" t="n">
        <v>0</v>
      </c>
      <c r="F3798" s="23" t="n">
        <v>3.7594868300477E-005</v>
      </c>
      <c r="G3798" s="23" t="n">
        <v>0.000114155251141553</v>
      </c>
      <c r="H3798" s="24" t="n">
        <v>0</v>
      </c>
      <c r="I3798" s="24" t="n">
        <v>0.14514867</v>
      </c>
      <c r="J3798" s="24" t="n">
        <v>0.145</v>
      </c>
      <c r="K3798" s="24" t="n">
        <v>0.07246377</v>
      </c>
      <c r="L3798" s="24" t="n">
        <v>0.47323891</v>
      </c>
      <c r="M3798" s="21" t="n">
        <v>0.2992440078</v>
      </c>
      <c r="N3798" s="24" t="n">
        <v>0</v>
      </c>
    </row>
    <row r="3799" customFormat="false" ht="15" hidden="true" customHeight="true" outlineLevel="1" collapsed="false">
      <c r="A3799" s="20" t="n">
        <v>3797</v>
      </c>
      <c r="B3799" s="14" t="n">
        <v>1</v>
      </c>
      <c r="C3799" s="21" t="n">
        <v>6.5391E-005</v>
      </c>
      <c r="D3799" s="21" t="n">
        <v>8.418E-005</v>
      </c>
      <c r="E3799" s="22" t="n">
        <v>0</v>
      </c>
      <c r="F3799" s="23" t="n">
        <v>9.39871707511925E-005</v>
      </c>
      <c r="G3799" s="23" t="n">
        <v>0.000114155251141553</v>
      </c>
      <c r="H3799" s="24" t="n">
        <v>0</v>
      </c>
      <c r="I3799" s="24" t="n">
        <v>0.12390918</v>
      </c>
      <c r="J3799" s="24" t="n">
        <v>0.1312</v>
      </c>
      <c r="K3799" s="24" t="n">
        <v>0.1113307</v>
      </c>
      <c r="L3799" s="24" t="n">
        <v>0.47887942</v>
      </c>
      <c r="M3799" s="21" t="n">
        <v>0.0868158022</v>
      </c>
      <c r="N3799" s="24" t="n">
        <v>0</v>
      </c>
    </row>
    <row r="3800" customFormat="false" ht="15" hidden="true" customHeight="true" outlineLevel="1" collapsed="false">
      <c r="A3800" s="20" t="n">
        <v>3798</v>
      </c>
      <c r="B3800" s="14" t="n">
        <v>1</v>
      </c>
      <c r="C3800" s="21" t="n">
        <v>0.00010977</v>
      </c>
      <c r="D3800" s="21" t="n">
        <v>6.6063E-005</v>
      </c>
      <c r="E3800" s="22" t="n">
        <v>0</v>
      </c>
      <c r="F3800" s="23" t="n">
        <v>0.000182100143330435</v>
      </c>
      <c r="G3800" s="23" t="n">
        <v>0.000114155251141553</v>
      </c>
      <c r="H3800" s="24" t="n">
        <v>0.07</v>
      </c>
      <c r="I3800" s="24" t="n">
        <v>0.09807432</v>
      </c>
      <c r="J3800" s="24" t="n">
        <v>0.1304</v>
      </c>
      <c r="K3800" s="24" t="n">
        <v>0.08646245</v>
      </c>
      <c r="L3800" s="24" t="n">
        <v>0.47731261</v>
      </c>
      <c r="M3800" s="21" t="n">
        <v>0.001878879085</v>
      </c>
      <c r="N3800" s="24" t="n">
        <v>0</v>
      </c>
    </row>
    <row r="3801" customFormat="false" ht="15" hidden="true" customHeight="true" outlineLevel="1" collapsed="false">
      <c r="A3801" s="20" t="n">
        <v>3799</v>
      </c>
      <c r="B3801" s="14" t="n">
        <v>1</v>
      </c>
      <c r="C3801" s="21" t="n">
        <v>0.00014151</v>
      </c>
      <c r="D3801" s="21" t="n">
        <v>4.5968E-005</v>
      </c>
      <c r="E3801" s="22" t="n">
        <v>0</v>
      </c>
      <c r="F3801" s="23" t="n">
        <v>0.000158603350642637</v>
      </c>
      <c r="G3801" s="23" t="n">
        <v>0.000114155251141553</v>
      </c>
      <c r="H3801" s="24" t="n">
        <v>0.09</v>
      </c>
      <c r="I3801" s="24" t="n">
        <v>0.10420148</v>
      </c>
      <c r="J3801" s="24" t="n">
        <v>0.1407</v>
      </c>
      <c r="K3801" s="24" t="n">
        <v>0.04743083</v>
      </c>
      <c r="L3801" s="24" t="n">
        <v>0.47524442</v>
      </c>
      <c r="M3801" s="21" t="n">
        <v>0.02012834343</v>
      </c>
      <c r="N3801" s="24" t="n">
        <v>0.11449286</v>
      </c>
    </row>
    <row r="3802" customFormat="false" ht="15" hidden="true" customHeight="true" outlineLevel="1" collapsed="false">
      <c r="A3802" s="20" t="n">
        <v>3800</v>
      </c>
      <c r="B3802" s="14" t="n">
        <v>1</v>
      </c>
      <c r="C3802" s="21" t="n">
        <v>0.0001584</v>
      </c>
      <c r="D3802" s="22" t="n">
        <v>2.6469E-005</v>
      </c>
      <c r="E3802" s="22" t="n">
        <v>0</v>
      </c>
      <c r="F3802" s="23" t="n">
        <v>0.000146854954298738</v>
      </c>
      <c r="G3802" s="23" t="n">
        <v>0.000114155251141553</v>
      </c>
      <c r="H3802" s="24" t="n">
        <v>0.09</v>
      </c>
      <c r="I3802" s="24" t="n">
        <v>0.11566669</v>
      </c>
      <c r="J3802" s="24" t="n">
        <v>0.1599</v>
      </c>
      <c r="K3802" s="24" t="n">
        <v>0.05006588</v>
      </c>
      <c r="L3802" s="24" t="n">
        <v>0.47587115</v>
      </c>
      <c r="M3802" s="21" t="n">
        <v>0.1724387197</v>
      </c>
      <c r="N3802" s="24" t="n">
        <v>0.159432</v>
      </c>
    </row>
    <row r="3803" customFormat="false" ht="15" hidden="true" customHeight="true" outlineLevel="1" collapsed="false">
      <c r="A3803" s="20" t="n">
        <v>3801</v>
      </c>
      <c r="B3803" s="14" t="n">
        <v>1</v>
      </c>
      <c r="C3803" s="21" t="n">
        <v>0.00016739</v>
      </c>
      <c r="D3803" s="22" t="n">
        <v>8.1009E-006</v>
      </c>
      <c r="E3803" s="22" t="n">
        <v>0</v>
      </c>
      <c r="F3803" s="23" t="n">
        <v>0.000164477548814587</v>
      </c>
      <c r="G3803" s="23" t="n">
        <v>0.000114155251141553</v>
      </c>
      <c r="H3803" s="24" t="n">
        <v>0.14</v>
      </c>
      <c r="I3803" s="24" t="n">
        <v>0.1240418</v>
      </c>
      <c r="J3803" s="24" t="n">
        <v>0.1805</v>
      </c>
      <c r="K3803" s="24" t="n">
        <v>0.05023057</v>
      </c>
      <c r="L3803" s="24" t="n">
        <v>0.47750063</v>
      </c>
      <c r="M3803" s="21" t="n">
        <v>0.2139953266</v>
      </c>
      <c r="N3803" s="24" t="n">
        <v>0.27032571</v>
      </c>
    </row>
    <row r="3804" customFormat="false" ht="15" hidden="true" customHeight="true" outlineLevel="1" collapsed="false">
      <c r="A3804" s="20" t="n">
        <v>3802</v>
      </c>
      <c r="B3804" s="14" t="n">
        <v>1</v>
      </c>
      <c r="C3804" s="21" t="n">
        <v>0.0001745</v>
      </c>
      <c r="D3804" s="22" t="n">
        <v>0</v>
      </c>
      <c r="E3804" s="22" t="n">
        <v>0</v>
      </c>
      <c r="F3804" s="23" t="n">
        <v>0.000187974341502385</v>
      </c>
      <c r="G3804" s="23" t="n">
        <v>0.000114155251141553</v>
      </c>
      <c r="H3804" s="24" t="n">
        <v>0.18</v>
      </c>
      <c r="I3804" s="24" t="n">
        <v>0.12761598</v>
      </c>
      <c r="J3804" s="24" t="n">
        <v>0.1997</v>
      </c>
      <c r="K3804" s="24" t="n">
        <v>0.02799736</v>
      </c>
      <c r="L3804" s="24" t="n">
        <v>0.4734896</v>
      </c>
      <c r="M3804" s="21" t="n">
        <v>0.1234160914</v>
      </c>
      <c r="N3804" s="24" t="n">
        <v>0.62784429</v>
      </c>
    </row>
    <row r="3805" customFormat="false" ht="15" hidden="true" customHeight="true" outlineLevel="1" collapsed="false">
      <c r="A3805" s="20" t="n">
        <v>3803</v>
      </c>
      <c r="B3805" s="14" t="n">
        <v>1</v>
      </c>
      <c r="C3805" s="21" t="n">
        <v>0.00018164</v>
      </c>
      <c r="D3805" s="22" t="n">
        <v>0</v>
      </c>
      <c r="E3805" s="22" t="n">
        <v>0</v>
      </c>
      <c r="F3805" s="23" t="n">
        <v>0.000206771775652623</v>
      </c>
      <c r="G3805" s="23" t="n">
        <v>0.000114155251141553</v>
      </c>
      <c r="H3805" s="24" t="n">
        <v>0.16</v>
      </c>
      <c r="I3805" s="24" t="n">
        <v>0.13042094</v>
      </c>
      <c r="J3805" s="24" t="n">
        <v>0.2087</v>
      </c>
      <c r="K3805" s="24" t="n">
        <v>0.04265481</v>
      </c>
      <c r="L3805" s="24" t="n">
        <v>0.46321133</v>
      </c>
      <c r="M3805" s="21" t="n">
        <v>0.03492990488</v>
      </c>
      <c r="N3805" s="24" t="n">
        <v>0.59808171</v>
      </c>
    </row>
    <row r="3806" customFormat="false" ht="15" hidden="true" customHeight="true" outlineLevel="1" collapsed="false">
      <c r="A3806" s="20" t="n">
        <v>3804</v>
      </c>
      <c r="B3806" s="14" t="n">
        <v>1</v>
      </c>
      <c r="C3806" s="21" t="n">
        <v>0.00018174</v>
      </c>
      <c r="D3806" s="22" t="n">
        <v>0</v>
      </c>
      <c r="E3806" s="22" t="n">
        <v>0</v>
      </c>
      <c r="F3806" s="23" t="n">
        <v>0.000187974341502385</v>
      </c>
      <c r="G3806" s="23" t="n">
        <v>0.000114155251141553</v>
      </c>
      <c r="H3806" s="24" t="n">
        <v>0.12</v>
      </c>
      <c r="I3806" s="24" t="n">
        <v>0.13416753</v>
      </c>
      <c r="J3806" s="24" t="n">
        <v>0.2033</v>
      </c>
      <c r="K3806" s="24" t="n">
        <v>0.05862978</v>
      </c>
      <c r="L3806" s="24" t="n">
        <v>0.45293307</v>
      </c>
      <c r="M3806" s="21" t="n">
        <v>0.001337349021</v>
      </c>
      <c r="N3806" s="24" t="n">
        <v>0.28917943</v>
      </c>
    </row>
    <row r="3807" customFormat="false" ht="15" hidden="true" customHeight="true" outlineLevel="1" collapsed="false">
      <c r="A3807" s="20" t="n">
        <v>3805</v>
      </c>
      <c r="B3807" s="14" t="n">
        <v>1</v>
      </c>
      <c r="C3807" s="21" t="n">
        <v>0.00017769</v>
      </c>
      <c r="D3807" s="22" t="n">
        <v>0</v>
      </c>
      <c r="E3807" s="22" t="n">
        <v>0</v>
      </c>
      <c r="F3807" s="23" t="n">
        <v>0.000190324020771165</v>
      </c>
      <c r="G3807" s="23" t="n">
        <v>0.000114155251141553</v>
      </c>
      <c r="H3807" s="24" t="n">
        <v>0.1</v>
      </c>
      <c r="I3807" s="24" t="n">
        <v>0.15457813</v>
      </c>
      <c r="J3807" s="24" t="n">
        <v>0.1991</v>
      </c>
      <c r="K3807" s="24" t="n">
        <v>0.04298419</v>
      </c>
      <c r="L3807" s="24" t="n">
        <v>0.45318376</v>
      </c>
      <c r="M3807" s="21" t="n">
        <v>0.09291529164</v>
      </c>
      <c r="N3807" s="24" t="n">
        <v>0</v>
      </c>
    </row>
    <row r="3808" customFormat="false" ht="15" hidden="true" customHeight="true" outlineLevel="1" collapsed="false">
      <c r="A3808" s="20" t="n">
        <v>3806</v>
      </c>
      <c r="B3808" s="14" t="n">
        <v>1</v>
      </c>
      <c r="C3808" s="21" t="n">
        <v>0.00017192</v>
      </c>
      <c r="D3808" s="22" t="n">
        <v>0</v>
      </c>
      <c r="E3808" s="22" t="n">
        <v>0</v>
      </c>
      <c r="F3808" s="23" t="n">
        <v>0.000213820813458963</v>
      </c>
      <c r="G3808" s="23" t="n">
        <v>0.000114155251141553</v>
      </c>
      <c r="H3808" s="24" t="n">
        <v>0.08</v>
      </c>
      <c r="I3808" s="24" t="n">
        <v>0.17558553</v>
      </c>
      <c r="J3808" s="24" t="n">
        <v>0.2085</v>
      </c>
      <c r="K3808" s="24" t="n">
        <v>0.03491436</v>
      </c>
      <c r="L3808" s="24" t="n">
        <v>0.4573828</v>
      </c>
      <c r="M3808" s="21" t="n">
        <v>0.3780523803</v>
      </c>
      <c r="N3808" s="24" t="n">
        <v>0</v>
      </c>
    </row>
    <row r="3809" customFormat="false" ht="15" hidden="true" customHeight="true" outlineLevel="1" collapsed="false">
      <c r="A3809" s="20" t="n">
        <v>3807</v>
      </c>
      <c r="B3809" s="14" t="n">
        <v>1</v>
      </c>
      <c r="C3809" s="21" t="n">
        <v>0.00016916</v>
      </c>
      <c r="D3809" s="22" t="n">
        <v>0</v>
      </c>
      <c r="E3809" s="22" t="n">
        <v>0</v>
      </c>
      <c r="F3809" s="23" t="n">
        <v>0.000223219530534082</v>
      </c>
      <c r="G3809" s="23" t="n">
        <v>0.000114155251141553</v>
      </c>
      <c r="H3809" s="24" t="n">
        <v>0.07</v>
      </c>
      <c r="I3809" s="24" t="n">
        <v>0.19285297</v>
      </c>
      <c r="J3809" s="24" t="n">
        <v>0.2298</v>
      </c>
      <c r="K3809" s="24" t="n">
        <v>0.03754941</v>
      </c>
      <c r="L3809" s="24" t="n">
        <v>0.45644272</v>
      </c>
      <c r="M3809" s="21" t="n">
        <v>0.4880157064</v>
      </c>
      <c r="N3809" s="24" t="n">
        <v>0</v>
      </c>
    </row>
    <row r="3810" customFormat="false" ht="15" hidden="true" customHeight="true" outlineLevel="1" collapsed="false">
      <c r="A3810" s="20" t="n">
        <v>3808</v>
      </c>
      <c r="B3810" s="14" t="n">
        <v>1</v>
      </c>
      <c r="C3810" s="21" t="n">
        <v>0.00016344</v>
      </c>
      <c r="D3810" s="22" t="n">
        <v>0</v>
      </c>
      <c r="E3810" s="22" t="n">
        <v>0</v>
      </c>
      <c r="F3810" s="23" t="n">
        <v>0.000223219530534082</v>
      </c>
      <c r="G3810" s="23" t="n">
        <v>0.000114155251141553</v>
      </c>
      <c r="H3810" s="24" t="n">
        <v>0.05</v>
      </c>
      <c r="I3810" s="24" t="n">
        <v>0.20750776</v>
      </c>
      <c r="J3810" s="24" t="n">
        <v>0.2573</v>
      </c>
      <c r="K3810" s="24" t="n">
        <v>0.03903162</v>
      </c>
      <c r="L3810" s="24" t="n">
        <v>0.46459012</v>
      </c>
      <c r="M3810" s="21" t="n">
        <v>0.2992440078</v>
      </c>
      <c r="N3810" s="24" t="n">
        <v>0.13949743</v>
      </c>
    </row>
    <row r="3811" customFormat="false" ht="15" hidden="true" customHeight="true" outlineLevel="1" collapsed="false">
      <c r="A3811" s="20" t="n">
        <v>3809</v>
      </c>
      <c r="B3811" s="14" t="n">
        <v>1</v>
      </c>
      <c r="C3811" s="21" t="n">
        <v>0.00016188</v>
      </c>
      <c r="D3811" s="22" t="n">
        <v>0</v>
      </c>
      <c r="E3811" s="22" t="n">
        <v>0</v>
      </c>
      <c r="F3811" s="23" t="n">
        <v>0.000164477548814587</v>
      </c>
      <c r="G3811" s="23" t="n">
        <v>0.000114155251141553</v>
      </c>
      <c r="H3811" s="24" t="n">
        <v>0.04</v>
      </c>
      <c r="I3811" s="24" t="n">
        <v>0.21606854</v>
      </c>
      <c r="J3811" s="24" t="n">
        <v>0.2838</v>
      </c>
      <c r="K3811" s="24" t="n">
        <v>0.03030303</v>
      </c>
      <c r="L3811" s="24" t="n">
        <v>0.45280772</v>
      </c>
      <c r="M3811" s="21" t="n">
        <v>0.0868158022</v>
      </c>
      <c r="N3811" s="24" t="n">
        <v>0.00492514</v>
      </c>
    </row>
    <row r="3812" customFormat="false" ht="15" hidden="true" customHeight="true" outlineLevel="1" collapsed="false">
      <c r="A3812" s="20" t="n">
        <v>3810</v>
      </c>
      <c r="B3812" s="14" t="n">
        <v>1</v>
      </c>
      <c r="C3812" s="21" t="n">
        <v>0.00015963</v>
      </c>
      <c r="D3812" s="22" t="n">
        <v>4.6941E-006</v>
      </c>
      <c r="E3812" s="22" t="n">
        <v>0</v>
      </c>
      <c r="F3812" s="23" t="n">
        <v>0.000117483963438991</v>
      </c>
      <c r="G3812" s="23" t="n">
        <v>0.000114155251141553</v>
      </c>
      <c r="H3812" s="24" t="n">
        <v>0.03</v>
      </c>
      <c r="I3812" s="24" t="n">
        <v>0.21540543</v>
      </c>
      <c r="J3812" s="24" t="n">
        <v>0.3012</v>
      </c>
      <c r="K3812" s="24" t="n">
        <v>0.03820817</v>
      </c>
      <c r="L3812" s="24" t="n">
        <v>0.44829531</v>
      </c>
      <c r="M3812" s="21" t="n">
        <v>0.001878879085</v>
      </c>
      <c r="N3812" s="24" t="n">
        <v>0</v>
      </c>
    </row>
    <row r="3813" customFormat="false" ht="15" hidden="true" customHeight="true" outlineLevel="1" collapsed="false">
      <c r="A3813" s="20" t="n">
        <v>3811</v>
      </c>
      <c r="B3813" s="14" t="n">
        <v>1</v>
      </c>
      <c r="C3813" s="21" t="n">
        <v>0.00015304</v>
      </c>
      <c r="D3813" s="22" t="n">
        <v>2.4931E-005</v>
      </c>
      <c r="E3813" s="22" t="n">
        <v>0</v>
      </c>
      <c r="F3813" s="23" t="n">
        <v>8.81129725792429E-005</v>
      </c>
      <c r="G3813" s="23" t="n">
        <v>0.000114155251141553</v>
      </c>
      <c r="H3813" s="24" t="n">
        <v>0</v>
      </c>
      <c r="I3813" s="24" t="n">
        <v>0.20072412</v>
      </c>
      <c r="J3813" s="24" t="n">
        <v>0.3066</v>
      </c>
      <c r="K3813" s="24" t="n">
        <v>0.03804348</v>
      </c>
      <c r="L3813" s="24" t="n">
        <v>0.44284282</v>
      </c>
      <c r="M3813" s="21" t="n">
        <v>0.02012834343</v>
      </c>
      <c r="N3813" s="24" t="n">
        <v>0</v>
      </c>
    </row>
    <row r="3814" customFormat="false" ht="15" hidden="true" customHeight="true" outlineLevel="1" collapsed="false">
      <c r="A3814" s="20" t="n">
        <v>3812</v>
      </c>
      <c r="B3814" s="14" t="n">
        <v>1</v>
      </c>
      <c r="C3814" s="21" t="n">
        <v>0.00013734</v>
      </c>
      <c r="D3814" s="22" t="n">
        <v>4.8903E-005</v>
      </c>
      <c r="E3814" s="22" t="n">
        <v>0</v>
      </c>
      <c r="F3814" s="23" t="n">
        <v>5.87419817194953E-005</v>
      </c>
      <c r="G3814" s="23" t="n">
        <v>0.000114155251141553</v>
      </c>
      <c r="H3814" s="24" t="n">
        <v>0</v>
      </c>
      <c r="I3814" s="24" t="n">
        <v>0.17890772</v>
      </c>
      <c r="J3814" s="24" t="n">
        <v>0.3003</v>
      </c>
      <c r="K3814" s="24" t="n">
        <v>0.03211462</v>
      </c>
      <c r="L3814" s="24" t="n">
        <v>0.44346954</v>
      </c>
      <c r="M3814" s="21" t="n">
        <v>0.1724387197</v>
      </c>
      <c r="N3814" s="24" t="n">
        <v>0</v>
      </c>
    </row>
    <row r="3815" customFormat="false" ht="15" hidden="true" customHeight="true" outlineLevel="1" collapsed="false">
      <c r="A3815" s="20" t="n">
        <v>3813</v>
      </c>
      <c r="B3815" s="14" t="n">
        <v>1</v>
      </c>
      <c r="C3815" s="21" t="n">
        <v>0.00012293</v>
      </c>
      <c r="D3815" s="21" t="n">
        <v>6.5953E-005</v>
      </c>
      <c r="E3815" s="22" t="n">
        <v>0</v>
      </c>
      <c r="F3815" s="23" t="n">
        <v>3.7594868300477E-005</v>
      </c>
      <c r="G3815" s="23" t="n">
        <v>0.000114155251141553</v>
      </c>
      <c r="H3815" s="24" t="n">
        <v>0</v>
      </c>
      <c r="I3815" s="24" t="n">
        <v>0.17858943</v>
      </c>
      <c r="J3815" s="24" t="n">
        <v>0.2819</v>
      </c>
      <c r="K3815" s="24" t="n">
        <v>0.0377141</v>
      </c>
      <c r="L3815" s="24" t="n">
        <v>0.44140135</v>
      </c>
      <c r="M3815" s="21" t="n">
        <v>0.2139953266</v>
      </c>
      <c r="N3815" s="24" t="n">
        <v>0</v>
      </c>
    </row>
    <row r="3816" customFormat="false" ht="15" hidden="true" customHeight="true" outlineLevel="1" collapsed="false">
      <c r="A3816" s="20" t="n">
        <v>3814</v>
      </c>
      <c r="B3816" s="14" t="n">
        <v>1</v>
      </c>
      <c r="C3816" s="21" t="n">
        <v>0.00011202</v>
      </c>
      <c r="D3816" s="21" t="n">
        <v>7.9046E-005</v>
      </c>
      <c r="E3816" s="22" t="n">
        <v>0</v>
      </c>
      <c r="F3816" s="23" t="n">
        <v>2.34967926877981E-005</v>
      </c>
      <c r="G3816" s="23" t="n">
        <v>0.000114155251141553</v>
      </c>
      <c r="H3816" s="24" t="n">
        <v>0</v>
      </c>
      <c r="I3816" s="24" t="n">
        <v>0.17935201</v>
      </c>
      <c r="J3816" s="24" t="n">
        <v>0.2625</v>
      </c>
      <c r="K3816" s="24" t="n">
        <v>0.06735837</v>
      </c>
      <c r="L3816" s="24" t="n">
        <v>0.43826774</v>
      </c>
      <c r="M3816" s="21" t="n">
        <v>0.1234160914</v>
      </c>
      <c r="N3816" s="24" t="n">
        <v>0</v>
      </c>
    </row>
    <row r="3817" customFormat="false" ht="15" hidden="true" customHeight="true" outlineLevel="1" collapsed="false">
      <c r="A3817" s="20" t="n">
        <v>3815</v>
      </c>
      <c r="B3817" s="14" t="n">
        <v>1</v>
      </c>
      <c r="C3817" s="21" t="n">
        <v>8.9678E-005</v>
      </c>
      <c r="D3817" s="21" t="n">
        <v>9.0271E-005</v>
      </c>
      <c r="E3817" s="22" t="n">
        <v>0</v>
      </c>
      <c r="F3817" s="23" t="n">
        <v>9.39871707511925E-006</v>
      </c>
      <c r="G3817" s="23" t="n">
        <v>0.000114155251141553</v>
      </c>
      <c r="H3817" s="24" t="n">
        <v>0</v>
      </c>
      <c r="I3817" s="24" t="n">
        <v>0.17610939</v>
      </c>
      <c r="J3817" s="24" t="n">
        <v>0.2475</v>
      </c>
      <c r="K3817" s="24" t="n">
        <v>0.04710145</v>
      </c>
      <c r="L3817" s="24" t="n">
        <v>0.43826774</v>
      </c>
      <c r="M3817" s="21" t="n">
        <v>0.03492990488</v>
      </c>
      <c r="N3817" s="24" t="n">
        <v>0</v>
      </c>
    </row>
    <row r="3818" customFormat="false" ht="15" hidden="true" customHeight="true" outlineLevel="1" collapsed="false">
      <c r="A3818" s="20" t="n">
        <v>3816</v>
      </c>
      <c r="B3818" s="14" t="n">
        <v>1</v>
      </c>
      <c r="C3818" s="21" t="n">
        <v>7.3407E-005</v>
      </c>
      <c r="D3818" s="21" t="n">
        <v>0.00010026</v>
      </c>
      <c r="E3818" s="22" t="n">
        <v>0</v>
      </c>
      <c r="F3818" s="23" t="n">
        <v>5.87419817194953E-006</v>
      </c>
      <c r="G3818" s="23" t="n">
        <v>0.000114155251141553</v>
      </c>
      <c r="H3818" s="24" t="n">
        <v>0</v>
      </c>
      <c r="I3818" s="24" t="n">
        <v>0.16705127</v>
      </c>
      <c r="J3818" s="24" t="n">
        <v>0.2313</v>
      </c>
      <c r="K3818" s="24" t="n">
        <v>0.05467721</v>
      </c>
      <c r="L3818" s="24" t="n">
        <v>0.43732765</v>
      </c>
      <c r="M3818" s="21" t="n">
        <v>0.001337349021</v>
      </c>
      <c r="N3818" s="24" t="n">
        <v>0</v>
      </c>
    </row>
    <row r="3819" customFormat="false" ht="15" hidden="true" customHeight="true" outlineLevel="1" collapsed="false">
      <c r="A3819" s="20" t="n">
        <v>3817</v>
      </c>
      <c r="B3819" s="14" t="n">
        <v>1</v>
      </c>
      <c r="C3819" s="21" t="n">
        <v>6.4332E-005</v>
      </c>
      <c r="D3819" s="21" t="n">
        <v>0.000108</v>
      </c>
      <c r="E3819" s="22" t="n">
        <v>0</v>
      </c>
      <c r="F3819" s="23" t="n">
        <v>2.34967926877981E-006</v>
      </c>
      <c r="G3819" s="23" t="n">
        <v>0.000114155251141553</v>
      </c>
      <c r="H3819" s="24" t="n">
        <v>0</v>
      </c>
      <c r="I3819" s="24" t="n">
        <v>0.15479032</v>
      </c>
      <c r="J3819" s="24" t="n">
        <v>0.2111</v>
      </c>
      <c r="K3819" s="24" t="n">
        <v>0.04265481</v>
      </c>
      <c r="L3819" s="24" t="n">
        <v>0.43770369</v>
      </c>
      <c r="M3819" s="21" t="n">
        <v>0.09291529164</v>
      </c>
      <c r="N3819" s="24" t="n">
        <v>0</v>
      </c>
    </row>
    <row r="3820" customFormat="false" ht="15" hidden="true" customHeight="true" outlineLevel="1" collapsed="false">
      <c r="A3820" s="20" t="n">
        <v>3818</v>
      </c>
      <c r="B3820" s="14" t="n">
        <v>1</v>
      </c>
      <c r="C3820" s="21" t="n">
        <v>5.9188E-005</v>
      </c>
      <c r="D3820" s="21" t="n">
        <v>0.00011395</v>
      </c>
      <c r="E3820" s="22" t="n">
        <v>0</v>
      </c>
      <c r="F3820" s="23" t="n">
        <v>1.17483963438991E-006</v>
      </c>
      <c r="G3820" s="23" t="n">
        <v>0.000114155251141553</v>
      </c>
      <c r="H3820" s="24" t="n">
        <v>0</v>
      </c>
      <c r="I3820" s="24" t="n">
        <v>0.14987003</v>
      </c>
      <c r="J3820" s="24" t="n">
        <v>0.1876</v>
      </c>
      <c r="K3820" s="24" t="n">
        <v>0.03162055</v>
      </c>
      <c r="L3820" s="24" t="n">
        <v>0.43707696</v>
      </c>
      <c r="M3820" s="21" t="n">
        <v>0.3780523803</v>
      </c>
      <c r="N3820" s="24" t="n">
        <v>0</v>
      </c>
    </row>
    <row r="3821" customFormat="false" ht="15" hidden="true" customHeight="true" outlineLevel="1" collapsed="false">
      <c r="A3821" s="20" t="n">
        <v>3819</v>
      </c>
      <c r="B3821" s="14" t="n">
        <v>1</v>
      </c>
      <c r="C3821" s="21" t="n">
        <v>5.8867E-005</v>
      </c>
      <c r="D3821" s="21" t="n">
        <v>0.00011861</v>
      </c>
      <c r="E3821" s="22" t="n">
        <v>0</v>
      </c>
      <c r="F3821" s="23" t="n">
        <v>1.40980756126789E-005</v>
      </c>
      <c r="G3821" s="23" t="n">
        <v>0.000114155251141553</v>
      </c>
      <c r="H3821" s="24" t="n">
        <v>0</v>
      </c>
      <c r="I3821" s="24" t="n">
        <v>0.14194584</v>
      </c>
      <c r="J3821" s="24" t="n">
        <v>0.1673</v>
      </c>
      <c r="K3821" s="24" t="n">
        <v>0.0342556</v>
      </c>
      <c r="L3821" s="24" t="n">
        <v>0.43544748</v>
      </c>
      <c r="M3821" s="21" t="n">
        <v>0.4880157064</v>
      </c>
      <c r="N3821" s="24" t="n">
        <v>0</v>
      </c>
    </row>
    <row r="3822" customFormat="false" ht="15" hidden="true" customHeight="true" outlineLevel="1" collapsed="false">
      <c r="A3822" s="20" t="n">
        <v>3820</v>
      </c>
      <c r="B3822" s="14" t="n">
        <v>1</v>
      </c>
      <c r="C3822" s="21" t="n">
        <v>6.3551E-005</v>
      </c>
      <c r="D3822" s="21" t="n">
        <v>0.00011964</v>
      </c>
      <c r="E3822" s="22" t="n">
        <v>0</v>
      </c>
      <c r="F3822" s="23" t="n">
        <v>3.7594868300477E-005</v>
      </c>
      <c r="G3822" s="23" t="n">
        <v>0.000114155251141553</v>
      </c>
      <c r="H3822" s="24" t="n">
        <v>0</v>
      </c>
      <c r="I3822" s="24" t="n">
        <v>0.13561311</v>
      </c>
      <c r="J3822" s="24" t="n">
        <v>0.1566</v>
      </c>
      <c r="K3822" s="24" t="n">
        <v>0.03310277</v>
      </c>
      <c r="L3822" s="24" t="n">
        <v>0.43294059</v>
      </c>
      <c r="M3822" s="21" t="n">
        <v>0.2992440078</v>
      </c>
      <c r="N3822" s="24" t="n">
        <v>0</v>
      </c>
    </row>
    <row r="3823" customFormat="false" ht="15" hidden="true" customHeight="true" outlineLevel="1" collapsed="false">
      <c r="A3823" s="20" t="n">
        <v>3821</v>
      </c>
      <c r="B3823" s="14" t="n">
        <v>1</v>
      </c>
      <c r="C3823" s="21" t="n">
        <v>7.8121E-005</v>
      </c>
      <c r="D3823" s="21" t="n">
        <v>0.00010957</v>
      </c>
      <c r="E3823" s="22" t="n">
        <v>0</v>
      </c>
      <c r="F3823" s="23" t="n">
        <v>9.39871707511925E-005</v>
      </c>
      <c r="G3823" s="23" t="n">
        <v>0.000114155251141553</v>
      </c>
      <c r="H3823" s="24" t="n">
        <v>0</v>
      </c>
      <c r="I3823" s="24" t="n">
        <v>0.11709902</v>
      </c>
      <c r="J3823" s="24" t="n">
        <v>0.1502</v>
      </c>
      <c r="K3823" s="24" t="n">
        <v>0.05434783</v>
      </c>
      <c r="L3823" s="24" t="n">
        <v>0.43243921</v>
      </c>
      <c r="M3823" s="21" t="n">
        <v>0.0868158022</v>
      </c>
      <c r="N3823" s="24" t="n">
        <v>0</v>
      </c>
    </row>
    <row r="3824" customFormat="false" ht="15" hidden="true" customHeight="true" outlineLevel="1" collapsed="false">
      <c r="A3824" s="20" t="n">
        <v>3822</v>
      </c>
      <c r="B3824" s="14" t="n">
        <v>1</v>
      </c>
      <c r="C3824" s="21" t="n">
        <v>0.0001176</v>
      </c>
      <c r="D3824" s="21" t="n">
        <v>9.0695E-005</v>
      </c>
      <c r="E3824" s="22" t="n">
        <v>0</v>
      </c>
      <c r="F3824" s="23" t="n">
        <v>0.000182100143330435</v>
      </c>
      <c r="G3824" s="23" t="n">
        <v>0.000114155251141553</v>
      </c>
      <c r="H3824" s="24" t="n">
        <v>0.02</v>
      </c>
      <c r="I3824" s="24" t="n">
        <v>0.09139015</v>
      </c>
      <c r="J3824" s="24" t="n">
        <v>0.1444</v>
      </c>
      <c r="K3824" s="24" t="n">
        <v>0.09123847</v>
      </c>
      <c r="L3824" s="24" t="n">
        <v>0.43463274</v>
      </c>
      <c r="M3824" s="21" t="n">
        <v>0.001878879085</v>
      </c>
      <c r="N3824" s="24" t="n">
        <v>0</v>
      </c>
    </row>
    <row r="3825" customFormat="false" ht="15" hidden="true" customHeight="true" outlineLevel="1" collapsed="false">
      <c r="A3825" s="20" t="n">
        <v>3823</v>
      </c>
      <c r="B3825" s="14" t="n">
        <v>1</v>
      </c>
      <c r="C3825" s="21" t="n">
        <v>0.0001462</v>
      </c>
      <c r="D3825" s="21" t="n">
        <v>6.8418E-005</v>
      </c>
      <c r="E3825" s="22" t="n">
        <v>0</v>
      </c>
      <c r="F3825" s="23" t="n">
        <v>0.000158603350642637</v>
      </c>
      <c r="G3825" s="23" t="n">
        <v>0.000114155251141553</v>
      </c>
      <c r="H3825" s="24" t="n">
        <v>0.04</v>
      </c>
      <c r="I3825" s="24" t="n">
        <v>0.08981194</v>
      </c>
      <c r="J3825" s="24" t="n">
        <v>0.14</v>
      </c>
      <c r="K3825" s="24" t="n">
        <v>0.10474308</v>
      </c>
      <c r="L3825" s="24" t="n">
        <v>0.43814239</v>
      </c>
      <c r="M3825" s="21" t="n">
        <v>0.02012834343</v>
      </c>
      <c r="N3825" s="24" t="n">
        <v>0.026286</v>
      </c>
    </row>
    <row r="3826" customFormat="false" ht="15" hidden="true" customHeight="true" outlineLevel="1" collapsed="false">
      <c r="A3826" s="20" t="n">
        <v>3824</v>
      </c>
      <c r="B3826" s="14" t="n">
        <v>1</v>
      </c>
      <c r="C3826" s="21" t="n">
        <v>0.00016082</v>
      </c>
      <c r="D3826" s="21" t="n">
        <v>4.6486E-005</v>
      </c>
      <c r="E3826" s="22" t="n">
        <v>0</v>
      </c>
      <c r="F3826" s="23" t="n">
        <v>0.000146854954298738</v>
      </c>
      <c r="G3826" s="23" t="n">
        <v>0.000114155251141553</v>
      </c>
      <c r="H3826" s="24" t="n">
        <v>0.17</v>
      </c>
      <c r="I3826" s="24" t="n">
        <v>0.08948039</v>
      </c>
      <c r="J3826" s="24" t="n">
        <v>0.1291</v>
      </c>
      <c r="K3826" s="24" t="n">
        <v>0.1044137</v>
      </c>
      <c r="L3826" s="24" t="n">
        <v>0.4390198</v>
      </c>
      <c r="M3826" s="21" t="n">
        <v>0.1724387197</v>
      </c>
      <c r="N3826" s="24" t="n">
        <v>0.09577286</v>
      </c>
    </row>
    <row r="3827" customFormat="false" ht="15" hidden="true" customHeight="true" outlineLevel="1" collapsed="false">
      <c r="A3827" s="20" t="n">
        <v>3825</v>
      </c>
      <c r="B3827" s="14" t="n">
        <v>1</v>
      </c>
      <c r="C3827" s="21" t="n">
        <v>0.00016831</v>
      </c>
      <c r="D3827" s="22" t="n">
        <v>2.5825E-005</v>
      </c>
      <c r="E3827" s="22" t="n">
        <v>0</v>
      </c>
      <c r="F3827" s="23" t="n">
        <v>0.000164477548814587</v>
      </c>
      <c r="G3827" s="23" t="n">
        <v>0.000114155251141553</v>
      </c>
      <c r="H3827" s="24" t="n">
        <v>0.16</v>
      </c>
      <c r="I3827" s="24" t="n">
        <v>0.08816742</v>
      </c>
      <c r="J3827" s="24" t="n">
        <v>0.1128</v>
      </c>
      <c r="K3827" s="24" t="n">
        <v>0.11676548</v>
      </c>
      <c r="L3827" s="24" t="n">
        <v>0.44165204</v>
      </c>
      <c r="M3827" s="21" t="n">
        <v>0.2139953266</v>
      </c>
      <c r="N3827" s="24" t="n">
        <v>0.100932</v>
      </c>
    </row>
    <row r="3828" customFormat="false" ht="15" hidden="true" customHeight="true" outlineLevel="1" collapsed="false">
      <c r="A3828" s="20" t="n">
        <v>3826</v>
      </c>
      <c r="B3828" s="14" t="n">
        <v>1</v>
      </c>
      <c r="C3828" s="21" t="n">
        <v>0.00017851</v>
      </c>
      <c r="D3828" s="22" t="n">
        <v>8.666E-006</v>
      </c>
      <c r="E3828" s="22" t="n">
        <v>0</v>
      </c>
      <c r="F3828" s="23" t="n">
        <v>0.000187974341502385</v>
      </c>
      <c r="G3828" s="23" t="n">
        <v>0.000114155251141553</v>
      </c>
      <c r="H3828" s="24" t="n">
        <v>0.15</v>
      </c>
      <c r="I3828" s="24" t="n">
        <v>0.09207315</v>
      </c>
      <c r="J3828" s="24" t="n">
        <v>0.0963</v>
      </c>
      <c r="K3828" s="24" t="n">
        <v>0.11940053</v>
      </c>
      <c r="L3828" s="24" t="n">
        <v>0.44716721</v>
      </c>
      <c r="M3828" s="21" t="n">
        <v>0.1234160914</v>
      </c>
      <c r="N3828" s="24" t="n">
        <v>0.00110314</v>
      </c>
    </row>
    <row r="3829" customFormat="false" ht="15" hidden="true" customHeight="true" outlineLevel="1" collapsed="false">
      <c r="A3829" s="20" t="n">
        <v>3827</v>
      </c>
      <c r="B3829" s="14" t="n">
        <v>1</v>
      </c>
      <c r="C3829" s="21" t="n">
        <v>0.00018521</v>
      </c>
      <c r="D3829" s="22" t="n">
        <v>0</v>
      </c>
      <c r="E3829" s="22" t="n">
        <v>0</v>
      </c>
      <c r="F3829" s="23" t="n">
        <v>0.000206771775652623</v>
      </c>
      <c r="G3829" s="23" t="n">
        <v>0.000114155251141553</v>
      </c>
      <c r="H3829" s="24" t="n">
        <v>0.1</v>
      </c>
      <c r="I3829" s="24" t="n">
        <v>0.09865786</v>
      </c>
      <c r="J3829" s="24" t="n">
        <v>0.0836</v>
      </c>
      <c r="K3829" s="24" t="n">
        <v>0.10886034</v>
      </c>
      <c r="L3829" s="24" t="n">
        <v>0.44654049</v>
      </c>
      <c r="M3829" s="21" t="n">
        <v>0.03492990488</v>
      </c>
      <c r="N3829" s="24" t="n">
        <v>0.24308143</v>
      </c>
    </row>
    <row r="3830" customFormat="false" ht="15" hidden="true" customHeight="true" outlineLevel="1" collapsed="false">
      <c r="A3830" s="20" t="n">
        <v>3828</v>
      </c>
      <c r="B3830" s="14" t="n">
        <v>1</v>
      </c>
      <c r="C3830" s="21" t="n">
        <v>0.00018209</v>
      </c>
      <c r="D3830" s="22" t="n">
        <v>0</v>
      </c>
      <c r="E3830" s="22" t="n">
        <v>0</v>
      </c>
      <c r="F3830" s="23" t="n">
        <v>0.000187974341502385</v>
      </c>
      <c r="G3830" s="23" t="n">
        <v>0.000114155251141553</v>
      </c>
      <c r="H3830" s="24" t="n">
        <v>0.12</v>
      </c>
      <c r="I3830" s="24" t="n">
        <v>0.10412191</v>
      </c>
      <c r="J3830" s="24" t="n">
        <v>0.0802</v>
      </c>
      <c r="K3830" s="24" t="n">
        <v>0.11198946</v>
      </c>
      <c r="L3830" s="24" t="n">
        <v>0.44654049</v>
      </c>
      <c r="M3830" s="21" t="n">
        <v>0.001337349021</v>
      </c>
      <c r="N3830" s="24" t="n">
        <v>0.054522</v>
      </c>
    </row>
    <row r="3831" customFormat="false" ht="15" hidden="true" customHeight="true" outlineLevel="1" collapsed="false">
      <c r="A3831" s="20" t="n">
        <v>3829</v>
      </c>
      <c r="B3831" s="14" t="n">
        <v>1</v>
      </c>
      <c r="C3831" s="21" t="n">
        <v>0.00017991</v>
      </c>
      <c r="D3831" s="22" t="n">
        <v>0</v>
      </c>
      <c r="E3831" s="22" t="n">
        <v>0</v>
      </c>
      <c r="F3831" s="23" t="n">
        <v>0.000190324020771165</v>
      </c>
      <c r="G3831" s="23" t="n">
        <v>0.000114155251141553</v>
      </c>
      <c r="H3831" s="24" t="n">
        <v>0.11</v>
      </c>
      <c r="I3831" s="24" t="n">
        <v>0.09967242</v>
      </c>
      <c r="J3831" s="24" t="n">
        <v>0.0849</v>
      </c>
      <c r="K3831" s="24" t="n">
        <v>0.09947299</v>
      </c>
      <c r="L3831" s="24" t="n">
        <v>0.43952118</v>
      </c>
      <c r="M3831" s="21" t="n">
        <v>0.09291529164</v>
      </c>
      <c r="N3831" s="24" t="n">
        <v>0.16837971</v>
      </c>
    </row>
    <row r="3832" customFormat="false" ht="15" hidden="true" customHeight="true" outlineLevel="1" collapsed="false">
      <c r="A3832" s="20" t="n">
        <v>3830</v>
      </c>
      <c r="B3832" s="14" t="n">
        <v>1</v>
      </c>
      <c r="C3832" s="21" t="n">
        <v>0.00017506</v>
      </c>
      <c r="D3832" s="22" t="n">
        <v>0</v>
      </c>
      <c r="E3832" s="22" t="n">
        <v>0</v>
      </c>
      <c r="F3832" s="23" t="n">
        <v>0.000213820813458963</v>
      </c>
      <c r="G3832" s="23" t="n">
        <v>0.000114155251141553</v>
      </c>
      <c r="H3832" s="24" t="n">
        <v>0.24</v>
      </c>
      <c r="I3832" s="24" t="n">
        <v>0.09843903</v>
      </c>
      <c r="J3832" s="24" t="n">
        <v>0.0921</v>
      </c>
      <c r="K3832" s="24" t="n">
        <v>0.10507246</v>
      </c>
      <c r="L3832" s="24" t="n">
        <v>0.4467285</v>
      </c>
      <c r="M3832" s="21" t="n">
        <v>0.3780523803</v>
      </c>
      <c r="N3832" s="24" t="n">
        <v>0.17902114</v>
      </c>
    </row>
    <row r="3833" customFormat="false" ht="15" hidden="true" customHeight="true" outlineLevel="1" collapsed="false">
      <c r="A3833" s="20" t="n">
        <v>3831</v>
      </c>
      <c r="B3833" s="14" t="n">
        <v>1</v>
      </c>
      <c r="C3833" s="21" t="n">
        <v>0.00017097</v>
      </c>
      <c r="D3833" s="22" t="n">
        <v>0</v>
      </c>
      <c r="E3833" s="22" t="n">
        <v>0</v>
      </c>
      <c r="F3833" s="23" t="n">
        <v>0.000223219530534082</v>
      </c>
      <c r="G3833" s="23" t="n">
        <v>0.000114155251141553</v>
      </c>
      <c r="H3833" s="24" t="n">
        <v>0.22</v>
      </c>
      <c r="I3833" s="24" t="n">
        <v>0.09620434</v>
      </c>
      <c r="J3833" s="24" t="n">
        <v>0.0952</v>
      </c>
      <c r="K3833" s="24" t="n">
        <v>0.10243742</v>
      </c>
      <c r="L3833" s="24" t="n">
        <v>0.44566307</v>
      </c>
      <c r="M3833" s="21" t="n">
        <v>0.4880157064</v>
      </c>
      <c r="N3833" s="24" t="n">
        <v>0.41848114</v>
      </c>
    </row>
    <row r="3834" customFormat="false" ht="15" hidden="true" customHeight="true" outlineLevel="1" collapsed="false">
      <c r="A3834" s="20" t="n">
        <v>3832</v>
      </c>
      <c r="B3834" s="14" t="n">
        <v>1</v>
      </c>
      <c r="C3834" s="21" t="n">
        <v>0.00016451</v>
      </c>
      <c r="D3834" s="22" t="n">
        <v>0</v>
      </c>
      <c r="E3834" s="22" t="n">
        <v>0</v>
      </c>
      <c r="F3834" s="23" t="n">
        <v>0.000223219530534082</v>
      </c>
      <c r="G3834" s="23" t="n">
        <v>0.000114155251141553</v>
      </c>
      <c r="H3834" s="24" t="n">
        <v>0.4</v>
      </c>
      <c r="I3834" s="24" t="n">
        <v>0.09896289</v>
      </c>
      <c r="J3834" s="24" t="n">
        <v>0.0921</v>
      </c>
      <c r="K3834" s="24" t="n">
        <v>0.10013175</v>
      </c>
      <c r="L3834" s="24" t="n">
        <v>0.45111557</v>
      </c>
      <c r="M3834" s="21" t="n">
        <v>0.2992440078</v>
      </c>
      <c r="N3834" s="24" t="n">
        <v>0.22277914</v>
      </c>
    </row>
    <row r="3835" customFormat="false" ht="15" hidden="true" customHeight="true" outlineLevel="1" collapsed="false">
      <c r="A3835" s="20" t="n">
        <v>3833</v>
      </c>
      <c r="B3835" s="14" t="n">
        <v>1</v>
      </c>
      <c r="C3835" s="21" t="n">
        <v>0.0001639</v>
      </c>
      <c r="D3835" s="22" t="n">
        <v>0</v>
      </c>
      <c r="E3835" s="22" t="n">
        <v>0</v>
      </c>
      <c r="F3835" s="23" t="n">
        <v>0.000164477548814587</v>
      </c>
      <c r="G3835" s="23" t="n">
        <v>0.000114155251141553</v>
      </c>
      <c r="H3835" s="24" t="n">
        <v>0.23</v>
      </c>
      <c r="I3835" s="24" t="n">
        <v>0.09900931</v>
      </c>
      <c r="J3835" s="24" t="n">
        <v>0.0926</v>
      </c>
      <c r="K3835" s="24" t="n">
        <v>0.11544796</v>
      </c>
      <c r="L3835" s="24" t="n">
        <v>0.45224367</v>
      </c>
      <c r="M3835" s="21" t="n">
        <v>0.0868158022</v>
      </c>
      <c r="N3835" s="24" t="n">
        <v>0.07621714</v>
      </c>
    </row>
    <row r="3836" customFormat="false" ht="15" hidden="true" customHeight="true" outlineLevel="1" collapsed="false">
      <c r="A3836" s="20" t="n">
        <v>3834</v>
      </c>
      <c r="B3836" s="14" t="n">
        <v>1</v>
      </c>
      <c r="C3836" s="21" t="n">
        <v>0.0001616</v>
      </c>
      <c r="D3836" s="22" t="n">
        <v>4.1917E-006</v>
      </c>
      <c r="E3836" s="22" t="n">
        <v>0</v>
      </c>
      <c r="F3836" s="23" t="n">
        <v>0.000117483963438991</v>
      </c>
      <c r="G3836" s="23" t="n">
        <v>0.000114155251141553</v>
      </c>
      <c r="H3836" s="24" t="n">
        <v>0.09</v>
      </c>
      <c r="I3836" s="24" t="n">
        <v>0.101244</v>
      </c>
      <c r="J3836" s="24" t="n">
        <v>0.0994</v>
      </c>
      <c r="K3836" s="24" t="n">
        <v>0.09667325</v>
      </c>
      <c r="L3836" s="24" t="n">
        <v>0.45506393</v>
      </c>
      <c r="M3836" s="21" t="n">
        <v>0.001878879085</v>
      </c>
      <c r="N3836" s="24" t="n">
        <v>0</v>
      </c>
    </row>
    <row r="3837" customFormat="false" ht="15" hidden="true" customHeight="true" outlineLevel="1" collapsed="false">
      <c r="A3837" s="20" t="n">
        <v>3835</v>
      </c>
      <c r="B3837" s="14" t="n">
        <v>1</v>
      </c>
      <c r="C3837" s="21" t="n">
        <v>0.00015427</v>
      </c>
      <c r="D3837" s="22" t="n">
        <v>2.5511E-005</v>
      </c>
      <c r="E3837" s="22" t="n">
        <v>0</v>
      </c>
      <c r="F3837" s="23" t="n">
        <v>8.81129725792429E-005</v>
      </c>
      <c r="G3837" s="23" t="n">
        <v>0.000114155251141553</v>
      </c>
      <c r="H3837" s="24" t="n">
        <v>0.03</v>
      </c>
      <c r="I3837" s="24" t="n">
        <v>0.09610488</v>
      </c>
      <c r="J3837" s="24" t="n">
        <v>0.112</v>
      </c>
      <c r="K3837" s="24" t="n">
        <v>0.09519104</v>
      </c>
      <c r="L3837" s="24" t="n">
        <v>0.45813487</v>
      </c>
      <c r="M3837" s="21" t="n">
        <v>0.02012834343</v>
      </c>
      <c r="N3837" s="24" t="n">
        <v>0</v>
      </c>
    </row>
    <row r="3838" customFormat="false" ht="15" hidden="true" customHeight="true" outlineLevel="1" collapsed="false">
      <c r="A3838" s="20" t="n">
        <v>3836</v>
      </c>
      <c r="B3838" s="14" t="n">
        <v>1</v>
      </c>
      <c r="C3838" s="21" t="n">
        <v>0.00013812</v>
      </c>
      <c r="D3838" s="21" t="n">
        <v>5.6047E-005</v>
      </c>
      <c r="E3838" s="22" t="n">
        <v>0</v>
      </c>
      <c r="F3838" s="23" t="n">
        <v>5.87419817194953E-005</v>
      </c>
      <c r="G3838" s="23" t="n">
        <v>0.000114155251141553</v>
      </c>
      <c r="H3838" s="24" t="n">
        <v>0</v>
      </c>
      <c r="I3838" s="24" t="n">
        <v>0.09235829</v>
      </c>
      <c r="J3838" s="24" t="n">
        <v>0.1319</v>
      </c>
      <c r="K3838" s="24" t="n">
        <v>0.09288538</v>
      </c>
      <c r="L3838" s="24" t="n">
        <v>0.45644272</v>
      </c>
      <c r="M3838" s="21" t="n">
        <v>0.1724387197</v>
      </c>
      <c r="N3838" s="24" t="n">
        <v>0</v>
      </c>
    </row>
    <row r="3839" customFormat="false" ht="15" hidden="true" customHeight="true" outlineLevel="1" collapsed="false">
      <c r="A3839" s="20" t="n">
        <v>3837</v>
      </c>
      <c r="B3839" s="14" t="n">
        <v>1</v>
      </c>
      <c r="C3839" s="21" t="n">
        <v>0.00012585</v>
      </c>
      <c r="D3839" s="21" t="n">
        <v>7.0788E-005</v>
      </c>
      <c r="E3839" s="22" t="n">
        <v>0</v>
      </c>
      <c r="F3839" s="23" t="n">
        <v>3.7594868300477E-005</v>
      </c>
      <c r="G3839" s="23" t="n">
        <v>0.000114155251141553</v>
      </c>
      <c r="H3839" s="24" t="n">
        <v>0</v>
      </c>
      <c r="I3839" s="24" t="n">
        <v>0.10158882</v>
      </c>
      <c r="J3839" s="24" t="n">
        <v>0.1469</v>
      </c>
      <c r="K3839" s="24" t="n">
        <v>0.09057971</v>
      </c>
      <c r="L3839" s="24" t="n">
        <v>0.45475056</v>
      </c>
      <c r="M3839" s="21" t="n">
        <v>0.2139953266</v>
      </c>
      <c r="N3839" s="24" t="n">
        <v>0</v>
      </c>
    </row>
    <row r="3840" customFormat="false" ht="15" hidden="true" customHeight="true" outlineLevel="1" collapsed="false">
      <c r="A3840" s="20" t="n">
        <v>3838</v>
      </c>
      <c r="B3840" s="14" t="n">
        <v>1</v>
      </c>
      <c r="C3840" s="21" t="n">
        <v>0.0001134</v>
      </c>
      <c r="D3840" s="21" t="n">
        <v>8.1134E-005</v>
      </c>
      <c r="E3840" s="22" t="n">
        <v>0</v>
      </c>
      <c r="F3840" s="23" t="n">
        <v>2.34967926877981E-005</v>
      </c>
      <c r="G3840" s="23" t="n">
        <v>0.000114155251141553</v>
      </c>
      <c r="H3840" s="24" t="n">
        <v>0</v>
      </c>
      <c r="I3840" s="24" t="n">
        <v>0.10727169</v>
      </c>
      <c r="J3840" s="24" t="n">
        <v>0.1621</v>
      </c>
      <c r="K3840" s="24" t="n">
        <v>0.08465086</v>
      </c>
      <c r="L3840" s="24" t="n">
        <v>0.46446478</v>
      </c>
      <c r="M3840" s="21" t="n">
        <v>0.1234160914</v>
      </c>
      <c r="N3840" s="24" t="n">
        <v>0</v>
      </c>
    </row>
    <row r="3841" customFormat="false" ht="15" hidden="true" customHeight="true" outlineLevel="1" collapsed="false">
      <c r="A3841" s="20" t="n">
        <v>3839</v>
      </c>
      <c r="B3841" s="14" t="n">
        <v>1</v>
      </c>
      <c r="C3841" s="21" t="n">
        <v>9.2342E-005</v>
      </c>
      <c r="D3841" s="21" t="n">
        <v>8.9675E-005</v>
      </c>
      <c r="E3841" s="22" t="n">
        <v>0</v>
      </c>
      <c r="F3841" s="23" t="n">
        <v>9.39871707511925E-006</v>
      </c>
      <c r="G3841" s="23" t="n">
        <v>0.000114155251141553</v>
      </c>
      <c r="H3841" s="24" t="n">
        <v>0</v>
      </c>
      <c r="I3841" s="24" t="n">
        <v>0.10350521</v>
      </c>
      <c r="J3841" s="24" t="n">
        <v>0.1646</v>
      </c>
      <c r="K3841" s="24" t="n">
        <v>0.07971014</v>
      </c>
      <c r="L3841" s="24" t="n">
        <v>0.45600401</v>
      </c>
      <c r="M3841" s="21" t="n">
        <v>0.03492990488</v>
      </c>
      <c r="N3841" s="24" t="n">
        <v>0</v>
      </c>
    </row>
    <row r="3842" customFormat="false" ht="15" hidden="true" customHeight="true" outlineLevel="1" collapsed="false">
      <c r="A3842" s="20" t="n">
        <v>3840</v>
      </c>
      <c r="B3842" s="14" t="n">
        <v>1</v>
      </c>
      <c r="C3842" s="21" t="n">
        <v>7.6357E-005</v>
      </c>
      <c r="D3842" s="21" t="n">
        <v>9.7823E-005</v>
      </c>
      <c r="E3842" s="22" t="n">
        <v>0</v>
      </c>
      <c r="F3842" s="23" t="n">
        <v>5.87419817194953E-006</v>
      </c>
      <c r="G3842" s="23" t="n">
        <v>0.000114155251141553</v>
      </c>
      <c r="H3842" s="24" t="n">
        <v>0</v>
      </c>
      <c r="I3842" s="24" t="n">
        <v>0.10174796</v>
      </c>
      <c r="J3842" s="24" t="n">
        <v>0.1501</v>
      </c>
      <c r="K3842" s="24" t="n">
        <v>0.06274704</v>
      </c>
      <c r="L3842" s="24" t="n">
        <v>0.46189521</v>
      </c>
      <c r="M3842" s="21" t="n">
        <v>0.001337349021</v>
      </c>
      <c r="N3842" s="24" t="n">
        <v>0</v>
      </c>
    </row>
    <row r="3843" customFormat="false" ht="15" hidden="true" customHeight="true" outlineLevel="1" collapsed="false">
      <c r="A3843" s="20" t="n">
        <v>3841</v>
      </c>
      <c r="B3843" s="14" t="n">
        <v>1</v>
      </c>
      <c r="C3843" s="21" t="n">
        <v>6.5961E-005</v>
      </c>
      <c r="D3843" s="21" t="n">
        <v>0.00010592</v>
      </c>
      <c r="E3843" s="22" t="n">
        <v>0</v>
      </c>
      <c r="F3843" s="23" t="n">
        <v>2.34967926877981E-006</v>
      </c>
      <c r="G3843" s="23" t="n">
        <v>0.000114155251141553</v>
      </c>
      <c r="H3843" s="24" t="n">
        <v>0</v>
      </c>
      <c r="I3843" s="24" t="n">
        <v>0.09708628</v>
      </c>
      <c r="J3843" s="24" t="n">
        <v>0.1225</v>
      </c>
      <c r="K3843" s="24" t="n">
        <v>0.06472332</v>
      </c>
      <c r="L3843" s="24" t="n">
        <v>0.46258461</v>
      </c>
      <c r="M3843" s="21" t="n">
        <v>0.08707527641</v>
      </c>
      <c r="N3843" s="24" t="n">
        <v>0</v>
      </c>
    </row>
    <row r="3844" customFormat="false" ht="15" hidden="true" customHeight="true" outlineLevel="1" collapsed="false">
      <c r="A3844" s="20" t="n">
        <v>3842</v>
      </c>
      <c r="B3844" s="14" t="n">
        <v>1</v>
      </c>
      <c r="C3844" s="21" t="n">
        <v>6.0025E-005</v>
      </c>
      <c r="D3844" s="21" t="n">
        <v>0.00011315</v>
      </c>
      <c r="E3844" s="22" t="n">
        <v>0</v>
      </c>
      <c r="F3844" s="23" t="n">
        <v>1.17483963438991E-006</v>
      </c>
      <c r="G3844" s="23" t="n">
        <v>0.000114155251141553</v>
      </c>
      <c r="H3844" s="24" t="n">
        <v>0</v>
      </c>
      <c r="I3844" s="24" t="n">
        <v>0.09229198</v>
      </c>
      <c r="J3844" s="24" t="n">
        <v>0.0924</v>
      </c>
      <c r="K3844" s="24" t="n">
        <v>0.05961792</v>
      </c>
      <c r="L3844" s="24" t="n">
        <v>0.46321133</v>
      </c>
      <c r="M3844" s="21" t="n">
        <v>0.3561950942</v>
      </c>
      <c r="N3844" s="24" t="n">
        <v>0</v>
      </c>
    </row>
    <row r="3845" customFormat="false" ht="15" hidden="true" customHeight="true" outlineLevel="1" collapsed="false">
      <c r="A3845" s="20" t="n">
        <v>3843</v>
      </c>
      <c r="B3845" s="14" t="n">
        <v>1</v>
      </c>
      <c r="C3845" s="21" t="n">
        <v>6.1169E-005</v>
      </c>
      <c r="D3845" s="21" t="n">
        <v>0.00011919</v>
      </c>
      <c r="E3845" s="22" t="n">
        <v>0</v>
      </c>
      <c r="F3845" s="23" t="n">
        <v>1.40980756126789E-005</v>
      </c>
      <c r="G3845" s="23" t="n">
        <v>0.000114155251141553</v>
      </c>
      <c r="H3845" s="24" t="n">
        <v>0</v>
      </c>
      <c r="I3845" s="24" t="n">
        <v>0.08764356</v>
      </c>
      <c r="J3845" s="24" t="n">
        <v>0.0705</v>
      </c>
      <c r="K3845" s="24" t="n">
        <v>0.05467721</v>
      </c>
      <c r="L3845" s="24" t="n">
        <v>0.46289797</v>
      </c>
      <c r="M3845" s="21" t="n">
        <v>0.4593007378</v>
      </c>
      <c r="N3845" s="24" t="n">
        <v>0</v>
      </c>
    </row>
    <row r="3846" customFormat="false" ht="15" hidden="true" customHeight="true" outlineLevel="1" collapsed="false">
      <c r="A3846" s="20" t="n">
        <v>3844</v>
      </c>
      <c r="B3846" s="14" t="n">
        <v>1</v>
      </c>
      <c r="C3846" s="21" t="n">
        <v>6.4046E-005</v>
      </c>
      <c r="D3846" s="21" t="n">
        <v>0.00011997</v>
      </c>
      <c r="E3846" s="22" t="n">
        <v>0</v>
      </c>
      <c r="F3846" s="23" t="n">
        <v>3.7594868300477E-005</v>
      </c>
      <c r="G3846" s="23" t="n">
        <v>0.000114155251141553</v>
      </c>
      <c r="H3846" s="24" t="n">
        <v>0</v>
      </c>
      <c r="I3846" s="24" t="n">
        <v>0.0869473</v>
      </c>
      <c r="J3846" s="24" t="n">
        <v>0.0582</v>
      </c>
      <c r="K3846" s="24" t="n">
        <v>0.04693676</v>
      </c>
      <c r="L3846" s="24" t="n">
        <v>0.46527952</v>
      </c>
      <c r="M3846" s="21" t="n">
        <v>0.2821320417</v>
      </c>
      <c r="N3846" s="24" t="n">
        <v>0</v>
      </c>
    </row>
    <row r="3847" customFormat="false" ht="15" hidden="true" customHeight="true" outlineLevel="1" collapsed="false">
      <c r="A3847" s="20" t="n">
        <v>3845</v>
      </c>
      <c r="B3847" s="14" t="n">
        <v>1</v>
      </c>
      <c r="C3847" s="21" t="n">
        <v>8.0856E-005</v>
      </c>
      <c r="D3847" s="21" t="n">
        <v>0.0001</v>
      </c>
      <c r="E3847" s="22" t="n">
        <v>0</v>
      </c>
      <c r="F3847" s="23" t="n">
        <v>9.39871707511925E-005</v>
      </c>
      <c r="G3847" s="23" t="n">
        <v>0.000114155251141553</v>
      </c>
      <c r="H3847" s="24" t="n">
        <v>0</v>
      </c>
      <c r="I3847" s="24" t="n">
        <v>0.07918888</v>
      </c>
      <c r="J3847" s="24" t="n">
        <v>0.0553</v>
      </c>
      <c r="K3847" s="24" t="n">
        <v>0.08102767</v>
      </c>
      <c r="L3847" s="24" t="n">
        <v>0.46603159</v>
      </c>
      <c r="M3847" s="21" t="n">
        <v>0.08192088283</v>
      </c>
      <c r="N3847" s="24" t="n">
        <v>0</v>
      </c>
    </row>
    <row r="3848" customFormat="false" ht="15" hidden="true" customHeight="true" outlineLevel="1" collapsed="false">
      <c r="A3848" s="20" t="n">
        <v>3846</v>
      </c>
      <c r="B3848" s="14" t="n">
        <v>1</v>
      </c>
      <c r="C3848" s="21" t="n">
        <v>0.0001212</v>
      </c>
      <c r="D3848" s="21" t="n">
        <v>7.3724E-005</v>
      </c>
      <c r="E3848" s="22" t="n">
        <v>0</v>
      </c>
      <c r="F3848" s="23" t="n">
        <v>0.000182100143330435</v>
      </c>
      <c r="G3848" s="23" t="n">
        <v>0.000114155251141553</v>
      </c>
      <c r="H3848" s="24" t="n">
        <v>0.06</v>
      </c>
      <c r="I3848" s="24" t="n">
        <v>0.05542293</v>
      </c>
      <c r="J3848" s="24" t="n">
        <v>0.0594</v>
      </c>
      <c r="K3848" s="24" t="n">
        <v>0.10457839</v>
      </c>
      <c r="L3848" s="24" t="n">
        <v>0.46145651</v>
      </c>
      <c r="M3848" s="21" t="n">
        <v>0.001828999979</v>
      </c>
      <c r="N3848" s="24" t="n">
        <v>0</v>
      </c>
    </row>
    <row r="3849" customFormat="false" ht="15" hidden="true" customHeight="true" outlineLevel="1" collapsed="false">
      <c r="A3849" s="20" t="n">
        <v>3847</v>
      </c>
      <c r="B3849" s="14" t="n">
        <v>1</v>
      </c>
      <c r="C3849" s="21" t="n">
        <v>0.0001532</v>
      </c>
      <c r="D3849" s="21" t="n">
        <v>3.705E-005</v>
      </c>
      <c r="E3849" s="22" t="n">
        <v>0</v>
      </c>
      <c r="F3849" s="23" t="n">
        <v>0.000158603350642637</v>
      </c>
      <c r="G3849" s="23" t="n">
        <v>0.000114155251141553</v>
      </c>
      <c r="H3849" s="24" t="n">
        <v>0.1</v>
      </c>
      <c r="I3849" s="24" t="n">
        <v>0.04722686</v>
      </c>
      <c r="J3849" s="24" t="n">
        <v>0.0677</v>
      </c>
      <c r="K3849" s="24" t="n">
        <v>0.10573123</v>
      </c>
      <c r="L3849" s="24" t="n">
        <v>0.46383805</v>
      </c>
      <c r="M3849" s="21" t="n">
        <v>0.0183032533</v>
      </c>
      <c r="N3849" s="24" t="n">
        <v>0.001638</v>
      </c>
    </row>
    <row r="3850" customFormat="false" ht="15" hidden="true" customHeight="true" outlineLevel="1" collapsed="false">
      <c r="A3850" s="20" t="n">
        <v>3848</v>
      </c>
      <c r="B3850" s="14" t="n">
        <v>1</v>
      </c>
      <c r="C3850" s="21" t="n">
        <v>0.00017018</v>
      </c>
      <c r="D3850" s="21" t="n">
        <v>7.049E-006</v>
      </c>
      <c r="E3850" s="22" t="n">
        <v>0</v>
      </c>
      <c r="F3850" s="23" t="n">
        <v>0.000146854954298738</v>
      </c>
      <c r="G3850" s="23" t="n">
        <v>0.000114155251141553</v>
      </c>
      <c r="H3850" s="24" t="n">
        <v>0.19</v>
      </c>
      <c r="I3850" s="24" t="n">
        <v>0.0513249</v>
      </c>
      <c r="J3850" s="24" t="n">
        <v>0.0764</v>
      </c>
      <c r="K3850" s="24" t="n">
        <v>0.08514493</v>
      </c>
      <c r="L3850" s="24" t="n">
        <v>0.4734896</v>
      </c>
      <c r="M3850" s="21" t="n">
        <v>0.1608311684</v>
      </c>
      <c r="N3850" s="24" t="n">
        <v>0.03768514</v>
      </c>
    </row>
    <row r="3851" customFormat="false" ht="15" hidden="true" customHeight="true" outlineLevel="1" collapsed="false">
      <c r="A3851" s="20" t="n">
        <v>3849</v>
      </c>
      <c r="B3851" s="14" t="n">
        <v>1</v>
      </c>
      <c r="C3851" s="21" t="n">
        <v>0.00017325</v>
      </c>
      <c r="D3851" s="22" t="n">
        <v>0</v>
      </c>
      <c r="E3851" s="22" t="n">
        <v>0</v>
      </c>
      <c r="F3851" s="23" t="n">
        <v>0.000164477548814587</v>
      </c>
      <c r="G3851" s="23" t="n">
        <v>0.000114155251141553</v>
      </c>
      <c r="H3851" s="24" t="n">
        <v>0.24</v>
      </c>
      <c r="I3851" s="24" t="n">
        <v>0.05786982</v>
      </c>
      <c r="J3851" s="24" t="n">
        <v>0.0808</v>
      </c>
      <c r="K3851" s="24" t="n">
        <v>0.08712121</v>
      </c>
      <c r="L3851" s="24" t="n">
        <v>0.47568313</v>
      </c>
      <c r="M3851" s="21" t="n">
        <v>0.2015901809</v>
      </c>
      <c r="N3851" s="24" t="n">
        <v>0.09768943</v>
      </c>
    </row>
    <row r="3852" customFormat="false" ht="15" hidden="true" customHeight="true" outlineLevel="1" collapsed="false">
      <c r="A3852" s="20" t="n">
        <v>3850</v>
      </c>
      <c r="B3852" s="14" t="n">
        <v>1</v>
      </c>
      <c r="C3852" s="21" t="n">
        <v>0.00017844</v>
      </c>
      <c r="D3852" s="22" t="n">
        <v>0</v>
      </c>
      <c r="E3852" s="22" t="n">
        <v>0</v>
      </c>
      <c r="F3852" s="23" t="n">
        <v>0.000187974341502385</v>
      </c>
      <c r="G3852" s="23" t="n">
        <v>0.000114155251141553</v>
      </c>
      <c r="H3852" s="24" t="n">
        <v>0.24</v>
      </c>
      <c r="I3852" s="24" t="n">
        <v>0.06536962</v>
      </c>
      <c r="J3852" s="24" t="n">
        <v>0.0808</v>
      </c>
      <c r="K3852" s="24" t="n">
        <v>0.10309618</v>
      </c>
      <c r="L3852" s="24" t="n">
        <v>0.4739283</v>
      </c>
      <c r="M3852" s="21" t="n">
        <v>0.1172142537</v>
      </c>
      <c r="N3852" s="24" t="n">
        <v>0.49673743</v>
      </c>
    </row>
    <row r="3853" customFormat="false" ht="15" hidden="true" customHeight="true" outlineLevel="1" collapsed="false">
      <c r="A3853" s="20" t="n">
        <v>3851</v>
      </c>
      <c r="B3853" s="14" t="n">
        <v>1</v>
      </c>
      <c r="C3853" s="21" t="n">
        <v>0.00018556</v>
      </c>
      <c r="D3853" s="22" t="n">
        <v>0</v>
      </c>
      <c r="E3853" s="22" t="n">
        <v>0</v>
      </c>
      <c r="F3853" s="23" t="n">
        <v>0.000206771775652623</v>
      </c>
      <c r="G3853" s="23" t="n">
        <v>0.000114155251141553</v>
      </c>
      <c r="H3853" s="24" t="n">
        <v>0.55</v>
      </c>
      <c r="I3853" s="24" t="n">
        <v>0.06909631</v>
      </c>
      <c r="J3853" s="24" t="n">
        <v>0.0729</v>
      </c>
      <c r="K3853" s="24" t="n">
        <v>0.1044137</v>
      </c>
      <c r="L3853" s="24" t="n">
        <v>0.47374029</v>
      </c>
      <c r="M3853" s="21" t="n">
        <v>0.03367380707</v>
      </c>
      <c r="N3853" s="24" t="n">
        <v>0.24968914</v>
      </c>
    </row>
    <row r="3854" customFormat="false" ht="15" hidden="true" customHeight="true" outlineLevel="1" collapsed="false">
      <c r="A3854" s="20" t="n">
        <v>3852</v>
      </c>
      <c r="B3854" s="14" t="n">
        <v>1</v>
      </c>
      <c r="C3854" s="21" t="n">
        <v>0.00018381</v>
      </c>
      <c r="D3854" s="22" t="n">
        <v>0</v>
      </c>
      <c r="E3854" s="22" t="n">
        <v>0</v>
      </c>
      <c r="F3854" s="23" t="n">
        <v>0.000187974341502385</v>
      </c>
      <c r="G3854" s="23" t="n">
        <v>0.000114155251141553</v>
      </c>
      <c r="H3854" s="24" t="n">
        <v>0.44</v>
      </c>
      <c r="I3854" s="24" t="n">
        <v>0.0693284</v>
      </c>
      <c r="J3854" s="24" t="n">
        <v>0.0655</v>
      </c>
      <c r="K3854" s="24" t="n">
        <v>0.10359025</v>
      </c>
      <c r="L3854" s="24" t="n">
        <v>0.47624718</v>
      </c>
      <c r="M3854" s="21" t="n">
        <v>0.001337349021</v>
      </c>
      <c r="N3854" s="24" t="n">
        <v>0.07186029</v>
      </c>
    </row>
    <row r="3855" customFormat="false" ht="15" hidden="true" customHeight="true" outlineLevel="1" collapsed="false">
      <c r="A3855" s="20" t="n">
        <v>3853</v>
      </c>
      <c r="B3855" s="14" t="n">
        <v>1</v>
      </c>
      <c r="C3855" s="21" t="n">
        <v>0.0001806</v>
      </c>
      <c r="D3855" s="22" t="n">
        <v>0</v>
      </c>
      <c r="E3855" s="22" t="n">
        <v>0</v>
      </c>
      <c r="F3855" s="23" t="n">
        <v>0.000190324020771165</v>
      </c>
      <c r="G3855" s="23" t="n">
        <v>0.000114155251141553</v>
      </c>
      <c r="H3855" s="24" t="n">
        <v>0.31</v>
      </c>
      <c r="I3855" s="24" t="n">
        <v>0.06759768</v>
      </c>
      <c r="J3855" s="24" t="n">
        <v>0.0678</v>
      </c>
      <c r="K3855" s="24" t="n">
        <v>0.09716733</v>
      </c>
      <c r="L3855" s="24" t="n">
        <v>0.4793808</v>
      </c>
      <c r="M3855" s="21" t="n">
        <v>0.08148524471</v>
      </c>
      <c r="N3855" s="24" t="n">
        <v>0.00114771</v>
      </c>
    </row>
    <row r="3856" customFormat="false" ht="15" hidden="true" customHeight="true" outlineLevel="1" collapsed="false">
      <c r="A3856" s="20" t="n">
        <v>3854</v>
      </c>
      <c r="B3856" s="14" t="n">
        <v>1</v>
      </c>
      <c r="C3856" s="21" t="n">
        <v>0.00017404</v>
      </c>
      <c r="D3856" s="22" t="n">
        <v>0</v>
      </c>
      <c r="E3856" s="22" t="n">
        <v>0</v>
      </c>
      <c r="F3856" s="23" t="n">
        <v>0.000213820813458963</v>
      </c>
      <c r="G3856" s="23" t="n">
        <v>0.000114155251141553</v>
      </c>
      <c r="H3856" s="24" t="n">
        <v>0.28</v>
      </c>
      <c r="I3856" s="24" t="n">
        <v>0.07354579</v>
      </c>
      <c r="J3856" s="24" t="n">
        <v>0.0804</v>
      </c>
      <c r="K3856" s="24" t="n">
        <v>0.10770751</v>
      </c>
      <c r="L3856" s="24" t="n">
        <v>0.47919278</v>
      </c>
      <c r="M3856" s="21" t="n">
        <v>0.3351969334</v>
      </c>
      <c r="N3856" s="24" t="n">
        <v>0</v>
      </c>
    </row>
    <row r="3857" customFormat="false" ht="15" hidden="true" customHeight="true" outlineLevel="1" collapsed="false">
      <c r="A3857" s="20" t="n">
        <v>3855</v>
      </c>
      <c r="B3857" s="14" t="n">
        <v>1</v>
      </c>
      <c r="C3857" s="21" t="n">
        <v>0.0001699</v>
      </c>
      <c r="D3857" s="22" t="n">
        <v>0</v>
      </c>
      <c r="E3857" s="22" t="n">
        <v>0</v>
      </c>
      <c r="F3857" s="23" t="n">
        <v>0.000223219530534082</v>
      </c>
      <c r="G3857" s="23" t="n">
        <v>0.000114155251141553</v>
      </c>
      <c r="H3857" s="24" t="n">
        <v>0.22</v>
      </c>
      <c r="I3857" s="24" t="n">
        <v>0.08074056</v>
      </c>
      <c r="J3857" s="24" t="n">
        <v>0.0988</v>
      </c>
      <c r="K3857" s="24" t="n">
        <v>0.12747036</v>
      </c>
      <c r="L3857" s="24" t="n">
        <v>0.48151166</v>
      </c>
      <c r="M3857" s="21" t="n">
        <v>0.4317348544</v>
      </c>
      <c r="N3857" s="24" t="n">
        <v>0</v>
      </c>
    </row>
    <row r="3858" customFormat="false" ht="15" hidden="true" customHeight="true" outlineLevel="1" collapsed="false">
      <c r="A3858" s="20" t="n">
        <v>3856</v>
      </c>
      <c r="B3858" s="14" t="n">
        <v>1</v>
      </c>
      <c r="C3858" s="21" t="n">
        <v>0.00016539</v>
      </c>
      <c r="D3858" s="22" t="n">
        <v>0</v>
      </c>
      <c r="E3858" s="22" t="n">
        <v>0</v>
      </c>
      <c r="F3858" s="23" t="n">
        <v>0.000223219530534082</v>
      </c>
      <c r="G3858" s="23" t="n">
        <v>0.000114155251141553</v>
      </c>
      <c r="H3858" s="24" t="n">
        <v>0.12</v>
      </c>
      <c r="I3858" s="24" t="n">
        <v>0.08501764</v>
      </c>
      <c r="J3858" s="24" t="n">
        <v>0.1173</v>
      </c>
      <c r="K3858" s="24" t="n">
        <v>0.12434124</v>
      </c>
      <c r="L3858" s="24" t="n">
        <v>0.48289045</v>
      </c>
      <c r="M3858" s="21" t="n">
        <v>0.2656851893</v>
      </c>
      <c r="N3858" s="24" t="n">
        <v>0.01765029</v>
      </c>
    </row>
    <row r="3859" customFormat="false" ht="15" hidden="true" customHeight="true" outlineLevel="1" collapsed="false">
      <c r="A3859" s="20" t="n">
        <v>3857</v>
      </c>
      <c r="B3859" s="14" t="n">
        <v>1</v>
      </c>
      <c r="C3859" s="21" t="n">
        <v>0.00016392</v>
      </c>
      <c r="D3859" s="22" t="n">
        <v>0</v>
      </c>
      <c r="E3859" s="22" t="n">
        <v>0</v>
      </c>
      <c r="F3859" s="23" t="n">
        <v>0.000164477548814587</v>
      </c>
      <c r="G3859" s="23" t="n">
        <v>0.000114155251141553</v>
      </c>
      <c r="H3859" s="24" t="n">
        <v>0.13</v>
      </c>
      <c r="I3859" s="24" t="n">
        <v>0.09234503</v>
      </c>
      <c r="J3859" s="24" t="n">
        <v>0.1351</v>
      </c>
      <c r="K3859" s="24" t="n">
        <v>0.11660079</v>
      </c>
      <c r="L3859" s="24" t="n">
        <v>0.48326648</v>
      </c>
      <c r="M3859" s="21" t="n">
        <v>0.07721350352</v>
      </c>
      <c r="N3859" s="24" t="n">
        <v>0</v>
      </c>
    </row>
    <row r="3860" customFormat="false" ht="15" hidden="true" customHeight="true" outlineLevel="1" collapsed="false">
      <c r="A3860" s="20" t="n">
        <v>3858</v>
      </c>
      <c r="B3860" s="14" t="n">
        <v>1</v>
      </c>
      <c r="C3860" s="21" t="n">
        <v>0.00016204</v>
      </c>
      <c r="D3860" s="22" t="n">
        <v>0</v>
      </c>
      <c r="E3860" s="22" t="n">
        <v>0</v>
      </c>
      <c r="F3860" s="23" t="n">
        <v>0.000117483963438991</v>
      </c>
      <c r="G3860" s="23" t="n">
        <v>0.000114155251141553</v>
      </c>
      <c r="H3860" s="24" t="n">
        <v>0.06</v>
      </c>
      <c r="I3860" s="24" t="n">
        <v>0.09574017</v>
      </c>
      <c r="J3860" s="24" t="n">
        <v>0.15</v>
      </c>
      <c r="K3860" s="24" t="n">
        <v>0.11100132</v>
      </c>
      <c r="L3860" s="24" t="n">
        <v>0.48596139</v>
      </c>
      <c r="M3860" s="21" t="n">
        <v>0.001780011547</v>
      </c>
      <c r="N3860" s="24" t="n">
        <v>0</v>
      </c>
    </row>
    <row r="3861" customFormat="false" ht="15" hidden="true" customHeight="true" outlineLevel="1" collapsed="false">
      <c r="A3861" s="20" t="n">
        <v>3859</v>
      </c>
      <c r="B3861" s="14" t="n">
        <v>1</v>
      </c>
      <c r="C3861" s="21" t="n">
        <v>0.00016126</v>
      </c>
      <c r="D3861" s="22" t="n">
        <v>0</v>
      </c>
      <c r="E3861" s="22" t="n">
        <v>0</v>
      </c>
      <c r="F3861" s="23" t="n">
        <v>8.81129725792429E-005</v>
      </c>
      <c r="G3861" s="23" t="n">
        <v>0.000114155251141553</v>
      </c>
      <c r="H3861" s="24" t="n">
        <v>0.01</v>
      </c>
      <c r="I3861" s="24" t="n">
        <v>0.0873319</v>
      </c>
      <c r="J3861" s="24" t="n">
        <v>0.1522</v>
      </c>
      <c r="K3861" s="24" t="n">
        <v>0.10836627</v>
      </c>
      <c r="L3861" s="24" t="n">
        <v>0.48201304</v>
      </c>
      <c r="M3861" s="21" t="n">
        <v>0.01659196222</v>
      </c>
      <c r="N3861" s="24" t="n">
        <v>0</v>
      </c>
    </row>
    <row r="3862" customFormat="false" ht="15" hidden="true" customHeight="true" outlineLevel="1" collapsed="false">
      <c r="A3862" s="20" t="n">
        <v>3860</v>
      </c>
      <c r="B3862" s="14" t="n">
        <v>1</v>
      </c>
      <c r="C3862" s="21" t="n">
        <v>0.00014918</v>
      </c>
      <c r="D3862" s="22" t="n">
        <v>1.8462E-005</v>
      </c>
      <c r="E3862" s="22" t="n">
        <v>0</v>
      </c>
      <c r="F3862" s="23" t="n">
        <v>5.87419817194953E-005</v>
      </c>
      <c r="G3862" s="23" t="n">
        <v>0.000114155251141553</v>
      </c>
      <c r="H3862" s="24" t="n">
        <v>0</v>
      </c>
      <c r="I3862" s="24" t="n">
        <v>0.09570038</v>
      </c>
      <c r="J3862" s="24" t="n">
        <v>0.1423</v>
      </c>
      <c r="K3862" s="24" t="n">
        <v>0.10540184</v>
      </c>
      <c r="L3862" s="24" t="n">
        <v>0.4845826</v>
      </c>
      <c r="M3862" s="21" t="n">
        <v>0.149756568</v>
      </c>
      <c r="N3862" s="24" t="n">
        <v>0</v>
      </c>
    </row>
    <row r="3863" customFormat="false" ht="15" hidden="true" customHeight="true" outlineLevel="1" collapsed="false">
      <c r="A3863" s="20" t="n">
        <v>3861</v>
      </c>
      <c r="B3863" s="14" t="n">
        <v>1</v>
      </c>
      <c r="C3863" s="21" t="n">
        <v>0.00013677</v>
      </c>
      <c r="D3863" s="22" t="n">
        <v>3.3942E-005</v>
      </c>
      <c r="E3863" s="22" t="n">
        <v>0</v>
      </c>
      <c r="F3863" s="23" t="n">
        <v>3.7594868300477E-005</v>
      </c>
      <c r="G3863" s="23" t="n">
        <v>0.000114155251141553</v>
      </c>
      <c r="H3863" s="24" t="n">
        <v>0</v>
      </c>
      <c r="I3863" s="24" t="n">
        <v>0.11121058</v>
      </c>
      <c r="J3863" s="24" t="n">
        <v>0.1261</v>
      </c>
      <c r="K3863" s="24" t="n">
        <v>0.09947299</v>
      </c>
      <c r="L3863" s="24" t="n">
        <v>0.48589872</v>
      </c>
      <c r="M3863" s="21" t="n">
        <v>0.189673956</v>
      </c>
      <c r="N3863" s="24" t="n">
        <v>0</v>
      </c>
    </row>
    <row r="3864" customFormat="false" ht="15" hidden="true" customHeight="true" outlineLevel="1" collapsed="false">
      <c r="A3864" s="20" t="n">
        <v>3862</v>
      </c>
      <c r="B3864" s="14" t="n">
        <v>1</v>
      </c>
      <c r="C3864" s="21" t="n">
        <v>0.00012431</v>
      </c>
      <c r="D3864" s="22" t="n">
        <v>4.4461E-005</v>
      </c>
      <c r="E3864" s="22" t="n">
        <v>0</v>
      </c>
      <c r="F3864" s="23" t="n">
        <v>2.34967926877981E-005</v>
      </c>
      <c r="G3864" s="23" t="n">
        <v>0.000114155251141553</v>
      </c>
      <c r="H3864" s="24" t="n">
        <v>0</v>
      </c>
      <c r="I3864" s="24" t="n">
        <v>0.1181401</v>
      </c>
      <c r="J3864" s="24" t="n">
        <v>0.1098</v>
      </c>
      <c r="K3864" s="24" t="n">
        <v>0.09370883</v>
      </c>
      <c r="L3864" s="24" t="n">
        <v>0.48470795</v>
      </c>
      <c r="M3864" s="21" t="n">
        <v>0.1112237435</v>
      </c>
      <c r="N3864" s="24" t="n">
        <v>0</v>
      </c>
    </row>
    <row r="3865" customFormat="false" ht="15" hidden="true" customHeight="true" outlineLevel="1" collapsed="false">
      <c r="A3865" s="20" t="n">
        <v>3863</v>
      </c>
      <c r="B3865" s="14" t="n">
        <v>1</v>
      </c>
      <c r="C3865" s="21" t="n">
        <v>0.00010029</v>
      </c>
      <c r="D3865" s="21" t="n">
        <v>5.3707E-005</v>
      </c>
      <c r="E3865" s="22" t="n">
        <v>0</v>
      </c>
      <c r="F3865" s="23" t="n">
        <v>9.39871707511925E-006</v>
      </c>
      <c r="G3865" s="23" t="n">
        <v>0.000114155251141553</v>
      </c>
      <c r="H3865" s="24" t="n">
        <v>0</v>
      </c>
      <c r="I3865" s="24" t="n">
        <v>0.11599825</v>
      </c>
      <c r="J3865" s="24" t="n">
        <v>0.092</v>
      </c>
      <c r="K3865" s="24" t="n">
        <v>0.0976614</v>
      </c>
      <c r="L3865" s="24" t="n">
        <v>0.48539734</v>
      </c>
      <c r="M3865" s="21" t="n">
        <v>0.03244818939</v>
      </c>
      <c r="N3865" s="24" t="n">
        <v>0</v>
      </c>
    </row>
    <row r="3866" customFormat="false" ht="15" hidden="true" customHeight="true" outlineLevel="1" collapsed="false">
      <c r="A3866" s="20" t="n">
        <v>3864</v>
      </c>
      <c r="B3866" s="14" t="n">
        <v>1</v>
      </c>
      <c r="C3866" s="21" t="n">
        <v>8.2638E-005</v>
      </c>
      <c r="D3866" s="21" t="n">
        <v>6.1997E-005</v>
      </c>
      <c r="E3866" s="22" t="n">
        <v>0</v>
      </c>
      <c r="F3866" s="23" t="n">
        <v>5.87419817194953E-006</v>
      </c>
      <c r="G3866" s="23" t="n">
        <v>0.000114155251141553</v>
      </c>
      <c r="H3866" s="24" t="n">
        <v>0</v>
      </c>
      <c r="I3866" s="24" t="n">
        <v>0.10488449</v>
      </c>
      <c r="J3866" s="24" t="n">
        <v>0.0769</v>
      </c>
      <c r="K3866" s="24" t="n">
        <v>0.08580369</v>
      </c>
      <c r="L3866" s="24" t="n">
        <v>0.48727751</v>
      </c>
      <c r="M3866" s="21" t="n">
        <v>0.001337349021</v>
      </c>
      <c r="N3866" s="24" t="n">
        <v>0</v>
      </c>
    </row>
    <row r="3867" customFormat="false" ht="15" hidden="true" customHeight="true" outlineLevel="1" collapsed="false">
      <c r="A3867" s="20" t="n">
        <v>3865</v>
      </c>
      <c r="B3867" s="14" t="n">
        <v>1</v>
      </c>
      <c r="C3867" s="21" t="n">
        <v>7.4704E-005</v>
      </c>
      <c r="D3867" s="21" t="n">
        <v>7.0019E-005</v>
      </c>
      <c r="E3867" s="22" t="n">
        <v>0</v>
      </c>
      <c r="F3867" s="23" t="n">
        <v>2.34967926877981E-006</v>
      </c>
      <c r="G3867" s="23" t="n">
        <v>0.000114155251141553</v>
      </c>
      <c r="H3867" s="24" t="n">
        <v>0</v>
      </c>
      <c r="I3867" s="24" t="n">
        <v>0.09536219</v>
      </c>
      <c r="J3867" s="24" t="n">
        <v>0.0674</v>
      </c>
      <c r="K3867" s="24" t="n">
        <v>0.09716733</v>
      </c>
      <c r="L3867" s="24" t="n">
        <v>0.48740286</v>
      </c>
      <c r="M3867" s="21" t="n">
        <v>0.07355695459</v>
      </c>
      <c r="N3867" s="24" t="n">
        <v>0</v>
      </c>
    </row>
    <row r="3868" customFormat="false" ht="15" hidden="true" customHeight="true" outlineLevel="1" collapsed="false">
      <c r="A3868" s="20" t="n">
        <v>3866</v>
      </c>
      <c r="B3868" s="14" t="n">
        <v>1</v>
      </c>
      <c r="C3868" s="21" t="n">
        <v>6.9296E-005</v>
      </c>
      <c r="D3868" s="21" t="n">
        <v>7.7335E-005</v>
      </c>
      <c r="E3868" s="22" t="n">
        <v>0</v>
      </c>
      <c r="F3868" s="23" t="n">
        <v>1.17483963438991E-006</v>
      </c>
      <c r="G3868" s="23" t="n">
        <v>0.000114155251141553</v>
      </c>
      <c r="H3868" s="24" t="n">
        <v>0</v>
      </c>
      <c r="I3868" s="24" t="n">
        <v>0.09137026</v>
      </c>
      <c r="J3868" s="24" t="n">
        <v>0.0621</v>
      </c>
      <c r="K3868" s="24" t="n">
        <v>0.05632411</v>
      </c>
      <c r="L3868" s="24" t="n">
        <v>0.48608674</v>
      </c>
      <c r="M3868" s="21" t="n">
        <v>0.3052728719</v>
      </c>
      <c r="N3868" s="24" t="n">
        <v>0</v>
      </c>
    </row>
    <row r="3869" customFormat="false" ht="15" hidden="true" customHeight="true" outlineLevel="1" collapsed="false">
      <c r="A3869" s="20" t="n">
        <v>3867</v>
      </c>
      <c r="B3869" s="14" t="n">
        <v>1</v>
      </c>
      <c r="C3869" s="21" t="n">
        <v>6.8308E-005</v>
      </c>
      <c r="D3869" s="21" t="n">
        <v>8.3536E-005</v>
      </c>
      <c r="E3869" s="22" t="n">
        <v>0</v>
      </c>
      <c r="F3869" s="23" t="n">
        <v>1.40980756126789E-005</v>
      </c>
      <c r="G3869" s="23" t="n">
        <v>0.000114155251141553</v>
      </c>
      <c r="H3869" s="24" t="n">
        <v>0</v>
      </c>
      <c r="I3869" s="24" t="n">
        <v>0.08460651</v>
      </c>
      <c r="J3869" s="24" t="n">
        <v>0.0566</v>
      </c>
      <c r="K3869" s="24" t="n">
        <v>0.07509881</v>
      </c>
      <c r="L3869" s="24" t="n">
        <v>0.48746553</v>
      </c>
      <c r="M3869" s="21" t="n">
        <v>0.3924892363</v>
      </c>
      <c r="N3869" s="24" t="n">
        <v>0</v>
      </c>
    </row>
    <row r="3870" customFormat="false" ht="15" hidden="true" customHeight="true" outlineLevel="1" collapsed="false">
      <c r="A3870" s="20" t="n">
        <v>3868</v>
      </c>
      <c r="B3870" s="14" t="n">
        <v>1</v>
      </c>
      <c r="C3870" s="21" t="n">
        <v>7.2567E-005</v>
      </c>
      <c r="D3870" s="21" t="n">
        <v>8.3835E-005</v>
      </c>
      <c r="E3870" s="22" t="n">
        <v>0</v>
      </c>
      <c r="F3870" s="23" t="n">
        <v>3.7594868300477E-005</v>
      </c>
      <c r="G3870" s="23" t="n">
        <v>0.000114155251141553</v>
      </c>
      <c r="H3870" s="24" t="n">
        <v>0</v>
      </c>
      <c r="I3870" s="24" t="n">
        <v>0.07948728</v>
      </c>
      <c r="J3870" s="24" t="n">
        <v>0.0486</v>
      </c>
      <c r="K3870" s="24" t="n">
        <v>0.07789855</v>
      </c>
      <c r="L3870" s="24" t="n">
        <v>0.48896967</v>
      </c>
      <c r="M3870" s="21" t="n">
        <v>0.2422331593</v>
      </c>
      <c r="N3870" s="24" t="n">
        <v>0</v>
      </c>
    </row>
    <row r="3871" customFormat="false" ht="15" hidden="true" customHeight="true" outlineLevel="1" collapsed="false">
      <c r="A3871" s="20" t="n">
        <v>3869</v>
      </c>
      <c r="B3871" s="14" t="n">
        <v>1</v>
      </c>
      <c r="C3871" s="21" t="n">
        <v>8.9103E-005</v>
      </c>
      <c r="D3871" s="21" t="n">
        <v>6.3143E-005</v>
      </c>
      <c r="E3871" s="22" t="n">
        <v>0</v>
      </c>
      <c r="F3871" s="23" t="n">
        <v>9.39871707511925E-005</v>
      </c>
      <c r="G3871" s="23" t="n">
        <v>0.000114155251141553</v>
      </c>
      <c r="H3871" s="24" t="n">
        <v>0</v>
      </c>
      <c r="I3871" s="24" t="n">
        <v>0.06676879</v>
      </c>
      <c r="J3871" s="24" t="n">
        <v>0.0408</v>
      </c>
      <c r="K3871" s="24" t="n">
        <v>0.085639</v>
      </c>
      <c r="L3871" s="24" t="n">
        <v>0.49066182</v>
      </c>
      <c r="M3871" s="21" t="n">
        <v>0.07049605882</v>
      </c>
      <c r="N3871" s="24" t="n">
        <v>0</v>
      </c>
    </row>
    <row r="3872" customFormat="false" ht="15" hidden="true" customHeight="true" outlineLevel="1" collapsed="false">
      <c r="A3872" s="20" t="n">
        <v>3870</v>
      </c>
      <c r="B3872" s="14" t="n">
        <v>1</v>
      </c>
      <c r="C3872" s="21" t="n">
        <v>0.00012835</v>
      </c>
      <c r="D3872" s="21" t="n">
        <v>3.7616E-005</v>
      </c>
      <c r="E3872" s="22" t="n">
        <v>0</v>
      </c>
      <c r="F3872" s="23" t="n">
        <v>0.000182100143330435</v>
      </c>
      <c r="G3872" s="23" t="n">
        <v>0.000114155251141553</v>
      </c>
      <c r="H3872" s="24" t="n">
        <v>0.02</v>
      </c>
      <c r="I3872" s="24" t="n">
        <v>0.04149094</v>
      </c>
      <c r="J3872" s="24" t="n">
        <v>0.0347</v>
      </c>
      <c r="K3872" s="24" t="n">
        <v>0.1062253</v>
      </c>
      <c r="L3872" s="24" t="n">
        <v>0.49059915</v>
      </c>
      <c r="M3872" s="21" t="n">
        <v>0.001708181361</v>
      </c>
      <c r="N3872" s="24" t="n">
        <v>0</v>
      </c>
    </row>
    <row r="3873" customFormat="false" ht="15" hidden="true" customHeight="true" outlineLevel="1" collapsed="false">
      <c r="A3873" s="20" t="n">
        <v>3871</v>
      </c>
      <c r="B3873" s="14" t="n">
        <v>1</v>
      </c>
      <c r="C3873" s="21" t="n">
        <v>0.00015955</v>
      </c>
      <c r="D3873" s="22" t="n">
        <v>0</v>
      </c>
      <c r="E3873" s="22" t="n">
        <v>0</v>
      </c>
      <c r="F3873" s="23" t="n">
        <v>0.000158603350642637</v>
      </c>
      <c r="G3873" s="23" t="n">
        <v>0.000114155251141553</v>
      </c>
      <c r="H3873" s="24" t="n">
        <v>0.04</v>
      </c>
      <c r="I3873" s="24" t="n">
        <v>0.02763189</v>
      </c>
      <c r="J3873" s="24" t="n">
        <v>0.0304</v>
      </c>
      <c r="K3873" s="24" t="n">
        <v>0.1009552</v>
      </c>
      <c r="L3873" s="24" t="n">
        <v>0.49178992</v>
      </c>
      <c r="M3873" s="21" t="n">
        <v>0.01423038543</v>
      </c>
      <c r="N3873" s="24" t="n">
        <v>0.06398229</v>
      </c>
    </row>
    <row r="3874" customFormat="false" ht="15" hidden="true" customHeight="true" outlineLevel="1" collapsed="false">
      <c r="A3874" s="20" t="n">
        <v>3872</v>
      </c>
      <c r="B3874" s="14" t="n">
        <v>1</v>
      </c>
      <c r="C3874" s="21" t="n">
        <v>0.00017081</v>
      </c>
      <c r="D3874" s="22" t="n">
        <v>0</v>
      </c>
      <c r="E3874" s="22" t="n">
        <v>0</v>
      </c>
      <c r="F3874" s="23" t="n">
        <v>0.000146854954298738</v>
      </c>
      <c r="G3874" s="23" t="n">
        <v>0.000114155251141553</v>
      </c>
      <c r="H3874" s="24" t="n">
        <v>0.11</v>
      </c>
      <c r="I3874" s="24" t="n">
        <v>0.02738654</v>
      </c>
      <c r="J3874" s="24" t="n">
        <v>0.0271</v>
      </c>
      <c r="K3874" s="24" t="n">
        <v>0.10638999</v>
      </c>
      <c r="L3874" s="24" t="n">
        <v>0.49379544</v>
      </c>
      <c r="M3874" s="21" t="n">
        <v>0.1341165522</v>
      </c>
      <c r="N3874" s="24" t="n">
        <v>0.26584629</v>
      </c>
    </row>
    <row r="3875" customFormat="false" ht="15" hidden="true" customHeight="true" outlineLevel="1" collapsed="false">
      <c r="A3875" s="20" t="n">
        <v>3873</v>
      </c>
      <c r="B3875" s="14" t="n">
        <v>1</v>
      </c>
      <c r="C3875" s="21" t="n">
        <v>0.0001759</v>
      </c>
      <c r="D3875" s="22" t="n">
        <v>0</v>
      </c>
      <c r="E3875" s="22" t="n">
        <v>0</v>
      </c>
      <c r="F3875" s="23" t="n">
        <v>0.000164477548814587</v>
      </c>
      <c r="G3875" s="23" t="n">
        <v>0.000114155251141553</v>
      </c>
      <c r="H3875" s="24" t="n">
        <v>0.18</v>
      </c>
      <c r="I3875" s="24" t="n">
        <v>0.03338108</v>
      </c>
      <c r="J3875" s="24" t="n">
        <v>0.0247</v>
      </c>
      <c r="K3875" s="24" t="n">
        <v>0.10704875</v>
      </c>
      <c r="L3875" s="24" t="n">
        <v>0.49461018</v>
      </c>
      <c r="M3875" s="21" t="n">
        <v>0.1726948421</v>
      </c>
      <c r="N3875" s="24" t="n">
        <v>0.47534314</v>
      </c>
    </row>
    <row r="3876" customFormat="false" ht="15" hidden="true" customHeight="true" outlineLevel="1" collapsed="false">
      <c r="A3876" s="20" t="n">
        <v>3874</v>
      </c>
      <c r="B3876" s="14" t="n">
        <v>1</v>
      </c>
      <c r="C3876" s="21" t="n">
        <v>0.0001808</v>
      </c>
      <c r="D3876" s="22" t="n">
        <v>0</v>
      </c>
      <c r="E3876" s="21" t="n">
        <v>0</v>
      </c>
      <c r="F3876" s="23" t="n">
        <v>0.000187974341502385</v>
      </c>
      <c r="G3876" s="23" t="n">
        <v>0.000114155251141553</v>
      </c>
      <c r="H3876" s="24" t="n">
        <v>0.19</v>
      </c>
      <c r="I3876" s="24" t="n">
        <v>0.03776425</v>
      </c>
      <c r="J3876" s="24" t="n">
        <v>0.0254</v>
      </c>
      <c r="K3876" s="24" t="n">
        <v>0.1113307</v>
      </c>
      <c r="L3876" s="24" t="n">
        <v>0.49291802</v>
      </c>
      <c r="M3876" s="21" t="n">
        <v>0.1026262039</v>
      </c>
      <c r="N3876" s="24" t="n">
        <v>0.67293943</v>
      </c>
    </row>
    <row r="3877" customFormat="false" ht="15" hidden="true" customHeight="true" outlineLevel="1" collapsed="false">
      <c r="A3877" s="20" t="n">
        <v>3875</v>
      </c>
      <c r="B3877" s="14" t="n">
        <v>1</v>
      </c>
      <c r="C3877" s="21" t="n">
        <v>0.00018538</v>
      </c>
      <c r="D3877" s="22" t="n">
        <v>0</v>
      </c>
      <c r="E3877" s="21" t="n">
        <v>0</v>
      </c>
      <c r="F3877" s="23" t="n">
        <v>0.000206771775652623</v>
      </c>
      <c r="G3877" s="23" t="n">
        <v>0.000114155251141553</v>
      </c>
      <c r="H3877" s="24" t="n">
        <v>0.18</v>
      </c>
      <c r="I3877" s="24" t="n">
        <v>0.03678948</v>
      </c>
      <c r="J3877" s="24" t="n">
        <v>0.028</v>
      </c>
      <c r="K3877" s="24" t="n">
        <v>0.1078722</v>
      </c>
      <c r="L3877" s="24" t="n">
        <v>0.49448483</v>
      </c>
      <c r="M3877" s="21" t="n">
        <v>0.03066609419</v>
      </c>
      <c r="N3877" s="24" t="n">
        <v>0.73801371</v>
      </c>
    </row>
    <row r="3878" customFormat="false" ht="15" hidden="true" customHeight="true" outlineLevel="1" collapsed="false">
      <c r="A3878" s="20" t="n">
        <v>3876</v>
      </c>
      <c r="B3878" s="14" t="n">
        <v>1</v>
      </c>
      <c r="C3878" s="21" t="n">
        <v>0.00018227</v>
      </c>
      <c r="D3878" s="22" t="n">
        <v>0</v>
      </c>
      <c r="E3878" s="21" t="n">
        <v>1.3387E-005</v>
      </c>
      <c r="F3878" s="23" t="n">
        <v>0.000187974341502385</v>
      </c>
      <c r="G3878" s="23" t="n">
        <v>0.000114155251141553</v>
      </c>
      <c r="H3878" s="24" t="n">
        <v>0.26</v>
      </c>
      <c r="I3878" s="24" t="n">
        <v>0.03653086</v>
      </c>
      <c r="J3878" s="24" t="n">
        <v>0.0305</v>
      </c>
      <c r="K3878" s="24" t="n">
        <v>0.03919631</v>
      </c>
      <c r="L3878" s="24" t="n">
        <v>0.49316871</v>
      </c>
      <c r="M3878" s="21" t="n">
        <v>0.001337349021</v>
      </c>
      <c r="N3878" s="24" t="n">
        <v>0.83487857</v>
      </c>
    </row>
    <row r="3879" customFormat="false" ht="15" hidden="true" customHeight="true" outlineLevel="1" collapsed="false">
      <c r="A3879" s="20" t="n">
        <v>3877</v>
      </c>
      <c r="B3879" s="14" t="n">
        <v>1</v>
      </c>
      <c r="C3879" s="21" t="n">
        <v>0.0001802</v>
      </c>
      <c r="D3879" s="22" t="n">
        <v>0</v>
      </c>
      <c r="E3879" s="21" t="n">
        <v>0.00019501</v>
      </c>
      <c r="F3879" s="23" t="n">
        <v>0.000190324020771165</v>
      </c>
      <c r="G3879" s="23" t="n">
        <v>0.000114155251141553</v>
      </c>
      <c r="H3879" s="24" t="n">
        <v>0.11</v>
      </c>
      <c r="I3879" s="24" t="n">
        <v>0.03615289</v>
      </c>
      <c r="J3879" s="24" t="n">
        <v>0.0317</v>
      </c>
      <c r="K3879" s="24" t="n">
        <v>0.04611331</v>
      </c>
      <c r="L3879" s="24" t="n">
        <v>0.49285535</v>
      </c>
      <c r="M3879" s="21" t="n">
        <v>0.06380980696</v>
      </c>
      <c r="N3879" s="24" t="n">
        <v>0.73449257</v>
      </c>
    </row>
    <row r="3880" customFormat="false" ht="15" hidden="true" customHeight="true" outlineLevel="1" collapsed="false">
      <c r="A3880" s="20" t="n">
        <v>3878</v>
      </c>
      <c r="B3880" s="14" t="n">
        <v>1</v>
      </c>
      <c r="C3880" s="21" t="n">
        <v>0.00017473</v>
      </c>
      <c r="D3880" s="22" t="n">
        <v>0</v>
      </c>
      <c r="E3880" s="21" t="n">
        <v>0.00026774</v>
      </c>
      <c r="F3880" s="23" t="n">
        <v>0.000213820813458963</v>
      </c>
      <c r="G3880" s="23" t="n">
        <v>0.000114155251141553</v>
      </c>
      <c r="H3880" s="24" t="n">
        <v>0.04</v>
      </c>
      <c r="I3880" s="24" t="n">
        <v>0.03694199</v>
      </c>
      <c r="J3880" s="24" t="n">
        <v>0.0313</v>
      </c>
      <c r="K3880" s="24" t="n">
        <v>0.08267457</v>
      </c>
      <c r="L3880" s="24" t="n">
        <v>0.49379544</v>
      </c>
      <c r="M3880" s="21" t="n">
        <v>0.2682202927</v>
      </c>
      <c r="N3880" s="24" t="n">
        <v>0.04271057</v>
      </c>
    </row>
    <row r="3881" customFormat="false" ht="15" hidden="true" customHeight="true" outlineLevel="1" collapsed="false">
      <c r="A3881" s="20" t="n">
        <v>3879</v>
      </c>
      <c r="B3881" s="14" t="n">
        <v>1</v>
      </c>
      <c r="C3881" s="21" t="n">
        <v>0.00016994</v>
      </c>
      <c r="D3881" s="22" t="n">
        <v>0</v>
      </c>
      <c r="E3881" s="21" t="n">
        <v>0.00023115</v>
      </c>
      <c r="F3881" s="23" t="n">
        <v>0.000223219530534082</v>
      </c>
      <c r="G3881" s="23" t="n">
        <v>0.000114155251141553</v>
      </c>
      <c r="H3881" s="24" t="n">
        <v>0.06</v>
      </c>
      <c r="I3881" s="24" t="n">
        <v>0.04037028</v>
      </c>
      <c r="J3881" s="24" t="n">
        <v>0.0327</v>
      </c>
      <c r="K3881" s="24" t="n">
        <v>0.10688406</v>
      </c>
      <c r="L3881" s="24" t="n">
        <v>0.49473552</v>
      </c>
      <c r="M3881" s="21" t="n">
        <v>0.3439645451</v>
      </c>
      <c r="N3881" s="24" t="n">
        <v>0.48634114</v>
      </c>
    </row>
    <row r="3882" customFormat="false" ht="15" hidden="true" customHeight="true" outlineLevel="1" collapsed="false">
      <c r="A3882" s="20" t="n">
        <v>3880</v>
      </c>
      <c r="B3882" s="14" t="n">
        <v>1</v>
      </c>
      <c r="C3882" s="21" t="n">
        <v>0.00016549</v>
      </c>
      <c r="D3882" s="22" t="n">
        <v>0</v>
      </c>
      <c r="E3882" s="21" t="n">
        <v>0.00011022</v>
      </c>
      <c r="F3882" s="23" t="n">
        <v>0.000223219530534082</v>
      </c>
      <c r="G3882" s="23" t="n">
        <v>0.000114155251141553</v>
      </c>
      <c r="H3882" s="24" t="n">
        <v>0.09</v>
      </c>
      <c r="I3882" s="24" t="n">
        <v>0.04450147</v>
      </c>
      <c r="J3882" s="24" t="n">
        <v>0.0382</v>
      </c>
      <c r="K3882" s="24" t="n">
        <v>0.08366271</v>
      </c>
      <c r="L3882" s="24" t="n">
        <v>0.49498621</v>
      </c>
      <c r="M3882" s="21" t="n">
        <v>0.2131686348</v>
      </c>
      <c r="N3882" s="24" t="n">
        <v>0.39880286</v>
      </c>
    </row>
    <row r="3883" customFormat="false" ht="15" hidden="true" customHeight="true" outlineLevel="1" collapsed="false">
      <c r="A3883" s="20" t="n">
        <v>3881</v>
      </c>
      <c r="B3883" s="14" t="n">
        <v>1</v>
      </c>
      <c r="C3883" s="21" t="n">
        <v>0.000163</v>
      </c>
      <c r="D3883" s="22" t="n">
        <v>0</v>
      </c>
      <c r="E3883" s="21" t="n">
        <v>0</v>
      </c>
      <c r="F3883" s="23" t="n">
        <v>0.000164477548814587</v>
      </c>
      <c r="G3883" s="23" t="n">
        <v>0.000114155251141553</v>
      </c>
      <c r="H3883" s="24" t="n">
        <v>0.09</v>
      </c>
      <c r="I3883" s="24" t="n">
        <v>0.0484072</v>
      </c>
      <c r="J3883" s="24" t="n">
        <v>0.0456</v>
      </c>
      <c r="K3883" s="24" t="n">
        <v>0.0958498</v>
      </c>
      <c r="L3883" s="24" t="n">
        <v>0.49605164</v>
      </c>
      <c r="M3883" s="21" t="n">
        <v>0.06216166568</v>
      </c>
      <c r="N3883" s="24" t="n">
        <v>0.01227943</v>
      </c>
    </row>
    <row r="3884" customFormat="false" ht="15" hidden="true" customHeight="true" outlineLevel="1" collapsed="false">
      <c r="A3884" s="20" t="n">
        <v>3882</v>
      </c>
      <c r="B3884" s="14" t="n">
        <v>1</v>
      </c>
      <c r="C3884" s="21" t="n">
        <v>0.00016229</v>
      </c>
      <c r="D3884" s="22" t="n">
        <v>0</v>
      </c>
      <c r="E3884" s="21" t="n">
        <v>0</v>
      </c>
      <c r="F3884" s="23" t="n">
        <v>0.000117483963438991</v>
      </c>
      <c r="G3884" s="23" t="n">
        <v>0.000114155251141553</v>
      </c>
      <c r="H3884" s="24" t="n">
        <v>0.08</v>
      </c>
      <c r="I3884" s="24" t="n">
        <v>0.05355959</v>
      </c>
      <c r="J3884" s="24" t="n">
        <v>0.051</v>
      </c>
      <c r="K3884" s="24" t="n">
        <v>0.0923913</v>
      </c>
      <c r="L3884" s="24" t="n">
        <v>0.49680371</v>
      </c>
      <c r="M3884" s="21" t="n">
        <v>0.001615450248</v>
      </c>
      <c r="N3884" s="24" t="n">
        <v>0.121446</v>
      </c>
    </row>
    <row r="3885" customFormat="false" ht="15" hidden="true" customHeight="true" outlineLevel="1" collapsed="false">
      <c r="A3885" s="20" t="n">
        <v>3883</v>
      </c>
      <c r="B3885" s="14" t="n">
        <v>1</v>
      </c>
      <c r="C3885" s="21" t="n">
        <v>0.00016038</v>
      </c>
      <c r="D3885" s="22" t="n">
        <v>0</v>
      </c>
      <c r="E3885" s="22" t="n">
        <v>0</v>
      </c>
      <c r="F3885" s="23" t="n">
        <v>8.81129725792429E-005</v>
      </c>
      <c r="G3885" s="23" t="n">
        <v>0.000114155251141553</v>
      </c>
      <c r="H3885" s="24" t="n">
        <v>0</v>
      </c>
      <c r="I3885" s="24" t="n">
        <v>0.05866555</v>
      </c>
      <c r="J3885" s="24" t="n">
        <v>0.0572</v>
      </c>
      <c r="K3885" s="24" t="n">
        <v>0.11841238</v>
      </c>
      <c r="L3885" s="24" t="n">
        <v>0.49548759</v>
      </c>
      <c r="M3885" s="21" t="n">
        <v>0.01144572259</v>
      </c>
      <c r="N3885" s="24" t="n">
        <v>0</v>
      </c>
    </row>
    <row r="3886" customFormat="false" ht="15" hidden="true" customHeight="true" outlineLevel="1" collapsed="false">
      <c r="A3886" s="20" t="n">
        <v>3884</v>
      </c>
      <c r="B3886" s="14" t="n">
        <v>1</v>
      </c>
      <c r="C3886" s="21" t="n">
        <v>0.00014978</v>
      </c>
      <c r="D3886" s="22" t="n">
        <v>0</v>
      </c>
      <c r="E3886" s="22" t="n">
        <v>0</v>
      </c>
      <c r="F3886" s="23" t="n">
        <v>5.87419817194953E-005</v>
      </c>
      <c r="G3886" s="23" t="n">
        <v>0.000114155251141553</v>
      </c>
      <c r="H3886" s="24" t="n">
        <v>0</v>
      </c>
      <c r="I3886" s="24" t="n">
        <v>0.07594626</v>
      </c>
      <c r="J3886" s="24" t="n">
        <v>0.0674</v>
      </c>
      <c r="K3886" s="24" t="n">
        <v>0.11017787</v>
      </c>
      <c r="L3886" s="24" t="n">
        <v>0.49360742</v>
      </c>
      <c r="M3886" s="21" t="n">
        <v>0.1150116279</v>
      </c>
      <c r="N3886" s="24" t="n">
        <v>0</v>
      </c>
    </row>
    <row r="3887" customFormat="false" ht="15" hidden="true" customHeight="true" outlineLevel="1" collapsed="false">
      <c r="A3887" s="20" t="n">
        <v>3885</v>
      </c>
      <c r="B3887" s="14" t="n">
        <v>1</v>
      </c>
      <c r="C3887" s="21" t="n">
        <v>0.00013991</v>
      </c>
      <c r="D3887" s="22" t="n">
        <v>5.3221E-006</v>
      </c>
      <c r="E3887" s="22" t="n">
        <v>0</v>
      </c>
      <c r="F3887" s="23" t="n">
        <v>3.7594868300477E-005</v>
      </c>
      <c r="G3887" s="23" t="n">
        <v>0.000114155251141553</v>
      </c>
      <c r="H3887" s="24" t="n">
        <v>0</v>
      </c>
      <c r="I3887" s="24" t="n">
        <v>0.09180128</v>
      </c>
      <c r="J3887" s="24" t="n">
        <v>0.0782</v>
      </c>
      <c r="K3887" s="24" t="n">
        <v>0.10062582</v>
      </c>
      <c r="L3887" s="24" t="n">
        <v>0.49172725</v>
      </c>
      <c r="M3887" s="21" t="n">
        <v>0.1516755007</v>
      </c>
      <c r="N3887" s="24" t="n">
        <v>0</v>
      </c>
    </row>
    <row r="3888" customFormat="false" ht="15" hidden="true" customHeight="true" outlineLevel="1" collapsed="false">
      <c r="A3888" s="20" t="n">
        <v>3886</v>
      </c>
      <c r="B3888" s="14" t="n">
        <v>1</v>
      </c>
      <c r="C3888" s="21" t="n">
        <v>0.0001297</v>
      </c>
      <c r="D3888" s="22" t="n">
        <v>1.5856E-005</v>
      </c>
      <c r="E3888" s="22" t="n">
        <v>0</v>
      </c>
      <c r="F3888" s="23" t="n">
        <v>2.34967926877981E-005</v>
      </c>
      <c r="G3888" s="23" t="n">
        <v>0.000114155251141553</v>
      </c>
      <c r="H3888" s="24" t="n">
        <v>0</v>
      </c>
      <c r="I3888" s="24" t="n">
        <v>0.0954484</v>
      </c>
      <c r="J3888" s="24" t="n">
        <v>0.0863</v>
      </c>
      <c r="K3888" s="24" t="n">
        <v>0.10046113</v>
      </c>
      <c r="L3888" s="24" t="n">
        <v>0.49304337</v>
      </c>
      <c r="M3888" s="21" t="n">
        <v>0.09186827354</v>
      </c>
      <c r="N3888" s="24" t="n">
        <v>0</v>
      </c>
    </row>
    <row r="3889" customFormat="false" ht="15" hidden="true" customHeight="true" outlineLevel="1" collapsed="false">
      <c r="A3889" s="20" t="n">
        <v>3887</v>
      </c>
      <c r="B3889" s="14" t="n">
        <v>1</v>
      </c>
      <c r="C3889" s="21" t="n">
        <v>0.0001083</v>
      </c>
      <c r="D3889" s="22" t="n">
        <v>2.5951E-005</v>
      </c>
      <c r="E3889" s="22" t="n">
        <v>0</v>
      </c>
      <c r="F3889" s="23" t="n">
        <v>9.39871707511925E-006</v>
      </c>
      <c r="G3889" s="23" t="n">
        <v>0.000114155251141553</v>
      </c>
      <c r="H3889" s="24" t="n">
        <v>0</v>
      </c>
      <c r="I3889" s="24" t="n">
        <v>0.09427469</v>
      </c>
      <c r="J3889" s="24" t="n">
        <v>0.0927</v>
      </c>
      <c r="K3889" s="24" t="n">
        <v>0.09305007</v>
      </c>
      <c r="L3889" s="24" t="n">
        <v>0.49091251</v>
      </c>
      <c r="M3889" s="21" t="n">
        <v>0.02839315356</v>
      </c>
      <c r="N3889" s="24" t="n">
        <v>0</v>
      </c>
    </row>
    <row r="3890" customFormat="false" ht="15" hidden="true" customHeight="true" outlineLevel="1" collapsed="false">
      <c r="A3890" s="20" t="n">
        <v>3888</v>
      </c>
      <c r="B3890" s="14" t="n">
        <v>1</v>
      </c>
      <c r="C3890" s="21" t="n">
        <v>9.2042E-005</v>
      </c>
      <c r="D3890" s="22" t="n">
        <v>3.5245E-005</v>
      </c>
      <c r="E3890" s="22" t="n">
        <v>0</v>
      </c>
      <c r="F3890" s="23" t="n">
        <v>5.87419817194953E-006</v>
      </c>
      <c r="G3890" s="23" t="n">
        <v>0.000114155251141553</v>
      </c>
      <c r="H3890" s="24" t="n">
        <v>0</v>
      </c>
      <c r="I3890" s="24" t="n">
        <v>0.09247765</v>
      </c>
      <c r="J3890" s="24" t="n">
        <v>0.0996</v>
      </c>
      <c r="K3890" s="24" t="n">
        <v>0.06637022</v>
      </c>
      <c r="L3890" s="24" t="n">
        <v>0.4900351</v>
      </c>
      <c r="M3890" s="21" t="n">
        <v>0.001337349021</v>
      </c>
      <c r="N3890" s="24" t="n">
        <v>0</v>
      </c>
    </row>
    <row r="3891" customFormat="false" ht="15" hidden="true" customHeight="true" outlineLevel="1" collapsed="false">
      <c r="A3891" s="20" t="n">
        <v>3889</v>
      </c>
      <c r="B3891" s="14" t="n">
        <v>1</v>
      </c>
      <c r="C3891" s="21" t="n">
        <v>8.1038E-005</v>
      </c>
      <c r="D3891" s="22" t="n">
        <v>4.3362E-005</v>
      </c>
      <c r="E3891" s="22" t="n">
        <v>0</v>
      </c>
      <c r="F3891" s="23" t="n">
        <v>2.34967926877981E-006</v>
      </c>
      <c r="G3891" s="23" t="n">
        <v>0.000114155251141553</v>
      </c>
      <c r="H3891" s="24" t="n">
        <v>0</v>
      </c>
      <c r="I3891" s="24" t="n">
        <v>0.08967269</v>
      </c>
      <c r="J3891" s="24" t="n">
        <v>0.1037</v>
      </c>
      <c r="K3891" s="24" t="n">
        <v>0.03952569</v>
      </c>
      <c r="L3891" s="24" t="n">
        <v>0.49103785</v>
      </c>
      <c r="M3891" s="21" t="n">
        <v>0.05709345227</v>
      </c>
      <c r="N3891" s="24" t="n">
        <v>0</v>
      </c>
    </row>
    <row r="3892" customFormat="false" ht="15" hidden="true" customHeight="true" outlineLevel="1" collapsed="false">
      <c r="A3892" s="20" t="n">
        <v>3890</v>
      </c>
      <c r="B3892" s="14" t="n">
        <v>1</v>
      </c>
      <c r="C3892" s="21" t="n">
        <v>7.6182E-005</v>
      </c>
      <c r="D3892" s="22" t="n">
        <v>5.0332E-005</v>
      </c>
      <c r="E3892" s="22" t="n">
        <v>0</v>
      </c>
      <c r="F3892" s="23" t="n">
        <v>1.17483963438991E-006</v>
      </c>
      <c r="G3892" s="23" t="n">
        <v>0.000114155251141553</v>
      </c>
      <c r="H3892" s="24" t="n">
        <v>0</v>
      </c>
      <c r="I3892" s="24" t="n">
        <v>0.08845919</v>
      </c>
      <c r="J3892" s="24" t="n">
        <v>0.1021</v>
      </c>
      <c r="K3892" s="24" t="n">
        <v>0.05006588</v>
      </c>
      <c r="L3892" s="24" t="n">
        <v>0.49016044</v>
      </c>
      <c r="M3892" s="21" t="n">
        <v>0.2424901251</v>
      </c>
      <c r="N3892" s="24" t="n">
        <v>0</v>
      </c>
    </row>
    <row r="3893" customFormat="false" ht="15" hidden="true" customHeight="true" outlineLevel="1" collapsed="false">
      <c r="A3893" s="20" t="n">
        <v>3891</v>
      </c>
      <c r="B3893" s="14" t="n">
        <v>1</v>
      </c>
      <c r="C3893" s="21" t="n">
        <v>7.5579E-005</v>
      </c>
      <c r="D3893" s="22" t="n">
        <v>5.6675E-005</v>
      </c>
      <c r="E3893" s="22" t="n">
        <v>0</v>
      </c>
      <c r="F3893" s="23" t="n">
        <v>1.40980756126789E-005</v>
      </c>
      <c r="G3893" s="23" t="n">
        <v>0.000114155251141553</v>
      </c>
      <c r="H3893" s="24" t="n">
        <v>0</v>
      </c>
      <c r="I3893" s="24" t="n">
        <v>0.08926819</v>
      </c>
      <c r="J3893" s="24" t="n">
        <v>0.0983</v>
      </c>
      <c r="K3893" s="24" t="n">
        <v>0.04034914</v>
      </c>
      <c r="L3893" s="24" t="n">
        <v>0.48990975</v>
      </c>
      <c r="M3893" s="21" t="n">
        <v>0.310320471</v>
      </c>
      <c r="N3893" s="24" t="n">
        <v>0</v>
      </c>
    </row>
    <row r="3894" customFormat="false" ht="15" hidden="true" customHeight="true" outlineLevel="1" collapsed="false">
      <c r="A3894" s="20" t="n">
        <v>3892</v>
      </c>
      <c r="B3894" s="14" t="n">
        <v>1</v>
      </c>
      <c r="C3894" s="21" t="n">
        <v>7.8508E-005</v>
      </c>
      <c r="D3894" s="22" t="n">
        <v>5.7585E-005</v>
      </c>
      <c r="E3894" s="22" t="n">
        <v>0</v>
      </c>
      <c r="F3894" s="23" t="n">
        <v>3.7594868300477E-005</v>
      </c>
      <c r="G3894" s="23" t="n">
        <v>0.000114155251141553</v>
      </c>
      <c r="H3894" s="24" t="n">
        <v>0</v>
      </c>
      <c r="I3894" s="24" t="n">
        <v>0.09056126</v>
      </c>
      <c r="J3894" s="24" t="n">
        <v>0.0919</v>
      </c>
      <c r="K3894" s="24" t="n">
        <v>0.04924242</v>
      </c>
      <c r="L3894" s="24" t="n">
        <v>0.48984708</v>
      </c>
      <c r="M3894" s="21" t="n">
        <v>0.1929661987</v>
      </c>
      <c r="N3894" s="24" t="n">
        <v>0</v>
      </c>
    </row>
    <row r="3895" customFormat="false" ht="15" hidden="true" customHeight="true" outlineLevel="1" collapsed="false">
      <c r="A3895" s="20" t="n">
        <v>3893</v>
      </c>
      <c r="B3895" s="14" t="n">
        <v>1</v>
      </c>
      <c r="C3895" s="21" t="n">
        <v>9.4413E-005</v>
      </c>
      <c r="D3895" s="22" t="n">
        <v>3.4193E-005</v>
      </c>
      <c r="E3895" s="22" t="n">
        <v>0</v>
      </c>
      <c r="F3895" s="23" t="n">
        <v>9.39871707511925E-005</v>
      </c>
      <c r="G3895" s="23" t="n">
        <v>0.000114155251141553</v>
      </c>
      <c r="H3895" s="24" t="n">
        <v>0.02</v>
      </c>
      <c r="I3895" s="24" t="n">
        <v>0.08244476</v>
      </c>
      <c r="J3895" s="24" t="n">
        <v>0.0837</v>
      </c>
      <c r="K3895" s="24" t="n">
        <v>0.0821805</v>
      </c>
      <c r="L3895" s="24" t="n">
        <v>0.49016044</v>
      </c>
      <c r="M3895" s="21" t="n">
        <v>0.0563614939</v>
      </c>
      <c r="N3895" s="24" t="n">
        <v>0</v>
      </c>
    </row>
    <row r="3896" customFormat="false" ht="15" hidden="true" customHeight="true" outlineLevel="1" collapsed="false">
      <c r="A3896" s="20" t="n">
        <v>3894</v>
      </c>
      <c r="B3896" s="14" t="n">
        <v>1</v>
      </c>
      <c r="C3896" s="21" t="n">
        <v>0.00013261</v>
      </c>
      <c r="D3896" s="22" t="n">
        <v>8.7602E-006</v>
      </c>
      <c r="E3896" s="22" t="n">
        <v>0</v>
      </c>
      <c r="F3896" s="23" t="n">
        <v>0.000182100143330435</v>
      </c>
      <c r="G3896" s="23" t="n">
        <v>0.000114155251141553</v>
      </c>
      <c r="H3896" s="24" t="n">
        <v>0.07</v>
      </c>
      <c r="I3896" s="24" t="n">
        <v>0.05781014</v>
      </c>
      <c r="J3896" s="24" t="n">
        <v>0.0717</v>
      </c>
      <c r="K3896" s="24" t="n">
        <v>0.09008564</v>
      </c>
      <c r="L3896" s="24" t="n">
        <v>0.48928303</v>
      </c>
      <c r="M3896" s="21" t="n">
        <v>0.00154814866</v>
      </c>
      <c r="N3896" s="24" t="n">
        <v>0</v>
      </c>
    </row>
    <row r="3897" customFormat="false" ht="15" hidden="true" customHeight="true" outlineLevel="1" collapsed="false">
      <c r="A3897" s="20" t="n">
        <v>3895</v>
      </c>
      <c r="B3897" s="14" t="n">
        <v>1</v>
      </c>
      <c r="C3897" s="21" t="n">
        <v>0.00015979</v>
      </c>
      <c r="D3897" s="22" t="n">
        <v>0</v>
      </c>
      <c r="E3897" s="22" t="n">
        <v>0</v>
      </c>
      <c r="F3897" s="23" t="n">
        <v>0.000158603350642637</v>
      </c>
      <c r="G3897" s="23" t="n">
        <v>0.000114155251141553</v>
      </c>
      <c r="H3897" s="24" t="n">
        <v>0.2</v>
      </c>
      <c r="I3897" s="24" t="n">
        <v>0.02765179</v>
      </c>
      <c r="J3897" s="24" t="n">
        <v>0.0585</v>
      </c>
      <c r="K3897" s="24" t="n">
        <v>0.10144928</v>
      </c>
      <c r="L3897" s="24" t="n">
        <v>0.48997242</v>
      </c>
      <c r="M3897" s="21" t="n">
        <v>0.009614278339</v>
      </c>
      <c r="N3897" s="24" t="n">
        <v>0</v>
      </c>
    </row>
    <row r="3898" customFormat="false" ht="15" hidden="true" customHeight="true" outlineLevel="1" collapsed="false">
      <c r="A3898" s="20" t="n">
        <v>3896</v>
      </c>
      <c r="B3898" s="14" t="n">
        <v>1</v>
      </c>
      <c r="C3898" s="21" t="n">
        <v>0.00017319</v>
      </c>
      <c r="D3898" s="22" t="n">
        <v>0</v>
      </c>
      <c r="E3898" s="22" t="n">
        <v>0</v>
      </c>
      <c r="F3898" s="23" t="n">
        <v>0.000146854954298738</v>
      </c>
      <c r="G3898" s="23" t="n">
        <v>0.000114155251141553</v>
      </c>
      <c r="H3898" s="24" t="n">
        <v>0.38</v>
      </c>
      <c r="I3898" s="24" t="n">
        <v>0.02008567</v>
      </c>
      <c r="J3898" s="24" t="n">
        <v>0.047</v>
      </c>
      <c r="K3898" s="24" t="n">
        <v>0.0958498</v>
      </c>
      <c r="L3898" s="24" t="n">
        <v>0.49273001</v>
      </c>
      <c r="M3898" s="21" t="n">
        <v>0.1019394612</v>
      </c>
      <c r="N3898" s="24" t="n">
        <v>0</v>
      </c>
    </row>
    <row r="3899" customFormat="false" ht="15" hidden="true" customHeight="true" outlineLevel="1" collapsed="false">
      <c r="A3899" s="20" t="n">
        <v>3897</v>
      </c>
      <c r="B3899" s="14" t="n">
        <v>1</v>
      </c>
      <c r="C3899" s="21" t="n">
        <v>0.00017735</v>
      </c>
      <c r="D3899" s="22" t="n">
        <v>0</v>
      </c>
      <c r="E3899" s="22" t="n">
        <v>2.9452E-005</v>
      </c>
      <c r="F3899" s="23" t="n">
        <v>0.000164477548814587</v>
      </c>
      <c r="G3899" s="23" t="n">
        <v>0.000114155251141553</v>
      </c>
      <c r="H3899" s="24" t="n">
        <v>0.55</v>
      </c>
      <c r="I3899" s="24" t="n">
        <v>0.01776478</v>
      </c>
      <c r="J3899" s="24" t="n">
        <v>0.0383</v>
      </c>
      <c r="K3899" s="24" t="n">
        <v>0.09815547</v>
      </c>
      <c r="L3899" s="24" t="n">
        <v>0.49442216</v>
      </c>
      <c r="M3899" s="21" t="n">
        <v>0.1370825969</v>
      </c>
      <c r="N3899" s="24" t="n">
        <v>0</v>
      </c>
    </row>
    <row r="3900" customFormat="false" ht="15" hidden="true" customHeight="true" outlineLevel="1" collapsed="false">
      <c r="A3900" s="20" t="n">
        <v>3898</v>
      </c>
      <c r="B3900" s="14" t="n">
        <v>1</v>
      </c>
      <c r="C3900" s="21" t="n">
        <v>0.00017895</v>
      </c>
      <c r="D3900" s="22" t="n">
        <v>0</v>
      </c>
      <c r="E3900" s="22" t="n">
        <v>0.00067292</v>
      </c>
      <c r="F3900" s="23" t="n">
        <v>0.000187974341502385</v>
      </c>
      <c r="G3900" s="23" t="n">
        <v>0.000114155251141553</v>
      </c>
      <c r="H3900" s="24" t="n">
        <v>0.65</v>
      </c>
      <c r="I3900" s="24" t="n">
        <v>0.01569587</v>
      </c>
      <c r="J3900" s="24" t="n">
        <v>0.0342</v>
      </c>
      <c r="K3900" s="24" t="n">
        <v>0.1027668</v>
      </c>
      <c r="L3900" s="24" t="n">
        <v>0.49392078</v>
      </c>
      <c r="M3900" s="21" t="n">
        <v>0.08431289084</v>
      </c>
      <c r="N3900" s="24" t="n">
        <v>0</v>
      </c>
    </row>
    <row r="3901" customFormat="false" ht="15" hidden="true" customHeight="true" outlineLevel="1" collapsed="false">
      <c r="A3901" s="20" t="n">
        <v>3899</v>
      </c>
      <c r="B3901" s="14" t="n">
        <v>1</v>
      </c>
      <c r="C3901" s="21" t="n">
        <v>0.00017961</v>
      </c>
      <c r="D3901" s="22" t="n">
        <v>0</v>
      </c>
      <c r="E3901" s="21" t="n">
        <v>0.0011919</v>
      </c>
      <c r="F3901" s="23" t="n">
        <v>0.000206771775652623</v>
      </c>
      <c r="G3901" s="23" t="n">
        <v>0.000114155251141553</v>
      </c>
      <c r="H3901" s="24" t="n">
        <v>0.72</v>
      </c>
      <c r="I3901" s="24" t="n">
        <v>0.01378611</v>
      </c>
      <c r="J3901" s="24" t="n">
        <v>0.0343</v>
      </c>
      <c r="K3901" s="24" t="n">
        <v>0.09370883</v>
      </c>
      <c r="L3901" s="24" t="n">
        <v>0.49247932</v>
      </c>
      <c r="M3901" s="21" t="n">
        <v>0.02676419995</v>
      </c>
      <c r="N3901" s="24" t="n">
        <v>0</v>
      </c>
    </row>
    <row r="3902" customFormat="false" ht="15" hidden="true" customHeight="true" outlineLevel="1" collapsed="false">
      <c r="A3902" s="20" t="n">
        <v>3900</v>
      </c>
      <c r="B3902" s="14" t="n">
        <v>1</v>
      </c>
      <c r="C3902" s="21" t="n">
        <v>0.00017619</v>
      </c>
      <c r="D3902" s="22" t="n">
        <v>0</v>
      </c>
      <c r="E3902" s="21" t="n">
        <v>0.00158592</v>
      </c>
      <c r="F3902" s="23" t="n">
        <v>0.000187974341502385</v>
      </c>
      <c r="G3902" s="23" t="n">
        <v>0.000114155251141553</v>
      </c>
      <c r="H3902" s="24" t="n">
        <v>0.75</v>
      </c>
      <c r="I3902" s="24" t="n">
        <v>0.01466805</v>
      </c>
      <c r="J3902" s="24" t="n">
        <v>0.0382</v>
      </c>
      <c r="K3902" s="24" t="n">
        <v>0.05665349</v>
      </c>
      <c r="L3902" s="24" t="n">
        <v>0.49141389</v>
      </c>
      <c r="M3902" s="21" t="n">
        <v>0.001337349021</v>
      </c>
      <c r="N3902" s="24" t="n">
        <v>0.18627514</v>
      </c>
    </row>
    <row r="3903" customFormat="false" ht="15" hidden="true" customHeight="true" outlineLevel="1" collapsed="false">
      <c r="A3903" s="20" t="n">
        <v>3901</v>
      </c>
      <c r="B3903" s="14" t="n">
        <v>1</v>
      </c>
      <c r="C3903" s="21" t="n">
        <v>0.00016943</v>
      </c>
      <c r="D3903" s="22" t="n">
        <v>0</v>
      </c>
      <c r="E3903" s="21" t="n">
        <v>0.00183938</v>
      </c>
      <c r="F3903" s="23" t="n">
        <v>0.000190324020771165</v>
      </c>
      <c r="G3903" s="23" t="n">
        <v>0.000114155251141553</v>
      </c>
      <c r="H3903" s="24" t="n">
        <v>0.73</v>
      </c>
      <c r="I3903" s="24" t="n">
        <v>0.01688284</v>
      </c>
      <c r="J3903" s="24" t="n">
        <v>0.0449</v>
      </c>
      <c r="K3903" s="24" t="n">
        <v>0.04990119</v>
      </c>
      <c r="L3903" s="24" t="n">
        <v>0.49185259</v>
      </c>
      <c r="M3903" s="21" t="n">
        <v>0.0469762859</v>
      </c>
      <c r="N3903" s="24" t="n">
        <v>0</v>
      </c>
    </row>
    <row r="3904" customFormat="false" ht="15" hidden="true" customHeight="true" outlineLevel="1" collapsed="false">
      <c r="A3904" s="20" t="n">
        <v>3902</v>
      </c>
      <c r="B3904" s="14" t="n">
        <v>1</v>
      </c>
      <c r="C3904" s="21" t="n">
        <v>0.00016252</v>
      </c>
      <c r="D3904" s="22" t="n">
        <v>0</v>
      </c>
      <c r="E3904" s="21" t="n">
        <v>0.00195184</v>
      </c>
      <c r="F3904" s="23" t="n">
        <v>0.000213820813458963</v>
      </c>
      <c r="G3904" s="23" t="n">
        <v>0.000114155251141553</v>
      </c>
      <c r="H3904" s="24" t="n">
        <v>0.66</v>
      </c>
      <c r="I3904" s="24" t="n">
        <v>0.01935625</v>
      </c>
      <c r="J3904" s="24" t="n">
        <v>0.0524</v>
      </c>
      <c r="K3904" s="24" t="n">
        <v>0.05764163</v>
      </c>
      <c r="L3904" s="24" t="n">
        <v>0.49204061</v>
      </c>
      <c r="M3904" s="21" t="n">
        <v>0.203356673</v>
      </c>
      <c r="N3904" s="24" t="n">
        <v>0</v>
      </c>
    </row>
    <row r="3905" customFormat="false" ht="15" hidden="true" customHeight="true" outlineLevel="1" collapsed="false">
      <c r="A3905" s="20" t="n">
        <v>3903</v>
      </c>
      <c r="B3905" s="14" t="n">
        <v>1</v>
      </c>
      <c r="C3905" s="21" t="n">
        <v>0.00015849</v>
      </c>
      <c r="D3905" s="22" t="n">
        <v>0</v>
      </c>
      <c r="E3905" s="22" t="n">
        <v>0.00194247</v>
      </c>
      <c r="F3905" s="23" t="n">
        <v>0.000223219530534082</v>
      </c>
      <c r="G3905" s="23" t="n">
        <v>0.000114155251141553</v>
      </c>
      <c r="H3905" s="24" t="n">
        <v>0.57</v>
      </c>
      <c r="I3905" s="24" t="n">
        <v>0.02367311</v>
      </c>
      <c r="J3905" s="24" t="n">
        <v>0.0624</v>
      </c>
      <c r="K3905" s="24" t="n">
        <v>0.06241765</v>
      </c>
      <c r="L3905" s="24" t="n">
        <v>0.49266734</v>
      </c>
      <c r="M3905" s="21" t="n">
        <v>0.2592494097</v>
      </c>
      <c r="N3905" s="24" t="n">
        <v>0</v>
      </c>
    </row>
    <row r="3906" customFormat="false" ht="15" hidden="true" customHeight="true" outlineLevel="1" collapsed="false">
      <c r="A3906" s="20" t="n">
        <v>3904</v>
      </c>
      <c r="B3906" s="14" t="n">
        <v>1</v>
      </c>
      <c r="C3906" s="21" t="n">
        <v>0.00015356</v>
      </c>
      <c r="D3906" s="22" t="n">
        <v>0</v>
      </c>
      <c r="E3906" s="22" t="n">
        <v>0.00182198</v>
      </c>
      <c r="F3906" s="23" t="n">
        <v>0.000223219530534082</v>
      </c>
      <c r="G3906" s="23" t="n">
        <v>0.000114155251141553</v>
      </c>
      <c r="H3906" s="24" t="n">
        <v>0.43</v>
      </c>
      <c r="I3906" s="24" t="n">
        <v>0.03273786</v>
      </c>
      <c r="J3906" s="24" t="n">
        <v>0.0796</v>
      </c>
      <c r="K3906" s="24" t="n">
        <v>0.06933465</v>
      </c>
      <c r="L3906" s="24" t="n">
        <v>0.4922913</v>
      </c>
      <c r="M3906" s="21" t="n">
        <v>0.1622035522</v>
      </c>
      <c r="N3906" s="24" t="n">
        <v>0</v>
      </c>
    </row>
    <row r="3907" customFormat="false" ht="15" hidden="true" customHeight="true" outlineLevel="1" collapsed="false">
      <c r="A3907" s="20" t="n">
        <v>3905</v>
      </c>
      <c r="B3907" s="14" t="n">
        <v>1</v>
      </c>
      <c r="C3907" s="21" t="n">
        <v>0.0001539</v>
      </c>
      <c r="D3907" s="22" t="n">
        <v>0</v>
      </c>
      <c r="E3907" s="22" t="n">
        <v>0.00156897</v>
      </c>
      <c r="F3907" s="23" t="n">
        <v>0.000164477548814587</v>
      </c>
      <c r="G3907" s="23" t="n">
        <v>0.000114155251141553</v>
      </c>
      <c r="H3907" s="24" t="n">
        <v>0.24</v>
      </c>
      <c r="I3907" s="24" t="n">
        <v>0.03936235</v>
      </c>
      <c r="J3907" s="24" t="n">
        <v>0.1052</v>
      </c>
      <c r="K3907" s="24" t="n">
        <v>0.0615942</v>
      </c>
      <c r="L3907" s="24" t="n">
        <v>0.49323139</v>
      </c>
      <c r="M3907" s="21" t="n">
        <v>0.04751623795</v>
      </c>
      <c r="N3907" s="24" t="n">
        <v>0</v>
      </c>
    </row>
    <row r="3908" customFormat="false" ht="15" hidden="true" customHeight="true" outlineLevel="1" collapsed="false">
      <c r="A3908" s="20" t="n">
        <v>3906</v>
      </c>
      <c r="B3908" s="14" t="n">
        <v>1</v>
      </c>
      <c r="C3908" s="21" t="n">
        <v>0.00015266</v>
      </c>
      <c r="D3908" s="22" t="n">
        <v>0</v>
      </c>
      <c r="E3908" s="22" t="n">
        <v>0.00112541</v>
      </c>
      <c r="F3908" s="23" t="n">
        <v>0.000117483963438991</v>
      </c>
      <c r="G3908" s="23" t="n">
        <v>0.000114155251141553</v>
      </c>
      <c r="H3908" s="24" t="n">
        <v>0.08</v>
      </c>
      <c r="I3908" s="24" t="n">
        <v>0.04103339</v>
      </c>
      <c r="J3908" s="24" t="n">
        <v>0.1373</v>
      </c>
      <c r="K3908" s="24" t="n">
        <v>0.05912385</v>
      </c>
      <c r="L3908" s="24" t="n">
        <v>0.49385811</v>
      </c>
      <c r="M3908" s="21" t="n">
        <v>0.001440178623</v>
      </c>
      <c r="N3908" s="24" t="n">
        <v>0</v>
      </c>
    </row>
    <row r="3909" customFormat="false" ht="15" hidden="true" customHeight="true" outlineLevel="1" collapsed="false">
      <c r="A3909" s="20" t="n">
        <v>3907</v>
      </c>
      <c r="B3909" s="14" t="n">
        <v>1</v>
      </c>
      <c r="C3909" s="21" t="n">
        <v>0.0001528</v>
      </c>
      <c r="D3909" s="22" t="n">
        <v>0</v>
      </c>
      <c r="E3909" s="22" t="n">
        <v>0.00026997</v>
      </c>
      <c r="F3909" s="23" t="n">
        <v>8.81129725792429E-005</v>
      </c>
      <c r="G3909" s="23" t="n">
        <v>0.000114155251141553</v>
      </c>
      <c r="H3909" s="24" t="n">
        <v>0.03</v>
      </c>
      <c r="I3909" s="24" t="n">
        <v>0.05019098</v>
      </c>
      <c r="J3909" s="24" t="n">
        <v>0.1744</v>
      </c>
      <c r="K3909" s="24" t="n">
        <v>0.05319499</v>
      </c>
      <c r="L3909" s="24" t="n">
        <v>0.49260466</v>
      </c>
      <c r="M3909" s="21" t="n">
        <v>0.007014863164</v>
      </c>
      <c r="N3909" s="24" t="n">
        <v>0</v>
      </c>
    </row>
    <row r="3910" customFormat="false" ht="15" hidden="true" customHeight="true" outlineLevel="1" collapsed="false">
      <c r="A3910" s="20" t="n">
        <v>3908</v>
      </c>
      <c r="B3910" s="14" t="n">
        <v>1</v>
      </c>
      <c r="C3910" s="21" t="n">
        <v>0.00014081</v>
      </c>
      <c r="D3910" s="22" t="n">
        <v>0</v>
      </c>
      <c r="E3910" s="22" t="n">
        <v>0</v>
      </c>
      <c r="F3910" s="23" t="n">
        <v>5.87419817194953E-005</v>
      </c>
      <c r="G3910" s="23" t="n">
        <v>0.000114155251141553</v>
      </c>
      <c r="H3910" s="24" t="n">
        <v>0</v>
      </c>
      <c r="I3910" s="24" t="n">
        <v>0.05739238</v>
      </c>
      <c r="J3910" s="24" t="n">
        <v>0.2044</v>
      </c>
      <c r="K3910" s="24" t="n">
        <v>0.03689065</v>
      </c>
      <c r="L3910" s="24" t="n">
        <v>0.49385811</v>
      </c>
      <c r="M3910" s="21" t="n">
        <v>0.08242065298</v>
      </c>
      <c r="N3910" s="24" t="n">
        <v>0</v>
      </c>
    </row>
    <row r="3911" customFormat="false" ht="15" hidden="true" customHeight="true" outlineLevel="1" collapsed="false">
      <c r="A3911" s="20" t="n">
        <v>3909</v>
      </c>
      <c r="B3911" s="14" t="n">
        <v>1</v>
      </c>
      <c r="C3911" s="21" t="n">
        <v>0.00013215</v>
      </c>
      <c r="D3911" s="22" t="n">
        <v>0</v>
      </c>
      <c r="E3911" s="22" t="n">
        <v>0</v>
      </c>
      <c r="F3911" s="23" t="n">
        <v>3.7594868300477E-005</v>
      </c>
      <c r="G3911" s="23" t="n">
        <v>0.000114155251141553</v>
      </c>
      <c r="H3911" s="24" t="n">
        <v>0</v>
      </c>
      <c r="I3911" s="24" t="n">
        <v>0.07887722</v>
      </c>
      <c r="J3911" s="24" t="n">
        <v>0.2163</v>
      </c>
      <c r="K3911" s="24" t="n">
        <v>0.07691041</v>
      </c>
      <c r="L3911" s="24" t="n">
        <v>0.49435949</v>
      </c>
      <c r="M3911" s="21" t="n">
        <v>0.1148944153</v>
      </c>
      <c r="N3911" s="24" t="n">
        <v>0</v>
      </c>
    </row>
    <row r="3912" customFormat="false" ht="15" hidden="true" customHeight="true" outlineLevel="1" collapsed="false">
      <c r="A3912" s="20" t="n">
        <v>3910</v>
      </c>
      <c r="B3912" s="14" t="n">
        <v>1</v>
      </c>
      <c r="C3912" s="21" t="n">
        <v>0.00012496</v>
      </c>
      <c r="D3912" s="22" t="n">
        <v>0</v>
      </c>
      <c r="E3912" s="22" t="n">
        <v>0</v>
      </c>
      <c r="F3912" s="23" t="n">
        <v>2.34967926877981E-005</v>
      </c>
      <c r="G3912" s="23" t="n">
        <v>0.000114155251141553</v>
      </c>
      <c r="H3912" s="24" t="n">
        <v>0</v>
      </c>
      <c r="I3912" s="24" t="n">
        <v>0.09236492</v>
      </c>
      <c r="J3912" s="24" t="n">
        <v>0.206</v>
      </c>
      <c r="K3912" s="24" t="n">
        <v>0.08399209</v>
      </c>
      <c r="L3912" s="24" t="n">
        <v>0.4947982</v>
      </c>
      <c r="M3912" s="21" t="n">
        <v>0.07266122051</v>
      </c>
      <c r="N3912" s="24" t="n">
        <v>0</v>
      </c>
    </row>
    <row r="3913" customFormat="false" ht="15" hidden="true" customHeight="true" outlineLevel="1" collapsed="false">
      <c r="A3913" s="20" t="n">
        <v>3911</v>
      </c>
      <c r="B3913" s="14" t="n">
        <v>1</v>
      </c>
      <c r="C3913" s="21" t="n">
        <v>0.00010876</v>
      </c>
      <c r="D3913" s="21" t="n">
        <v>0</v>
      </c>
      <c r="E3913" s="22" t="n">
        <v>0</v>
      </c>
      <c r="F3913" s="23" t="n">
        <v>9.39871707511925E-006</v>
      </c>
      <c r="G3913" s="23" t="n">
        <v>0.000114155251141553</v>
      </c>
      <c r="H3913" s="24" t="n">
        <v>0</v>
      </c>
      <c r="I3913" s="24" t="n">
        <v>0.09322034</v>
      </c>
      <c r="J3913" s="24" t="n">
        <v>0.1915</v>
      </c>
      <c r="K3913" s="24" t="n">
        <v>0.06719368</v>
      </c>
      <c r="L3913" s="24" t="n">
        <v>0.49417147</v>
      </c>
      <c r="M3913" s="21" t="n">
        <v>0.02418982281</v>
      </c>
      <c r="N3913" s="24" t="n">
        <v>0</v>
      </c>
    </row>
    <row r="3914" customFormat="false" ht="15" hidden="true" customHeight="true" outlineLevel="1" collapsed="false">
      <c r="A3914" s="20" t="n">
        <v>3912</v>
      </c>
      <c r="B3914" s="14" t="n">
        <v>1</v>
      </c>
      <c r="C3914" s="21" t="n">
        <v>9.4667E-005</v>
      </c>
      <c r="D3914" s="21" t="n">
        <v>0</v>
      </c>
      <c r="E3914" s="22" t="n">
        <v>0</v>
      </c>
      <c r="F3914" s="23" t="n">
        <v>5.87419817194953E-006</v>
      </c>
      <c r="G3914" s="23" t="n">
        <v>0.000114155251141553</v>
      </c>
      <c r="H3914" s="24" t="n">
        <v>0</v>
      </c>
      <c r="I3914" s="24" t="n">
        <v>0.09343253</v>
      </c>
      <c r="J3914" s="24" t="n">
        <v>0.1683</v>
      </c>
      <c r="K3914" s="24" t="n">
        <v>0.04347826</v>
      </c>
      <c r="L3914" s="24" t="n">
        <v>0.4941088</v>
      </c>
      <c r="M3914" s="21" t="n">
        <v>0.001337349021</v>
      </c>
      <c r="N3914" s="24" t="n">
        <v>0</v>
      </c>
    </row>
    <row r="3915" customFormat="false" ht="15" hidden="true" customHeight="true" outlineLevel="1" collapsed="false">
      <c r="A3915" s="20" t="n">
        <v>3913</v>
      </c>
      <c r="B3915" s="14" t="n">
        <v>1</v>
      </c>
      <c r="C3915" s="21" t="n">
        <v>8.4533E-005</v>
      </c>
      <c r="D3915" s="21" t="n">
        <v>0</v>
      </c>
      <c r="E3915" s="22" t="n">
        <v>0</v>
      </c>
      <c r="F3915" s="23" t="n">
        <v>2.34967926877981E-006</v>
      </c>
      <c r="G3915" s="23" t="n">
        <v>0.000114155251141553</v>
      </c>
      <c r="H3915" s="24" t="n">
        <v>0</v>
      </c>
      <c r="I3915" s="24" t="n">
        <v>0.09656243</v>
      </c>
      <c r="J3915" s="24" t="n">
        <v>0.1435</v>
      </c>
      <c r="K3915" s="24" t="n">
        <v>0.03919631</v>
      </c>
      <c r="L3915" s="24" t="n">
        <v>0.49354475</v>
      </c>
      <c r="M3915" s="21" t="n">
        <v>0.03980242134</v>
      </c>
      <c r="N3915" s="24" t="n">
        <v>0</v>
      </c>
    </row>
    <row r="3916" customFormat="false" ht="15" hidden="true" customHeight="true" outlineLevel="1" collapsed="false">
      <c r="A3916" s="20" t="n">
        <v>3914</v>
      </c>
      <c r="B3916" s="14" t="n">
        <v>1</v>
      </c>
      <c r="C3916" s="21" t="n">
        <v>8.0596E-005</v>
      </c>
      <c r="D3916" s="21" t="n">
        <v>0</v>
      </c>
      <c r="E3916" s="22" t="n">
        <v>0</v>
      </c>
      <c r="F3916" s="23" t="n">
        <v>1.17483963438991E-006</v>
      </c>
      <c r="G3916" s="23" t="n">
        <v>0.000114155251141553</v>
      </c>
      <c r="H3916" s="24" t="n">
        <v>0</v>
      </c>
      <c r="I3916" s="24" t="n">
        <v>0.09404923</v>
      </c>
      <c r="J3916" s="24" t="n">
        <v>0.1194</v>
      </c>
      <c r="K3916" s="24" t="n">
        <v>0.08843874</v>
      </c>
      <c r="L3916" s="24" t="n">
        <v>0.49310604</v>
      </c>
      <c r="M3916" s="21" t="n">
        <v>0.1752700288</v>
      </c>
      <c r="N3916" s="24" t="n">
        <v>0</v>
      </c>
    </row>
    <row r="3917" customFormat="false" ht="15" hidden="true" customHeight="true" outlineLevel="1" collapsed="false">
      <c r="A3917" s="20" t="n">
        <v>3915</v>
      </c>
      <c r="B3917" s="14" t="n">
        <v>1</v>
      </c>
      <c r="C3917" s="21" t="n">
        <v>7.863E-005</v>
      </c>
      <c r="D3917" s="21" t="n">
        <v>1.2873E-006</v>
      </c>
      <c r="E3917" s="22" t="n">
        <v>0</v>
      </c>
      <c r="F3917" s="23" t="n">
        <v>1.40980756126789E-005</v>
      </c>
      <c r="G3917" s="23" t="n">
        <v>0.000114155251141553</v>
      </c>
      <c r="H3917" s="24" t="n">
        <v>0</v>
      </c>
      <c r="I3917" s="24" t="n">
        <v>0.09394313</v>
      </c>
      <c r="J3917" s="24" t="n">
        <v>0.1015</v>
      </c>
      <c r="K3917" s="24" t="n">
        <v>0.08662714</v>
      </c>
      <c r="L3917" s="24" t="n">
        <v>0.49304337</v>
      </c>
      <c r="M3917" s="21" t="n">
        <v>0.2226835396</v>
      </c>
      <c r="N3917" s="24" t="n">
        <v>0</v>
      </c>
    </row>
    <row r="3918" customFormat="false" ht="15" hidden="true" customHeight="true" outlineLevel="1" collapsed="false">
      <c r="A3918" s="20" t="n">
        <v>3916</v>
      </c>
      <c r="B3918" s="14" t="n">
        <v>1</v>
      </c>
      <c r="C3918" s="21" t="n">
        <v>7.8432E-005</v>
      </c>
      <c r="D3918" s="21" t="n">
        <v>1.46E-006</v>
      </c>
      <c r="E3918" s="22" t="n">
        <v>0</v>
      </c>
      <c r="F3918" s="23" t="n">
        <v>3.7594868300477E-005</v>
      </c>
      <c r="G3918" s="23" t="n">
        <v>0.000114155251141553</v>
      </c>
      <c r="H3918" s="24" t="n">
        <v>0</v>
      </c>
      <c r="I3918" s="24" t="n">
        <v>0.0949378</v>
      </c>
      <c r="J3918" s="24" t="n">
        <v>0.0874</v>
      </c>
      <c r="K3918" s="24" t="n">
        <v>0.07592227</v>
      </c>
      <c r="L3918" s="24" t="n">
        <v>0.49285535</v>
      </c>
      <c r="M3918" s="21" t="n">
        <v>0.1400920526</v>
      </c>
      <c r="N3918" s="24" t="n">
        <v>0</v>
      </c>
    </row>
    <row r="3919" customFormat="false" ht="15" hidden="true" customHeight="true" outlineLevel="1" collapsed="false">
      <c r="A3919" s="20" t="n">
        <v>3917</v>
      </c>
      <c r="B3919" s="14" t="n">
        <v>1</v>
      </c>
      <c r="C3919" s="21" t="n">
        <v>7.8147E-005</v>
      </c>
      <c r="D3919" s="21" t="n">
        <v>0</v>
      </c>
      <c r="E3919" s="22" t="n">
        <v>0</v>
      </c>
      <c r="F3919" s="23" t="n">
        <v>9.39871707511925E-005</v>
      </c>
      <c r="G3919" s="23" t="n">
        <v>0.000114155251141553</v>
      </c>
      <c r="H3919" s="24" t="n">
        <v>0.02</v>
      </c>
      <c r="I3919" s="24" t="n">
        <v>0.08586642</v>
      </c>
      <c r="J3919" s="24" t="n">
        <v>0.0714</v>
      </c>
      <c r="K3919" s="24" t="n">
        <v>0.08827404</v>
      </c>
      <c r="L3919" s="24" t="n">
        <v>0.49291802</v>
      </c>
      <c r="M3919" s="21" t="n">
        <v>0.04114659114</v>
      </c>
      <c r="N3919" s="24" t="n">
        <v>0</v>
      </c>
    </row>
    <row r="3920" customFormat="false" ht="15" hidden="true" customHeight="true" outlineLevel="1" collapsed="false">
      <c r="A3920" s="20" t="n">
        <v>3918</v>
      </c>
      <c r="B3920" s="14" t="n">
        <v>1</v>
      </c>
      <c r="C3920" s="21" t="n">
        <v>8.8547E-005</v>
      </c>
      <c r="D3920" s="21" t="n">
        <v>0</v>
      </c>
      <c r="E3920" s="22" t="n">
        <v>0</v>
      </c>
      <c r="F3920" s="23" t="n">
        <v>0.000182100143330435</v>
      </c>
      <c r="G3920" s="23" t="n">
        <v>0.000114155251141553</v>
      </c>
      <c r="H3920" s="24" t="n">
        <v>0.07</v>
      </c>
      <c r="I3920" s="24" t="n">
        <v>0.07103923</v>
      </c>
      <c r="J3920" s="24" t="n">
        <v>0.0504</v>
      </c>
      <c r="K3920" s="24" t="n">
        <v>0.09370883</v>
      </c>
      <c r="L3920" s="24" t="n">
        <v>0.49316871</v>
      </c>
      <c r="M3920" s="21" t="n">
        <v>0.001357509724</v>
      </c>
      <c r="N3920" s="24" t="n">
        <v>0</v>
      </c>
    </row>
    <row r="3921" customFormat="false" ht="15" hidden="true" customHeight="true" outlineLevel="1" collapsed="false">
      <c r="A3921" s="20" t="n">
        <v>3919</v>
      </c>
      <c r="B3921" s="14" t="n">
        <v>1</v>
      </c>
      <c r="C3921" s="21" t="n">
        <v>0.00010544</v>
      </c>
      <c r="D3921" s="21" t="n">
        <v>0</v>
      </c>
      <c r="E3921" s="22" t="n">
        <v>0</v>
      </c>
      <c r="F3921" s="23" t="n">
        <v>0.000158603350642637</v>
      </c>
      <c r="G3921" s="23" t="n">
        <v>0.000114155251141553</v>
      </c>
      <c r="H3921" s="24" t="n">
        <v>0.16</v>
      </c>
      <c r="I3921" s="24" t="n">
        <v>0.06125169</v>
      </c>
      <c r="J3921" s="24" t="n">
        <v>0.0314</v>
      </c>
      <c r="K3921" s="24" t="n">
        <v>0.10606061</v>
      </c>
      <c r="L3921" s="24" t="n">
        <v>0.49335673</v>
      </c>
      <c r="M3921" s="21" t="n">
        <v>0.005310054361</v>
      </c>
      <c r="N3921" s="24" t="n">
        <v>0.08432914</v>
      </c>
    </row>
    <row r="3922" customFormat="false" ht="15" hidden="true" customHeight="true" outlineLevel="1" collapsed="false">
      <c r="A3922" s="20" t="n">
        <v>3920</v>
      </c>
      <c r="B3922" s="14" t="n">
        <v>1</v>
      </c>
      <c r="C3922" s="21" t="n">
        <v>0.00012072</v>
      </c>
      <c r="D3922" s="22" t="n">
        <v>0</v>
      </c>
      <c r="E3922" s="22" t="n">
        <v>0</v>
      </c>
      <c r="F3922" s="23" t="n">
        <v>0.000146854954298738</v>
      </c>
      <c r="G3922" s="23" t="n">
        <v>0.000114155251141553</v>
      </c>
      <c r="H3922" s="24" t="n">
        <v>0.34</v>
      </c>
      <c r="I3922" s="24" t="n">
        <v>0.05446142</v>
      </c>
      <c r="J3922" s="24" t="n">
        <v>0.0291</v>
      </c>
      <c r="K3922" s="24" t="n">
        <v>0.09683794</v>
      </c>
      <c r="L3922" s="24" t="n">
        <v>0.49492354</v>
      </c>
      <c r="M3922" s="21" t="n">
        <v>0.06873420603</v>
      </c>
      <c r="N3922" s="24" t="n">
        <v>0.14019943</v>
      </c>
    </row>
    <row r="3923" customFormat="false" ht="15" hidden="true" customHeight="true" outlineLevel="1" collapsed="false">
      <c r="A3923" s="20" t="n">
        <v>3921</v>
      </c>
      <c r="B3923" s="14" t="n">
        <v>1</v>
      </c>
      <c r="C3923" s="21" t="n">
        <v>0.00013202</v>
      </c>
      <c r="D3923" s="22" t="n">
        <v>0</v>
      </c>
      <c r="E3923" s="22" t="n">
        <v>0</v>
      </c>
      <c r="F3923" s="23" t="n">
        <v>0.000164477548814587</v>
      </c>
      <c r="G3923" s="23" t="n">
        <v>0.000114155251141553</v>
      </c>
      <c r="H3923" s="24" t="n">
        <v>0.47</v>
      </c>
      <c r="I3923" s="24" t="n">
        <v>0.05387788</v>
      </c>
      <c r="J3923" s="24" t="n">
        <v>0.0469</v>
      </c>
      <c r="K3923" s="24" t="n">
        <v>0.09617918</v>
      </c>
      <c r="L3923" s="24" t="n">
        <v>0.49611431</v>
      </c>
      <c r="M3923" s="21" t="n">
        <v>0.09897539339</v>
      </c>
      <c r="N3923" s="24" t="n">
        <v>0.45662314</v>
      </c>
    </row>
    <row r="3924" customFormat="false" ht="15" hidden="true" customHeight="true" outlineLevel="1" collapsed="false">
      <c r="A3924" s="20" t="n">
        <v>3922</v>
      </c>
      <c r="B3924" s="14" t="n">
        <v>1</v>
      </c>
      <c r="C3924" s="21" t="n">
        <v>0.00014071</v>
      </c>
      <c r="D3924" s="22" t="n">
        <v>0</v>
      </c>
      <c r="E3924" s="22" t="n">
        <v>0.00012316</v>
      </c>
      <c r="F3924" s="23" t="n">
        <v>0.000187974341502385</v>
      </c>
      <c r="G3924" s="23" t="n">
        <v>0.000114155251141553</v>
      </c>
      <c r="H3924" s="24" t="n">
        <v>0.58</v>
      </c>
      <c r="I3924" s="24" t="n">
        <v>0.07227262</v>
      </c>
      <c r="J3924" s="24" t="n">
        <v>0.0708</v>
      </c>
      <c r="K3924" s="24" t="n">
        <v>0.09782609</v>
      </c>
      <c r="L3924" s="24" t="n">
        <v>0.49529957</v>
      </c>
      <c r="M3924" s="21" t="n">
        <v>0.06415348561</v>
      </c>
      <c r="N3924" s="24" t="n">
        <v>0.24588943</v>
      </c>
    </row>
    <row r="3925" customFormat="false" ht="15" hidden="true" customHeight="true" outlineLevel="1" collapsed="false">
      <c r="A3925" s="20" t="n">
        <v>3923</v>
      </c>
      <c r="B3925" s="14" t="n">
        <v>1</v>
      </c>
      <c r="C3925" s="21" t="n">
        <v>0.00014128</v>
      </c>
      <c r="D3925" s="22" t="n">
        <v>0</v>
      </c>
      <c r="E3925" s="22" t="n">
        <v>0.00034494</v>
      </c>
      <c r="F3925" s="23" t="n">
        <v>0.000206771775652623</v>
      </c>
      <c r="G3925" s="23" t="n">
        <v>0.000114155251141553</v>
      </c>
      <c r="H3925" s="24" t="n">
        <v>0.59</v>
      </c>
      <c r="I3925" s="24" t="n">
        <v>0.09885016</v>
      </c>
      <c r="J3925" s="24" t="n">
        <v>0.1071</v>
      </c>
      <c r="K3925" s="24" t="n">
        <v>0.10408432</v>
      </c>
      <c r="L3925" s="24" t="n">
        <v>0.49454751</v>
      </c>
      <c r="M3925" s="21" t="n">
        <v>0.02225344274</v>
      </c>
      <c r="N3925" s="24" t="n">
        <v>0.05025429</v>
      </c>
    </row>
    <row r="3926" customFormat="false" ht="15" hidden="true" customHeight="true" outlineLevel="1" collapsed="false">
      <c r="A3926" s="20" t="n">
        <v>3924</v>
      </c>
      <c r="B3926" s="14" t="n">
        <v>1</v>
      </c>
      <c r="C3926" s="21" t="n">
        <v>0.00013889</v>
      </c>
      <c r="D3926" s="22" t="n">
        <v>0</v>
      </c>
      <c r="E3926" s="22" t="n">
        <v>0.00049131</v>
      </c>
      <c r="F3926" s="23" t="n">
        <v>0.000187974341502385</v>
      </c>
      <c r="G3926" s="23" t="n">
        <v>0.000114155251141553</v>
      </c>
      <c r="H3926" s="24" t="n">
        <v>0.43</v>
      </c>
      <c r="I3926" s="24" t="n">
        <v>0.12862391</v>
      </c>
      <c r="J3926" s="24" t="n">
        <v>0.1435</v>
      </c>
      <c r="K3926" s="24" t="n">
        <v>0.08679183</v>
      </c>
      <c r="L3926" s="24" t="n">
        <v>0.49285535</v>
      </c>
      <c r="M3926" s="21" t="n">
        <v>0.001337349021</v>
      </c>
      <c r="N3926" s="24" t="n">
        <v>0.21967029</v>
      </c>
    </row>
    <row r="3927" customFormat="false" ht="15" hidden="true" customHeight="true" outlineLevel="1" collapsed="false">
      <c r="A3927" s="20" t="n">
        <v>3925</v>
      </c>
      <c r="B3927" s="14" t="n">
        <v>1</v>
      </c>
      <c r="C3927" s="21" t="n">
        <v>0.00012912</v>
      </c>
      <c r="D3927" s="22" t="n">
        <v>0</v>
      </c>
      <c r="E3927" s="21" t="n">
        <v>0.00055021</v>
      </c>
      <c r="F3927" s="23" t="n">
        <v>0.000190324020771165</v>
      </c>
      <c r="G3927" s="23" t="n">
        <v>0.000114155251141553</v>
      </c>
      <c r="H3927" s="24" t="n">
        <v>0.4</v>
      </c>
      <c r="I3927" s="24" t="n">
        <v>0.16322511</v>
      </c>
      <c r="J3927" s="24" t="n">
        <v>0.1606</v>
      </c>
      <c r="K3927" s="24" t="n">
        <v>0.06735837</v>
      </c>
      <c r="L3927" s="24" t="n">
        <v>0.49642768</v>
      </c>
      <c r="M3927" s="21" t="n">
        <v>0.03339882668</v>
      </c>
      <c r="N3927" s="24" t="n">
        <v>0.32304257</v>
      </c>
    </row>
    <row r="3928" customFormat="false" ht="15" hidden="true" customHeight="true" outlineLevel="1" collapsed="false">
      <c r="A3928" s="20" t="n">
        <v>3926</v>
      </c>
      <c r="B3928" s="14" t="n">
        <v>1</v>
      </c>
      <c r="C3928" s="21" t="n">
        <v>0.00012244</v>
      </c>
      <c r="D3928" s="22" t="n">
        <v>0</v>
      </c>
      <c r="E3928" s="21" t="n">
        <v>0.0004864</v>
      </c>
      <c r="F3928" s="23" t="n">
        <v>0.000213820813458963</v>
      </c>
      <c r="G3928" s="23" t="n">
        <v>0.000114155251141553</v>
      </c>
      <c r="H3928" s="24" t="n">
        <v>0.54</v>
      </c>
      <c r="I3928" s="24" t="n">
        <v>0.17695154</v>
      </c>
      <c r="J3928" s="24" t="n">
        <v>0.1832</v>
      </c>
      <c r="K3928" s="24" t="n">
        <v>0.05747694</v>
      </c>
      <c r="L3928" s="24" t="n">
        <v>0.49717974</v>
      </c>
      <c r="M3928" s="21" t="n">
        <v>0.1498964258</v>
      </c>
      <c r="N3928" s="24" t="n">
        <v>0.52085057</v>
      </c>
    </row>
    <row r="3929" customFormat="false" ht="15" hidden="true" customHeight="true" outlineLevel="1" collapsed="false">
      <c r="A3929" s="20" t="n">
        <v>3927</v>
      </c>
      <c r="B3929" s="14" t="n">
        <v>1</v>
      </c>
      <c r="C3929" s="21" t="n">
        <v>0.00011992</v>
      </c>
      <c r="D3929" s="22" t="n">
        <v>0</v>
      </c>
      <c r="E3929" s="21" t="n">
        <v>0.00033646</v>
      </c>
      <c r="F3929" s="23" t="n">
        <v>0.000223219530534082</v>
      </c>
      <c r="G3929" s="23" t="n">
        <v>0.000114155251141553</v>
      </c>
      <c r="H3929" s="24" t="n">
        <v>0.42</v>
      </c>
      <c r="I3929" s="24" t="n">
        <v>0.19691785</v>
      </c>
      <c r="J3929" s="24" t="n">
        <v>0.2507</v>
      </c>
      <c r="K3929" s="24" t="n">
        <v>0.04990119</v>
      </c>
      <c r="L3929" s="24" t="n">
        <v>0.49567561</v>
      </c>
      <c r="M3929" s="21" t="n">
        <v>0.1897285175</v>
      </c>
      <c r="N3929" s="24" t="n">
        <v>0.43864971</v>
      </c>
    </row>
    <row r="3930" customFormat="false" ht="15" hidden="true" customHeight="true" outlineLevel="1" collapsed="false">
      <c r="A3930" s="20" t="n">
        <v>3928</v>
      </c>
      <c r="B3930" s="14" t="n">
        <v>1</v>
      </c>
      <c r="C3930" s="21" t="n">
        <v>0.00011919</v>
      </c>
      <c r="D3930" s="22" t="n">
        <v>0</v>
      </c>
      <c r="E3930" s="21" t="n">
        <v>0.00011959</v>
      </c>
      <c r="F3930" s="23" t="n">
        <v>0.000223219530534082</v>
      </c>
      <c r="G3930" s="23" t="n">
        <v>0.000114155251141553</v>
      </c>
      <c r="H3930" s="24" t="n">
        <v>0.3</v>
      </c>
      <c r="I3930" s="24" t="n">
        <v>0.20279303</v>
      </c>
      <c r="J3930" s="24" t="n">
        <v>0.3097</v>
      </c>
      <c r="K3930" s="24" t="n">
        <v>0.05237154</v>
      </c>
      <c r="L3930" s="24" t="n">
        <v>0.49561294</v>
      </c>
      <c r="M3930" s="21" t="n">
        <v>0.1200872865</v>
      </c>
      <c r="N3930" s="24" t="n">
        <v>0.42379629</v>
      </c>
    </row>
    <row r="3931" customFormat="false" ht="15" hidden="true" customHeight="true" outlineLevel="1" collapsed="false">
      <c r="A3931" s="20" t="n">
        <v>3929</v>
      </c>
      <c r="B3931" s="14" t="n">
        <v>1</v>
      </c>
      <c r="C3931" s="21" t="n">
        <v>0.00012028</v>
      </c>
      <c r="D3931" s="22" t="n">
        <v>0</v>
      </c>
      <c r="E3931" s="22" t="n">
        <v>0</v>
      </c>
      <c r="F3931" s="23" t="n">
        <v>0.000164477548814587</v>
      </c>
      <c r="G3931" s="23" t="n">
        <v>0.000114155251141553</v>
      </c>
      <c r="H3931" s="24" t="n">
        <v>0.23</v>
      </c>
      <c r="I3931" s="24" t="n">
        <v>0.21866794</v>
      </c>
      <c r="J3931" s="24" t="n">
        <v>0.3621</v>
      </c>
      <c r="K3931" s="24" t="n">
        <v>0.05780632</v>
      </c>
      <c r="L3931" s="24" t="n">
        <v>0.49786914</v>
      </c>
      <c r="M3931" s="21" t="n">
        <v>0.03537324754</v>
      </c>
      <c r="N3931" s="24" t="n">
        <v>0</v>
      </c>
    </row>
    <row r="3932" customFormat="false" ht="15" hidden="true" customHeight="true" outlineLevel="1" collapsed="false">
      <c r="A3932" s="20" t="n">
        <v>3930</v>
      </c>
      <c r="B3932" s="14" t="n">
        <v>1</v>
      </c>
      <c r="C3932" s="21" t="n">
        <v>0.00011822</v>
      </c>
      <c r="D3932" s="22" t="n">
        <v>0</v>
      </c>
      <c r="E3932" s="22" t="n">
        <v>0</v>
      </c>
      <c r="F3932" s="23" t="n">
        <v>0.000117483963438991</v>
      </c>
      <c r="G3932" s="23" t="n">
        <v>0.000114155251141553</v>
      </c>
      <c r="H3932" s="24" t="n">
        <v>0.09</v>
      </c>
      <c r="I3932" s="24" t="n">
        <v>0.21102889</v>
      </c>
      <c r="J3932" s="24" t="n">
        <v>0.3417</v>
      </c>
      <c r="K3932" s="24" t="n">
        <v>0.05517128</v>
      </c>
      <c r="L3932" s="24" t="n">
        <v>0.49811983</v>
      </c>
      <c r="M3932" s="21" t="n">
        <v>0.001278066512</v>
      </c>
      <c r="N3932" s="24" t="n">
        <v>0.01955571</v>
      </c>
    </row>
    <row r="3933" customFormat="false" ht="15" hidden="true" customHeight="true" outlineLevel="1" collapsed="false">
      <c r="A3933" s="20" t="n">
        <v>3931</v>
      </c>
      <c r="B3933" s="14" t="n">
        <v>1</v>
      </c>
      <c r="C3933" s="21" t="n">
        <v>0.00011361</v>
      </c>
      <c r="D3933" s="22" t="n">
        <v>0</v>
      </c>
      <c r="E3933" s="22" t="n">
        <v>0</v>
      </c>
      <c r="F3933" s="23" t="n">
        <v>8.81129725792429E-005</v>
      </c>
      <c r="G3933" s="23" t="n">
        <v>0.000114155251141553</v>
      </c>
      <c r="H3933" s="24" t="n">
        <v>0.03</v>
      </c>
      <c r="I3933" s="24" t="n">
        <v>0.17860269</v>
      </c>
      <c r="J3933" s="24" t="n">
        <v>0.2749</v>
      </c>
      <c r="K3933" s="24" t="n">
        <v>0.06488801</v>
      </c>
      <c r="L3933" s="24" t="n">
        <v>0.49793181</v>
      </c>
      <c r="M3933" s="21" t="n">
        <v>0.003906584685</v>
      </c>
      <c r="N3933" s="24" t="n">
        <v>0</v>
      </c>
    </row>
    <row r="3934" customFormat="false" ht="15" hidden="true" customHeight="true" outlineLevel="1" collapsed="false">
      <c r="A3934" s="20" t="n">
        <v>3932</v>
      </c>
      <c r="B3934" s="14" t="n">
        <v>1</v>
      </c>
      <c r="C3934" s="21" t="n">
        <v>0.00010416</v>
      </c>
      <c r="D3934" s="22" t="n">
        <v>0</v>
      </c>
      <c r="E3934" s="22" t="n">
        <v>0</v>
      </c>
      <c r="F3934" s="23" t="n">
        <v>5.87419817194953E-005</v>
      </c>
      <c r="G3934" s="23" t="n">
        <v>0.000114155251141553</v>
      </c>
      <c r="H3934" s="24" t="n">
        <v>0</v>
      </c>
      <c r="I3934" s="24" t="n">
        <v>0.17030715</v>
      </c>
      <c r="J3934" s="24" t="n">
        <v>0.2005</v>
      </c>
      <c r="K3934" s="24" t="n">
        <v>0.06307642</v>
      </c>
      <c r="L3934" s="24" t="n">
        <v>0.49905991</v>
      </c>
      <c r="M3934" s="21" t="n">
        <v>0.05665352179</v>
      </c>
      <c r="N3934" s="24" t="n">
        <v>0</v>
      </c>
    </row>
    <row r="3935" customFormat="false" ht="15" hidden="true" customHeight="true" outlineLevel="1" collapsed="false">
      <c r="A3935" s="20" t="n">
        <v>3933</v>
      </c>
      <c r="B3935" s="14" t="n">
        <v>1</v>
      </c>
      <c r="C3935" s="21" t="n">
        <v>9.9379E-005</v>
      </c>
      <c r="D3935" s="22" t="n">
        <v>0</v>
      </c>
      <c r="E3935" s="22" t="n">
        <v>0</v>
      </c>
      <c r="F3935" s="23" t="n">
        <v>3.7594868300477E-005</v>
      </c>
      <c r="G3935" s="23" t="n">
        <v>0.000114155251141553</v>
      </c>
      <c r="H3935" s="24" t="n">
        <v>0</v>
      </c>
      <c r="I3935" s="24" t="n">
        <v>0.15878226</v>
      </c>
      <c r="J3935" s="24" t="n">
        <v>0.1761</v>
      </c>
      <c r="K3935" s="24" t="n">
        <v>0.06406456</v>
      </c>
      <c r="L3935" s="24" t="n">
        <v>0.49880923</v>
      </c>
      <c r="M3935" s="21" t="n">
        <v>0.08459920025</v>
      </c>
      <c r="N3935" s="24" t="n">
        <v>0</v>
      </c>
    </row>
    <row r="3936" customFormat="false" ht="15" hidden="true" customHeight="true" outlineLevel="1" collapsed="false">
      <c r="A3936" s="20" t="n">
        <v>3934</v>
      </c>
      <c r="B3936" s="14" t="n">
        <v>1</v>
      </c>
      <c r="C3936" s="21" t="n">
        <v>9.7245E-005</v>
      </c>
      <c r="D3936" s="21" t="n">
        <v>5.2279E-006</v>
      </c>
      <c r="E3936" s="22" t="n">
        <v>0</v>
      </c>
      <c r="F3936" s="23" t="n">
        <v>2.34967926877981E-005</v>
      </c>
      <c r="G3936" s="23" t="n">
        <v>0.000114155251141553</v>
      </c>
      <c r="H3936" s="24" t="n">
        <v>0</v>
      </c>
      <c r="I3936" s="24" t="n">
        <v>0.16323838</v>
      </c>
      <c r="J3936" s="24" t="n">
        <v>0.1903</v>
      </c>
      <c r="K3936" s="24" t="n">
        <v>0.06389987</v>
      </c>
      <c r="L3936" s="24" t="n">
        <v>0.49749311</v>
      </c>
      <c r="M3936" s="21" t="n">
        <v>0.05633720364</v>
      </c>
      <c r="N3936" s="24" t="n">
        <v>0</v>
      </c>
    </row>
    <row r="3937" customFormat="false" ht="15" hidden="true" customHeight="true" outlineLevel="1" collapsed="false">
      <c r="A3937" s="20" t="n">
        <v>3935</v>
      </c>
      <c r="B3937" s="14" t="n">
        <v>1</v>
      </c>
      <c r="C3937" s="21" t="n">
        <v>8.2556E-005</v>
      </c>
      <c r="D3937" s="21" t="n">
        <v>1.6076E-005</v>
      </c>
      <c r="E3937" s="22" t="n">
        <v>0</v>
      </c>
      <c r="F3937" s="23" t="n">
        <v>9.39871707511925E-006</v>
      </c>
      <c r="G3937" s="23" t="n">
        <v>0.000114155251141553</v>
      </c>
      <c r="H3937" s="24" t="n">
        <v>0</v>
      </c>
      <c r="I3937" s="24" t="n">
        <v>0.17266783</v>
      </c>
      <c r="J3937" s="24" t="n">
        <v>0.2249</v>
      </c>
      <c r="K3937" s="24" t="n">
        <v>0.04891304</v>
      </c>
      <c r="L3937" s="24" t="n">
        <v>0.49793181</v>
      </c>
      <c r="M3937" s="21" t="n">
        <v>0.02042325956</v>
      </c>
      <c r="N3937" s="24" t="n">
        <v>0</v>
      </c>
    </row>
    <row r="3938" customFormat="false" ht="15" hidden="true" customHeight="true" outlineLevel="1" collapsed="false">
      <c r="A3938" s="20" t="n">
        <v>3936</v>
      </c>
      <c r="B3938" s="14" t="n">
        <v>1</v>
      </c>
      <c r="C3938" s="21" t="n">
        <v>6.735E-005</v>
      </c>
      <c r="D3938" s="21" t="n">
        <v>2.5778E-005</v>
      </c>
      <c r="E3938" s="22" t="n">
        <v>0</v>
      </c>
      <c r="F3938" s="23" t="n">
        <v>5.87419817194953E-006</v>
      </c>
      <c r="G3938" s="23" t="n">
        <v>0.000114155251141553</v>
      </c>
      <c r="H3938" s="24" t="n">
        <v>0</v>
      </c>
      <c r="I3938" s="24" t="n">
        <v>0.17291982</v>
      </c>
      <c r="J3938" s="24" t="n">
        <v>0.2554</v>
      </c>
      <c r="K3938" s="24" t="n">
        <v>0.06208827</v>
      </c>
      <c r="L3938" s="24" t="n">
        <v>0.49730509</v>
      </c>
      <c r="M3938" s="21" t="n">
        <v>0.001337349021</v>
      </c>
      <c r="N3938" s="24" t="n">
        <v>0</v>
      </c>
    </row>
    <row r="3939" customFormat="false" ht="15" hidden="true" customHeight="true" outlineLevel="1" collapsed="false">
      <c r="A3939" s="20" t="n">
        <v>3937</v>
      </c>
      <c r="B3939" s="14" t="n">
        <v>1</v>
      </c>
      <c r="C3939" s="21" t="n">
        <v>5.7636E-005</v>
      </c>
      <c r="D3939" s="21" t="n">
        <v>3.4774E-005</v>
      </c>
      <c r="E3939" s="22" t="n">
        <v>0</v>
      </c>
      <c r="F3939" s="23" t="n">
        <v>2.34967926877981E-006</v>
      </c>
      <c r="G3939" s="23" t="n">
        <v>0.000114155251141553</v>
      </c>
      <c r="H3939" s="24" t="n">
        <v>0</v>
      </c>
      <c r="I3939" s="24" t="n">
        <v>0.16573168</v>
      </c>
      <c r="J3939" s="24" t="n">
        <v>0.2847</v>
      </c>
      <c r="K3939" s="24" t="n">
        <v>0.05764163</v>
      </c>
      <c r="L3939" s="24" t="n">
        <v>0.49623966</v>
      </c>
      <c r="M3939" s="21" t="n">
        <v>0.02641088177</v>
      </c>
      <c r="N3939" s="24" t="n">
        <v>0</v>
      </c>
    </row>
    <row r="3940" customFormat="false" ht="15" hidden="true" customHeight="true" outlineLevel="1" collapsed="false">
      <c r="A3940" s="20" t="n">
        <v>3938</v>
      </c>
      <c r="B3940" s="14" t="n">
        <v>1</v>
      </c>
      <c r="C3940" s="21" t="n">
        <v>4.9554E-005</v>
      </c>
      <c r="D3940" s="21" t="n">
        <v>4.322E-005</v>
      </c>
      <c r="E3940" s="22" t="n">
        <v>0</v>
      </c>
      <c r="F3940" s="23" t="n">
        <v>1.17483963438991E-006</v>
      </c>
      <c r="G3940" s="23" t="n">
        <v>0.000114155251141553</v>
      </c>
      <c r="H3940" s="24" t="n">
        <v>0</v>
      </c>
      <c r="I3940" s="24" t="n">
        <v>0.16664014</v>
      </c>
      <c r="J3940" s="24" t="n">
        <v>0.2984</v>
      </c>
      <c r="K3940" s="24" t="n">
        <v>0.05319499</v>
      </c>
      <c r="L3940" s="24" t="n">
        <v>0.49529957</v>
      </c>
      <c r="M3940" s="21" t="n">
        <v>0.1217847036</v>
      </c>
      <c r="N3940" s="24" t="n">
        <v>0</v>
      </c>
    </row>
    <row r="3941" customFormat="false" ht="15" hidden="true" customHeight="true" outlineLevel="1" collapsed="false">
      <c r="A3941" s="20" t="n">
        <v>3939</v>
      </c>
      <c r="B3941" s="14" t="n">
        <v>1</v>
      </c>
      <c r="C3941" s="21" t="n">
        <v>4.471E-005</v>
      </c>
      <c r="D3941" s="21" t="n">
        <v>5.0991E-005</v>
      </c>
      <c r="E3941" s="22" t="n">
        <v>0</v>
      </c>
      <c r="F3941" s="23" t="n">
        <v>1.40980756126789E-005</v>
      </c>
      <c r="G3941" s="23" t="n">
        <v>0.000114155251141553</v>
      </c>
      <c r="H3941" s="24" t="n">
        <v>0</v>
      </c>
      <c r="I3941" s="24" t="n">
        <v>0.15862974</v>
      </c>
      <c r="J3941" s="24" t="n">
        <v>0.2958</v>
      </c>
      <c r="K3941" s="24" t="n">
        <v>0.04957181</v>
      </c>
      <c r="L3941" s="24" t="n">
        <v>0.49435949</v>
      </c>
      <c r="M3941" s="21" t="n">
        <v>0.1533265259</v>
      </c>
      <c r="N3941" s="24" t="n">
        <v>0</v>
      </c>
    </row>
    <row r="3942" customFormat="false" ht="15" hidden="true" customHeight="true" outlineLevel="1" collapsed="false">
      <c r="A3942" s="20" t="n">
        <v>3940</v>
      </c>
      <c r="B3942" s="14" t="n">
        <v>1</v>
      </c>
      <c r="C3942" s="21" t="n">
        <v>4.2983E-005</v>
      </c>
      <c r="D3942" s="21" t="n">
        <v>5.4006E-005</v>
      </c>
      <c r="E3942" s="22" t="n">
        <v>0</v>
      </c>
      <c r="F3942" s="23" t="n">
        <v>3.7594868300477E-005</v>
      </c>
      <c r="G3942" s="23" t="n">
        <v>0.000114155251141553</v>
      </c>
      <c r="H3942" s="24" t="n">
        <v>0</v>
      </c>
      <c r="I3942" s="24" t="n">
        <v>0.15291372</v>
      </c>
      <c r="J3942" s="24" t="n">
        <v>0.2636</v>
      </c>
      <c r="K3942" s="24" t="n">
        <v>0.0548419</v>
      </c>
      <c r="L3942" s="24" t="n">
        <v>0.49379544</v>
      </c>
      <c r="M3942" s="21" t="n">
        <v>0.09788324483</v>
      </c>
      <c r="N3942" s="24" t="n">
        <v>0</v>
      </c>
    </row>
    <row r="3943" customFormat="false" ht="15" hidden="true" customHeight="true" outlineLevel="1" collapsed="false">
      <c r="A3943" s="20" t="n">
        <v>3941</v>
      </c>
      <c r="B3943" s="14" t="n">
        <v>1</v>
      </c>
      <c r="C3943" s="21" t="n">
        <v>4.5229E-005</v>
      </c>
      <c r="D3943" s="21" t="n">
        <v>3.7333E-005</v>
      </c>
      <c r="E3943" s="22" t="n">
        <v>0</v>
      </c>
      <c r="F3943" s="23" t="n">
        <v>9.39871707511925E-005</v>
      </c>
      <c r="G3943" s="23" t="n">
        <v>0.000114155251141553</v>
      </c>
      <c r="H3943" s="24" t="n">
        <v>0.02</v>
      </c>
      <c r="I3943" s="24" t="n">
        <v>0.13144877</v>
      </c>
      <c r="J3943" s="24" t="n">
        <v>0.2325</v>
      </c>
      <c r="K3943" s="24" t="n">
        <v>0.06044137</v>
      </c>
      <c r="L3943" s="24" t="n">
        <v>0.49536225</v>
      </c>
      <c r="M3943" s="21" t="n">
        <v>0.02895047343</v>
      </c>
      <c r="N3943" s="24" t="n">
        <v>0</v>
      </c>
    </row>
    <row r="3944" customFormat="false" ht="15" hidden="true" customHeight="true" outlineLevel="1" collapsed="false">
      <c r="A3944" s="20" t="n">
        <v>3942</v>
      </c>
      <c r="B3944" s="14" t="n">
        <v>1</v>
      </c>
      <c r="C3944" s="21" t="n">
        <v>5.3943E-005</v>
      </c>
      <c r="D3944" s="21" t="n">
        <v>1.6453E-005</v>
      </c>
      <c r="E3944" s="22" t="n">
        <v>0</v>
      </c>
      <c r="F3944" s="23" t="n">
        <v>0.000182100143330435</v>
      </c>
      <c r="G3944" s="23" t="n">
        <v>0.000114155251141553</v>
      </c>
      <c r="H3944" s="24" t="n">
        <v>0.07</v>
      </c>
      <c r="I3944" s="24" t="n">
        <v>0.10938702</v>
      </c>
      <c r="J3944" s="24" t="n">
        <v>0.2003</v>
      </c>
      <c r="K3944" s="24" t="n">
        <v>0.0666996</v>
      </c>
      <c r="L3944" s="24" t="n">
        <v>0.49536225</v>
      </c>
      <c r="M3944" s="21" t="n">
        <v>0.001183200823</v>
      </c>
      <c r="N3944" s="24" t="n">
        <v>0</v>
      </c>
    </row>
    <row r="3945" customFormat="false" ht="15" hidden="true" customHeight="true" outlineLevel="1" collapsed="false">
      <c r="A3945" s="20" t="n">
        <v>3943</v>
      </c>
      <c r="B3945" s="14" t="n">
        <v>1</v>
      </c>
      <c r="C3945" s="21" t="n">
        <v>6.8874E-005</v>
      </c>
      <c r="D3945" s="21" t="n">
        <v>0</v>
      </c>
      <c r="E3945" s="22" t="n">
        <v>0</v>
      </c>
      <c r="F3945" s="23" t="n">
        <v>0.000158603350642637</v>
      </c>
      <c r="G3945" s="23" t="n">
        <v>0.000114155251141553</v>
      </c>
      <c r="H3945" s="24" t="n">
        <v>0.19</v>
      </c>
      <c r="I3945" s="24" t="n">
        <v>0.10152251</v>
      </c>
      <c r="J3945" s="24" t="n">
        <v>0.156</v>
      </c>
      <c r="K3945" s="24" t="n">
        <v>0.04479578</v>
      </c>
      <c r="L3945" s="24" t="n">
        <v>0.49561294</v>
      </c>
      <c r="M3945" s="21" t="n">
        <v>0.002531359707</v>
      </c>
      <c r="N3945" s="24" t="n">
        <v>0</v>
      </c>
    </row>
    <row r="3946" customFormat="false" ht="15" hidden="true" customHeight="true" outlineLevel="1" collapsed="false">
      <c r="A3946" s="20" t="n">
        <v>3944</v>
      </c>
      <c r="B3946" s="14" t="n">
        <v>1</v>
      </c>
      <c r="C3946" s="21" t="n">
        <v>8.4048E-005</v>
      </c>
      <c r="D3946" s="22" t="n">
        <v>0</v>
      </c>
      <c r="E3946" s="22" t="n">
        <v>0</v>
      </c>
      <c r="F3946" s="23" t="n">
        <v>0.000146854954298738</v>
      </c>
      <c r="G3946" s="23" t="n">
        <v>0.000114155251141553</v>
      </c>
      <c r="H3946" s="24" t="n">
        <v>0.35</v>
      </c>
      <c r="I3946" s="24" t="n">
        <v>0.10727169</v>
      </c>
      <c r="J3946" s="24" t="n">
        <v>0.115</v>
      </c>
      <c r="K3946" s="24" t="n">
        <v>0.02980896</v>
      </c>
      <c r="L3946" s="24" t="n">
        <v>0.49529957</v>
      </c>
      <c r="M3946" s="21" t="n">
        <v>0.0436581246</v>
      </c>
      <c r="N3946" s="24" t="n">
        <v>0</v>
      </c>
    </row>
    <row r="3947" customFormat="false" ht="15" hidden="true" customHeight="true" outlineLevel="1" collapsed="false">
      <c r="A3947" s="20" t="n">
        <v>3945</v>
      </c>
      <c r="B3947" s="14" t="n">
        <v>1</v>
      </c>
      <c r="C3947" s="21" t="n">
        <v>9.6286E-005</v>
      </c>
      <c r="D3947" s="22" t="n">
        <v>0</v>
      </c>
      <c r="E3947" s="22" t="n">
        <v>0</v>
      </c>
      <c r="F3947" s="23" t="n">
        <v>0.000164477548814587</v>
      </c>
      <c r="G3947" s="23" t="n">
        <v>0.000114155251141553</v>
      </c>
      <c r="H3947" s="24" t="n">
        <v>0.34</v>
      </c>
      <c r="I3947" s="24" t="n">
        <v>0.09987799</v>
      </c>
      <c r="J3947" s="24" t="n">
        <v>0.0875</v>
      </c>
      <c r="K3947" s="24" t="n">
        <v>0.05023057</v>
      </c>
      <c r="L3947" s="24" t="n">
        <v>0.49573828</v>
      </c>
      <c r="M3947" s="21" t="n">
        <v>0.06867876031</v>
      </c>
      <c r="N3947" s="24" t="n">
        <v>0.00102514</v>
      </c>
    </row>
    <row r="3948" customFormat="false" ht="15" hidden="true" customHeight="true" outlineLevel="1" collapsed="false">
      <c r="A3948" s="20" t="n">
        <v>3946</v>
      </c>
      <c r="B3948" s="14" t="n">
        <v>1</v>
      </c>
      <c r="C3948" s="21" t="n">
        <v>0.00010497</v>
      </c>
      <c r="D3948" s="22" t="n">
        <v>0</v>
      </c>
      <c r="E3948" s="22" t="n">
        <v>0</v>
      </c>
      <c r="F3948" s="23" t="n">
        <v>0.000187974341502385</v>
      </c>
      <c r="G3948" s="23" t="n">
        <v>0.000114155251141553</v>
      </c>
      <c r="H3948" s="24" t="n">
        <v>0.48</v>
      </c>
      <c r="I3948" s="24" t="n">
        <v>0.08966606</v>
      </c>
      <c r="J3948" s="24" t="n">
        <v>0.0737</v>
      </c>
      <c r="K3948" s="24" t="n">
        <v>0.06027668</v>
      </c>
      <c r="L3948" s="24" t="n">
        <v>0.49573828</v>
      </c>
      <c r="M3948" s="21" t="n">
        <v>0.04749456084</v>
      </c>
      <c r="N3948" s="24" t="n">
        <v>0</v>
      </c>
    </row>
    <row r="3949" customFormat="false" ht="15" hidden="true" customHeight="true" outlineLevel="1" collapsed="false">
      <c r="A3949" s="20" t="n">
        <v>3947</v>
      </c>
      <c r="B3949" s="14" t="n">
        <v>1</v>
      </c>
      <c r="C3949" s="21" t="n">
        <v>0.00011425</v>
      </c>
      <c r="D3949" s="22" t="n">
        <v>0</v>
      </c>
      <c r="E3949" s="22" t="n">
        <v>0</v>
      </c>
      <c r="F3949" s="23" t="n">
        <v>0.000206771775652623</v>
      </c>
      <c r="G3949" s="23" t="n">
        <v>0.000114155251141553</v>
      </c>
      <c r="H3949" s="24" t="n">
        <v>0.76</v>
      </c>
      <c r="I3949" s="24" t="n">
        <v>0.07771014</v>
      </c>
      <c r="J3949" s="24" t="n">
        <v>0.0694</v>
      </c>
      <c r="K3949" s="24" t="n">
        <v>0.04940711</v>
      </c>
      <c r="L3949" s="24" t="n">
        <v>0.4947982</v>
      </c>
      <c r="M3949" s="21" t="n">
        <v>0.01828030731</v>
      </c>
      <c r="N3949" s="24" t="n">
        <v>0</v>
      </c>
    </row>
    <row r="3950" customFormat="false" ht="15" hidden="true" customHeight="true" outlineLevel="1" collapsed="false">
      <c r="A3950" s="20" t="n">
        <v>3948</v>
      </c>
      <c r="B3950" s="14" t="n">
        <v>1</v>
      </c>
      <c r="C3950" s="21" t="n">
        <v>0.00011204</v>
      </c>
      <c r="D3950" s="22" t="n">
        <v>0</v>
      </c>
      <c r="E3950" s="22" t="n">
        <v>0</v>
      </c>
      <c r="F3950" s="23" t="n">
        <v>0.000187974341502385</v>
      </c>
      <c r="G3950" s="23" t="n">
        <v>0.000114155251141553</v>
      </c>
      <c r="H3950" s="24" t="n">
        <v>0.73</v>
      </c>
      <c r="I3950" s="24" t="n">
        <v>0.06718655</v>
      </c>
      <c r="J3950" s="24" t="n">
        <v>0.0693</v>
      </c>
      <c r="K3950" s="24" t="n">
        <v>0.10457839</v>
      </c>
      <c r="L3950" s="24" t="n">
        <v>0.49398345</v>
      </c>
      <c r="M3950" s="21" t="n">
        <v>0.001337349021</v>
      </c>
      <c r="N3950" s="24" t="n">
        <v>0.01964486</v>
      </c>
    </row>
    <row r="3951" customFormat="false" ht="15" hidden="true" customHeight="true" outlineLevel="1" collapsed="false">
      <c r="A3951" s="20" t="n">
        <v>3949</v>
      </c>
      <c r="B3951" s="14" t="n">
        <v>1</v>
      </c>
      <c r="C3951" s="21" t="n">
        <v>0.00010468</v>
      </c>
      <c r="D3951" s="22" t="n">
        <v>0</v>
      </c>
      <c r="E3951" s="22" t="n">
        <v>0.00015038</v>
      </c>
      <c r="F3951" s="23" t="n">
        <v>0.000190324020771165</v>
      </c>
      <c r="G3951" s="23" t="n">
        <v>0.000114155251141553</v>
      </c>
      <c r="H3951" s="24" t="n">
        <v>0.74</v>
      </c>
      <c r="I3951" s="24" t="n">
        <v>0.0609135</v>
      </c>
      <c r="J3951" s="24" t="n">
        <v>0.0713</v>
      </c>
      <c r="K3951" s="24" t="n">
        <v>0.131917</v>
      </c>
      <c r="L3951" s="24" t="n">
        <v>0.49611431</v>
      </c>
      <c r="M3951" s="21" t="n">
        <v>0.02158044967</v>
      </c>
      <c r="N3951" s="24" t="n">
        <v>0</v>
      </c>
    </row>
    <row r="3952" customFormat="false" ht="15" hidden="true" customHeight="true" outlineLevel="1" collapsed="false">
      <c r="A3952" s="20" t="n">
        <v>3950</v>
      </c>
      <c r="B3952" s="14" t="n">
        <v>1</v>
      </c>
      <c r="C3952" s="21" t="n">
        <v>9.8241E-005</v>
      </c>
      <c r="D3952" s="22" t="n">
        <v>0</v>
      </c>
      <c r="E3952" s="22" t="n">
        <v>0.00017716</v>
      </c>
      <c r="F3952" s="23" t="n">
        <v>0.000213820813458963</v>
      </c>
      <c r="G3952" s="23" t="n">
        <v>0.000114155251141553</v>
      </c>
      <c r="H3952" s="24" t="n">
        <v>0.67</v>
      </c>
      <c r="I3952" s="24" t="n">
        <v>0.06249834</v>
      </c>
      <c r="J3952" s="24" t="n">
        <v>0.08</v>
      </c>
      <c r="K3952" s="24" t="n">
        <v>0.11017787</v>
      </c>
      <c r="L3952" s="24" t="n">
        <v>0.49649035</v>
      </c>
      <c r="M3952" s="21" t="n">
        <v>0.1020116052</v>
      </c>
      <c r="N3952" s="24" t="n">
        <v>0</v>
      </c>
    </row>
    <row r="3953" customFormat="false" ht="15" hidden="true" customHeight="true" outlineLevel="1" collapsed="false">
      <c r="A3953" s="20" t="n">
        <v>3951</v>
      </c>
      <c r="B3953" s="14" t="n">
        <v>1</v>
      </c>
      <c r="C3953" s="21" t="n">
        <v>9.2687E-005</v>
      </c>
      <c r="D3953" s="22" t="n">
        <v>0</v>
      </c>
      <c r="E3953" s="22" t="n">
        <v>7.1398E-005</v>
      </c>
      <c r="F3953" s="23" t="n">
        <v>0.000223219530534082</v>
      </c>
      <c r="G3953" s="23" t="n">
        <v>0.000114155251141553</v>
      </c>
      <c r="H3953" s="24" t="n">
        <v>0.58</v>
      </c>
      <c r="I3953" s="24" t="n">
        <v>0.0669412</v>
      </c>
      <c r="J3953" s="24" t="n">
        <v>0.0954</v>
      </c>
      <c r="K3953" s="24" t="n">
        <v>0.11396574</v>
      </c>
      <c r="L3953" s="24" t="n">
        <v>0.49730509</v>
      </c>
      <c r="M3953" s="21" t="n">
        <v>0.1278095863</v>
      </c>
      <c r="N3953" s="24" t="n">
        <v>0</v>
      </c>
    </row>
    <row r="3954" customFormat="false" ht="15" hidden="true" customHeight="true" outlineLevel="1" collapsed="false">
      <c r="A3954" s="20" t="n">
        <v>3952</v>
      </c>
      <c r="B3954" s="14" t="n">
        <v>1</v>
      </c>
      <c r="C3954" s="21" t="n">
        <v>9.4083E-005</v>
      </c>
      <c r="D3954" s="22" t="n">
        <v>0</v>
      </c>
      <c r="E3954" s="22" t="n">
        <v>0</v>
      </c>
      <c r="F3954" s="23" t="n">
        <v>0.000223219530534082</v>
      </c>
      <c r="G3954" s="23" t="n">
        <v>0.000114155251141553</v>
      </c>
      <c r="H3954" s="24" t="n">
        <v>0.42</v>
      </c>
      <c r="I3954" s="24" t="n">
        <v>0.07297552</v>
      </c>
      <c r="J3954" s="24" t="n">
        <v>0.1157</v>
      </c>
      <c r="K3954" s="24" t="n">
        <v>0.12055336</v>
      </c>
      <c r="L3954" s="24" t="n">
        <v>0.4977438</v>
      </c>
      <c r="M3954" s="21" t="n">
        <v>0.08223300168</v>
      </c>
      <c r="N3954" s="24" t="n">
        <v>0</v>
      </c>
    </row>
    <row r="3955" customFormat="false" ht="15" hidden="true" customHeight="true" outlineLevel="1" collapsed="false">
      <c r="A3955" s="20" t="n">
        <v>3953</v>
      </c>
      <c r="B3955" s="14" t="n">
        <v>1</v>
      </c>
      <c r="C3955" s="21" t="n">
        <v>9.8056E-005</v>
      </c>
      <c r="D3955" s="22" t="n">
        <v>0</v>
      </c>
      <c r="E3955" s="22" t="n">
        <v>0</v>
      </c>
      <c r="F3955" s="23" t="n">
        <v>0.000164477548814587</v>
      </c>
      <c r="G3955" s="23" t="n">
        <v>0.000114155251141553</v>
      </c>
      <c r="H3955" s="24" t="n">
        <v>0.25</v>
      </c>
      <c r="I3955" s="24" t="n">
        <v>0.08877749</v>
      </c>
      <c r="J3955" s="24" t="n">
        <v>0.1474</v>
      </c>
      <c r="K3955" s="24" t="n">
        <v>0.11824769</v>
      </c>
      <c r="L3955" s="24" t="n">
        <v>0.50031336</v>
      </c>
      <c r="M3955" s="21" t="n">
        <v>0.02441166162</v>
      </c>
      <c r="N3955" s="24" t="n">
        <v>0</v>
      </c>
    </row>
    <row r="3956" customFormat="false" ht="15" hidden="true" customHeight="true" outlineLevel="1" collapsed="false">
      <c r="A3956" s="20" t="n">
        <v>3954</v>
      </c>
      <c r="B3956" s="14" t="n">
        <v>1</v>
      </c>
      <c r="C3956" s="21" t="n">
        <v>0.00010335</v>
      </c>
      <c r="D3956" s="22" t="n">
        <v>0</v>
      </c>
      <c r="E3956" s="22" t="n">
        <v>0</v>
      </c>
      <c r="F3956" s="23" t="n">
        <v>0.000117483963438991</v>
      </c>
      <c r="G3956" s="23" t="n">
        <v>0.000114155251141553</v>
      </c>
      <c r="H3956" s="24" t="n">
        <v>0.07</v>
      </c>
      <c r="I3956" s="24" t="n">
        <v>0.10831278</v>
      </c>
      <c r="J3956" s="24" t="n">
        <v>0.1831</v>
      </c>
      <c r="K3956" s="24" t="n">
        <v>0.12187088</v>
      </c>
      <c r="L3956" s="24" t="n">
        <v>0.50282026</v>
      </c>
      <c r="M3956" s="21" t="n">
        <v>0.001110780699</v>
      </c>
      <c r="N3956" s="24" t="n">
        <v>0.00150429</v>
      </c>
    </row>
    <row r="3957" customFormat="false" ht="15" hidden="true" customHeight="true" outlineLevel="1" collapsed="false">
      <c r="A3957" s="20" t="n">
        <v>3955</v>
      </c>
      <c r="B3957" s="14" t="n">
        <v>1</v>
      </c>
      <c r="C3957" s="21" t="n">
        <v>0.00010614</v>
      </c>
      <c r="D3957" s="22" t="n">
        <v>0</v>
      </c>
      <c r="E3957" s="22" t="n">
        <v>0</v>
      </c>
      <c r="F3957" s="23" t="n">
        <v>8.81129725792429E-005</v>
      </c>
      <c r="G3957" s="23" t="n">
        <v>0.000114155251141553</v>
      </c>
      <c r="H3957" s="24" t="n">
        <v>0.03</v>
      </c>
      <c r="I3957" s="24" t="n">
        <v>0.11778865</v>
      </c>
      <c r="J3957" s="24" t="n">
        <v>0.2145</v>
      </c>
      <c r="K3957" s="24" t="n">
        <v>0.10655468</v>
      </c>
      <c r="L3957" s="24" t="n">
        <v>0.50513913</v>
      </c>
      <c r="M3957" s="21" t="n">
        <v>0.001698752598</v>
      </c>
      <c r="N3957" s="24" t="n">
        <v>0</v>
      </c>
    </row>
    <row r="3958" customFormat="false" ht="15" hidden="true" customHeight="true" outlineLevel="1" collapsed="false">
      <c r="A3958" s="20" t="n">
        <v>3956</v>
      </c>
      <c r="B3958" s="14" t="n">
        <v>1</v>
      </c>
      <c r="C3958" s="21" t="n">
        <v>0.00010272</v>
      </c>
      <c r="D3958" s="22" t="n">
        <v>0</v>
      </c>
      <c r="E3958" s="22" t="n">
        <v>0</v>
      </c>
      <c r="F3958" s="23" t="n">
        <v>5.87419817194953E-005</v>
      </c>
      <c r="G3958" s="23" t="n">
        <v>0.000114155251141553</v>
      </c>
      <c r="H3958" s="24" t="n">
        <v>0</v>
      </c>
      <c r="I3958" s="24" t="n">
        <v>0.12658152</v>
      </c>
      <c r="J3958" s="24" t="n">
        <v>0.2307</v>
      </c>
      <c r="K3958" s="24" t="n">
        <v>0.10062582</v>
      </c>
      <c r="L3958" s="24" t="n">
        <v>0.503635</v>
      </c>
      <c r="M3958" s="21" t="n">
        <v>0.03482405676</v>
      </c>
      <c r="N3958" s="24" t="n">
        <v>0</v>
      </c>
    </row>
    <row r="3959" customFormat="false" ht="15" hidden="true" customHeight="true" outlineLevel="1" collapsed="false">
      <c r="A3959" s="20" t="n">
        <v>3957</v>
      </c>
      <c r="B3959" s="14" t="n">
        <v>1</v>
      </c>
      <c r="C3959" s="21" t="n">
        <v>9.8831E-005</v>
      </c>
      <c r="D3959" s="21" t="n">
        <v>5.2436E-006</v>
      </c>
      <c r="E3959" s="22" t="n">
        <v>0</v>
      </c>
      <c r="F3959" s="23" t="n">
        <v>3.7594868300477E-005</v>
      </c>
      <c r="G3959" s="23" t="n">
        <v>0.000114155251141553</v>
      </c>
      <c r="H3959" s="24" t="n">
        <v>0</v>
      </c>
      <c r="I3959" s="24" t="n">
        <v>0.13084534</v>
      </c>
      <c r="J3959" s="24" t="n">
        <v>0.2309</v>
      </c>
      <c r="K3959" s="24" t="n">
        <v>0.09799078</v>
      </c>
      <c r="L3959" s="24" t="n">
        <v>0.50338431</v>
      </c>
      <c r="M3959" s="21" t="n">
        <v>0.05748640841</v>
      </c>
      <c r="N3959" s="24" t="n">
        <v>0</v>
      </c>
    </row>
    <row r="3960" customFormat="false" ht="15" hidden="true" customHeight="true" outlineLevel="1" collapsed="false">
      <c r="A3960" s="20" t="n">
        <v>3958</v>
      </c>
      <c r="B3960" s="14" t="n">
        <v>1</v>
      </c>
      <c r="C3960" s="21" t="n">
        <v>9.7586E-005</v>
      </c>
      <c r="D3960" s="21" t="n">
        <v>1.9718E-005</v>
      </c>
      <c r="E3960" s="22" t="n">
        <v>0</v>
      </c>
      <c r="F3960" s="23" t="n">
        <v>2.34967926877981E-005</v>
      </c>
      <c r="G3960" s="23" t="n">
        <v>0.000114155251141553</v>
      </c>
      <c r="H3960" s="24" t="n">
        <v>0</v>
      </c>
      <c r="I3960" s="24" t="n">
        <v>0.13032811</v>
      </c>
      <c r="J3960" s="24" t="n">
        <v>0.2337</v>
      </c>
      <c r="K3960" s="24" t="n">
        <v>0.09634387</v>
      </c>
      <c r="L3960" s="24" t="n">
        <v>0.49974931</v>
      </c>
      <c r="M3960" s="21" t="n">
        <v>0.04112689749</v>
      </c>
      <c r="N3960" s="24" t="n">
        <v>0</v>
      </c>
    </row>
    <row r="3961" customFormat="false" ht="15" hidden="true" customHeight="true" outlineLevel="1" collapsed="false">
      <c r="A3961" s="20" t="n">
        <v>3959</v>
      </c>
      <c r="B3961" s="14" t="n">
        <v>1</v>
      </c>
      <c r="C3961" s="21" t="n">
        <v>8.1044E-005</v>
      </c>
      <c r="D3961" s="21" t="n">
        <v>3.2874E-005</v>
      </c>
      <c r="E3961" s="22" t="n">
        <v>0</v>
      </c>
      <c r="F3961" s="23" t="n">
        <v>9.39871707511925E-006</v>
      </c>
      <c r="G3961" s="23" t="n">
        <v>0.000114155251141553</v>
      </c>
      <c r="H3961" s="24" t="n">
        <v>0</v>
      </c>
      <c r="I3961" s="24" t="n">
        <v>0.12916103</v>
      </c>
      <c r="J3961" s="24" t="n">
        <v>0.2444</v>
      </c>
      <c r="K3961" s="24" t="n">
        <v>0.08448617</v>
      </c>
      <c r="L3961" s="24" t="n">
        <v>0.49630233</v>
      </c>
      <c r="M3961" s="21" t="n">
        <v>0.01667811676</v>
      </c>
      <c r="N3961" s="24" t="n">
        <v>0</v>
      </c>
    </row>
    <row r="3962" customFormat="false" ht="15" hidden="true" customHeight="true" outlineLevel="1" collapsed="false">
      <c r="A3962" s="20" t="n">
        <v>3960</v>
      </c>
      <c r="B3962" s="14" t="n">
        <v>1</v>
      </c>
      <c r="C3962" s="21" t="n">
        <v>6.7121E-005</v>
      </c>
      <c r="D3962" s="21" t="n">
        <v>4.4099E-005</v>
      </c>
      <c r="E3962" s="22" t="n">
        <v>0</v>
      </c>
      <c r="F3962" s="23" t="n">
        <v>5.87419817194953E-006</v>
      </c>
      <c r="G3962" s="23" t="n">
        <v>0.000114155251141553</v>
      </c>
      <c r="H3962" s="24" t="n">
        <v>0</v>
      </c>
      <c r="I3962" s="24" t="n">
        <v>0.12852444</v>
      </c>
      <c r="J3962" s="24" t="n">
        <v>0.2586</v>
      </c>
      <c r="K3962" s="24" t="n">
        <v>0.05401845</v>
      </c>
      <c r="L3962" s="24" t="n">
        <v>0.49674104</v>
      </c>
      <c r="M3962" s="21" t="n">
        <v>0.001337349021</v>
      </c>
      <c r="N3962" s="24" t="n">
        <v>0</v>
      </c>
    </row>
    <row r="3963" customFormat="false" ht="15" hidden="true" customHeight="true" outlineLevel="1" collapsed="false">
      <c r="A3963" s="20" t="n">
        <v>3961</v>
      </c>
      <c r="B3963" s="14" t="n">
        <v>1</v>
      </c>
      <c r="C3963" s="21" t="n">
        <v>5.8319E-005</v>
      </c>
      <c r="D3963" s="21" t="n">
        <v>5.3441E-005</v>
      </c>
      <c r="E3963" s="22" t="n">
        <v>0</v>
      </c>
      <c r="F3963" s="23" t="n">
        <v>2.34967926877981E-006</v>
      </c>
      <c r="G3963" s="23" t="n">
        <v>0.000114155251141553</v>
      </c>
      <c r="H3963" s="24" t="n">
        <v>0</v>
      </c>
      <c r="I3963" s="24" t="n">
        <v>0.12937986</v>
      </c>
      <c r="J3963" s="24" t="n">
        <v>0.2644</v>
      </c>
      <c r="K3963" s="24" t="n">
        <v>0.05006588</v>
      </c>
      <c r="L3963" s="24" t="n">
        <v>0.49786914</v>
      </c>
      <c r="M3963" s="21" t="n">
        <v>0.01737811438</v>
      </c>
      <c r="N3963" s="24" t="n">
        <v>0</v>
      </c>
    </row>
    <row r="3964" customFormat="false" ht="15" hidden="true" customHeight="true" outlineLevel="1" collapsed="false">
      <c r="A3964" s="20" t="n">
        <v>3962</v>
      </c>
      <c r="B3964" s="14" t="n">
        <v>1</v>
      </c>
      <c r="C3964" s="21" t="n">
        <v>5.3758E-005</v>
      </c>
      <c r="D3964" s="21" t="n">
        <v>6.1526E-005</v>
      </c>
      <c r="E3964" s="22" t="n">
        <v>0</v>
      </c>
      <c r="F3964" s="23" t="n">
        <v>1.17483963438991E-006</v>
      </c>
      <c r="G3964" s="23" t="n">
        <v>0.000114155251141553</v>
      </c>
      <c r="H3964" s="24" t="n">
        <v>0</v>
      </c>
      <c r="I3964" s="24" t="n">
        <v>0.1229344</v>
      </c>
      <c r="J3964" s="24" t="n">
        <v>0.263</v>
      </c>
      <c r="K3964" s="24" t="n">
        <v>0.05764163</v>
      </c>
      <c r="L3964" s="24" t="n">
        <v>0.49743043</v>
      </c>
      <c r="M3964" s="21" t="n">
        <v>0.08450369188</v>
      </c>
      <c r="N3964" s="24" t="n">
        <v>0</v>
      </c>
    </row>
    <row r="3965" customFormat="false" ht="15" hidden="true" customHeight="true" outlineLevel="1" collapsed="false">
      <c r="A3965" s="20" t="n">
        <v>3963</v>
      </c>
      <c r="B3965" s="14" t="n">
        <v>1</v>
      </c>
      <c r="C3965" s="21" t="n">
        <v>5.287E-005</v>
      </c>
      <c r="D3965" s="21" t="n">
        <v>6.9297E-005</v>
      </c>
      <c r="E3965" s="22" t="n">
        <v>0</v>
      </c>
      <c r="F3965" s="23" t="n">
        <v>1.40980756126789E-005</v>
      </c>
      <c r="G3965" s="23" t="n">
        <v>0.000114155251141553</v>
      </c>
      <c r="H3965" s="24" t="n">
        <v>0</v>
      </c>
      <c r="I3965" s="24" t="n">
        <v>0.11381661</v>
      </c>
      <c r="J3965" s="24" t="n">
        <v>0.2566</v>
      </c>
      <c r="K3965" s="24" t="n">
        <v>0.07147563</v>
      </c>
      <c r="L3965" s="24" t="n">
        <v>0.49605164</v>
      </c>
      <c r="M3965" s="21" t="n">
        <v>0.1052934278</v>
      </c>
      <c r="N3965" s="24" t="n">
        <v>0</v>
      </c>
    </row>
    <row r="3966" customFormat="false" ht="15" hidden="true" customHeight="true" outlineLevel="1" collapsed="false">
      <c r="A3966" s="20" t="n">
        <v>3964</v>
      </c>
      <c r="B3966" s="14" t="n">
        <v>1</v>
      </c>
      <c r="C3966" s="21" t="n">
        <v>5.776E-005</v>
      </c>
      <c r="D3966" s="21" t="n">
        <v>7.374E-005</v>
      </c>
      <c r="E3966" s="22" t="n">
        <v>0</v>
      </c>
      <c r="F3966" s="23" t="n">
        <v>3.7594868300477E-005</v>
      </c>
      <c r="G3966" s="23" t="n">
        <v>0.000114155251141553</v>
      </c>
      <c r="H3966" s="24" t="n">
        <v>0</v>
      </c>
      <c r="I3966" s="24" t="n">
        <v>0.10532214</v>
      </c>
      <c r="J3966" s="24" t="n">
        <v>0.2384</v>
      </c>
      <c r="K3966" s="24" t="n">
        <v>0.0736166</v>
      </c>
      <c r="L3966" s="24" t="n">
        <v>0.49467285</v>
      </c>
      <c r="M3966" s="21" t="n">
        <v>0.06834671209</v>
      </c>
      <c r="N3966" s="24" t="n">
        <v>0</v>
      </c>
    </row>
    <row r="3967" customFormat="false" ht="15" hidden="true" customHeight="true" outlineLevel="1" collapsed="false">
      <c r="A3967" s="20" t="n">
        <v>3965</v>
      </c>
      <c r="B3967" s="14" t="n">
        <v>1</v>
      </c>
      <c r="C3967" s="21" t="n">
        <v>7.3339E-005</v>
      </c>
      <c r="D3967" s="21" t="n">
        <v>6.6832E-005</v>
      </c>
      <c r="E3967" s="22" t="n">
        <v>0</v>
      </c>
      <c r="F3967" s="23" t="n">
        <v>9.39871707511925E-005</v>
      </c>
      <c r="G3967" s="23" t="n">
        <v>0.000114155251141553</v>
      </c>
      <c r="H3967" s="24" t="n">
        <v>0.02</v>
      </c>
      <c r="I3967" s="24" t="n">
        <v>0.09165539</v>
      </c>
      <c r="J3967" s="24" t="n">
        <v>0.2112</v>
      </c>
      <c r="K3967" s="24" t="n">
        <v>0.08893281</v>
      </c>
      <c r="L3967" s="24" t="n">
        <v>0.49511156</v>
      </c>
      <c r="M3967" s="21" t="n">
        <v>0.02037390817</v>
      </c>
      <c r="N3967" s="24" t="n">
        <v>0</v>
      </c>
    </row>
    <row r="3968" customFormat="false" ht="15" hidden="true" customHeight="true" outlineLevel="1" collapsed="false">
      <c r="A3968" s="20" t="n">
        <v>3966</v>
      </c>
      <c r="B3968" s="14" t="n">
        <v>1</v>
      </c>
      <c r="C3968" s="21" t="n">
        <v>0.00011369</v>
      </c>
      <c r="D3968" s="21" t="n">
        <v>5.3488E-005</v>
      </c>
      <c r="E3968" s="22" t="n">
        <v>0</v>
      </c>
      <c r="F3968" s="23" t="n">
        <v>0.000182100143330435</v>
      </c>
      <c r="G3968" s="23" t="n">
        <v>0.000114155251141553</v>
      </c>
      <c r="H3968" s="24" t="n">
        <v>0.06</v>
      </c>
      <c r="I3968" s="24" t="n">
        <v>0.08646322</v>
      </c>
      <c r="J3968" s="24" t="n">
        <v>0.1886</v>
      </c>
      <c r="K3968" s="24" t="n">
        <v>0.09601449</v>
      </c>
      <c r="L3968" s="24" t="n">
        <v>0.49367009</v>
      </c>
      <c r="M3968" s="21" t="n">
        <v>0.001041377634</v>
      </c>
      <c r="N3968" s="24" t="n">
        <v>0</v>
      </c>
    </row>
    <row r="3969" customFormat="false" ht="15" hidden="true" customHeight="true" outlineLevel="1" collapsed="false">
      <c r="A3969" s="20" t="n">
        <v>3967</v>
      </c>
      <c r="B3969" s="14" t="n">
        <v>1</v>
      </c>
      <c r="C3969" s="21" t="n">
        <v>0.00014539</v>
      </c>
      <c r="D3969" s="21" t="n">
        <v>3.647E-005</v>
      </c>
      <c r="E3969" s="22" t="n">
        <v>0</v>
      </c>
      <c r="F3969" s="23" t="n">
        <v>0.000158603350642637</v>
      </c>
      <c r="G3969" s="23" t="n">
        <v>0.000114155251141553</v>
      </c>
      <c r="H3969" s="24" t="n">
        <v>0.2</v>
      </c>
      <c r="I3969" s="24" t="n">
        <v>0.0847325</v>
      </c>
      <c r="J3969" s="24" t="n">
        <v>0.1776</v>
      </c>
      <c r="K3969" s="24" t="n">
        <v>0.10062582</v>
      </c>
      <c r="L3969" s="24" t="n">
        <v>0.49981198</v>
      </c>
      <c r="M3969" s="21" t="n">
        <v>0.001072239757</v>
      </c>
      <c r="N3969" s="24" t="n">
        <v>0.01383943</v>
      </c>
    </row>
    <row r="3970" customFormat="false" ht="15" hidden="true" customHeight="true" outlineLevel="1" collapsed="false">
      <c r="A3970" s="20" t="n">
        <v>3968</v>
      </c>
      <c r="B3970" s="14" t="n">
        <v>1</v>
      </c>
      <c r="C3970" s="21" t="n">
        <v>0.00016039</v>
      </c>
      <c r="D3970" s="22" t="n">
        <v>1.7866E-005</v>
      </c>
      <c r="E3970" s="22" t="n">
        <v>0</v>
      </c>
      <c r="F3970" s="23" t="n">
        <v>0.000146854954298738</v>
      </c>
      <c r="G3970" s="23" t="n">
        <v>0.000114155251141553</v>
      </c>
      <c r="H3970" s="24" t="n">
        <v>0.21</v>
      </c>
      <c r="I3970" s="24" t="n">
        <v>0.07822074</v>
      </c>
      <c r="J3970" s="24" t="n">
        <v>0.1696</v>
      </c>
      <c r="K3970" s="24" t="n">
        <v>0.1009552</v>
      </c>
      <c r="L3970" s="24" t="n">
        <v>0.5006894</v>
      </c>
      <c r="M3970" s="21" t="n">
        <v>0.02727010744</v>
      </c>
      <c r="N3970" s="24" t="n">
        <v>0.02255314</v>
      </c>
    </row>
    <row r="3971" customFormat="false" ht="15" hidden="true" customHeight="true" outlineLevel="1" collapsed="false">
      <c r="A3971" s="20" t="n">
        <v>3969</v>
      </c>
      <c r="B3971" s="14" t="n">
        <v>1</v>
      </c>
      <c r="C3971" s="21" t="n">
        <v>0.00016747</v>
      </c>
      <c r="D3971" s="22" t="n">
        <v>0</v>
      </c>
      <c r="E3971" s="22" t="n">
        <v>0</v>
      </c>
      <c r="F3971" s="23" t="n">
        <v>0.000164477548814587</v>
      </c>
      <c r="G3971" s="23" t="n">
        <v>0.000114155251141553</v>
      </c>
      <c r="H3971" s="24" t="n">
        <v>0.33</v>
      </c>
      <c r="I3971" s="24" t="n">
        <v>0.07415586</v>
      </c>
      <c r="J3971" s="24" t="n">
        <v>0.1599</v>
      </c>
      <c r="K3971" s="24" t="n">
        <v>0.10161397</v>
      </c>
      <c r="L3971" s="24" t="n">
        <v>0.50219353</v>
      </c>
      <c r="M3971" s="21" t="n">
        <v>0.04758130887</v>
      </c>
      <c r="N3971" s="24" t="n">
        <v>0.02860371</v>
      </c>
    </row>
    <row r="3972" customFormat="false" ht="15" hidden="true" customHeight="true" outlineLevel="1" collapsed="false">
      <c r="A3972" s="20" t="n">
        <v>3970</v>
      </c>
      <c r="B3972" s="14" t="n">
        <v>1</v>
      </c>
      <c r="C3972" s="21" t="n">
        <v>0.00017292</v>
      </c>
      <c r="D3972" s="22" t="n">
        <v>0</v>
      </c>
      <c r="E3972" s="22" t="n">
        <v>0</v>
      </c>
      <c r="F3972" s="23" t="n">
        <v>0.000187974341502385</v>
      </c>
      <c r="G3972" s="23" t="n">
        <v>0.000114155251141553</v>
      </c>
      <c r="H3972" s="24" t="n">
        <v>0.54</v>
      </c>
      <c r="I3972" s="24" t="n">
        <v>0.07800191</v>
      </c>
      <c r="J3972" s="24" t="n">
        <v>0.1502</v>
      </c>
      <c r="K3972" s="24" t="n">
        <v>0.10177866</v>
      </c>
      <c r="L3972" s="24" t="n">
        <v>0.50382301</v>
      </c>
      <c r="M3972" s="21" t="n">
        <v>0.03535544222</v>
      </c>
      <c r="N3972" s="24" t="n">
        <v>0.18382371</v>
      </c>
    </row>
    <row r="3973" customFormat="false" ht="15" hidden="true" customHeight="true" outlineLevel="1" collapsed="false">
      <c r="A3973" s="20" t="n">
        <v>3971</v>
      </c>
      <c r="B3973" s="14" t="n">
        <v>1</v>
      </c>
      <c r="C3973" s="21" t="n">
        <v>0.00017866</v>
      </c>
      <c r="D3973" s="22" t="n">
        <v>0</v>
      </c>
      <c r="E3973" s="22" t="n">
        <v>0</v>
      </c>
      <c r="F3973" s="23" t="n">
        <v>0.000206771775652623</v>
      </c>
      <c r="G3973" s="23" t="n">
        <v>0.000114155251141553</v>
      </c>
      <c r="H3973" s="24" t="n">
        <v>0.53</v>
      </c>
      <c r="I3973" s="24" t="n">
        <v>0.08786239</v>
      </c>
      <c r="J3973" s="24" t="n">
        <v>0.1387</v>
      </c>
      <c r="K3973" s="24" t="n">
        <v>0.09963768</v>
      </c>
      <c r="L3973" s="24" t="n">
        <v>0.50495112</v>
      </c>
      <c r="M3973" s="21" t="n">
        <v>0.01517238943</v>
      </c>
      <c r="N3973" s="24" t="n">
        <v>0.01938857</v>
      </c>
    </row>
    <row r="3974" customFormat="false" ht="15" hidden="true" customHeight="true" outlineLevel="1" collapsed="false">
      <c r="A3974" s="20" t="n">
        <v>3972</v>
      </c>
      <c r="B3974" s="14" t="n">
        <v>1</v>
      </c>
      <c r="C3974" s="21" t="n">
        <v>0.00017533</v>
      </c>
      <c r="D3974" s="22" t="n">
        <v>0</v>
      </c>
      <c r="E3974" s="22" t="n">
        <v>0</v>
      </c>
      <c r="F3974" s="23" t="n">
        <v>0.000187974341502385</v>
      </c>
      <c r="G3974" s="23" t="n">
        <v>0.000114155251141553</v>
      </c>
      <c r="H3974" s="24" t="n">
        <v>0.29</v>
      </c>
      <c r="I3974" s="24" t="n">
        <v>0.09688072</v>
      </c>
      <c r="J3974" s="24" t="n">
        <v>0.1333</v>
      </c>
      <c r="K3974" s="24" t="n">
        <v>0.10243742</v>
      </c>
      <c r="L3974" s="24" t="n">
        <v>0.50369767</v>
      </c>
      <c r="M3974" s="21" t="n">
        <v>0.001337349021</v>
      </c>
      <c r="N3974" s="24" t="n">
        <v>0.00807857</v>
      </c>
    </row>
    <row r="3975" customFormat="false" ht="15" hidden="true" customHeight="true" outlineLevel="1" collapsed="false">
      <c r="A3975" s="20" t="n">
        <v>3973</v>
      </c>
      <c r="B3975" s="14" t="n">
        <v>1</v>
      </c>
      <c r="C3975" s="21" t="n">
        <v>0.00017409</v>
      </c>
      <c r="D3975" s="22" t="n">
        <v>0</v>
      </c>
      <c r="E3975" s="22" t="n">
        <v>0</v>
      </c>
      <c r="F3975" s="23" t="n">
        <v>0.000190324020771165</v>
      </c>
      <c r="G3975" s="23" t="n">
        <v>0.000114155251141553</v>
      </c>
      <c r="H3975" s="24" t="n">
        <v>0.25</v>
      </c>
      <c r="I3975" s="24" t="n">
        <v>0.10788838</v>
      </c>
      <c r="J3975" s="24" t="n">
        <v>0.1359</v>
      </c>
      <c r="K3975" s="24" t="n">
        <v>0.10210804</v>
      </c>
      <c r="L3975" s="24" t="n">
        <v>0.50194284</v>
      </c>
      <c r="M3975" s="21" t="n">
        <v>0.01461223576</v>
      </c>
      <c r="N3975" s="24" t="n">
        <v>0.04019229</v>
      </c>
    </row>
    <row r="3976" customFormat="false" ht="15" hidden="true" customHeight="true" outlineLevel="1" collapsed="false">
      <c r="A3976" s="20" t="n">
        <v>3974</v>
      </c>
      <c r="B3976" s="14" t="n">
        <v>1</v>
      </c>
      <c r="C3976" s="21" t="n">
        <v>0.00016932</v>
      </c>
      <c r="D3976" s="22" t="n">
        <v>0</v>
      </c>
      <c r="E3976" s="22" t="n">
        <v>0</v>
      </c>
      <c r="F3976" s="23" t="n">
        <v>0.000213820813458963</v>
      </c>
      <c r="G3976" s="23" t="n">
        <v>0.000114155251141553</v>
      </c>
      <c r="H3976" s="24" t="n">
        <v>0.23</v>
      </c>
      <c r="I3976" s="24" t="n">
        <v>0.11678735</v>
      </c>
      <c r="J3976" s="24" t="n">
        <v>0.1493</v>
      </c>
      <c r="K3976" s="24" t="n">
        <v>0.10210804</v>
      </c>
      <c r="L3976" s="24" t="n">
        <v>0.50200552</v>
      </c>
      <c r="M3976" s="21" t="n">
        <v>0.07277638819</v>
      </c>
      <c r="N3976" s="24" t="n">
        <v>0.06953143</v>
      </c>
    </row>
    <row r="3977" customFormat="false" ht="15" hidden="true" customHeight="true" outlineLevel="1" collapsed="false">
      <c r="A3977" s="20" t="n">
        <v>3975</v>
      </c>
      <c r="B3977" s="14" t="n">
        <v>1</v>
      </c>
      <c r="C3977" s="21" t="n">
        <v>0.00016529</v>
      </c>
      <c r="D3977" s="22" t="n">
        <v>0</v>
      </c>
      <c r="E3977" s="22" t="n">
        <v>0</v>
      </c>
      <c r="F3977" s="23" t="n">
        <v>0.000223219530534082</v>
      </c>
      <c r="G3977" s="23" t="n">
        <v>0.000114155251141553</v>
      </c>
      <c r="H3977" s="24" t="n">
        <v>0.14</v>
      </c>
      <c r="I3977" s="24" t="n">
        <v>0.11914803</v>
      </c>
      <c r="J3977" s="24" t="n">
        <v>0.1644</v>
      </c>
      <c r="K3977" s="24" t="n">
        <v>0.10391963</v>
      </c>
      <c r="L3977" s="24" t="n">
        <v>0.50169215</v>
      </c>
      <c r="M3977" s="21" t="n">
        <v>0.09026265035</v>
      </c>
      <c r="N3977" s="24" t="n">
        <v>0.21271714</v>
      </c>
    </row>
    <row r="3978" customFormat="false" ht="15" hidden="true" customHeight="true" outlineLevel="1" collapsed="false">
      <c r="A3978" s="20" t="n">
        <v>3976</v>
      </c>
      <c r="B3978" s="14" t="n">
        <v>1</v>
      </c>
      <c r="C3978" s="21" t="n">
        <v>0.00015925</v>
      </c>
      <c r="D3978" s="22" t="n">
        <v>0</v>
      </c>
      <c r="E3978" s="22" t="n">
        <v>0</v>
      </c>
      <c r="F3978" s="23" t="n">
        <v>0.000223219530534082</v>
      </c>
      <c r="G3978" s="23" t="n">
        <v>0.000114155251141553</v>
      </c>
      <c r="H3978" s="24" t="n">
        <v>0.18</v>
      </c>
      <c r="I3978" s="24" t="n">
        <v>0.12628975</v>
      </c>
      <c r="J3978" s="24" t="n">
        <v>0.1738</v>
      </c>
      <c r="K3978" s="24" t="n">
        <v>0.10836627</v>
      </c>
      <c r="L3978" s="24" t="n">
        <v>0.50175483</v>
      </c>
      <c r="M3978" s="21" t="n">
        <v>0.05902614217</v>
      </c>
      <c r="N3978" s="24" t="n">
        <v>0.14475686</v>
      </c>
    </row>
    <row r="3979" customFormat="false" ht="15" hidden="true" customHeight="true" outlineLevel="1" collapsed="false">
      <c r="A3979" s="20" t="n">
        <v>3977</v>
      </c>
      <c r="B3979" s="14" t="n">
        <v>1</v>
      </c>
      <c r="C3979" s="21" t="n">
        <v>0.0001575</v>
      </c>
      <c r="D3979" s="22" t="n">
        <v>0</v>
      </c>
      <c r="E3979" s="22" t="n">
        <v>0</v>
      </c>
      <c r="F3979" s="23" t="n">
        <v>0.000164477548814587</v>
      </c>
      <c r="G3979" s="23" t="n">
        <v>0.000114155251141553</v>
      </c>
      <c r="H3979" s="24" t="n">
        <v>0.15</v>
      </c>
      <c r="I3979" s="24" t="n">
        <v>0.13428026</v>
      </c>
      <c r="J3979" s="24" t="n">
        <v>0.1843</v>
      </c>
      <c r="K3979" s="24" t="n">
        <v>0.11034256</v>
      </c>
      <c r="L3979" s="24" t="n">
        <v>0.50269491</v>
      </c>
      <c r="M3979" s="21" t="n">
        <v>0.01765678318</v>
      </c>
      <c r="N3979" s="24" t="n">
        <v>0.06135257</v>
      </c>
    </row>
    <row r="3980" customFormat="false" ht="15" hidden="true" customHeight="true" outlineLevel="1" collapsed="false">
      <c r="A3980" s="20" t="n">
        <v>3978</v>
      </c>
      <c r="B3980" s="14" t="n">
        <v>1</v>
      </c>
      <c r="C3980" s="21" t="n">
        <v>0.00015492</v>
      </c>
      <c r="D3980" s="22" t="n">
        <v>0</v>
      </c>
      <c r="E3980" s="22" t="n">
        <v>0</v>
      </c>
      <c r="F3980" s="23" t="n">
        <v>0.000117483963438991</v>
      </c>
      <c r="G3980" s="23" t="n">
        <v>0.000114155251141553</v>
      </c>
      <c r="H3980" s="24" t="n">
        <v>0.08</v>
      </c>
      <c r="I3980" s="24" t="n">
        <v>0.13021538</v>
      </c>
      <c r="J3980" s="24" t="n">
        <v>0.1844</v>
      </c>
      <c r="K3980" s="24" t="n">
        <v>0.11248353</v>
      </c>
      <c r="L3980" s="24" t="n">
        <v>0.50307095</v>
      </c>
      <c r="M3980" s="21" t="n">
        <v>0.000991266665</v>
      </c>
      <c r="N3980" s="24" t="n">
        <v>0.03928971</v>
      </c>
    </row>
    <row r="3981" customFormat="false" ht="15" hidden="true" customHeight="true" outlineLevel="1" collapsed="false">
      <c r="A3981" s="20" t="n">
        <v>3979</v>
      </c>
      <c r="B3981" s="14" t="n">
        <v>1</v>
      </c>
      <c r="C3981" s="21" t="n">
        <v>0.00015215</v>
      </c>
      <c r="D3981" s="22" t="n">
        <v>6.9548E-006</v>
      </c>
      <c r="E3981" s="22" t="n">
        <v>0</v>
      </c>
      <c r="F3981" s="23" t="n">
        <v>8.81129725792429E-005</v>
      </c>
      <c r="G3981" s="23" t="n">
        <v>0.000114155251141553</v>
      </c>
      <c r="H3981" s="24" t="n">
        <v>0.03</v>
      </c>
      <c r="I3981" s="24" t="n">
        <v>0.11577279</v>
      </c>
      <c r="J3981" s="24" t="n">
        <v>0.1757</v>
      </c>
      <c r="K3981" s="24" t="n">
        <v>0.10474308</v>
      </c>
      <c r="L3981" s="24" t="n">
        <v>0.50438706</v>
      </c>
      <c r="M3981" s="21" t="n">
        <v>0.0007199750321</v>
      </c>
      <c r="N3981" s="24" t="n">
        <v>0</v>
      </c>
    </row>
    <row r="3982" customFormat="false" ht="15" hidden="true" customHeight="true" outlineLevel="1" collapsed="false">
      <c r="A3982" s="20" t="n">
        <v>3980</v>
      </c>
      <c r="B3982" s="14" t="n">
        <v>1</v>
      </c>
      <c r="C3982" s="21" t="n">
        <v>0.00013601</v>
      </c>
      <c r="D3982" s="22" t="n">
        <v>3.8354E-005</v>
      </c>
      <c r="E3982" s="22" t="n">
        <v>0</v>
      </c>
      <c r="F3982" s="23" t="n">
        <v>5.87419817194953E-005</v>
      </c>
      <c r="G3982" s="23" t="n">
        <v>0.000114155251141553</v>
      </c>
      <c r="H3982" s="24" t="n">
        <v>0</v>
      </c>
      <c r="I3982" s="24" t="n">
        <v>0.10501048</v>
      </c>
      <c r="J3982" s="24" t="n">
        <v>0.1613</v>
      </c>
      <c r="K3982" s="24" t="n">
        <v>0.10391963</v>
      </c>
      <c r="L3982" s="24" t="n">
        <v>0.50332163</v>
      </c>
      <c r="M3982" s="21" t="n">
        <v>0.02238444776</v>
      </c>
      <c r="N3982" s="24" t="n">
        <v>0</v>
      </c>
    </row>
    <row r="3983" customFormat="false" ht="15" hidden="true" customHeight="true" outlineLevel="1" collapsed="false">
      <c r="A3983" s="20" t="n">
        <v>3981</v>
      </c>
      <c r="B3983" s="14" t="n">
        <v>1</v>
      </c>
      <c r="C3983" s="21" t="n">
        <v>0.00012173</v>
      </c>
      <c r="D3983" s="21" t="n">
        <v>5.5152E-005</v>
      </c>
      <c r="E3983" s="22" t="n">
        <v>0</v>
      </c>
      <c r="F3983" s="23" t="n">
        <v>3.7594868300477E-005</v>
      </c>
      <c r="G3983" s="23" t="n">
        <v>0.000114155251141553</v>
      </c>
      <c r="H3983" s="24" t="n">
        <v>0</v>
      </c>
      <c r="I3983" s="24" t="n">
        <v>0.10882337</v>
      </c>
      <c r="J3983" s="24" t="n">
        <v>0.1446</v>
      </c>
      <c r="K3983" s="24" t="n">
        <v>0.10293149</v>
      </c>
      <c r="L3983" s="24" t="n">
        <v>0.50401103</v>
      </c>
      <c r="M3983" s="21" t="n">
        <v>0.04094993738</v>
      </c>
      <c r="N3983" s="24" t="n">
        <v>0</v>
      </c>
    </row>
    <row r="3984" customFormat="false" ht="15" hidden="true" customHeight="true" outlineLevel="1" collapsed="false">
      <c r="A3984" s="20" t="n">
        <v>3982</v>
      </c>
      <c r="B3984" s="14" t="n">
        <v>1</v>
      </c>
      <c r="C3984" s="21" t="n">
        <v>0.00011335</v>
      </c>
      <c r="D3984" s="21" t="n">
        <v>6.7648E-005</v>
      </c>
      <c r="E3984" s="22" t="n">
        <v>0</v>
      </c>
      <c r="F3984" s="23" t="n">
        <v>2.34967926877981E-005</v>
      </c>
      <c r="G3984" s="23" t="n">
        <v>0.000114155251141553</v>
      </c>
      <c r="H3984" s="24" t="n">
        <v>0</v>
      </c>
      <c r="I3984" s="24" t="n">
        <v>0.10398265</v>
      </c>
      <c r="J3984" s="24" t="n">
        <v>0.1361</v>
      </c>
      <c r="K3984" s="24" t="n">
        <v>0.09403821</v>
      </c>
      <c r="L3984" s="24" t="n">
        <v>0.50369767</v>
      </c>
      <c r="M3984" s="21" t="n">
        <v>0.03140048285</v>
      </c>
      <c r="N3984" s="24" t="n">
        <v>0</v>
      </c>
    </row>
    <row r="3985" customFormat="false" ht="15" hidden="true" customHeight="true" outlineLevel="1" collapsed="false">
      <c r="A3985" s="20" t="n">
        <v>3983</v>
      </c>
      <c r="B3985" s="14" t="n">
        <v>1</v>
      </c>
      <c r="C3985" s="21" t="n">
        <v>9.2606E-005</v>
      </c>
      <c r="D3985" s="21" t="n">
        <v>7.9643E-005</v>
      </c>
      <c r="E3985" s="22" t="n">
        <v>0</v>
      </c>
      <c r="F3985" s="23" t="n">
        <v>9.39871707511925E-006</v>
      </c>
      <c r="G3985" s="23" t="n">
        <v>0.000114155251141553</v>
      </c>
      <c r="H3985" s="24" t="n">
        <v>0</v>
      </c>
      <c r="I3985" s="24" t="n">
        <v>0.09139015</v>
      </c>
      <c r="J3985" s="24" t="n">
        <v>0.1321</v>
      </c>
      <c r="K3985" s="24" t="n">
        <v>0.08975626</v>
      </c>
      <c r="L3985" s="24" t="n">
        <v>0.503635</v>
      </c>
      <c r="M3985" s="21" t="n">
        <v>0.01410459626</v>
      </c>
      <c r="N3985" s="24" t="n">
        <v>0</v>
      </c>
    </row>
    <row r="3986" customFormat="false" ht="15" hidden="true" customHeight="true" outlineLevel="1" collapsed="false">
      <c r="A3986" s="20" t="n">
        <v>3984</v>
      </c>
      <c r="B3986" s="14" t="n">
        <v>1</v>
      </c>
      <c r="C3986" s="21" t="n">
        <v>7.5229E-005</v>
      </c>
      <c r="D3986" s="21" t="n">
        <v>9.0554E-005</v>
      </c>
      <c r="E3986" s="22" t="n">
        <v>0</v>
      </c>
      <c r="F3986" s="23" t="n">
        <v>5.87419817194953E-006</v>
      </c>
      <c r="G3986" s="23" t="n">
        <v>0.000114155251141553</v>
      </c>
      <c r="H3986" s="24" t="n">
        <v>0</v>
      </c>
      <c r="I3986" s="24" t="n">
        <v>0.07849261</v>
      </c>
      <c r="J3986" s="24" t="n">
        <v>0.1286</v>
      </c>
      <c r="K3986" s="24" t="n">
        <v>0.07723979</v>
      </c>
      <c r="L3986" s="24" t="n">
        <v>0.50150414</v>
      </c>
      <c r="M3986" s="21" t="n">
        <v>0.001337349021</v>
      </c>
      <c r="N3986" s="24" t="n">
        <v>0</v>
      </c>
    </row>
    <row r="3987" customFormat="false" ht="15" hidden="true" customHeight="true" outlineLevel="1" collapsed="false">
      <c r="A3987" s="20" t="n">
        <v>3985</v>
      </c>
      <c r="B3987" s="14" t="n">
        <v>1</v>
      </c>
      <c r="C3987" s="21" t="n">
        <v>6.4995E-005</v>
      </c>
      <c r="D3987" s="21" t="n">
        <v>0.00010008</v>
      </c>
      <c r="E3987" s="22" t="n">
        <v>0</v>
      </c>
      <c r="F3987" s="23" t="n">
        <v>2.34967926877981E-006</v>
      </c>
      <c r="G3987" s="23" t="n">
        <v>0.000114155251141553</v>
      </c>
      <c r="H3987" s="24" t="n">
        <v>0</v>
      </c>
      <c r="I3987" s="24" t="n">
        <v>0.06739874</v>
      </c>
      <c r="J3987" s="24" t="n">
        <v>0.1272</v>
      </c>
      <c r="K3987" s="24" t="n">
        <v>0.09288538</v>
      </c>
      <c r="L3987" s="24" t="n">
        <v>0.49968664</v>
      </c>
      <c r="M3987" s="21" t="n">
        <v>0.01215659956</v>
      </c>
      <c r="N3987" s="24" t="n">
        <v>0</v>
      </c>
    </row>
    <row r="3988" customFormat="false" ht="15" hidden="true" customHeight="true" outlineLevel="1" collapsed="false">
      <c r="A3988" s="20" t="n">
        <v>3986</v>
      </c>
      <c r="B3988" s="14" t="n">
        <v>1</v>
      </c>
      <c r="C3988" s="21" t="n">
        <v>5.9379E-005</v>
      </c>
      <c r="D3988" s="21" t="n">
        <v>0.0001082</v>
      </c>
      <c r="E3988" s="22" t="n">
        <v>0</v>
      </c>
      <c r="F3988" s="23" t="n">
        <v>1.17483963438991E-006</v>
      </c>
      <c r="G3988" s="23" t="n">
        <v>0.000114155251141553</v>
      </c>
      <c r="H3988" s="24" t="n">
        <v>0</v>
      </c>
      <c r="I3988" s="24" t="n">
        <v>0.06301557</v>
      </c>
      <c r="J3988" s="24" t="n">
        <v>0.1328</v>
      </c>
      <c r="K3988" s="24" t="n">
        <v>0.07493412</v>
      </c>
      <c r="L3988" s="24" t="n">
        <v>0.49974931</v>
      </c>
      <c r="M3988" s="21" t="n">
        <v>0.0621876024</v>
      </c>
      <c r="N3988" s="24" t="n">
        <v>0</v>
      </c>
    </row>
    <row r="3989" customFormat="false" ht="15" hidden="true" customHeight="true" outlineLevel="1" collapsed="false">
      <c r="A3989" s="20" t="n">
        <v>3987</v>
      </c>
      <c r="B3989" s="14" t="n">
        <v>1</v>
      </c>
      <c r="C3989" s="21" t="n">
        <v>5.9581E-005</v>
      </c>
      <c r="D3989" s="21" t="n">
        <v>0.00011498</v>
      </c>
      <c r="E3989" s="22" t="n">
        <v>0</v>
      </c>
      <c r="F3989" s="23" t="n">
        <v>1.40980756126789E-005</v>
      </c>
      <c r="G3989" s="23" t="n">
        <v>0.000114155251141553</v>
      </c>
      <c r="H3989" s="24" t="n">
        <v>0</v>
      </c>
      <c r="I3989" s="24" t="n">
        <v>0.06206732</v>
      </c>
      <c r="J3989" s="24" t="n">
        <v>0.1462</v>
      </c>
      <c r="K3989" s="24" t="n">
        <v>0.1147892</v>
      </c>
      <c r="L3989" s="24" t="n">
        <v>0.49968664</v>
      </c>
      <c r="M3989" s="21" t="n">
        <v>0.07673503237</v>
      </c>
      <c r="N3989" s="24" t="n">
        <v>0</v>
      </c>
    </row>
    <row r="3990" customFormat="false" ht="15" hidden="true" customHeight="true" outlineLevel="1" collapsed="false">
      <c r="A3990" s="20" t="n">
        <v>3988</v>
      </c>
      <c r="B3990" s="14" t="n">
        <v>1</v>
      </c>
      <c r="C3990" s="21" t="n">
        <v>6.2751E-005</v>
      </c>
      <c r="D3990" s="21" t="n">
        <v>0.00011558</v>
      </c>
      <c r="E3990" s="22" t="n">
        <v>0</v>
      </c>
      <c r="F3990" s="23" t="n">
        <v>3.7594868300477E-005</v>
      </c>
      <c r="G3990" s="23" t="n">
        <v>0.000114155251141553</v>
      </c>
      <c r="H3990" s="24" t="n">
        <v>0</v>
      </c>
      <c r="I3990" s="24" t="n">
        <v>0.05557545</v>
      </c>
      <c r="J3990" s="24" t="n">
        <v>0.1581</v>
      </c>
      <c r="K3990" s="24" t="n">
        <v>0.09552042</v>
      </c>
      <c r="L3990" s="24" t="n">
        <v>0.49968664</v>
      </c>
      <c r="M3990" s="21" t="n">
        <v>0.05059397336</v>
      </c>
      <c r="N3990" s="24" t="n">
        <v>0</v>
      </c>
    </row>
    <row r="3991" customFormat="false" ht="15" hidden="true" customHeight="true" outlineLevel="1" collapsed="false">
      <c r="A3991" s="20" t="n">
        <v>3989</v>
      </c>
      <c r="B3991" s="14" t="n">
        <v>1</v>
      </c>
      <c r="C3991" s="21" t="n">
        <v>7.634E-005</v>
      </c>
      <c r="D3991" s="21" t="n">
        <v>9.6786E-005</v>
      </c>
      <c r="E3991" s="22" t="n">
        <v>0</v>
      </c>
      <c r="F3991" s="23" t="n">
        <v>9.39871707511925E-005</v>
      </c>
      <c r="G3991" s="23" t="n">
        <v>0.000114155251141553</v>
      </c>
      <c r="H3991" s="24" t="n">
        <v>0</v>
      </c>
      <c r="I3991" s="24" t="n">
        <v>0.04448158</v>
      </c>
      <c r="J3991" s="24" t="n">
        <v>0.1745</v>
      </c>
      <c r="K3991" s="24" t="n">
        <v>0.09683794</v>
      </c>
      <c r="L3991" s="24" t="n">
        <v>0.49805716</v>
      </c>
      <c r="M3991" s="21" t="n">
        <v>0.01519265531</v>
      </c>
      <c r="N3991" s="24" t="n">
        <v>0</v>
      </c>
    </row>
    <row r="3992" customFormat="false" ht="15" hidden="true" customHeight="true" outlineLevel="1" collapsed="false">
      <c r="A3992" s="20" t="n">
        <v>3990</v>
      </c>
      <c r="B3992" s="14" t="n">
        <v>1</v>
      </c>
      <c r="C3992" s="21" t="n">
        <v>0.00011592</v>
      </c>
      <c r="D3992" s="21" t="n">
        <v>7.195E-005</v>
      </c>
      <c r="E3992" s="22" t="n">
        <v>0</v>
      </c>
      <c r="F3992" s="23" t="n">
        <v>0.000182100143330435</v>
      </c>
      <c r="G3992" s="23" t="n">
        <v>0.000114155251141553</v>
      </c>
      <c r="H3992" s="24" t="n">
        <v>0.02</v>
      </c>
      <c r="I3992" s="24" t="n">
        <v>0.03129227</v>
      </c>
      <c r="J3992" s="24" t="n">
        <v>0.1836</v>
      </c>
      <c r="K3992" s="24" t="n">
        <v>0.11264822</v>
      </c>
      <c r="L3992" s="24" t="n">
        <v>0.50946352</v>
      </c>
      <c r="M3992" s="21" t="n">
        <v>0.0009427896018</v>
      </c>
      <c r="N3992" s="24" t="n">
        <v>0</v>
      </c>
    </row>
    <row r="3993" customFormat="false" ht="15" hidden="true" customHeight="true" outlineLevel="1" collapsed="false">
      <c r="A3993" s="20" t="n">
        <v>3991</v>
      </c>
      <c r="B3993" s="14" t="n">
        <v>1</v>
      </c>
      <c r="C3993" s="21" t="n">
        <v>0.00014528</v>
      </c>
      <c r="D3993" s="21" t="n">
        <v>4.2796E-005</v>
      </c>
      <c r="E3993" s="22" t="n">
        <v>0</v>
      </c>
      <c r="F3993" s="23" t="n">
        <v>0.000158603350642637</v>
      </c>
      <c r="G3993" s="23" t="n">
        <v>0.000114155251141553</v>
      </c>
      <c r="H3993" s="24" t="n">
        <v>0.12</v>
      </c>
      <c r="I3993" s="24" t="n">
        <v>0.03440227</v>
      </c>
      <c r="J3993" s="24" t="n">
        <v>0.1701</v>
      </c>
      <c r="K3993" s="24" t="n">
        <v>0.11149539</v>
      </c>
      <c r="L3993" s="24" t="n">
        <v>0.51109301</v>
      </c>
      <c r="M3993" s="21" t="n">
        <v>0.000454790131</v>
      </c>
      <c r="N3993" s="24" t="n">
        <v>0</v>
      </c>
    </row>
    <row r="3994" customFormat="false" ht="15" hidden="true" customHeight="true" outlineLevel="1" collapsed="false">
      <c r="A3994" s="20" t="n">
        <v>3992</v>
      </c>
      <c r="B3994" s="14" t="n">
        <v>1</v>
      </c>
      <c r="C3994" s="21" t="n">
        <v>0.00016035</v>
      </c>
      <c r="D3994" s="21" t="n">
        <v>2.267E-005</v>
      </c>
      <c r="E3994" s="22" t="n">
        <v>0</v>
      </c>
      <c r="F3994" s="23" t="n">
        <v>0.000146854954298738</v>
      </c>
      <c r="G3994" s="23" t="n">
        <v>0.000114155251141553</v>
      </c>
      <c r="H3994" s="24" t="n">
        <v>0.37</v>
      </c>
      <c r="I3994" s="24" t="n">
        <v>0.04788335</v>
      </c>
      <c r="J3994" s="24" t="n">
        <v>0.1394</v>
      </c>
      <c r="K3994" s="24" t="n">
        <v>0.10754282</v>
      </c>
      <c r="L3994" s="24" t="n">
        <v>0.5070193</v>
      </c>
      <c r="M3994" s="21" t="n">
        <v>0.01812022213</v>
      </c>
      <c r="N3994" s="24" t="n">
        <v>0.01299257</v>
      </c>
    </row>
    <row r="3995" customFormat="false" ht="15" hidden="true" customHeight="true" outlineLevel="1" collapsed="false">
      <c r="A3995" s="20" t="n">
        <v>3993</v>
      </c>
      <c r="B3995" s="14" t="n">
        <v>1</v>
      </c>
      <c r="C3995" s="21" t="n">
        <v>0.00016708</v>
      </c>
      <c r="D3995" s="22" t="n">
        <v>8.4305E-006</v>
      </c>
      <c r="E3995" s="22" t="n">
        <v>0</v>
      </c>
      <c r="F3995" s="23" t="n">
        <v>0.000164477548814587</v>
      </c>
      <c r="G3995" s="23" t="n">
        <v>0.000114155251141553</v>
      </c>
      <c r="H3995" s="24" t="n">
        <v>0.54</v>
      </c>
      <c r="I3995" s="24" t="n">
        <v>0.06714676</v>
      </c>
      <c r="J3995" s="24" t="n">
        <v>0.1258</v>
      </c>
      <c r="K3995" s="24" t="n">
        <v>0.11281291</v>
      </c>
      <c r="L3995" s="24" t="n">
        <v>0.50720732</v>
      </c>
      <c r="M3995" s="21" t="n">
        <v>0.03496523519</v>
      </c>
      <c r="N3995" s="24" t="n">
        <v>0</v>
      </c>
    </row>
    <row r="3996" customFormat="false" ht="15" hidden="true" customHeight="true" outlineLevel="1" collapsed="false">
      <c r="A3996" s="20" t="n">
        <v>3994</v>
      </c>
      <c r="B3996" s="14" t="n">
        <v>1</v>
      </c>
      <c r="C3996" s="21" t="n">
        <v>0.00017733</v>
      </c>
      <c r="D3996" s="22" t="n">
        <v>0</v>
      </c>
      <c r="E3996" s="22" t="n">
        <v>0</v>
      </c>
      <c r="F3996" s="23" t="n">
        <v>0.000187974341502385</v>
      </c>
      <c r="G3996" s="23" t="n">
        <v>0.000114155251141553</v>
      </c>
      <c r="H3996" s="24" t="n">
        <v>0.67</v>
      </c>
      <c r="I3996" s="24" t="n">
        <v>0.08063447</v>
      </c>
      <c r="J3996" s="24" t="n">
        <v>0.1283</v>
      </c>
      <c r="K3996" s="24" t="n">
        <v>0.13142292</v>
      </c>
      <c r="L3996" s="24" t="n">
        <v>0.50858611</v>
      </c>
      <c r="M3996" s="21" t="n">
        <v>0.02775204233</v>
      </c>
      <c r="N3996" s="24" t="n">
        <v>0.01980086</v>
      </c>
    </row>
    <row r="3997" customFormat="false" ht="15" hidden="true" customHeight="true" outlineLevel="1" collapsed="false">
      <c r="A3997" s="20" t="n">
        <v>3995</v>
      </c>
      <c r="B3997" s="14" t="n">
        <v>1</v>
      </c>
      <c r="C3997" s="21" t="n">
        <v>0.00018559</v>
      </c>
      <c r="D3997" s="22" t="n">
        <v>0</v>
      </c>
      <c r="E3997" s="22" t="n">
        <v>0</v>
      </c>
      <c r="F3997" s="23" t="n">
        <v>0.000206771775652623</v>
      </c>
      <c r="G3997" s="23" t="n">
        <v>0.000114155251141553</v>
      </c>
      <c r="H3997" s="24" t="n">
        <v>0.72</v>
      </c>
      <c r="I3997" s="24" t="n">
        <v>0.09545503</v>
      </c>
      <c r="J3997" s="24" t="n">
        <v>0.1335</v>
      </c>
      <c r="K3997" s="24" t="n">
        <v>0.12434124</v>
      </c>
      <c r="L3997" s="24" t="n">
        <v>0.5099649</v>
      </c>
      <c r="M3997" s="21" t="n">
        <v>0.01308811547</v>
      </c>
      <c r="N3997" s="24" t="n">
        <v>0</v>
      </c>
    </row>
    <row r="3998" customFormat="false" ht="15" hidden="true" customHeight="true" outlineLevel="1" collapsed="false">
      <c r="A3998" s="20" t="n">
        <v>3996</v>
      </c>
      <c r="B3998" s="14" t="n">
        <v>1</v>
      </c>
      <c r="C3998" s="21" t="n">
        <v>0.00018242</v>
      </c>
      <c r="D3998" s="22" t="n">
        <v>0</v>
      </c>
      <c r="E3998" s="22" t="n">
        <v>0</v>
      </c>
      <c r="F3998" s="23" t="n">
        <v>0.000187974341502385</v>
      </c>
      <c r="G3998" s="23" t="n">
        <v>0.000114155251141553</v>
      </c>
      <c r="H3998" s="24" t="n">
        <v>0.48</v>
      </c>
      <c r="I3998" s="24" t="n">
        <v>0.10561391</v>
      </c>
      <c r="J3998" s="24" t="n">
        <v>0.1353</v>
      </c>
      <c r="K3998" s="24" t="n">
        <v>0.10540184</v>
      </c>
      <c r="L3998" s="24" t="n">
        <v>0.50940085</v>
      </c>
      <c r="M3998" s="21" t="n">
        <v>0.001337349021</v>
      </c>
      <c r="N3998" s="24" t="n">
        <v>0</v>
      </c>
    </row>
    <row r="3999" customFormat="false" ht="15" hidden="true" customHeight="true" outlineLevel="1" collapsed="false">
      <c r="A3999" s="20" t="n">
        <v>3997</v>
      </c>
      <c r="B3999" s="14" t="n">
        <v>1</v>
      </c>
      <c r="C3999" s="21" t="n">
        <v>0.00017889</v>
      </c>
      <c r="D3999" s="22" t="n">
        <v>0</v>
      </c>
      <c r="E3999" s="22" t="n">
        <v>0</v>
      </c>
      <c r="F3999" s="23" t="n">
        <v>0.000190324020771165</v>
      </c>
      <c r="G3999" s="23" t="n">
        <v>0.000114155251141553</v>
      </c>
      <c r="H3999" s="24" t="n">
        <v>0.33</v>
      </c>
      <c r="I3999" s="24" t="n">
        <v>0.11492401</v>
      </c>
      <c r="J3999" s="24" t="n">
        <v>0.1395</v>
      </c>
      <c r="K3999" s="24" t="n">
        <v>0.11429513</v>
      </c>
      <c r="L3999" s="24" t="n">
        <v>0.50708198</v>
      </c>
      <c r="M3999" s="21" t="n">
        <v>0.010682752</v>
      </c>
      <c r="N3999" s="24" t="n">
        <v>0</v>
      </c>
    </row>
    <row r="4000" customFormat="false" ht="15" hidden="true" customHeight="true" outlineLevel="1" collapsed="false">
      <c r="A4000" s="20" t="n">
        <v>3998</v>
      </c>
      <c r="B4000" s="14" t="n">
        <v>1</v>
      </c>
      <c r="C4000" s="21" t="n">
        <v>0.00017391</v>
      </c>
      <c r="D4000" s="22" t="n">
        <v>0</v>
      </c>
      <c r="E4000" s="22" t="n">
        <v>0</v>
      </c>
      <c r="F4000" s="23" t="n">
        <v>0.000213820813458963</v>
      </c>
      <c r="G4000" s="23" t="n">
        <v>0.000114155251141553</v>
      </c>
      <c r="H4000" s="24" t="n">
        <v>0.39</v>
      </c>
      <c r="I4000" s="24" t="n">
        <v>0.12457892</v>
      </c>
      <c r="J4000" s="24" t="n">
        <v>0.1272</v>
      </c>
      <c r="K4000" s="24" t="n">
        <v>0.10820158</v>
      </c>
      <c r="L4000" s="24" t="n">
        <v>0.51015292</v>
      </c>
      <c r="M4000" s="21" t="n">
        <v>0.0557322131</v>
      </c>
      <c r="N4000" s="24" t="n">
        <v>0</v>
      </c>
    </row>
    <row r="4001" customFormat="false" ht="15" hidden="true" customHeight="true" outlineLevel="1" collapsed="false">
      <c r="A4001" s="20" t="n">
        <v>3999</v>
      </c>
      <c r="B4001" s="14" t="n">
        <v>1</v>
      </c>
      <c r="C4001" s="21" t="n">
        <v>0.00016784</v>
      </c>
      <c r="D4001" s="22" t="n">
        <v>0</v>
      </c>
      <c r="E4001" s="22" t="n">
        <v>0</v>
      </c>
      <c r="F4001" s="23" t="n">
        <v>0.000223219530534082</v>
      </c>
      <c r="G4001" s="23" t="n">
        <v>0.000114155251141553</v>
      </c>
      <c r="H4001" s="24" t="n">
        <v>0.32</v>
      </c>
      <c r="I4001" s="24" t="n">
        <v>0.13278825</v>
      </c>
      <c r="J4001" s="24" t="n">
        <v>0.0953</v>
      </c>
      <c r="K4001" s="24" t="n">
        <v>0.10688406</v>
      </c>
      <c r="L4001" s="24" t="n">
        <v>0.51165706</v>
      </c>
      <c r="M4001" s="21" t="n">
        <v>0.06851260209</v>
      </c>
      <c r="N4001" s="24" t="n">
        <v>0.14105743</v>
      </c>
    </row>
    <row r="4002" customFormat="false" ht="15" hidden="true" customHeight="true" outlineLevel="1" collapsed="false">
      <c r="A4002" s="20" t="n">
        <v>4000</v>
      </c>
      <c r="B4002" s="14" t="n">
        <v>1</v>
      </c>
      <c r="C4002" s="21" t="n">
        <v>0.00016104</v>
      </c>
      <c r="D4002" s="22" t="n">
        <v>0</v>
      </c>
      <c r="E4002" s="22" t="n">
        <v>0</v>
      </c>
      <c r="F4002" s="23" t="n">
        <v>0.000223219530534082</v>
      </c>
      <c r="G4002" s="23" t="n">
        <v>0.000114155251141553</v>
      </c>
      <c r="H4002" s="24" t="n">
        <v>0.23</v>
      </c>
      <c r="I4002" s="24" t="n">
        <v>0.13345137</v>
      </c>
      <c r="J4002" s="24" t="n">
        <v>0.0776</v>
      </c>
      <c r="K4002" s="24" t="n">
        <v>0.10902503</v>
      </c>
      <c r="L4002" s="24" t="n">
        <v>0.51190775</v>
      </c>
      <c r="M4002" s="21" t="n">
        <v>0.04544411059</v>
      </c>
      <c r="N4002" s="24" t="n">
        <v>0.03716143</v>
      </c>
    </row>
    <row r="4003" customFormat="false" ht="15" hidden="true" customHeight="true" outlineLevel="1" collapsed="false">
      <c r="A4003" s="20" t="n">
        <v>4001</v>
      </c>
      <c r="B4003" s="14" t="n">
        <v>1</v>
      </c>
      <c r="C4003" s="21" t="n">
        <v>0.00016111</v>
      </c>
      <c r="D4003" s="22" t="n">
        <v>0</v>
      </c>
      <c r="E4003" s="22" t="n">
        <v>0</v>
      </c>
      <c r="F4003" s="23" t="n">
        <v>0.000164477548814587</v>
      </c>
      <c r="G4003" s="23" t="n">
        <v>0.000114155251141553</v>
      </c>
      <c r="H4003" s="24" t="n">
        <v>0.14</v>
      </c>
      <c r="I4003" s="24" t="n">
        <v>0.13213177</v>
      </c>
      <c r="J4003" s="24" t="n">
        <v>0.0727</v>
      </c>
      <c r="K4003" s="24" t="n">
        <v>0.09897892</v>
      </c>
      <c r="L4003" s="24" t="n">
        <v>0.51171973</v>
      </c>
      <c r="M4003" s="21" t="n">
        <v>0.01368435192</v>
      </c>
      <c r="N4003" s="24" t="n">
        <v>0.001638</v>
      </c>
    </row>
    <row r="4004" customFormat="false" ht="15" hidden="true" customHeight="true" outlineLevel="1" collapsed="false">
      <c r="A4004" s="20" t="n">
        <v>4002</v>
      </c>
      <c r="B4004" s="14" t="n">
        <v>1</v>
      </c>
      <c r="C4004" s="21" t="n">
        <v>0.00015709</v>
      </c>
      <c r="D4004" s="22" t="n">
        <v>8.0067E-006</v>
      </c>
      <c r="E4004" s="22" t="n">
        <v>0</v>
      </c>
      <c r="F4004" s="23" t="n">
        <v>0.000117483963438991</v>
      </c>
      <c r="G4004" s="23" t="n">
        <v>0.000114155251141553</v>
      </c>
      <c r="H4004" s="24" t="n">
        <v>0.09</v>
      </c>
      <c r="I4004" s="24" t="n">
        <v>0.1289621</v>
      </c>
      <c r="J4004" s="24" t="n">
        <v>0.0665</v>
      </c>
      <c r="K4004" s="24" t="n">
        <v>0.10194335</v>
      </c>
      <c r="L4004" s="24" t="n">
        <v>0.5124718</v>
      </c>
      <c r="M4004" s="21" t="n">
        <v>0.0009113659119</v>
      </c>
      <c r="N4004" s="24" t="n">
        <v>0.00151543</v>
      </c>
    </row>
    <row r="4005" customFormat="false" ht="15" hidden="true" customHeight="true" outlineLevel="1" collapsed="false">
      <c r="A4005" s="20" t="n">
        <v>4003</v>
      </c>
      <c r="B4005" s="14" t="n">
        <v>1</v>
      </c>
      <c r="C4005" s="21" t="n">
        <v>0.00015016</v>
      </c>
      <c r="D4005" s="22" t="n">
        <v>2.9107E-005</v>
      </c>
      <c r="E4005" s="22" t="n">
        <v>0</v>
      </c>
      <c r="F4005" s="23" t="n">
        <v>8.81129725792429E-005</v>
      </c>
      <c r="G4005" s="23" t="n">
        <v>0.000114155251141553</v>
      </c>
      <c r="H4005" s="24" t="n">
        <v>0.02</v>
      </c>
      <c r="I4005" s="24" t="n">
        <v>0.10426779</v>
      </c>
      <c r="J4005" s="24" t="n">
        <v>0.0445</v>
      </c>
      <c r="K4005" s="24" t="n">
        <v>0.09897892</v>
      </c>
      <c r="L4005" s="24" t="n">
        <v>0.51084232</v>
      </c>
      <c r="M4005" s="21" t="n">
        <v>0.0003202724371</v>
      </c>
      <c r="N4005" s="24" t="n">
        <v>0</v>
      </c>
    </row>
    <row r="4006" customFormat="false" ht="15" hidden="true" customHeight="true" outlineLevel="1" collapsed="false">
      <c r="A4006" s="20" t="n">
        <v>4004</v>
      </c>
      <c r="B4006" s="14" t="n">
        <v>1</v>
      </c>
      <c r="C4006" s="21" t="n">
        <v>0.0001322</v>
      </c>
      <c r="D4006" s="21" t="n">
        <v>6.2248E-005</v>
      </c>
      <c r="E4006" s="22" t="n">
        <v>0</v>
      </c>
      <c r="F4006" s="23" t="n">
        <v>5.87419817194953E-005</v>
      </c>
      <c r="G4006" s="23" t="n">
        <v>0.000114155251141553</v>
      </c>
      <c r="H4006" s="24" t="n">
        <v>0</v>
      </c>
      <c r="I4006" s="24" t="n">
        <v>0.08265696</v>
      </c>
      <c r="J4006" s="24" t="n">
        <v>0.0239</v>
      </c>
      <c r="K4006" s="24" t="n">
        <v>0.09469697</v>
      </c>
      <c r="L4006" s="24" t="n">
        <v>0.50971421</v>
      </c>
      <c r="M4006" s="21" t="n">
        <v>0.01560177156</v>
      </c>
      <c r="N4006" s="24" t="n">
        <v>0</v>
      </c>
    </row>
    <row r="4007" customFormat="false" ht="15" hidden="true" customHeight="true" outlineLevel="1" collapsed="false">
      <c r="A4007" s="20" t="n">
        <v>4005</v>
      </c>
      <c r="B4007" s="14" t="n">
        <v>1</v>
      </c>
      <c r="C4007" s="21" t="n">
        <v>0.00011852</v>
      </c>
      <c r="D4007" s="21" t="n">
        <v>8.1338E-005</v>
      </c>
      <c r="E4007" s="22" t="n">
        <v>0</v>
      </c>
      <c r="F4007" s="23" t="n">
        <v>3.7594868300477E-005</v>
      </c>
      <c r="G4007" s="23" t="n">
        <v>0.000114155251141553</v>
      </c>
      <c r="H4007" s="24" t="n">
        <v>0</v>
      </c>
      <c r="I4007" s="24" t="n">
        <v>0.08121137</v>
      </c>
      <c r="J4007" s="24" t="n">
        <v>0.0169</v>
      </c>
      <c r="K4007" s="24" t="n">
        <v>0.05862978</v>
      </c>
      <c r="L4007" s="24" t="n">
        <v>0.50833542</v>
      </c>
      <c r="M4007" s="21" t="n">
        <v>0.03131831136</v>
      </c>
      <c r="N4007" s="24" t="n">
        <v>0</v>
      </c>
    </row>
    <row r="4008" customFormat="false" ht="15" hidden="true" customHeight="true" outlineLevel="1" collapsed="false">
      <c r="A4008" s="20" t="n">
        <v>4006</v>
      </c>
      <c r="B4008" s="14" t="n">
        <v>1</v>
      </c>
      <c r="C4008" s="21" t="n">
        <v>0.0001064</v>
      </c>
      <c r="D4008" s="21" t="n">
        <v>9.4432E-005</v>
      </c>
      <c r="E4008" s="22" t="n">
        <v>0</v>
      </c>
      <c r="F4008" s="23" t="n">
        <v>2.34967926877981E-005</v>
      </c>
      <c r="G4008" s="23" t="n">
        <v>0.000114155251141553</v>
      </c>
      <c r="H4008" s="24" t="n">
        <v>0</v>
      </c>
      <c r="I4008" s="24" t="n">
        <v>0.0849248</v>
      </c>
      <c r="J4008" s="24" t="n">
        <v>0.0191</v>
      </c>
      <c r="K4008" s="24" t="n">
        <v>0.04034914</v>
      </c>
      <c r="L4008" s="24" t="n">
        <v>0.50802206</v>
      </c>
      <c r="M4008" s="21" t="n">
        <v>0.02548393144</v>
      </c>
      <c r="N4008" s="24" t="n">
        <v>0</v>
      </c>
    </row>
    <row r="4009" customFormat="false" ht="15" hidden="true" customHeight="true" outlineLevel="1" collapsed="false">
      <c r="A4009" s="20" t="n">
        <v>4007</v>
      </c>
      <c r="B4009" s="14" t="n">
        <v>1</v>
      </c>
      <c r="C4009" s="21" t="n">
        <v>8.607E-005</v>
      </c>
      <c r="D4009" s="21" t="n">
        <v>0.00010594</v>
      </c>
      <c r="E4009" s="22" t="n">
        <v>0</v>
      </c>
      <c r="F4009" s="23" t="n">
        <v>9.39871707511925E-006</v>
      </c>
      <c r="G4009" s="23" t="n">
        <v>0.000114155251141553</v>
      </c>
      <c r="H4009" s="24" t="n">
        <v>0</v>
      </c>
      <c r="I4009" s="24" t="n">
        <v>0.08796849</v>
      </c>
      <c r="J4009" s="24" t="n">
        <v>0.0278</v>
      </c>
      <c r="K4009" s="24" t="n">
        <v>0.04413702</v>
      </c>
      <c r="L4009" s="24" t="n">
        <v>0.50689396</v>
      </c>
      <c r="M4009" s="21" t="n">
        <v>0.01243834453</v>
      </c>
      <c r="N4009" s="24" t="n">
        <v>0</v>
      </c>
    </row>
    <row r="4010" customFormat="false" ht="15" hidden="true" customHeight="true" outlineLevel="1" collapsed="false">
      <c r="A4010" s="20" t="n">
        <v>4008</v>
      </c>
      <c r="B4010" s="14" t="n">
        <v>1</v>
      </c>
      <c r="C4010" s="21" t="n">
        <v>7.0048E-005</v>
      </c>
      <c r="D4010" s="21" t="n">
        <v>0.00011528</v>
      </c>
      <c r="E4010" s="22" t="n">
        <v>0</v>
      </c>
      <c r="F4010" s="23" t="n">
        <v>5.87419817194953E-006</v>
      </c>
      <c r="G4010" s="23" t="n">
        <v>0.000114155251141553</v>
      </c>
      <c r="H4010" s="24" t="n">
        <v>0</v>
      </c>
      <c r="I4010" s="24" t="n">
        <v>0.08734516</v>
      </c>
      <c r="J4010" s="24" t="n">
        <v>0.0428</v>
      </c>
      <c r="K4010" s="24" t="n">
        <v>0.04726614</v>
      </c>
      <c r="L4010" s="24" t="n">
        <v>0.50564051</v>
      </c>
      <c r="M4010" s="21" t="n">
        <v>0.001337349021</v>
      </c>
      <c r="N4010" s="24" t="n">
        <v>0</v>
      </c>
    </row>
    <row r="4011" customFormat="false" ht="15" hidden="true" customHeight="true" outlineLevel="1" collapsed="false">
      <c r="A4011" s="20" t="n">
        <v>4009</v>
      </c>
      <c r="B4011" s="14" t="n">
        <v>1</v>
      </c>
      <c r="C4011" s="21" t="n">
        <v>6.0603E-005</v>
      </c>
      <c r="D4011" s="21" t="n">
        <v>0.00012363</v>
      </c>
      <c r="E4011" s="22" t="n">
        <v>0</v>
      </c>
      <c r="F4011" s="23" t="n">
        <v>2.34967926877981E-006</v>
      </c>
      <c r="G4011" s="23" t="n">
        <v>0.000114155251141553</v>
      </c>
      <c r="H4011" s="24" t="n">
        <v>0</v>
      </c>
      <c r="I4011" s="24" t="n">
        <v>0.08479881</v>
      </c>
      <c r="J4011" s="24" t="n">
        <v>0.0673</v>
      </c>
      <c r="K4011" s="24" t="n">
        <v>0.05039526</v>
      </c>
      <c r="L4011" s="24" t="n">
        <v>0.50501379</v>
      </c>
      <c r="M4011" s="21" t="n">
        <v>0.009992750619</v>
      </c>
      <c r="N4011" s="24" t="n">
        <v>0</v>
      </c>
    </row>
    <row r="4012" customFormat="false" ht="15" hidden="true" customHeight="true" outlineLevel="1" collapsed="false">
      <c r="A4012" s="20" t="n">
        <v>4010</v>
      </c>
      <c r="B4012" s="14" t="n">
        <v>1</v>
      </c>
      <c r="C4012" s="21" t="n">
        <v>5.4699E-005</v>
      </c>
      <c r="D4012" s="21" t="n">
        <v>0.00013167</v>
      </c>
      <c r="E4012" s="22" t="n">
        <v>0</v>
      </c>
      <c r="F4012" s="23" t="n">
        <v>1.17483963438991E-006</v>
      </c>
      <c r="G4012" s="23" t="n">
        <v>0.000114155251141553</v>
      </c>
      <c r="H4012" s="24" t="n">
        <v>0</v>
      </c>
      <c r="I4012" s="24" t="n">
        <v>0.07828042</v>
      </c>
      <c r="J4012" s="24" t="n">
        <v>0.107</v>
      </c>
      <c r="K4012" s="24" t="n">
        <v>0.04561924</v>
      </c>
      <c r="L4012" s="24" t="n">
        <v>0.50463775</v>
      </c>
      <c r="M4012" s="21" t="n">
        <v>0.05267919935</v>
      </c>
      <c r="N4012" s="24" t="n">
        <v>0</v>
      </c>
    </row>
    <row r="4013" customFormat="false" ht="15" hidden="true" customHeight="true" outlineLevel="1" collapsed="false">
      <c r="A4013" s="20" t="n">
        <v>4011</v>
      </c>
      <c r="B4013" s="14" t="n">
        <v>1</v>
      </c>
      <c r="C4013" s="21" t="n">
        <v>5.306E-005</v>
      </c>
      <c r="D4013" s="21" t="n">
        <v>0.00014012</v>
      </c>
      <c r="E4013" s="22" t="n">
        <v>0</v>
      </c>
      <c r="F4013" s="23" t="n">
        <v>1.40980756126789E-005</v>
      </c>
      <c r="G4013" s="23" t="n">
        <v>0.000114155251141553</v>
      </c>
      <c r="H4013" s="24" t="n">
        <v>0</v>
      </c>
      <c r="I4013" s="24" t="n">
        <v>0.07255113</v>
      </c>
      <c r="J4013" s="24" t="n">
        <v>0.1616</v>
      </c>
      <c r="K4013" s="24" t="n">
        <v>0.04001976</v>
      </c>
      <c r="L4013" s="24" t="n">
        <v>0.5040737</v>
      </c>
      <c r="M4013" s="21" t="n">
        <v>0.06463138243</v>
      </c>
      <c r="N4013" s="24" t="n">
        <v>0</v>
      </c>
    </row>
    <row r="4014" customFormat="false" ht="15" hidden="true" customHeight="true" outlineLevel="1" collapsed="false">
      <c r="A4014" s="20" t="n">
        <v>4012</v>
      </c>
      <c r="B4014" s="14" t="n">
        <v>1</v>
      </c>
      <c r="C4014" s="21" t="n">
        <v>5.759E-005</v>
      </c>
      <c r="D4014" s="21" t="n">
        <v>0.00014161</v>
      </c>
      <c r="E4014" s="22" t="n">
        <v>0</v>
      </c>
      <c r="F4014" s="23" t="n">
        <v>3.7594868300477E-005</v>
      </c>
      <c r="G4014" s="23" t="n">
        <v>0.000114155251141553</v>
      </c>
      <c r="H4014" s="24" t="n">
        <v>0</v>
      </c>
      <c r="I4014" s="24" t="n">
        <v>0.06897695</v>
      </c>
      <c r="J4014" s="24" t="n">
        <v>0.2176</v>
      </c>
      <c r="K4014" s="24" t="n">
        <v>0.03837286</v>
      </c>
      <c r="L4014" s="24" t="n">
        <v>0.503635</v>
      </c>
      <c r="M4014" s="21" t="n">
        <v>0.0430057102</v>
      </c>
      <c r="N4014" s="24" t="n">
        <v>0</v>
      </c>
    </row>
    <row r="4015" customFormat="false" ht="15" hidden="true" customHeight="true" outlineLevel="1" collapsed="false">
      <c r="A4015" s="20" t="n">
        <v>4013</v>
      </c>
      <c r="B4015" s="14" t="n">
        <v>1</v>
      </c>
      <c r="C4015" s="21" t="n">
        <v>7.3961E-005</v>
      </c>
      <c r="D4015" s="21" t="n">
        <v>0.00011613</v>
      </c>
      <c r="E4015" s="22" t="n">
        <v>0</v>
      </c>
      <c r="F4015" s="23" t="n">
        <v>9.39871707511925E-005</v>
      </c>
      <c r="G4015" s="23" t="n">
        <v>0.000114155251141553</v>
      </c>
      <c r="H4015" s="24" t="n">
        <v>0.02</v>
      </c>
      <c r="I4015" s="24" t="n">
        <v>0.06259118</v>
      </c>
      <c r="J4015" s="24" t="n">
        <v>0.2786</v>
      </c>
      <c r="K4015" s="24" t="n">
        <v>0.0685112</v>
      </c>
      <c r="L4015" s="24" t="n">
        <v>0.50444974</v>
      </c>
      <c r="M4015" s="21" t="n">
        <v>0.01296916106</v>
      </c>
      <c r="N4015" s="24" t="n">
        <v>0</v>
      </c>
    </row>
    <row r="4016" customFormat="false" ht="15" hidden="true" customHeight="true" outlineLevel="1" collapsed="false">
      <c r="A4016" s="20" t="n">
        <v>4014</v>
      </c>
      <c r="B4016" s="14" t="n">
        <v>1</v>
      </c>
      <c r="C4016" s="21" t="n">
        <v>0.00011346</v>
      </c>
      <c r="D4016" s="21" t="n">
        <v>8.2531E-005</v>
      </c>
      <c r="E4016" s="22" t="n">
        <v>0</v>
      </c>
      <c r="F4016" s="23" t="n">
        <v>0.000182100143330435</v>
      </c>
      <c r="G4016" s="23" t="n">
        <v>0.000114155251141553</v>
      </c>
      <c r="H4016" s="24" t="n">
        <v>0.04</v>
      </c>
      <c r="I4016" s="24" t="n">
        <v>0.04470704</v>
      </c>
      <c r="J4016" s="24" t="n">
        <v>0.3475</v>
      </c>
      <c r="K4016" s="24" t="n">
        <v>0.1147892</v>
      </c>
      <c r="L4016" s="24" t="n">
        <v>0.50444974</v>
      </c>
      <c r="M4016" s="21" t="n">
        <v>0.0008959193635</v>
      </c>
      <c r="N4016" s="24" t="n">
        <v>0</v>
      </c>
    </row>
    <row r="4017" customFormat="false" ht="15" hidden="true" customHeight="true" outlineLevel="1" collapsed="false">
      <c r="A4017" s="20" t="n">
        <v>4015</v>
      </c>
      <c r="B4017" s="14" t="n">
        <v>1</v>
      </c>
      <c r="C4017" s="21" t="n">
        <v>0.00014577</v>
      </c>
      <c r="D4017" s="21" t="n">
        <v>4.7239E-005</v>
      </c>
      <c r="E4017" s="22" t="n">
        <v>0</v>
      </c>
      <c r="F4017" s="23" t="n">
        <v>0.000158603350642637</v>
      </c>
      <c r="G4017" s="23" t="n">
        <v>0.000114155251141553</v>
      </c>
      <c r="H4017" s="24" t="n">
        <v>0.21</v>
      </c>
      <c r="I4017" s="24" t="n">
        <v>0.04336755</v>
      </c>
      <c r="J4017" s="24" t="n">
        <v>0.4075</v>
      </c>
      <c r="K4017" s="24" t="n">
        <v>0.13455204</v>
      </c>
      <c r="L4017" s="24" t="n">
        <v>0.50300827</v>
      </c>
      <c r="M4017" s="21" t="n">
        <v>0.0002643215383</v>
      </c>
      <c r="N4017" s="24" t="n">
        <v>0.09922714</v>
      </c>
    </row>
    <row r="4018" customFormat="false" ht="15" hidden="true" customHeight="true" outlineLevel="1" collapsed="false">
      <c r="A4018" s="20" t="n">
        <v>4016</v>
      </c>
      <c r="B4018" s="14" t="n">
        <v>1</v>
      </c>
      <c r="C4018" s="21" t="n">
        <v>0.00016241</v>
      </c>
      <c r="D4018" s="22" t="n">
        <v>2.077E-005</v>
      </c>
      <c r="E4018" s="22" t="n">
        <v>0</v>
      </c>
      <c r="F4018" s="23" t="n">
        <v>0.000146854954298738</v>
      </c>
      <c r="G4018" s="23" t="n">
        <v>0.000114155251141553</v>
      </c>
      <c r="H4018" s="24" t="n">
        <v>0.4</v>
      </c>
      <c r="I4018" s="24" t="n">
        <v>0.06000504</v>
      </c>
      <c r="J4018" s="24" t="n">
        <v>0.4807</v>
      </c>
      <c r="K4018" s="24" t="n">
        <v>0.13208169</v>
      </c>
      <c r="L4018" s="24" t="n">
        <v>0.50582853</v>
      </c>
      <c r="M4018" s="21" t="n">
        <v>0.01443515944</v>
      </c>
      <c r="N4018" s="24" t="n">
        <v>0.30267343</v>
      </c>
    </row>
    <row r="4019" customFormat="false" ht="15" hidden="true" customHeight="true" outlineLevel="1" collapsed="false">
      <c r="A4019" s="20" t="n">
        <v>4017</v>
      </c>
      <c r="B4019" s="14" t="n">
        <v>1</v>
      </c>
      <c r="C4019" s="21" t="n">
        <v>0.00016959</v>
      </c>
      <c r="D4019" s="22" t="n">
        <v>0</v>
      </c>
      <c r="E4019" s="22" t="n">
        <v>0</v>
      </c>
      <c r="F4019" s="23" t="n">
        <v>0.000164477548814587</v>
      </c>
      <c r="G4019" s="23" t="n">
        <v>0.000114155251141553</v>
      </c>
      <c r="H4019" s="24" t="n">
        <v>0.56</v>
      </c>
      <c r="I4019" s="24" t="n">
        <v>0.06467335</v>
      </c>
      <c r="J4019" s="24" t="n">
        <v>0.5521</v>
      </c>
      <c r="K4019" s="24" t="n">
        <v>0.14278656</v>
      </c>
      <c r="L4019" s="24" t="n">
        <v>0.50037603</v>
      </c>
      <c r="M4019" s="21" t="n">
        <v>0.02959402653</v>
      </c>
      <c r="N4019" s="24" t="n">
        <v>0.52399286</v>
      </c>
    </row>
    <row r="4020" customFormat="false" ht="15" hidden="true" customHeight="true" outlineLevel="1" collapsed="false">
      <c r="A4020" s="20" t="n">
        <v>4018</v>
      </c>
      <c r="B4020" s="14" t="n">
        <v>1</v>
      </c>
      <c r="C4020" s="21" t="n">
        <v>0.0001779</v>
      </c>
      <c r="D4020" s="22" t="n">
        <v>0</v>
      </c>
      <c r="E4020" s="22" t="n">
        <v>0</v>
      </c>
      <c r="F4020" s="23" t="n">
        <v>0.000187974341502385</v>
      </c>
      <c r="G4020" s="23" t="n">
        <v>0.000114155251141553</v>
      </c>
      <c r="H4020" s="24" t="n">
        <v>0.67</v>
      </c>
      <c r="I4020" s="24" t="n">
        <v>0.07135752</v>
      </c>
      <c r="J4020" s="24" t="n">
        <v>0.5864</v>
      </c>
      <c r="K4020" s="24" t="n">
        <v>0.17012516</v>
      </c>
      <c r="L4020" s="24" t="n">
        <v>0.51034094</v>
      </c>
      <c r="M4020" s="21" t="n">
        <v>0.02439775712</v>
      </c>
      <c r="N4020" s="24" t="n">
        <v>0.72987943</v>
      </c>
    </row>
    <row r="4021" customFormat="false" ht="15" hidden="true" customHeight="true" outlineLevel="1" collapsed="false">
      <c r="A4021" s="20" t="n">
        <v>4019</v>
      </c>
      <c r="B4021" s="14" t="n">
        <v>1</v>
      </c>
      <c r="C4021" s="21" t="n">
        <v>0.00018231</v>
      </c>
      <c r="D4021" s="22" t="n">
        <v>0</v>
      </c>
      <c r="E4021" s="22" t="n">
        <v>0</v>
      </c>
      <c r="F4021" s="23" t="n">
        <v>0.000206771775652623</v>
      </c>
      <c r="G4021" s="23" t="n">
        <v>0.000114155251141553</v>
      </c>
      <c r="H4021" s="24" t="n">
        <v>0.73</v>
      </c>
      <c r="I4021" s="24" t="n">
        <v>0.08024986</v>
      </c>
      <c r="J4021" s="24" t="n">
        <v>0.6003</v>
      </c>
      <c r="K4021" s="24" t="n">
        <v>0.12862319</v>
      </c>
      <c r="L4021" s="24" t="n">
        <v>0.51103033</v>
      </c>
      <c r="M4021" s="21" t="n">
        <v>0.01212168355</v>
      </c>
      <c r="N4021" s="24" t="n">
        <v>0.84768171</v>
      </c>
    </row>
    <row r="4022" customFormat="false" ht="15" hidden="true" customHeight="true" outlineLevel="1" collapsed="false">
      <c r="A4022" s="20" t="n">
        <v>4020</v>
      </c>
      <c r="B4022" s="14" t="n">
        <v>1</v>
      </c>
      <c r="C4022" s="21" t="n">
        <v>0.00017978</v>
      </c>
      <c r="D4022" s="22" t="n">
        <v>0</v>
      </c>
      <c r="E4022" s="22" t="n">
        <v>0</v>
      </c>
      <c r="F4022" s="23" t="n">
        <v>0.000187974341502385</v>
      </c>
      <c r="G4022" s="23" t="n">
        <v>0.000114155251141553</v>
      </c>
      <c r="H4022" s="24" t="n">
        <v>0.77</v>
      </c>
      <c r="I4022" s="24" t="n">
        <v>0.09473224</v>
      </c>
      <c r="J4022" s="24" t="n">
        <v>0.5962</v>
      </c>
      <c r="K4022" s="24" t="n">
        <v>0.14756258</v>
      </c>
      <c r="L4022" s="24" t="n">
        <v>0.51021559</v>
      </c>
      <c r="M4022" s="21" t="n">
        <v>0.001337349021</v>
      </c>
      <c r="N4022" s="24" t="n">
        <v>0.83299543</v>
      </c>
    </row>
    <row r="4023" customFormat="false" ht="15" hidden="true" customHeight="true" outlineLevel="1" collapsed="false">
      <c r="A4023" s="20" t="n">
        <v>4021</v>
      </c>
      <c r="B4023" s="14" t="n">
        <v>1</v>
      </c>
      <c r="C4023" s="21" t="n">
        <v>0.00018078</v>
      </c>
      <c r="D4023" s="22" t="n">
        <v>0</v>
      </c>
      <c r="E4023" s="22" t="n">
        <v>0</v>
      </c>
      <c r="F4023" s="23" t="n">
        <v>0.000190324020771165</v>
      </c>
      <c r="G4023" s="23" t="n">
        <v>0.000114155251141553</v>
      </c>
      <c r="H4023" s="24" t="n">
        <v>0.75</v>
      </c>
      <c r="I4023" s="24" t="n">
        <v>0.11519588</v>
      </c>
      <c r="J4023" s="24" t="n">
        <v>0.6047</v>
      </c>
      <c r="K4023" s="24" t="n">
        <v>0.14113966</v>
      </c>
      <c r="L4023" s="24" t="n">
        <v>0.5113437</v>
      </c>
      <c r="M4023" s="21" t="n">
        <v>0.009992750619</v>
      </c>
      <c r="N4023" s="24" t="n">
        <v>0.37866771</v>
      </c>
    </row>
    <row r="4024" customFormat="false" ht="15" hidden="true" customHeight="true" outlineLevel="1" collapsed="false">
      <c r="A4024" s="20" t="n">
        <v>4022</v>
      </c>
      <c r="B4024" s="14" t="n">
        <v>1</v>
      </c>
      <c r="C4024" s="21" t="n">
        <v>0.0001755</v>
      </c>
      <c r="D4024" s="22" t="n">
        <v>0</v>
      </c>
      <c r="E4024" s="21" t="n">
        <v>0</v>
      </c>
      <c r="F4024" s="23" t="n">
        <v>0.000213820813458963</v>
      </c>
      <c r="G4024" s="23" t="n">
        <v>0.000114155251141553</v>
      </c>
      <c r="H4024" s="24" t="n">
        <v>0.69</v>
      </c>
      <c r="I4024" s="24" t="n">
        <v>0.13251638</v>
      </c>
      <c r="J4024" s="24" t="n">
        <v>0.617</v>
      </c>
      <c r="K4024" s="24" t="n">
        <v>0.1386693</v>
      </c>
      <c r="L4024" s="24" t="n">
        <v>0.51422662</v>
      </c>
      <c r="M4024" s="21" t="n">
        <v>0.05267919935</v>
      </c>
      <c r="N4024" s="24" t="n">
        <v>0.40568914</v>
      </c>
    </row>
    <row r="4025" customFormat="false" ht="15" hidden="true" customHeight="true" outlineLevel="1" collapsed="false">
      <c r="A4025" s="20" t="n">
        <v>4023</v>
      </c>
      <c r="B4025" s="14" t="n">
        <v>1</v>
      </c>
      <c r="C4025" s="21" t="n">
        <v>0.00017277</v>
      </c>
      <c r="D4025" s="22" t="n">
        <v>0</v>
      </c>
      <c r="E4025" s="21" t="n">
        <v>0</v>
      </c>
      <c r="F4025" s="23" t="n">
        <v>0.000223219530534082</v>
      </c>
      <c r="G4025" s="23" t="n">
        <v>0.000114155251141553</v>
      </c>
      <c r="H4025" s="24" t="n">
        <v>0.57</v>
      </c>
      <c r="I4025" s="24" t="n">
        <v>0.14533434</v>
      </c>
      <c r="J4025" s="24" t="n">
        <v>0.6042</v>
      </c>
      <c r="K4025" s="24" t="n">
        <v>0.19548748</v>
      </c>
      <c r="L4025" s="24" t="n">
        <v>0.51610679</v>
      </c>
      <c r="M4025" s="21" t="n">
        <v>0.06463138243</v>
      </c>
      <c r="N4025" s="24" t="n">
        <v>0.43909543</v>
      </c>
    </row>
    <row r="4026" customFormat="false" ht="15" hidden="true" customHeight="true" outlineLevel="1" collapsed="false">
      <c r="A4026" s="20" t="n">
        <v>4024</v>
      </c>
      <c r="B4026" s="14" t="n">
        <v>1</v>
      </c>
      <c r="C4026" s="21" t="n">
        <v>0.00016781</v>
      </c>
      <c r="D4026" s="22" t="n">
        <v>0</v>
      </c>
      <c r="E4026" s="22" t="n">
        <v>0</v>
      </c>
      <c r="F4026" s="23" t="n">
        <v>0.000223219530534082</v>
      </c>
      <c r="G4026" s="23" t="n">
        <v>0.000114155251141553</v>
      </c>
      <c r="H4026" s="24" t="n">
        <v>0.32</v>
      </c>
      <c r="I4026" s="24" t="n">
        <v>0.15573857</v>
      </c>
      <c r="J4026" s="24" t="n">
        <v>0.5606</v>
      </c>
      <c r="K4026" s="24" t="n">
        <v>0.19219368</v>
      </c>
      <c r="L4026" s="24" t="n">
        <v>0.51485335</v>
      </c>
      <c r="M4026" s="21" t="n">
        <v>0.0430057102</v>
      </c>
      <c r="N4026" s="24" t="n">
        <v>0.38623371</v>
      </c>
    </row>
    <row r="4027" customFormat="false" ht="15" hidden="true" customHeight="true" outlineLevel="1" collapsed="false">
      <c r="A4027" s="20" t="n">
        <v>4025</v>
      </c>
      <c r="B4027" s="14" t="n">
        <v>1</v>
      </c>
      <c r="C4027" s="21" t="n">
        <v>0.00016622</v>
      </c>
      <c r="D4027" s="22" t="n">
        <v>0</v>
      </c>
      <c r="E4027" s="22" t="n">
        <v>0</v>
      </c>
      <c r="F4027" s="23" t="n">
        <v>0.000164477548814587</v>
      </c>
      <c r="G4027" s="23" t="n">
        <v>0.000114155251141553</v>
      </c>
      <c r="H4027" s="24" t="n">
        <v>0.18</v>
      </c>
      <c r="I4027" s="24" t="n">
        <v>0.14893504</v>
      </c>
      <c r="J4027" s="24" t="n">
        <v>0.4895</v>
      </c>
      <c r="K4027" s="24" t="n">
        <v>0.18675889</v>
      </c>
      <c r="L4027" s="24" t="n">
        <v>0.51378792</v>
      </c>
      <c r="M4027" s="21" t="n">
        <v>0.01296916106</v>
      </c>
      <c r="N4027" s="24" t="n">
        <v>0.20789229</v>
      </c>
    </row>
    <row r="4028" customFormat="false" ht="15" hidden="true" customHeight="true" outlineLevel="1" collapsed="false">
      <c r="A4028" s="20" t="n">
        <v>4026</v>
      </c>
      <c r="B4028" s="14" t="n">
        <v>1</v>
      </c>
      <c r="C4028" s="21" t="n">
        <v>0.00016087</v>
      </c>
      <c r="D4028" s="22" t="n">
        <v>0</v>
      </c>
      <c r="E4028" s="22" t="n">
        <v>0</v>
      </c>
      <c r="F4028" s="23" t="n">
        <v>0.000117483963438991</v>
      </c>
      <c r="G4028" s="23" t="n">
        <v>0.000114155251141553</v>
      </c>
      <c r="H4028" s="24" t="n">
        <v>0.09</v>
      </c>
      <c r="I4028" s="24" t="n">
        <v>0.13623644</v>
      </c>
      <c r="J4028" s="24" t="n">
        <v>0.4286</v>
      </c>
      <c r="K4028" s="24" t="n">
        <v>0.18939394</v>
      </c>
      <c r="L4028" s="24" t="n">
        <v>0.51573076</v>
      </c>
      <c r="M4028" s="21" t="n">
        <v>0.0008959193635</v>
      </c>
      <c r="N4028" s="24" t="n">
        <v>0.10728343</v>
      </c>
    </row>
    <row r="4029" customFormat="false" ht="15" hidden="true" customHeight="true" outlineLevel="1" collapsed="false">
      <c r="A4029" s="20" t="n">
        <v>4027</v>
      </c>
      <c r="B4029" s="14" t="n">
        <v>1</v>
      </c>
      <c r="C4029" s="21" t="n">
        <v>0.00015784</v>
      </c>
      <c r="D4029" s="22" t="n">
        <v>0</v>
      </c>
      <c r="E4029" s="22" t="n">
        <v>0</v>
      </c>
      <c r="F4029" s="23" t="n">
        <v>8.81129725792429E-005</v>
      </c>
      <c r="G4029" s="23" t="n">
        <v>0.000114155251141553</v>
      </c>
      <c r="H4029" s="24" t="n">
        <v>0.03</v>
      </c>
      <c r="I4029" s="24" t="n">
        <v>0.12778176</v>
      </c>
      <c r="J4029" s="24" t="n">
        <v>0.3897</v>
      </c>
      <c r="K4029" s="24" t="n">
        <v>0.11116601</v>
      </c>
      <c r="L4029" s="24" t="n">
        <v>0.51529205</v>
      </c>
      <c r="M4029" s="21" t="n">
        <v>0.0002643215383</v>
      </c>
      <c r="N4029" s="24" t="n">
        <v>0</v>
      </c>
    </row>
    <row r="4030" customFormat="false" ht="15" hidden="true" customHeight="true" outlineLevel="1" collapsed="false">
      <c r="A4030" s="20" t="n">
        <v>4028</v>
      </c>
      <c r="B4030" s="14" t="n">
        <v>1</v>
      </c>
      <c r="C4030" s="21" t="n">
        <v>0.00014633</v>
      </c>
      <c r="D4030" s="22" t="n">
        <v>1.0738E-005</v>
      </c>
      <c r="E4030" s="22" t="n">
        <v>0</v>
      </c>
      <c r="F4030" s="23" t="n">
        <v>5.87419817194953E-005</v>
      </c>
      <c r="G4030" s="23" t="n">
        <v>0.000114155251141553</v>
      </c>
      <c r="H4030" s="24" t="n">
        <v>0</v>
      </c>
      <c r="I4030" s="24" t="n">
        <v>0.13613697</v>
      </c>
      <c r="J4030" s="24" t="n">
        <v>0.3676</v>
      </c>
      <c r="K4030" s="24" t="n">
        <v>0.09634387</v>
      </c>
      <c r="L4030" s="24" t="n">
        <v>0.51403861</v>
      </c>
      <c r="M4030" s="21" t="n">
        <v>0.01443515944</v>
      </c>
      <c r="N4030" s="24" t="n">
        <v>0</v>
      </c>
    </row>
    <row r="4031" customFormat="false" ht="15" hidden="true" customHeight="true" outlineLevel="1" collapsed="false">
      <c r="A4031" s="20" t="n">
        <v>4029</v>
      </c>
      <c r="B4031" s="14" t="n">
        <v>1</v>
      </c>
      <c r="C4031" s="21" t="n">
        <v>0.00013629</v>
      </c>
      <c r="D4031" s="21" t="n">
        <v>2.1681E-005</v>
      </c>
      <c r="E4031" s="22" t="n">
        <v>0</v>
      </c>
      <c r="F4031" s="23" t="n">
        <v>3.7594868300477E-005</v>
      </c>
      <c r="G4031" s="23" t="n">
        <v>0.000114155251141553</v>
      </c>
      <c r="H4031" s="24" t="n">
        <v>0</v>
      </c>
      <c r="I4031" s="24" t="n">
        <v>0.14024164</v>
      </c>
      <c r="J4031" s="24" t="n">
        <v>0.3358</v>
      </c>
      <c r="K4031" s="24" t="n">
        <v>0.09815547</v>
      </c>
      <c r="L4031" s="24" t="n">
        <v>0.51397593</v>
      </c>
      <c r="M4031" s="21" t="n">
        <v>0.02959402653</v>
      </c>
      <c r="N4031" s="24" t="n">
        <v>0</v>
      </c>
    </row>
    <row r="4032" customFormat="false" ht="15" hidden="true" customHeight="true" outlineLevel="1" collapsed="false">
      <c r="A4032" s="20" t="n">
        <v>4030</v>
      </c>
      <c r="B4032" s="14" t="n">
        <v>1</v>
      </c>
      <c r="C4032" s="21" t="n">
        <v>0.00012557</v>
      </c>
      <c r="D4032" s="21" t="n">
        <v>2.9436E-005</v>
      </c>
      <c r="E4032" s="22" t="n">
        <v>0</v>
      </c>
      <c r="F4032" s="23" t="n">
        <v>2.34967926877981E-005</v>
      </c>
      <c r="G4032" s="23" t="n">
        <v>0.000114155251141553</v>
      </c>
      <c r="H4032" s="24" t="n">
        <v>0</v>
      </c>
      <c r="I4032" s="24" t="n">
        <v>0.15394817</v>
      </c>
      <c r="J4032" s="24" t="n">
        <v>0.2976</v>
      </c>
      <c r="K4032" s="24" t="n">
        <v>0.08465086</v>
      </c>
      <c r="L4032" s="24" t="n">
        <v>0.51328654</v>
      </c>
      <c r="M4032" s="21" t="n">
        <v>0.02439775712</v>
      </c>
      <c r="N4032" s="24" t="n">
        <v>0</v>
      </c>
    </row>
    <row r="4033" customFormat="false" ht="15" hidden="true" customHeight="true" outlineLevel="1" collapsed="false">
      <c r="A4033" s="20" t="n">
        <v>4031</v>
      </c>
      <c r="B4033" s="14" t="n">
        <v>1</v>
      </c>
      <c r="C4033" s="21" t="n">
        <v>0.0001047</v>
      </c>
      <c r="D4033" s="21" t="n">
        <v>3.5292E-005</v>
      </c>
      <c r="E4033" s="22" t="n">
        <v>0</v>
      </c>
      <c r="F4033" s="23" t="n">
        <v>9.39871707511925E-006</v>
      </c>
      <c r="G4033" s="23" t="n">
        <v>0.000114155251141553</v>
      </c>
      <c r="H4033" s="24" t="n">
        <v>0</v>
      </c>
      <c r="I4033" s="24" t="n">
        <v>0.15658736</v>
      </c>
      <c r="J4033" s="24" t="n">
        <v>0.2675</v>
      </c>
      <c r="K4033" s="24" t="n">
        <v>0.0907444</v>
      </c>
      <c r="L4033" s="24" t="n">
        <v>0.5135999</v>
      </c>
      <c r="M4033" s="21" t="n">
        <v>0.01212168355</v>
      </c>
      <c r="N4033" s="24" t="n">
        <v>0</v>
      </c>
    </row>
    <row r="4034" customFormat="false" ht="15" hidden="true" customHeight="true" outlineLevel="1" collapsed="false">
      <c r="A4034" s="20" t="n">
        <v>4032</v>
      </c>
      <c r="B4034" s="14" t="n">
        <v>1</v>
      </c>
      <c r="C4034" s="21" t="n">
        <v>8.9222E-005</v>
      </c>
      <c r="D4034" s="21" t="n">
        <v>4.0614E-005</v>
      </c>
      <c r="E4034" s="22" t="n">
        <v>0</v>
      </c>
      <c r="F4034" s="23" t="n">
        <v>5.87419817194953E-006</v>
      </c>
      <c r="G4034" s="23" t="n">
        <v>0.000114155251141553</v>
      </c>
      <c r="H4034" s="24" t="n">
        <v>0</v>
      </c>
      <c r="I4034" s="24" t="n">
        <v>0.15569216</v>
      </c>
      <c r="J4034" s="24" t="n">
        <v>0.2553</v>
      </c>
      <c r="K4034" s="24" t="n">
        <v>0.07987484</v>
      </c>
      <c r="L4034" s="24" t="n">
        <v>0.5124718</v>
      </c>
      <c r="M4034" s="21" t="n">
        <v>0.001337349021</v>
      </c>
      <c r="N4034" s="24" t="n">
        <v>0</v>
      </c>
    </row>
    <row r="4035" customFormat="false" ht="15" hidden="true" customHeight="true" outlineLevel="1" collapsed="false">
      <c r="A4035" s="20" t="n">
        <v>4033</v>
      </c>
      <c r="B4035" s="14" t="n">
        <v>1</v>
      </c>
      <c r="C4035" s="21" t="n">
        <v>8.0207E-005</v>
      </c>
      <c r="D4035" s="21" t="n">
        <v>4.4963E-005</v>
      </c>
      <c r="E4035" s="22" t="n">
        <v>0</v>
      </c>
      <c r="F4035" s="23" t="n">
        <v>2.34967926877981E-006</v>
      </c>
      <c r="G4035" s="23" t="n">
        <v>0.000114155251141553</v>
      </c>
      <c r="H4035" s="24" t="n">
        <v>0</v>
      </c>
      <c r="I4035" s="24" t="n">
        <v>0.15203178</v>
      </c>
      <c r="J4035" s="24" t="n">
        <v>0.2502</v>
      </c>
      <c r="K4035" s="24" t="n">
        <v>0.09123847</v>
      </c>
      <c r="L4035" s="24" t="n">
        <v>0.51153171</v>
      </c>
      <c r="M4035" s="21" t="n">
        <v>0.010682752</v>
      </c>
      <c r="N4035" s="24" t="n">
        <v>0</v>
      </c>
    </row>
    <row r="4036" customFormat="false" ht="15" hidden="true" customHeight="true" outlineLevel="1" collapsed="false">
      <c r="A4036" s="20" t="n">
        <v>4034</v>
      </c>
      <c r="B4036" s="14" t="n">
        <v>1</v>
      </c>
      <c r="C4036" s="21" t="n">
        <v>7.5574E-005</v>
      </c>
      <c r="D4036" s="21" t="n">
        <v>4.8998E-005</v>
      </c>
      <c r="E4036" s="22" t="n">
        <v>0</v>
      </c>
      <c r="F4036" s="23" t="n">
        <v>1.17483963438991E-006</v>
      </c>
      <c r="G4036" s="23" t="n">
        <v>0.000114155251141553</v>
      </c>
      <c r="H4036" s="24" t="n">
        <v>0</v>
      </c>
      <c r="I4036" s="24" t="n">
        <v>0.15718416</v>
      </c>
      <c r="J4036" s="24" t="n">
        <v>0.2502</v>
      </c>
      <c r="K4036" s="24" t="n">
        <v>0.08003953</v>
      </c>
      <c r="L4036" s="24" t="n">
        <v>0.51128102</v>
      </c>
      <c r="M4036" s="21" t="n">
        <v>0.0557322131</v>
      </c>
      <c r="N4036" s="24" t="n">
        <v>0</v>
      </c>
    </row>
    <row r="4037" customFormat="false" ht="15" hidden="true" customHeight="true" outlineLevel="1" collapsed="false">
      <c r="A4037" s="20" t="n">
        <v>4035</v>
      </c>
      <c r="B4037" s="14" t="n">
        <v>1</v>
      </c>
      <c r="C4037" s="21" t="n">
        <v>7.441E-005</v>
      </c>
      <c r="D4037" s="21" t="n">
        <v>5.2467E-005</v>
      </c>
      <c r="E4037" s="22" t="n">
        <v>0</v>
      </c>
      <c r="F4037" s="23" t="n">
        <v>1.40980756126789E-005</v>
      </c>
      <c r="G4037" s="23" t="n">
        <v>0.000114155251141553</v>
      </c>
      <c r="H4037" s="24" t="n">
        <v>0</v>
      </c>
      <c r="I4037" s="24" t="n">
        <v>0.15807936</v>
      </c>
      <c r="J4037" s="24" t="n">
        <v>0.2587</v>
      </c>
      <c r="K4037" s="24" t="n">
        <v>0.07822793</v>
      </c>
      <c r="L4037" s="24" t="n">
        <v>0.51222111</v>
      </c>
      <c r="M4037" s="21" t="n">
        <v>0.06851260209</v>
      </c>
      <c r="N4037" s="24" t="n">
        <v>0</v>
      </c>
    </row>
    <row r="4038" customFormat="false" ht="15" hidden="true" customHeight="true" outlineLevel="1" collapsed="false">
      <c r="A4038" s="20" t="n">
        <v>4036</v>
      </c>
      <c r="B4038" s="14" t="n">
        <v>1</v>
      </c>
      <c r="C4038" s="21" t="n">
        <v>7.8693E-005</v>
      </c>
      <c r="D4038" s="21" t="n">
        <v>5.3739E-005</v>
      </c>
      <c r="E4038" s="22" t="n">
        <v>0</v>
      </c>
      <c r="F4038" s="23" t="n">
        <v>3.7594868300477E-005</v>
      </c>
      <c r="G4038" s="23" t="n">
        <v>0.000114155251141553</v>
      </c>
      <c r="H4038" s="24" t="n">
        <v>0</v>
      </c>
      <c r="I4038" s="24" t="n">
        <v>0.15721732</v>
      </c>
      <c r="J4038" s="24" t="n">
        <v>0.2918</v>
      </c>
      <c r="K4038" s="24" t="n">
        <v>0.09255599</v>
      </c>
      <c r="L4038" s="24" t="n">
        <v>0.51146904</v>
      </c>
      <c r="M4038" s="21" t="n">
        <v>0.04544411059</v>
      </c>
      <c r="N4038" s="24" t="n">
        <v>0</v>
      </c>
    </row>
    <row r="4039" customFormat="false" ht="15" hidden="true" customHeight="true" outlineLevel="1" collapsed="false">
      <c r="A4039" s="20" t="n">
        <v>4037</v>
      </c>
      <c r="B4039" s="14" t="n">
        <v>1</v>
      </c>
      <c r="C4039" s="21" t="n">
        <v>9.2762E-005</v>
      </c>
      <c r="D4039" s="21" t="n">
        <v>4.7082E-005</v>
      </c>
      <c r="E4039" s="22" t="n">
        <v>0</v>
      </c>
      <c r="F4039" s="23" t="n">
        <v>9.39871707511925E-005</v>
      </c>
      <c r="G4039" s="23" t="n">
        <v>0.000114155251141553</v>
      </c>
      <c r="H4039" s="24" t="n">
        <v>0</v>
      </c>
      <c r="I4039" s="24" t="n">
        <v>0.15322538</v>
      </c>
      <c r="J4039" s="24" t="n">
        <v>0.3357</v>
      </c>
      <c r="K4039" s="24" t="n">
        <v>0.12467062</v>
      </c>
      <c r="L4039" s="24" t="n">
        <v>0.5113437</v>
      </c>
      <c r="M4039" s="21" t="n">
        <v>0.01368435192</v>
      </c>
      <c r="N4039" s="24" t="n">
        <v>0</v>
      </c>
    </row>
    <row r="4040" customFormat="false" ht="15" hidden="true" customHeight="true" outlineLevel="1" collapsed="false">
      <c r="A4040" s="20" t="n">
        <v>4038</v>
      </c>
      <c r="B4040" s="14" t="n">
        <v>1</v>
      </c>
      <c r="C4040" s="21" t="n">
        <v>0.0001268</v>
      </c>
      <c r="D4040" s="21" t="n">
        <v>3.7992E-005</v>
      </c>
      <c r="E4040" s="22" t="n">
        <v>0</v>
      </c>
      <c r="F4040" s="23" t="n">
        <v>0.000182100143330435</v>
      </c>
      <c r="G4040" s="23" t="n">
        <v>0.000114155251141553</v>
      </c>
      <c r="H4040" s="24" t="n">
        <v>0.01</v>
      </c>
      <c r="I4040" s="24" t="n">
        <v>0.15214451</v>
      </c>
      <c r="J4040" s="24" t="n">
        <v>0.3446</v>
      </c>
      <c r="K4040" s="24" t="n">
        <v>0.11676548</v>
      </c>
      <c r="L4040" s="24" t="n">
        <v>0.50764603</v>
      </c>
      <c r="M4040" s="21" t="n">
        <v>0.0009113659119</v>
      </c>
      <c r="N4040" s="24" t="n">
        <v>0</v>
      </c>
    </row>
    <row r="4041" customFormat="false" ht="15" hidden="true" customHeight="true" outlineLevel="1" collapsed="false">
      <c r="A4041" s="20" t="n">
        <v>4039</v>
      </c>
      <c r="B4041" s="14" t="n">
        <v>1</v>
      </c>
      <c r="C4041" s="21" t="n">
        <v>0.00015582</v>
      </c>
      <c r="D4041" s="22" t="n">
        <v>2.4978E-005</v>
      </c>
      <c r="E4041" s="22" t="n">
        <v>0</v>
      </c>
      <c r="F4041" s="23" t="n">
        <v>0.000158603350642637</v>
      </c>
      <c r="G4041" s="23" t="n">
        <v>0.000114155251141553</v>
      </c>
      <c r="H4041" s="24" t="n">
        <v>0.02</v>
      </c>
      <c r="I4041" s="24" t="n">
        <v>0.14790722</v>
      </c>
      <c r="J4041" s="24" t="n">
        <v>0.3145</v>
      </c>
      <c r="K4041" s="24" t="n">
        <v>0.13257576</v>
      </c>
      <c r="L4041" s="24" t="n">
        <v>0.51002758</v>
      </c>
      <c r="M4041" s="21" t="n">
        <v>0.0003202724371</v>
      </c>
      <c r="N4041" s="24" t="n">
        <v>0.074646</v>
      </c>
    </row>
    <row r="4042" customFormat="false" ht="15" hidden="true" customHeight="true" outlineLevel="1" collapsed="false">
      <c r="A4042" s="20" t="n">
        <v>4040</v>
      </c>
      <c r="B4042" s="14" t="n">
        <v>1</v>
      </c>
      <c r="C4042" s="21" t="n">
        <v>0.00017222</v>
      </c>
      <c r="D4042" s="22" t="n">
        <v>9.1841E-006</v>
      </c>
      <c r="E4042" s="22" t="n">
        <v>0</v>
      </c>
      <c r="F4042" s="23" t="n">
        <v>0.000146854954298738</v>
      </c>
      <c r="G4042" s="23" t="n">
        <v>0.000114155251141553</v>
      </c>
      <c r="H4042" s="24" t="n">
        <v>0.07</v>
      </c>
      <c r="I4042" s="24" t="n">
        <v>0.16779396</v>
      </c>
      <c r="J4042" s="24" t="n">
        <v>0.2913</v>
      </c>
      <c r="K4042" s="24" t="n">
        <v>0.12417655</v>
      </c>
      <c r="L4042" s="24" t="n">
        <v>0.50538982</v>
      </c>
      <c r="M4042" s="21" t="n">
        <v>0.01560177156</v>
      </c>
      <c r="N4042" s="24" t="n">
        <v>0.29188714</v>
      </c>
    </row>
    <row r="4043" customFormat="false" ht="15" hidden="true" customHeight="true" outlineLevel="1" collapsed="false">
      <c r="A4043" s="20" t="n">
        <v>4041</v>
      </c>
      <c r="B4043" s="14" t="n">
        <v>1</v>
      </c>
      <c r="C4043" s="21" t="n">
        <v>0.00017719</v>
      </c>
      <c r="D4043" s="22" t="n">
        <v>0</v>
      </c>
      <c r="E4043" s="22" t="n">
        <v>0</v>
      </c>
      <c r="F4043" s="23" t="n">
        <v>0.000164477548814587</v>
      </c>
      <c r="G4043" s="23" t="n">
        <v>0.000114155251141553</v>
      </c>
      <c r="H4043" s="24" t="n">
        <v>0.08</v>
      </c>
      <c r="I4043" s="24" t="n">
        <v>0.19012095</v>
      </c>
      <c r="J4043" s="24" t="n">
        <v>0.2981</v>
      </c>
      <c r="K4043" s="24" t="n">
        <v>0.12269433</v>
      </c>
      <c r="L4043" s="24" t="n">
        <v>0.50639258</v>
      </c>
      <c r="M4043" s="21" t="n">
        <v>0.03131831136</v>
      </c>
      <c r="N4043" s="24" t="n">
        <v>0.51441</v>
      </c>
    </row>
    <row r="4044" customFormat="false" ht="15" hidden="true" customHeight="true" outlineLevel="1" collapsed="false">
      <c r="A4044" s="20" t="n">
        <v>4042</v>
      </c>
      <c r="B4044" s="14" t="n">
        <v>1</v>
      </c>
      <c r="C4044" s="21" t="n">
        <v>0.00018187</v>
      </c>
      <c r="D4044" s="22" t="n">
        <v>0</v>
      </c>
      <c r="E4044" s="22" t="n">
        <v>0</v>
      </c>
      <c r="F4044" s="23" t="n">
        <v>0.000187974341502385</v>
      </c>
      <c r="G4044" s="23" t="n">
        <v>0.000114155251141553</v>
      </c>
      <c r="H4044" s="24" t="n">
        <v>0.2</v>
      </c>
      <c r="I4044" s="24" t="n">
        <v>0.20953025</v>
      </c>
      <c r="J4044" s="24" t="n">
        <v>0.3211</v>
      </c>
      <c r="K4044" s="24" t="n">
        <v>0.12401186</v>
      </c>
      <c r="L4044" s="24" t="n">
        <v>0.50758335</v>
      </c>
      <c r="M4044" s="21" t="n">
        <v>0.02548393144</v>
      </c>
      <c r="N4044" s="24" t="n">
        <v>0.72948943</v>
      </c>
    </row>
    <row r="4045" customFormat="false" ht="15" hidden="true" customHeight="true" outlineLevel="1" collapsed="false">
      <c r="A4045" s="20" t="n">
        <v>4043</v>
      </c>
      <c r="B4045" s="14" t="n">
        <v>1</v>
      </c>
      <c r="C4045" s="21" t="n">
        <v>0.00018743</v>
      </c>
      <c r="D4045" s="22" t="n">
        <v>0</v>
      </c>
      <c r="E4045" s="22" t="n">
        <v>0</v>
      </c>
      <c r="F4045" s="23" t="n">
        <v>0.000206771775652623</v>
      </c>
      <c r="G4045" s="23" t="n">
        <v>0.000114155251141553</v>
      </c>
      <c r="H4045" s="24" t="n">
        <v>0.1</v>
      </c>
      <c r="I4045" s="24" t="n">
        <v>0.22513992</v>
      </c>
      <c r="J4045" s="24" t="n">
        <v>0.3742</v>
      </c>
      <c r="K4045" s="24" t="n">
        <v>0.10935441</v>
      </c>
      <c r="L4045" s="24" t="n">
        <v>0.51316119</v>
      </c>
      <c r="M4045" s="21" t="n">
        <v>0.01243834453</v>
      </c>
      <c r="N4045" s="24" t="n">
        <v>0.59336829</v>
      </c>
    </row>
    <row r="4046" customFormat="false" ht="15" hidden="true" customHeight="true" outlineLevel="1" collapsed="false">
      <c r="A4046" s="20" t="n">
        <v>4044</v>
      </c>
      <c r="B4046" s="14" t="n">
        <v>1</v>
      </c>
      <c r="C4046" s="21" t="n">
        <v>0.00018498</v>
      </c>
      <c r="D4046" s="22" t="n">
        <v>0</v>
      </c>
      <c r="E4046" s="22" t="n">
        <v>0</v>
      </c>
      <c r="F4046" s="23" t="n">
        <v>0.000187974341502385</v>
      </c>
      <c r="G4046" s="23" t="n">
        <v>0.000114155251141553</v>
      </c>
      <c r="H4046" s="24" t="n">
        <v>0.17</v>
      </c>
      <c r="I4046" s="24" t="n">
        <v>0.24586218</v>
      </c>
      <c r="J4046" s="24" t="n">
        <v>0.4382</v>
      </c>
      <c r="K4046" s="24" t="n">
        <v>0.10457839</v>
      </c>
      <c r="L4046" s="24" t="n">
        <v>0.50990223</v>
      </c>
      <c r="M4046" s="21" t="n">
        <v>0.001337349021</v>
      </c>
      <c r="N4046" s="24" t="n">
        <v>0.35754086</v>
      </c>
    </row>
    <row r="4047" customFormat="false" ht="15" hidden="true" customHeight="true" outlineLevel="1" collapsed="false">
      <c r="A4047" s="20" t="n">
        <v>4045</v>
      </c>
      <c r="B4047" s="14" t="n">
        <v>1</v>
      </c>
      <c r="C4047" s="21" t="n">
        <v>0.00018206</v>
      </c>
      <c r="D4047" s="22" t="n">
        <v>0</v>
      </c>
      <c r="E4047" s="22" t="n">
        <v>0</v>
      </c>
      <c r="F4047" s="23" t="n">
        <v>0.000190324020771165</v>
      </c>
      <c r="G4047" s="23" t="n">
        <v>0.000114155251141553</v>
      </c>
      <c r="H4047" s="24" t="n">
        <v>0.07</v>
      </c>
      <c r="I4047" s="24" t="n">
        <v>0.27129254</v>
      </c>
      <c r="J4047" s="24" t="n">
        <v>0.4907</v>
      </c>
      <c r="K4047" s="24" t="n">
        <v>0.13455204</v>
      </c>
      <c r="L4047" s="24" t="n">
        <v>0.51077964</v>
      </c>
      <c r="M4047" s="21" t="n">
        <v>0.01215659956</v>
      </c>
      <c r="N4047" s="24" t="n">
        <v>0.651612</v>
      </c>
    </row>
    <row r="4048" customFormat="false" ht="15" hidden="true" customHeight="true" outlineLevel="1" collapsed="false">
      <c r="A4048" s="20" t="n">
        <v>4046</v>
      </c>
      <c r="B4048" s="14" t="n">
        <v>1</v>
      </c>
      <c r="C4048" s="21" t="n">
        <v>0.00017617</v>
      </c>
      <c r="D4048" s="22" t="n">
        <v>0</v>
      </c>
      <c r="E4048" s="22" t="n">
        <v>0</v>
      </c>
      <c r="F4048" s="23" t="n">
        <v>0.000213820813458963</v>
      </c>
      <c r="G4048" s="23" t="n">
        <v>0.000114155251141553</v>
      </c>
      <c r="H4048" s="24" t="n">
        <v>0.18</v>
      </c>
      <c r="I4048" s="24" t="n">
        <v>0.29727328</v>
      </c>
      <c r="J4048" s="24" t="n">
        <v>0.5165</v>
      </c>
      <c r="K4048" s="24" t="n">
        <v>0.10490777</v>
      </c>
      <c r="L4048" s="24" t="n">
        <v>0.51378792</v>
      </c>
      <c r="M4048" s="21" t="n">
        <v>0.0621876024</v>
      </c>
      <c r="N4048" s="24" t="n">
        <v>0.76078971</v>
      </c>
    </row>
    <row r="4049" customFormat="false" ht="15" hidden="true" customHeight="true" outlineLevel="1" collapsed="false">
      <c r="A4049" s="20" t="n">
        <v>4047</v>
      </c>
      <c r="B4049" s="14" t="n">
        <v>1</v>
      </c>
      <c r="C4049" s="21" t="n">
        <v>0.00017031</v>
      </c>
      <c r="D4049" s="22" t="n">
        <v>0</v>
      </c>
      <c r="E4049" s="22" t="n">
        <v>0</v>
      </c>
      <c r="F4049" s="23" t="n">
        <v>0.000223219530534082</v>
      </c>
      <c r="G4049" s="23" t="n">
        <v>0.000114155251141553</v>
      </c>
      <c r="H4049" s="24" t="n">
        <v>0.39</v>
      </c>
      <c r="I4049" s="24" t="n">
        <v>0.3050317</v>
      </c>
      <c r="J4049" s="24" t="n">
        <v>0.5358</v>
      </c>
      <c r="K4049" s="24" t="n">
        <v>0.12285903</v>
      </c>
      <c r="L4049" s="24" t="n">
        <v>0.51391326</v>
      </c>
      <c r="M4049" s="21" t="n">
        <v>0.07673503237</v>
      </c>
      <c r="N4049" s="24" t="n">
        <v>0.52984286</v>
      </c>
    </row>
    <row r="4050" customFormat="false" ht="15" hidden="true" customHeight="true" outlineLevel="1" collapsed="false">
      <c r="A4050" s="20" t="n">
        <v>4048</v>
      </c>
      <c r="B4050" s="14" t="n">
        <v>1</v>
      </c>
      <c r="C4050" s="21" t="n">
        <v>0.0001698</v>
      </c>
      <c r="D4050" s="22" t="n">
        <v>0</v>
      </c>
      <c r="E4050" s="22" t="n">
        <v>0</v>
      </c>
      <c r="F4050" s="23" t="n">
        <v>0.000223219530534082</v>
      </c>
      <c r="G4050" s="23" t="n">
        <v>0.000114155251141553</v>
      </c>
      <c r="H4050" s="24" t="n">
        <v>0.42</v>
      </c>
      <c r="I4050" s="24" t="n">
        <v>0.29479324</v>
      </c>
      <c r="J4050" s="24" t="n">
        <v>0.5552</v>
      </c>
      <c r="K4050" s="24" t="n">
        <v>0.13043478</v>
      </c>
      <c r="L4050" s="24" t="n">
        <v>0.5129105</v>
      </c>
      <c r="M4050" s="21" t="n">
        <v>0.05059397336</v>
      </c>
      <c r="N4050" s="24" t="n">
        <v>0.40285886</v>
      </c>
    </row>
    <row r="4051" customFormat="false" ht="15" hidden="true" customHeight="true" outlineLevel="1" collapsed="false">
      <c r="A4051" s="20" t="n">
        <v>4049</v>
      </c>
      <c r="B4051" s="14" t="n">
        <v>1</v>
      </c>
      <c r="C4051" s="21" t="n">
        <v>0.00016783</v>
      </c>
      <c r="D4051" s="22" t="n">
        <v>0</v>
      </c>
      <c r="E4051" s="22" t="n">
        <v>0</v>
      </c>
      <c r="F4051" s="23" t="n">
        <v>0.000164477548814587</v>
      </c>
      <c r="G4051" s="23" t="n">
        <v>0.000114155251141553</v>
      </c>
      <c r="H4051" s="24" t="n">
        <v>0.25</v>
      </c>
      <c r="I4051" s="24" t="n">
        <v>0.28066232</v>
      </c>
      <c r="J4051" s="24" t="n">
        <v>0.5653</v>
      </c>
      <c r="K4051" s="24" t="n">
        <v>0.1215415</v>
      </c>
      <c r="L4051" s="24" t="n">
        <v>0.51115568</v>
      </c>
      <c r="M4051" s="21" t="n">
        <v>0.01519265531</v>
      </c>
      <c r="N4051" s="24" t="n">
        <v>0.05568086</v>
      </c>
    </row>
    <row r="4052" customFormat="false" ht="15" hidden="true" customHeight="true" outlineLevel="1" collapsed="false">
      <c r="A4052" s="20" t="n">
        <v>4050</v>
      </c>
      <c r="B4052" s="14" t="n">
        <v>1</v>
      </c>
      <c r="C4052" s="21" t="n">
        <v>0.00016521</v>
      </c>
      <c r="D4052" s="22" t="n">
        <v>3.3126E-006</v>
      </c>
      <c r="E4052" s="22" t="n">
        <v>0</v>
      </c>
      <c r="F4052" s="23" t="n">
        <v>0.000117483963438991</v>
      </c>
      <c r="G4052" s="23" t="n">
        <v>0.000114155251141553</v>
      </c>
      <c r="H4052" s="24" t="n">
        <v>0.1</v>
      </c>
      <c r="I4052" s="24" t="n">
        <v>0.24942309</v>
      </c>
      <c r="J4052" s="24" t="n">
        <v>0.5682</v>
      </c>
      <c r="K4052" s="24" t="n">
        <v>0.11956522</v>
      </c>
      <c r="L4052" s="24" t="n">
        <v>0.51171973</v>
      </c>
      <c r="M4052" s="21" t="n">
        <v>0.0009427896018</v>
      </c>
      <c r="N4052" s="24" t="n">
        <v>0.02233029</v>
      </c>
    </row>
    <row r="4053" customFormat="false" ht="15" hidden="true" customHeight="true" outlineLevel="1" collapsed="false">
      <c r="A4053" s="20" t="n">
        <v>4051</v>
      </c>
      <c r="B4053" s="14" t="n">
        <v>1</v>
      </c>
      <c r="C4053" s="21" t="n">
        <v>0.00015545</v>
      </c>
      <c r="D4053" s="22" t="n">
        <v>2.2042E-005</v>
      </c>
      <c r="E4053" s="22" t="n">
        <v>0</v>
      </c>
      <c r="F4053" s="23" t="n">
        <v>8.81129725792429E-005</v>
      </c>
      <c r="G4053" s="23" t="n">
        <v>0.000114155251141553</v>
      </c>
      <c r="H4053" s="24" t="n">
        <v>0</v>
      </c>
      <c r="I4053" s="24" t="n">
        <v>0.23297791</v>
      </c>
      <c r="J4053" s="24" t="n">
        <v>0.5738</v>
      </c>
      <c r="K4053" s="24" t="n">
        <v>0.11890646</v>
      </c>
      <c r="L4053" s="24" t="n">
        <v>0.50764603</v>
      </c>
      <c r="M4053" s="21" t="n">
        <v>0.000454790131</v>
      </c>
      <c r="N4053" s="24" t="n">
        <v>0</v>
      </c>
    </row>
    <row r="4054" customFormat="false" ht="15" hidden="true" customHeight="true" outlineLevel="1" collapsed="false">
      <c r="A4054" s="20" t="n">
        <v>4052</v>
      </c>
      <c r="B4054" s="14" t="n">
        <v>1</v>
      </c>
      <c r="C4054" s="21" t="n">
        <v>0.00014368</v>
      </c>
      <c r="D4054" s="22" t="n">
        <v>4.2592E-005</v>
      </c>
      <c r="E4054" s="22" t="n">
        <v>0</v>
      </c>
      <c r="F4054" s="23" t="n">
        <v>5.87419817194953E-005</v>
      </c>
      <c r="G4054" s="23" t="n">
        <v>0.000114155251141553</v>
      </c>
      <c r="H4054" s="24" t="n">
        <v>0</v>
      </c>
      <c r="I4054" s="24" t="n">
        <v>0.21171189</v>
      </c>
      <c r="J4054" s="24" t="n">
        <v>0.5793</v>
      </c>
      <c r="K4054" s="24" t="n">
        <v>0.10886034</v>
      </c>
      <c r="L4054" s="24" t="n">
        <v>0.5106543</v>
      </c>
      <c r="M4054" s="21" t="n">
        <v>0.01812022213</v>
      </c>
      <c r="N4054" s="24" t="n">
        <v>0</v>
      </c>
    </row>
    <row r="4055" customFormat="false" ht="15" hidden="true" customHeight="true" outlineLevel="1" collapsed="false">
      <c r="A4055" s="20" t="n">
        <v>4053</v>
      </c>
      <c r="B4055" s="14" t="n">
        <v>1</v>
      </c>
      <c r="C4055" s="21" t="n">
        <v>0.00012914</v>
      </c>
      <c r="D4055" s="21" t="n">
        <v>5.7334E-005</v>
      </c>
      <c r="E4055" s="22" t="n">
        <v>0</v>
      </c>
      <c r="F4055" s="23" t="n">
        <v>3.7594868300477E-005</v>
      </c>
      <c r="G4055" s="23" t="n">
        <v>0.000114155251141553</v>
      </c>
      <c r="H4055" s="24" t="n">
        <v>0</v>
      </c>
      <c r="I4055" s="24" t="n">
        <v>0.19508766</v>
      </c>
      <c r="J4055" s="24" t="n">
        <v>0.5858</v>
      </c>
      <c r="K4055" s="24" t="n">
        <v>0.0993083</v>
      </c>
      <c r="L4055" s="24" t="n">
        <v>0.51128102</v>
      </c>
      <c r="M4055" s="21" t="n">
        <v>0.03496523519</v>
      </c>
      <c r="N4055" s="24" t="n">
        <v>0</v>
      </c>
    </row>
    <row r="4056" customFormat="false" ht="15" hidden="true" customHeight="true" outlineLevel="1" collapsed="false">
      <c r="A4056" s="20" t="n">
        <v>4054</v>
      </c>
      <c r="B4056" s="14" t="n">
        <v>1</v>
      </c>
      <c r="C4056" s="21" t="n">
        <v>0.00011677</v>
      </c>
      <c r="D4056" s="21" t="n">
        <v>6.9187E-005</v>
      </c>
      <c r="E4056" s="22" t="n">
        <v>0</v>
      </c>
      <c r="F4056" s="23" t="n">
        <v>2.34967926877981E-005</v>
      </c>
      <c r="G4056" s="23" t="n">
        <v>0.000114155251141553</v>
      </c>
      <c r="H4056" s="24" t="n">
        <v>0</v>
      </c>
      <c r="I4056" s="24" t="n">
        <v>0.19053208</v>
      </c>
      <c r="J4056" s="24" t="n">
        <v>0.5908</v>
      </c>
      <c r="K4056" s="24" t="n">
        <v>0.08662714</v>
      </c>
      <c r="L4056" s="24" t="n">
        <v>0.51146904</v>
      </c>
      <c r="M4056" s="21" t="n">
        <v>0.02775204233</v>
      </c>
      <c r="N4056" s="24" t="n">
        <v>0</v>
      </c>
    </row>
    <row r="4057" customFormat="false" ht="15" hidden="true" customHeight="true" outlineLevel="1" collapsed="false">
      <c r="A4057" s="20" t="n">
        <v>4055</v>
      </c>
      <c r="B4057" s="14" t="n">
        <v>1</v>
      </c>
      <c r="C4057" s="21" t="n">
        <v>9.5894E-005</v>
      </c>
      <c r="D4057" s="21" t="n">
        <v>7.9674E-005</v>
      </c>
      <c r="E4057" s="22" t="n">
        <v>0</v>
      </c>
      <c r="F4057" s="23" t="n">
        <v>9.39871707511925E-006</v>
      </c>
      <c r="G4057" s="23" t="n">
        <v>0.000114155251141553</v>
      </c>
      <c r="H4057" s="24" t="n">
        <v>0</v>
      </c>
      <c r="I4057" s="24" t="n">
        <v>0.18799899</v>
      </c>
      <c r="J4057" s="24" t="n">
        <v>0.5855</v>
      </c>
      <c r="K4057" s="24" t="n">
        <v>0.09123847</v>
      </c>
      <c r="L4057" s="24" t="n">
        <v>0.51121835</v>
      </c>
      <c r="M4057" s="21" t="n">
        <v>0.01308811547</v>
      </c>
      <c r="N4057" s="24" t="n">
        <v>0</v>
      </c>
    </row>
    <row r="4058" customFormat="false" ht="15" hidden="true" customHeight="true" outlineLevel="1" collapsed="false">
      <c r="A4058" s="20" t="n">
        <v>4056</v>
      </c>
      <c r="B4058" s="14" t="n">
        <v>1</v>
      </c>
      <c r="C4058" s="21" t="n">
        <v>7.8245E-005</v>
      </c>
      <c r="D4058" s="21" t="n">
        <v>8.9753E-005</v>
      </c>
      <c r="E4058" s="22" t="n">
        <v>0</v>
      </c>
      <c r="F4058" s="23" t="n">
        <v>5.87419817194953E-006</v>
      </c>
      <c r="G4058" s="23" t="n">
        <v>0.000114155251141553</v>
      </c>
      <c r="H4058" s="24" t="n">
        <v>0</v>
      </c>
      <c r="I4058" s="24" t="n">
        <v>0.18703085</v>
      </c>
      <c r="J4058" s="24" t="n">
        <v>0.5811</v>
      </c>
      <c r="K4058" s="24" t="n">
        <v>0.06785244</v>
      </c>
      <c r="L4058" s="24" t="n">
        <v>0.50915016</v>
      </c>
      <c r="M4058" s="21" t="n">
        <v>0.001337349021</v>
      </c>
      <c r="N4058" s="24" t="n">
        <v>0</v>
      </c>
    </row>
    <row r="4059" customFormat="false" ht="15" hidden="true" customHeight="true" outlineLevel="1" collapsed="false">
      <c r="A4059" s="20" t="n">
        <v>4057</v>
      </c>
      <c r="B4059" s="14" t="n">
        <v>1</v>
      </c>
      <c r="C4059" s="21" t="n">
        <v>6.7101E-005</v>
      </c>
      <c r="D4059" s="21" t="n">
        <v>9.8937E-005</v>
      </c>
      <c r="E4059" s="22" t="n">
        <v>0</v>
      </c>
      <c r="F4059" s="23" t="n">
        <v>2.34967926877981E-006</v>
      </c>
      <c r="G4059" s="23" t="n">
        <v>0.000114155251141553</v>
      </c>
      <c r="H4059" s="24" t="n">
        <v>0</v>
      </c>
      <c r="I4059" s="24" t="n">
        <v>0.18741545</v>
      </c>
      <c r="J4059" s="24" t="n">
        <v>0.5766</v>
      </c>
      <c r="K4059" s="24" t="n">
        <v>0.06060606</v>
      </c>
      <c r="L4059" s="24" t="n">
        <v>0.50808473</v>
      </c>
      <c r="M4059" s="21" t="n">
        <v>0.01461223576</v>
      </c>
      <c r="N4059" s="24" t="n">
        <v>0</v>
      </c>
    </row>
    <row r="4060" customFormat="false" ht="15" hidden="true" customHeight="true" outlineLevel="1" collapsed="false">
      <c r="A4060" s="20" t="n">
        <v>4058</v>
      </c>
      <c r="B4060" s="14" t="n">
        <v>1</v>
      </c>
      <c r="C4060" s="21" t="n">
        <v>6.221E-005</v>
      </c>
      <c r="D4060" s="21" t="n">
        <v>0.00010599</v>
      </c>
      <c r="E4060" s="22" t="n">
        <v>0</v>
      </c>
      <c r="F4060" s="23" t="n">
        <v>1.17483963438991E-006</v>
      </c>
      <c r="G4060" s="23" t="n">
        <v>0.000114155251141553</v>
      </c>
      <c r="H4060" s="24" t="n">
        <v>0</v>
      </c>
      <c r="I4060" s="24" t="n">
        <v>0.18177237</v>
      </c>
      <c r="J4060" s="24" t="n">
        <v>0.5573</v>
      </c>
      <c r="K4060" s="24" t="n">
        <v>0.06538208</v>
      </c>
      <c r="L4060" s="24" t="n">
        <v>0.50889947</v>
      </c>
      <c r="M4060" s="21" t="n">
        <v>0.07277638819</v>
      </c>
      <c r="N4060" s="24" t="n">
        <v>0</v>
      </c>
    </row>
    <row r="4061" customFormat="false" ht="15" hidden="true" customHeight="true" outlineLevel="1" collapsed="false">
      <c r="A4061" s="20" t="n">
        <v>4059</v>
      </c>
      <c r="B4061" s="14" t="n">
        <v>1</v>
      </c>
      <c r="C4061" s="21" t="n">
        <v>6.2668E-005</v>
      </c>
      <c r="D4061" s="21" t="n">
        <v>0.00011104</v>
      </c>
      <c r="E4061" s="22" t="n">
        <v>0</v>
      </c>
      <c r="F4061" s="23" t="n">
        <v>1.40980756126789E-005</v>
      </c>
      <c r="G4061" s="23" t="n">
        <v>0.000114155251141553</v>
      </c>
      <c r="H4061" s="24" t="n">
        <v>0</v>
      </c>
      <c r="I4061" s="24" t="n">
        <v>0.18334394</v>
      </c>
      <c r="J4061" s="24" t="n">
        <v>0.5255</v>
      </c>
      <c r="K4061" s="24" t="n">
        <v>0.05517128</v>
      </c>
      <c r="L4061" s="24" t="n">
        <v>0.51034094</v>
      </c>
      <c r="M4061" s="21" t="n">
        <v>0.09026265035</v>
      </c>
      <c r="N4061" s="24" t="n">
        <v>0</v>
      </c>
    </row>
    <row r="4062" customFormat="false" ht="15" hidden="true" customHeight="true" outlineLevel="1" collapsed="false">
      <c r="A4062" s="20" t="n">
        <v>4060</v>
      </c>
      <c r="B4062" s="14" t="n">
        <v>1</v>
      </c>
      <c r="C4062" s="21" t="n">
        <v>6.6294E-005</v>
      </c>
      <c r="D4062" s="21" t="n">
        <v>0.00011225</v>
      </c>
      <c r="E4062" s="22" t="n">
        <v>0</v>
      </c>
      <c r="F4062" s="23" t="n">
        <v>3.7594868300477E-005</v>
      </c>
      <c r="G4062" s="23" t="n">
        <v>0.000114155251141553</v>
      </c>
      <c r="H4062" s="24" t="n">
        <v>0</v>
      </c>
      <c r="I4062" s="24" t="n">
        <v>0.18272725</v>
      </c>
      <c r="J4062" s="24" t="n">
        <v>0.4872</v>
      </c>
      <c r="K4062" s="24" t="n">
        <v>0.06406456</v>
      </c>
      <c r="L4062" s="24" t="n">
        <v>0.51109301</v>
      </c>
      <c r="M4062" s="21" t="n">
        <v>0.05902614217</v>
      </c>
      <c r="N4062" s="24" t="n">
        <v>0</v>
      </c>
    </row>
    <row r="4063" customFormat="false" ht="15" hidden="true" customHeight="true" outlineLevel="1" collapsed="false">
      <c r="A4063" s="20" t="n">
        <v>4061</v>
      </c>
      <c r="B4063" s="14" t="n">
        <v>1</v>
      </c>
      <c r="C4063" s="21" t="n">
        <v>8.0555E-005</v>
      </c>
      <c r="D4063" s="21" t="n">
        <v>0.0001014</v>
      </c>
      <c r="E4063" s="22" t="n">
        <v>0</v>
      </c>
      <c r="F4063" s="23" t="n">
        <v>9.39871707511925E-005</v>
      </c>
      <c r="G4063" s="23" t="n">
        <v>0.000114155251141553</v>
      </c>
      <c r="H4063" s="24" t="n">
        <v>0</v>
      </c>
      <c r="I4063" s="24" t="n">
        <v>0.1766664</v>
      </c>
      <c r="J4063" s="24" t="n">
        <v>0.4552</v>
      </c>
      <c r="K4063" s="24" t="n">
        <v>0.08893281</v>
      </c>
      <c r="L4063" s="24" t="n">
        <v>0.51190775</v>
      </c>
      <c r="M4063" s="21" t="n">
        <v>0.01765678318</v>
      </c>
      <c r="N4063" s="24" t="n">
        <v>0</v>
      </c>
    </row>
    <row r="4064" customFormat="false" ht="15" hidden="true" customHeight="true" outlineLevel="1" collapsed="false">
      <c r="A4064" s="20" t="n">
        <v>4062</v>
      </c>
      <c r="B4064" s="14" t="n">
        <v>1</v>
      </c>
      <c r="C4064" s="21" t="n">
        <v>0.00011693</v>
      </c>
      <c r="D4064" s="21" t="n">
        <v>8.5232E-005</v>
      </c>
      <c r="E4064" s="22" t="n">
        <v>0</v>
      </c>
      <c r="F4064" s="23" t="n">
        <v>0.000182100143330435</v>
      </c>
      <c r="G4064" s="23" t="n">
        <v>0.000114155251141553</v>
      </c>
      <c r="H4064" s="24" t="n">
        <v>0.02</v>
      </c>
      <c r="I4064" s="24" t="n">
        <v>0.17799263</v>
      </c>
      <c r="J4064" s="24" t="n">
        <v>0.4245</v>
      </c>
      <c r="K4064" s="24" t="n">
        <v>0.09272069</v>
      </c>
      <c r="L4064" s="24" t="n">
        <v>0.51203309</v>
      </c>
      <c r="M4064" s="21" t="n">
        <v>0.000991266665</v>
      </c>
      <c r="N4064" s="24" t="n">
        <v>0</v>
      </c>
    </row>
    <row r="4065" customFormat="false" ht="15" hidden="true" customHeight="true" outlineLevel="1" collapsed="false">
      <c r="A4065" s="20" t="n">
        <v>4063</v>
      </c>
      <c r="B4065" s="14" t="n">
        <v>1</v>
      </c>
      <c r="C4065" s="21" t="n">
        <v>0.00014457</v>
      </c>
      <c r="D4065" s="21" t="n">
        <v>6.7931E-005</v>
      </c>
      <c r="E4065" s="22" t="n">
        <v>0</v>
      </c>
      <c r="F4065" s="23" t="n">
        <v>0.000158603350642637</v>
      </c>
      <c r="G4065" s="23" t="n">
        <v>0.000114155251141553</v>
      </c>
      <c r="H4065" s="24" t="n">
        <v>0.06</v>
      </c>
      <c r="I4065" s="24" t="n">
        <v>0.19575078</v>
      </c>
      <c r="J4065" s="24" t="n">
        <v>0.3944</v>
      </c>
      <c r="K4065" s="24" t="n">
        <v>0.07855731</v>
      </c>
      <c r="L4065" s="24" t="n">
        <v>0.51165706</v>
      </c>
      <c r="M4065" s="21" t="n">
        <v>0.0007199750321</v>
      </c>
      <c r="N4065" s="24" t="n">
        <v>0.04450457</v>
      </c>
    </row>
    <row r="4066" customFormat="false" ht="15" hidden="true" customHeight="true" outlineLevel="1" collapsed="false">
      <c r="A4066" s="20" t="n">
        <v>4064</v>
      </c>
      <c r="B4066" s="14" t="n">
        <v>1</v>
      </c>
      <c r="C4066" s="21" t="n">
        <v>0.00016088</v>
      </c>
      <c r="D4066" s="22" t="n">
        <v>5.0411E-005</v>
      </c>
      <c r="E4066" s="22" t="n">
        <v>0</v>
      </c>
      <c r="F4066" s="23" t="n">
        <v>0.000146854954298738</v>
      </c>
      <c r="G4066" s="23" t="n">
        <v>0.000114155251141553</v>
      </c>
      <c r="H4066" s="24" t="n">
        <v>0.17</v>
      </c>
      <c r="I4066" s="24" t="n">
        <v>0.21254078</v>
      </c>
      <c r="J4066" s="24" t="n">
        <v>0.3662</v>
      </c>
      <c r="K4066" s="24" t="n">
        <v>0.06637022</v>
      </c>
      <c r="L4066" s="24" t="n">
        <v>0.514728</v>
      </c>
      <c r="M4066" s="21" t="n">
        <v>0.02238444776</v>
      </c>
      <c r="N4066" s="24" t="n">
        <v>0.18629743</v>
      </c>
    </row>
    <row r="4067" customFormat="false" ht="15" hidden="true" customHeight="true" outlineLevel="1" collapsed="false">
      <c r="A4067" s="20" t="n">
        <v>4065</v>
      </c>
      <c r="B4067" s="14" t="n">
        <v>1</v>
      </c>
      <c r="C4067" s="21" t="n">
        <v>0.00016945</v>
      </c>
      <c r="D4067" s="22" t="n">
        <v>3.2608E-005</v>
      </c>
      <c r="E4067" s="22" t="n">
        <v>0</v>
      </c>
      <c r="F4067" s="23" t="n">
        <v>0.000164477548814587</v>
      </c>
      <c r="G4067" s="23" t="n">
        <v>0.000114155251141553</v>
      </c>
      <c r="H4067" s="24" t="n">
        <v>0.13</v>
      </c>
      <c r="I4067" s="24" t="n">
        <v>0.22836264</v>
      </c>
      <c r="J4067" s="24" t="n">
        <v>0.3461</v>
      </c>
      <c r="K4067" s="24" t="n">
        <v>0.06818182</v>
      </c>
      <c r="L4067" s="24" t="n">
        <v>0.5188017</v>
      </c>
      <c r="M4067" s="21" t="n">
        <v>0.04094993738</v>
      </c>
      <c r="N4067" s="24" t="n">
        <v>0.35220343</v>
      </c>
    </row>
    <row r="4068" customFormat="false" ht="15" hidden="true" customHeight="true" outlineLevel="1" collapsed="false">
      <c r="A4068" s="20" t="n">
        <v>4066</v>
      </c>
      <c r="B4068" s="14" t="n">
        <v>1</v>
      </c>
      <c r="C4068" s="21" t="n">
        <v>0.00017903</v>
      </c>
      <c r="D4068" s="22" t="n">
        <v>1.6783E-005</v>
      </c>
      <c r="E4068" s="22" t="n">
        <v>0</v>
      </c>
      <c r="F4068" s="23" t="n">
        <v>0.000187974341502385</v>
      </c>
      <c r="G4068" s="23" t="n">
        <v>0.000114155251141553</v>
      </c>
      <c r="H4068" s="24" t="n">
        <v>0.13</v>
      </c>
      <c r="I4068" s="24" t="n">
        <v>0.23588234</v>
      </c>
      <c r="J4068" s="24" t="n">
        <v>0.3497</v>
      </c>
      <c r="K4068" s="24" t="n">
        <v>0.07493412</v>
      </c>
      <c r="L4068" s="24" t="n">
        <v>0.51986713</v>
      </c>
      <c r="M4068" s="21" t="n">
        <v>0.03140048285</v>
      </c>
      <c r="N4068" s="24" t="n">
        <v>0.66766886</v>
      </c>
    </row>
    <row r="4069" customFormat="false" ht="15" hidden="true" customHeight="true" outlineLevel="1" collapsed="false">
      <c r="A4069" s="20" t="n">
        <v>4067</v>
      </c>
      <c r="B4069" s="14" t="n">
        <v>1</v>
      </c>
      <c r="C4069" s="21" t="n">
        <v>0.00018642</v>
      </c>
      <c r="D4069" s="22" t="n">
        <v>5.6675E-006</v>
      </c>
      <c r="E4069" s="22" t="n">
        <v>0</v>
      </c>
      <c r="F4069" s="23" t="n">
        <v>0.000206771775652623</v>
      </c>
      <c r="G4069" s="23" t="n">
        <v>0.000114155251141553</v>
      </c>
      <c r="H4069" s="24" t="n">
        <v>0.12</v>
      </c>
      <c r="I4069" s="24" t="n">
        <v>0.2472083</v>
      </c>
      <c r="J4069" s="24" t="n">
        <v>0.3727</v>
      </c>
      <c r="K4069" s="24" t="n">
        <v>0.07328722</v>
      </c>
      <c r="L4069" s="24" t="n">
        <v>0.52149662</v>
      </c>
      <c r="M4069" s="21" t="n">
        <v>0.01410459626</v>
      </c>
      <c r="N4069" s="24" t="n">
        <v>0.77534229</v>
      </c>
    </row>
    <row r="4070" customFormat="false" ht="15" hidden="true" customHeight="true" outlineLevel="1" collapsed="false">
      <c r="A4070" s="20" t="n">
        <v>4068</v>
      </c>
      <c r="B4070" s="14" t="n">
        <v>1</v>
      </c>
      <c r="C4070" s="21" t="n">
        <v>0.00018477</v>
      </c>
      <c r="D4070" s="22" t="n">
        <v>0</v>
      </c>
      <c r="E4070" s="22" t="n">
        <v>0</v>
      </c>
      <c r="F4070" s="23" t="n">
        <v>0.000187974341502385</v>
      </c>
      <c r="G4070" s="23" t="n">
        <v>0.000114155251141553</v>
      </c>
      <c r="H4070" s="24" t="n">
        <v>0.31</v>
      </c>
      <c r="I4070" s="24" t="n">
        <v>0.26267208</v>
      </c>
      <c r="J4070" s="24" t="n">
        <v>0.4016</v>
      </c>
      <c r="K4070" s="24" t="n">
        <v>0.07740448</v>
      </c>
      <c r="L4070" s="24" t="n">
        <v>0.51992981</v>
      </c>
      <c r="M4070" s="21" t="n">
        <v>0.001337349021</v>
      </c>
      <c r="N4070" s="24" t="n">
        <v>0.92592686</v>
      </c>
    </row>
    <row r="4071" customFormat="false" ht="15" hidden="true" customHeight="true" outlineLevel="1" collapsed="false">
      <c r="A4071" s="20" t="n">
        <v>4069</v>
      </c>
      <c r="B4071" s="14" t="n">
        <v>1</v>
      </c>
      <c r="C4071" s="21" t="n">
        <v>0.00018143</v>
      </c>
      <c r="D4071" s="22" t="n">
        <v>0</v>
      </c>
      <c r="E4071" s="22" t="n">
        <v>0</v>
      </c>
      <c r="F4071" s="23" t="n">
        <v>0.000190324020771165</v>
      </c>
      <c r="G4071" s="23" t="n">
        <v>0.000114155251141553</v>
      </c>
      <c r="H4071" s="24" t="n">
        <v>0.12</v>
      </c>
      <c r="I4071" s="24" t="n">
        <v>0.27071563</v>
      </c>
      <c r="J4071" s="24" t="n">
        <v>0.4233</v>
      </c>
      <c r="K4071" s="24" t="n">
        <v>0.08613307</v>
      </c>
      <c r="L4071" s="24" t="n">
        <v>0.51817498</v>
      </c>
      <c r="M4071" s="21" t="n">
        <v>0.01737811438</v>
      </c>
      <c r="N4071" s="24" t="n">
        <v>0.89925086</v>
      </c>
    </row>
    <row r="4072" customFormat="false" ht="15" hidden="true" customHeight="true" outlineLevel="1" collapsed="false">
      <c r="A4072" s="20" t="n">
        <v>4070</v>
      </c>
      <c r="B4072" s="14" t="n">
        <v>1</v>
      </c>
      <c r="C4072" s="21" t="n">
        <v>0.00017543</v>
      </c>
      <c r="D4072" s="22" t="n">
        <v>0</v>
      </c>
      <c r="E4072" s="22" t="n">
        <v>0</v>
      </c>
      <c r="F4072" s="23" t="n">
        <v>0.000213820813458963</v>
      </c>
      <c r="G4072" s="23" t="n">
        <v>0.000114155251141553</v>
      </c>
      <c r="H4072" s="24" t="n">
        <v>0.09</v>
      </c>
      <c r="I4072" s="24" t="n">
        <v>0.26182992</v>
      </c>
      <c r="J4072" s="24" t="n">
        <v>0.429</v>
      </c>
      <c r="K4072" s="24" t="n">
        <v>0.07411067</v>
      </c>
      <c r="L4072" s="24" t="n">
        <v>0.5158561</v>
      </c>
      <c r="M4072" s="21" t="n">
        <v>0.08450369188</v>
      </c>
      <c r="N4072" s="24" t="n">
        <v>0.68003743</v>
      </c>
    </row>
    <row r="4073" customFormat="false" ht="15" hidden="true" customHeight="true" outlineLevel="1" collapsed="false">
      <c r="A4073" s="20" t="n">
        <v>4071</v>
      </c>
      <c r="B4073" s="14" t="n">
        <v>1</v>
      </c>
      <c r="C4073" s="21" t="n">
        <v>0.00016785</v>
      </c>
      <c r="D4073" s="22" t="n">
        <v>5.1808E-007</v>
      </c>
      <c r="E4073" s="22" t="n">
        <v>0</v>
      </c>
      <c r="F4073" s="23" t="n">
        <v>0.000223219530534082</v>
      </c>
      <c r="G4073" s="23" t="n">
        <v>0.000114155251141553</v>
      </c>
      <c r="H4073" s="24" t="n">
        <v>0.48</v>
      </c>
      <c r="I4073" s="24" t="n">
        <v>0.25067637</v>
      </c>
      <c r="J4073" s="24" t="n">
        <v>0.4157</v>
      </c>
      <c r="K4073" s="24" t="n">
        <v>0.07888669</v>
      </c>
      <c r="L4073" s="24" t="n">
        <v>0.51510404</v>
      </c>
      <c r="M4073" s="21" t="n">
        <v>0.1052934278</v>
      </c>
      <c r="N4073" s="24" t="n">
        <v>0.58430914</v>
      </c>
    </row>
    <row r="4074" customFormat="false" ht="15" hidden="true" customHeight="true" outlineLevel="1" collapsed="false">
      <c r="A4074" s="20" t="n">
        <v>4072</v>
      </c>
      <c r="B4074" s="14" t="n">
        <v>1</v>
      </c>
      <c r="C4074" s="21" t="n">
        <v>0.00016393</v>
      </c>
      <c r="D4074" s="22" t="n">
        <v>7.5985E-006</v>
      </c>
      <c r="E4074" s="22" t="n">
        <v>0</v>
      </c>
      <c r="F4074" s="23" t="n">
        <v>0.000223219530534082</v>
      </c>
      <c r="G4074" s="23" t="n">
        <v>0.000114155251141553</v>
      </c>
      <c r="H4074" s="24" t="n">
        <v>0.13</v>
      </c>
      <c r="I4074" s="24" t="n">
        <v>0.24722156</v>
      </c>
      <c r="J4074" s="24" t="n">
        <v>0.3981</v>
      </c>
      <c r="K4074" s="24" t="n">
        <v>0.07625165</v>
      </c>
      <c r="L4074" s="24" t="n">
        <v>0.51648283</v>
      </c>
      <c r="M4074" s="21" t="n">
        <v>0.06834671209</v>
      </c>
      <c r="N4074" s="24" t="n">
        <v>0.35695029</v>
      </c>
    </row>
    <row r="4075" customFormat="false" ht="15" hidden="true" customHeight="true" outlineLevel="1" collapsed="false">
      <c r="A4075" s="20" t="n">
        <v>4073</v>
      </c>
      <c r="B4075" s="14" t="n">
        <v>1</v>
      </c>
      <c r="C4075" s="21" t="n">
        <v>0.000159</v>
      </c>
      <c r="D4075" s="22" t="n">
        <v>1.8196E-005</v>
      </c>
      <c r="E4075" s="22" t="n">
        <v>0</v>
      </c>
      <c r="F4075" s="23" t="n">
        <v>0.000164477548814587</v>
      </c>
      <c r="G4075" s="23" t="n">
        <v>0.000114155251141553</v>
      </c>
      <c r="H4075" s="24" t="n">
        <v>0.09</v>
      </c>
      <c r="I4075" s="24" t="n">
        <v>0.2220034</v>
      </c>
      <c r="J4075" s="24" t="n">
        <v>0.3863</v>
      </c>
      <c r="K4075" s="24" t="n">
        <v>0.10754282</v>
      </c>
      <c r="L4075" s="24" t="n">
        <v>0.51648283</v>
      </c>
      <c r="M4075" s="21" t="n">
        <v>0.02037390817</v>
      </c>
      <c r="N4075" s="24" t="n">
        <v>0.19581343</v>
      </c>
    </row>
    <row r="4076" customFormat="false" ht="15" hidden="true" customHeight="true" outlineLevel="1" collapsed="false">
      <c r="A4076" s="20" t="n">
        <v>4074</v>
      </c>
      <c r="B4076" s="14" t="n">
        <v>1</v>
      </c>
      <c r="C4076" s="21" t="n">
        <v>0.00015302</v>
      </c>
      <c r="D4076" s="22" t="n">
        <v>3.1838E-005</v>
      </c>
      <c r="E4076" s="22" t="n">
        <v>0</v>
      </c>
      <c r="F4076" s="23" t="n">
        <v>0.000117483963438991</v>
      </c>
      <c r="G4076" s="23" t="n">
        <v>0.000114155251141553</v>
      </c>
      <c r="H4076" s="24" t="n">
        <v>0.04</v>
      </c>
      <c r="I4076" s="24" t="n">
        <v>0.19318453</v>
      </c>
      <c r="J4076" s="24" t="n">
        <v>0.3743</v>
      </c>
      <c r="K4076" s="24" t="n">
        <v>0.10803689</v>
      </c>
      <c r="L4076" s="24" t="n">
        <v>0.51598145</v>
      </c>
      <c r="M4076" s="21" t="n">
        <v>0.001041377634</v>
      </c>
      <c r="N4076" s="24" t="n">
        <v>0.087516</v>
      </c>
    </row>
    <row r="4077" customFormat="false" ht="15" hidden="true" customHeight="true" outlineLevel="1" collapsed="false">
      <c r="A4077" s="20" t="n">
        <v>4075</v>
      </c>
      <c r="B4077" s="14" t="n">
        <v>1</v>
      </c>
      <c r="C4077" s="21" t="n">
        <v>0.00014333</v>
      </c>
      <c r="D4077" s="22" t="n">
        <v>4.9092E-005</v>
      </c>
      <c r="E4077" s="22" t="n">
        <v>0</v>
      </c>
      <c r="F4077" s="23" t="n">
        <v>8.81129725792429E-005</v>
      </c>
      <c r="G4077" s="23" t="n">
        <v>0.000114155251141553</v>
      </c>
      <c r="H4077" s="24" t="n">
        <v>0.01</v>
      </c>
      <c r="I4077" s="24" t="n">
        <v>0.17180579</v>
      </c>
      <c r="J4077" s="24" t="n">
        <v>0.3667</v>
      </c>
      <c r="K4077" s="24" t="n">
        <v>0.0923913</v>
      </c>
      <c r="L4077" s="24" t="n">
        <v>0.51529205</v>
      </c>
      <c r="M4077" s="21" t="n">
        <v>0.001072239757</v>
      </c>
      <c r="N4077" s="24" t="n">
        <v>0</v>
      </c>
    </row>
    <row r="4078" customFormat="false" ht="15" hidden="true" customHeight="true" outlineLevel="1" collapsed="false">
      <c r="A4078" s="20" t="n">
        <v>4076</v>
      </c>
      <c r="B4078" s="14" t="n">
        <v>1</v>
      </c>
      <c r="C4078" s="21" t="n">
        <v>0.00012675</v>
      </c>
      <c r="D4078" s="21" t="n">
        <v>7.005E-005</v>
      </c>
      <c r="E4078" s="22" t="n">
        <v>0</v>
      </c>
      <c r="F4078" s="23" t="n">
        <v>5.87419817194953E-005</v>
      </c>
      <c r="G4078" s="23" t="n">
        <v>0.000114155251141553</v>
      </c>
      <c r="H4078" s="24" t="n">
        <v>0</v>
      </c>
      <c r="I4078" s="24" t="n">
        <v>0.164863</v>
      </c>
      <c r="J4078" s="24" t="n">
        <v>0.3628</v>
      </c>
      <c r="K4078" s="24" t="n">
        <v>0.08975626</v>
      </c>
      <c r="L4078" s="24" t="n">
        <v>0.51623214</v>
      </c>
      <c r="M4078" s="21" t="n">
        <v>0.02727010744</v>
      </c>
      <c r="N4078" s="24" t="n">
        <v>0</v>
      </c>
    </row>
    <row r="4079" customFormat="false" ht="15" hidden="true" customHeight="true" outlineLevel="1" collapsed="false">
      <c r="A4079" s="20" t="n">
        <v>4077</v>
      </c>
      <c r="B4079" s="14" t="n">
        <v>1</v>
      </c>
      <c r="C4079" s="21" t="n">
        <v>0.00011527</v>
      </c>
      <c r="D4079" s="21" t="n">
        <v>8.1856E-005</v>
      </c>
      <c r="E4079" s="22" t="n">
        <v>0</v>
      </c>
      <c r="F4079" s="23" t="n">
        <v>3.7594868300477E-005</v>
      </c>
      <c r="G4079" s="23" t="n">
        <v>0.000114155251141553</v>
      </c>
      <c r="H4079" s="24" t="n">
        <v>0</v>
      </c>
      <c r="I4079" s="24" t="n">
        <v>0.15760855</v>
      </c>
      <c r="J4079" s="24" t="n">
        <v>0.3559</v>
      </c>
      <c r="K4079" s="24" t="n">
        <v>0.0923913</v>
      </c>
      <c r="L4079" s="24" t="n">
        <v>0.51660817</v>
      </c>
      <c r="M4079" s="21" t="n">
        <v>0.04758130887</v>
      </c>
      <c r="N4079" s="24" t="n">
        <v>0</v>
      </c>
    </row>
    <row r="4080" customFormat="false" ht="15" hidden="true" customHeight="true" outlineLevel="1" collapsed="false">
      <c r="A4080" s="20" t="n">
        <v>4078</v>
      </c>
      <c r="B4080" s="14" t="n">
        <v>1</v>
      </c>
      <c r="C4080" s="21" t="n">
        <v>0.00010426</v>
      </c>
      <c r="D4080" s="21" t="n">
        <v>8.9769E-005</v>
      </c>
      <c r="E4080" s="22" t="n">
        <v>0</v>
      </c>
      <c r="F4080" s="23" t="n">
        <v>2.34967926877981E-005</v>
      </c>
      <c r="G4080" s="23" t="n">
        <v>0.000114155251141553</v>
      </c>
      <c r="H4080" s="24" t="n">
        <v>0</v>
      </c>
      <c r="I4080" s="24" t="n">
        <v>0.15701838</v>
      </c>
      <c r="J4080" s="24" t="n">
        <v>0.3454</v>
      </c>
      <c r="K4080" s="24" t="n">
        <v>0.09733202</v>
      </c>
      <c r="L4080" s="24" t="n">
        <v>0.51698421</v>
      </c>
      <c r="M4080" s="21" t="n">
        <v>0.03535544222</v>
      </c>
      <c r="N4080" s="24" t="n">
        <v>0</v>
      </c>
    </row>
    <row r="4081" customFormat="false" ht="15" hidden="true" customHeight="true" outlineLevel="1" collapsed="false">
      <c r="A4081" s="20" t="n">
        <v>4079</v>
      </c>
      <c r="B4081" s="14" t="n">
        <v>1</v>
      </c>
      <c r="C4081" s="21" t="n">
        <v>8.7741E-005</v>
      </c>
      <c r="D4081" s="21" t="n">
        <v>9.6739E-005</v>
      </c>
      <c r="E4081" s="22" t="n">
        <v>0</v>
      </c>
      <c r="F4081" s="23" t="n">
        <v>9.39871707511925E-006</v>
      </c>
      <c r="G4081" s="23" t="n">
        <v>0.000114155251141553</v>
      </c>
      <c r="H4081" s="24" t="n">
        <v>0</v>
      </c>
      <c r="I4081" s="24" t="n">
        <v>0.1551683</v>
      </c>
      <c r="J4081" s="24" t="n">
        <v>0.3308</v>
      </c>
      <c r="K4081" s="24" t="n">
        <v>0.10161397</v>
      </c>
      <c r="L4081" s="24" t="n">
        <v>0.51817498</v>
      </c>
      <c r="M4081" s="21" t="n">
        <v>0.01517238943</v>
      </c>
      <c r="N4081" s="24" t="n">
        <v>0</v>
      </c>
    </row>
    <row r="4082" customFormat="false" ht="15" hidden="true" customHeight="true" outlineLevel="1" collapsed="false">
      <c r="A4082" s="20" t="n">
        <v>4080</v>
      </c>
      <c r="B4082" s="14" t="n">
        <v>1</v>
      </c>
      <c r="C4082" s="21" t="n">
        <v>6.968E-005</v>
      </c>
      <c r="D4082" s="21" t="n">
        <v>0.00010272</v>
      </c>
      <c r="E4082" s="22" t="n">
        <v>0</v>
      </c>
      <c r="F4082" s="23" t="n">
        <v>5.87419817194953E-006</v>
      </c>
      <c r="G4082" s="23" t="n">
        <v>0.000114155251141553</v>
      </c>
      <c r="H4082" s="24" t="n">
        <v>0</v>
      </c>
      <c r="I4082" s="24" t="n">
        <v>0.14899472</v>
      </c>
      <c r="J4082" s="24" t="n">
        <v>0.3152</v>
      </c>
      <c r="K4082" s="24" t="n">
        <v>0.10326087</v>
      </c>
      <c r="L4082" s="24" t="n">
        <v>0.51704688</v>
      </c>
      <c r="M4082" s="21" t="n">
        <v>0.001337349021</v>
      </c>
      <c r="N4082" s="24" t="n">
        <v>0</v>
      </c>
    </row>
    <row r="4083" customFormat="false" ht="15" hidden="true" customHeight="true" outlineLevel="1" collapsed="false">
      <c r="A4083" s="20" t="n">
        <v>4081</v>
      </c>
      <c r="B4083" s="14" t="n">
        <v>1</v>
      </c>
      <c r="C4083" s="21" t="n">
        <v>5.5476E-005</v>
      </c>
      <c r="D4083" s="21" t="n">
        <v>0.00010679</v>
      </c>
      <c r="E4083" s="22" t="n">
        <v>0</v>
      </c>
      <c r="F4083" s="23" t="n">
        <v>2.34967926877981E-006</v>
      </c>
      <c r="G4083" s="23" t="n">
        <v>0.000114155251141553</v>
      </c>
      <c r="H4083" s="24" t="n">
        <v>0</v>
      </c>
      <c r="I4083" s="24" t="n">
        <v>0.1446646</v>
      </c>
      <c r="J4083" s="24" t="n">
        <v>0.309</v>
      </c>
      <c r="K4083" s="24" t="n">
        <v>0.10013175</v>
      </c>
      <c r="L4083" s="24" t="n">
        <v>0.51548007</v>
      </c>
      <c r="M4083" s="21" t="n">
        <v>0.02047269058</v>
      </c>
      <c r="N4083" s="24" t="n">
        <v>0</v>
      </c>
    </row>
    <row r="4084" customFormat="false" ht="15" hidden="true" customHeight="true" outlineLevel="1" collapsed="false">
      <c r="A4084" s="20" t="n">
        <v>4082</v>
      </c>
      <c r="B4084" s="14" t="n">
        <v>1</v>
      </c>
      <c r="C4084" s="21" t="n">
        <v>4.9366E-005</v>
      </c>
      <c r="D4084" s="21" t="n">
        <v>0.00011005</v>
      </c>
      <c r="E4084" s="22" t="n">
        <v>0</v>
      </c>
      <c r="F4084" s="23" t="n">
        <v>1.17483963438991E-006</v>
      </c>
      <c r="G4084" s="23" t="n">
        <v>0.000114155251141553</v>
      </c>
      <c r="H4084" s="24" t="n">
        <v>0</v>
      </c>
      <c r="I4084" s="24" t="n">
        <v>0.14282778</v>
      </c>
      <c r="J4084" s="24" t="n">
        <v>0.3095</v>
      </c>
      <c r="K4084" s="24" t="n">
        <v>0.10013175</v>
      </c>
      <c r="L4084" s="24" t="n">
        <v>0.514728</v>
      </c>
      <c r="M4084" s="21" t="n">
        <v>0.09742764865</v>
      </c>
      <c r="N4084" s="24" t="n">
        <v>0</v>
      </c>
    </row>
    <row r="4085" customFormat="false" ht="15" hidden="true" customHeight="true" outlineLevel="1" collapsed="false">
      <c r="A4085" s="20" t="n">
        <v>4083</v>
      </c>
      <c r="B4085" s="14" t="n">
        <v>1</v>
      </c>
      <c r="C4085" s="21" t="n">
        <v>4.8261E-005</v>
      </c>
      <c r="D4085" s="21" t="n">
        <v>0.00011349</v>
      </c>
      <c r="E4085" s="22" t="n">
        <v>0</v>
      </c>
      <c r="F4085" s="23" t="n">
        <v>1.40980756126789E-005</v>
      </c>
      <c r="G4085" s="23" t="n">
        <v>0.000114155251141553</v>
      </c>
      <c r="H4085" s="24" t="n">
        <v>0</v>
      </c>
      <c r="I4085" s="24" t="n">
        <v>0.13963157</v>
      </c>
      <c r="J4085" s="24" t="n">
        <v>0.3092</v>
      </c>
      <c r="K4085" s="24" t="n">
        <v>0.09864954</v>
      </c>
      <c r="L4085" s="24" t="n">
        <v>0.51378792</v>
      </c>
      <c r="M4085" s="21" t="n">
        <v>0.121906556</v>
      </c>
      <c r="N4085" s="24" t="n">
        <v>0</v>
      </c>
    </row>
    <row r="4086" customFormat="false" ht="15" hidden="true" customHeight="true" outlineLevel="1" collapsed="false">
      <c r="A4086" s="20" t="n">
        <v>4084</v>
      </c>
      <c r="B4086" s="14" t="n">
        <v>1</v>
      </c>
      <c r="C4086" s="21" t="n">
        <v>4.816E-005</v>
      </c>
      <c r="D4086" s="21" t="n">
        <v>0.00011341</v>
      </c>
      <c r="E4086" s="22" t="n">
        <v>0</v>
      </c>
      <c r="F4086" s="23" t="n">
        <v>3.7594868300477E-005</v>
      </c>
      <c r="G4086" s="23" t="n">
        <v>0.000114155251141553</v>
      </c>
      <c r="H4086" s="24" t="n">
        <v>0</v>
      </c>
      <c r="I4086" s="24" t="n">
        <v>0.13634254</v>
      </c>
      <c r="J4086" s="24" t="n">
        <v>0.2943</v>
      </c>
      <c r="K4086" s="24" t="n">
        <v>0.09980237</v>
      </c>
      <c r="L4086" s="24" t="n">
        <v>0.51278516</v>
      </c>
      <c r="M4086" s="21" t="n">
        <v>0.07860017859</v>
      </c>
      <c r="N4086" s="24" t="n">
        <v>0</v>
      </c>
    </row>
    <row r="4087" customFormat="false" ht="15" hidden="true" customHeight="true" outlineLevel="1" collapsed="false">
      <c r="A4087" s="20" t="n">
        <v>4085</v>
      </c>
      <c r="B4087" s="14" t="n">
        <v>1</v>
      </c>
      <c r="C4087" s="21" t="n">
        <v>4.9382E-005</v>
      </c>
      <c r="D4087" s="21" t="n">
        <v>0.00010445</v>
      </c>
      <c r="E4087" s="22" t="n">
        <v>0</v>
      </c>
      <c r="F4087" s="23" t="n">
        <v>9.39871707511925E-005</v>
      </c>
      <c r="G4087" s="23" t="n">
        <v>0.000114155251141553</v>
      </c>
      <c r="H4087" s="24" t="n">
        <v>0</v>
      </c>
      <c r="I4087" s="24" t="n">
        <v>0.12400865</v>
      </c>
      <c r="J4087" s="24" t="n">
        <v>0.2562</v>
      </c>
      <c r="K4087" s="24" t="n">
        <v>0.10260211</v>
      </c>
      <c r="L4087" s="24" t="n">
        <v>0.51190775</v>
      </c>
      <c r="M4087" s="21" t="n">
        <v>0.0233563938</v>
      </c>
      <c r="N4087" s="24" t="n">
        <v>0</v>
      </c>
    </row>
    <row r="4088" customFormat="false" ht="15" hidden="true" customHeight="true" outlineLevel="1" collapsed="false">
      <c r="A4088" s="20" t="n">
        <v>4086</v>
      </c>
      <c r="B4088" s="14" t="n">
        <v>1</v>
      </c>
      <c r="C4088" s="21" t="n">
        <v>6.1016E-005</v>
      </c>
      <c r="D4088" s="21" t="n">
        <v>9.2579E-005</v>
      </c>
      <c r="E4088" s="22" t="n">
        <v>0</v>
      </c>
      <c r="F4088" s="23" t="n">
        <v>0.000182100143330435</v>
      </c>
      <c r="G4088" s="23" t="n">
        <v>0.000114155251141553</v>
      </c>
      <c r="H4088" s="24" t="n">
        <v>0.02</v>
      </c>
      <c r="I4088" s="24" t="n">
        <v>0.11473834</v>
      </c>
      <c r="J4088" s="24" t="n">
        <v>0.2075</v>
      </c>
      <c r="K4088" s="24" t="n">
        <v>0.10260211</v>
      </c>
      <c r="L4088" s="24" t="n">
        <v>0.5106543</v>
      </c>
      <c r="M4088" s="21" t="n">
        <v>0.001093149591</v>
      </c>
      <c r="N4088" s="24" t="n">
        <v>0</v>
      </c>
    </row>
    <row r="4089" customFormat="false" ht="15" hidden="true" customHeight="true" outlineLevel="1" collapsed="false">
      <c r="A4089" s="20" t="n">
        <v>4087</v>
      </c>
      <c r="B4089" s="14" t="n">
        <v>1</v>
      </c>
      <c r="C4089" s="21" t="n">
        <v>8.0233E-005</v>
      </c>
      <c r="D4089" s="21" t="n">
        <v>7.823E-005</v>
      </c>
      <c r="E4089" s="22" t="n">
        <v>0</v>
      </c>
      <c r="F4089" s="23" t="n">
        <v>0.000158603350642637</v>
      </c>
      <c r="G4089" s="23" t="n">
        <v>0.000114155251141553</v>
      </c>
      <c r="H4089" s="24" t="n">
        <v>0.04</v>
      </c>
      <c r="I4089" s="24" t="n">
        <v>0.121144</v>
      </c>
      <c r="J4089" s="24" t="n">
        <v>0.1762</v>
      </c>
      <c r="K4089" s="24" t="n">
        <v>0.09980237</v>
      </c>
      <c r="L4089" s="24" t="n">
        <v>0.51322387</v>
      </c>
      <c r="M4089" s="21" t="n">
        <v>0.00152394782</v>
      </c>
      <c r="N4089" s="24" t="n">
        <v>0.09961714</v>
      </c>
    </row>
    <row r="4090" customFormat="false" ht="15" hidden="true" customHeight="true" outlineLevel="1" collapsed="false">
      <c r="A4090" s="20" t="n">
        <v>4088</v>
      </c>
      <c r="B4090" s="14" t="n">
        <v>1</v>
      </c>
      <c r="C4090" s="21" t="n">
        <v>0.00010054</v>
      </c>
      <c r="D4090" s="22" t="n">
        <v>6.0364E-005</v>
      </c>
      <c r="E4090" s="22" t="n">
        <v>0</v>
      </c>
      <c r="F4090" s="23" t="n">
        <v>0.000146854954298738</v>
      </c>
      <c r="G4090" s="23" t="n">
        <v>0.000114155251141553</v>
      </c>
      <c r="H4090" s="24" t="n">
        <v>0.09</v>
      </c>
      <c r="I4090" s="24" t="n">
        <v>0.12673404</v>
      </c>
      <c r="J4090" s="24" t="n">
        <v>0.1592</v>
      </c>
      <c r="K4090" s="24" t="n">
        <v>0.10556653</v>
      </c>
      <c r="L4090" s="24" t="n">
        <v>0.51548007</v>
      </c>
      <c r="M4090" s="21" t="n">
        <v>0.03281947231</v>
      </c>
      <c r="N4090" s="24" t="n">
        <v>0.30065657</v>
      </c>
    </row>
    <row r="4091" customFormat="false" ht="15" hidden="true" customHeight="true" outlineLevel="1" collapsed="false">
      <c r="A4091" s="20" t="n">
        <v>4089</v>
      </c>
      <c r="B4091" s="14" t="n">
        <v>1</v>
      </c>
      <c r="C4091" s="21" t="n">
        <v>0.00011778</v>
      </c>
      <c r="D4091" s="22" t="n">
        <v>4.0881E-005</v>
      </c>
      <c r="E4091" s="22" t="n">
        <v>0</v>
      </c>
      <c r="F4091" s="23" t="n">
        <v>0.000164477548814587</v>
      </c>
      <c r="G4091" s="23" t="n">
        <v>0.000114155251141553</v>
      </c>
      <c r="H4091" s="24" t="n">
        <v>0.52</v>
      </c>
      <c r="I4091" s="24" t="n">
        <v>0.13879605</v>
      </c>
      <c r="J4091" s="24" t="n">
        <v>0.1453</v>
      </c>
      <c r="K4091" s="24" t="n">
        <v>0.11396574</v>
      </c>
      <c r="L4091" s="24" t="n">
        <v>0.51573076</v>
      </c>
      <c r="M4091" s="21" t="n">
        <v>0.05489252545</v>
      </c>
      <c r="N4091" s="24" t="n">
        <v>0.521898</v>
      </c>
    </row>
    <row r="4092" customFormat="false" ht="15" hidden="true" customHeight="true" outlineLevel="1" collapsed="false">
      <c r="A4092" s="20" t="n">
        <v>4090</v>
      </c>
      <c r="B4092" s="14" t="n">
        <v>1</v>
      </c>
      <c r="C4092" s="21" t="n">
        <v>0.00012886</v>
      </c>
      <c r="D4092" s="22" t="n">
        <v>2.3471E-005</v>
      </c>
      <c r="E4092" s="22" t="n">
        <v>0</v>
      </c>
      <c r="F4092" s="23" t="n">
        <v>0.000187974341502385</v>
      </c>
      <c r="G4092" s="23" t="n">
        <v>0.000114155251141553</v>
      </c>
      <c r="H4092" s="24" t="n">
        <v>0.26</v>
      </c>
      <c r="I4092" s="24" t="n">
        <v>0.15224397</v>
      </c>
      <c r="J4092" s="24" t="n">
        <v>0.134</v>
      </c>
      <c r="K4092" s="24" t="n">
        <v>0.11725955</v>
      </c>
      <c r="L4092" s="24" t="n">
        <v>0.51554274</v>
      </c>
      <c r="M4092" s="21" t="n">
        <v>0.03962928394</v>
      </c>
      <c r="N4092" s="24" t="n">
        <v>0.74097771</v>
      </c>
    </row>
    <row r="4093" customFormat="false" ht="15" hidden="true" customHeight="true" outlineLevel="1" collapsed="false">
      <c r="A4093" s="20" t="n">
        <v>4091</v>
      </c>
      <c r="B4093" s="14" t="n">
        <v>1</v>
      </c>
      <c r="C4093" s="21" t="n">
        <v>0.00013433</v>
      </c>
      <c r="D4093" s="22" t="n">
        <v>1.0785E-005</v>
      </c>
      <c r="E4093" s="22" t="n">
        <v>0</v>
      </c>
      <c r="F4093" s="23" t="n">
        <v>0.000206771775652623</v>
      </c>
      <c r="G4093" s="23" t="n">
        <v>0.000114155251141553</v>
      </c>
      <c r="H4093" s="24" t="n">
        <v>0.61</v>
      </c>
      <c r="I4093" s="24" t="n">
        <v>0.16422641</v>
      </c>
      <c r="J4093" s="24" t="n">
        <v>0.1269</v>
      </c>
      <c r="K4093" s="24" t="n">
        <v>0.12730567</v>
      </c>
      <c r="L4093" s="24" t="n">
        <v>0.5154174</v>
      </c>
      <c r="M4093" s="21" t="n">
        <v>0.01629275849</v>
      </c>
      <c r="N4093" s="24" t="n">
        <v>0.87646371</v>
      </c>
    </row>
    <row r="4094" customFormat="false" ht="15" hidden="true" customHeight="true" outlineLevel="1" collapsed="false">
      <c r="A4094" s="20" t="n">
        <v>4092</v>
      </c>
      <c r="B4094" s="14" t="n">
        <v>1</v>
      </c>
      <c r="C4094" s="21" t="n">
        <v>0.00013315</v>
      </c>
      <c r="D4094" s="22" t="n">
        <v>1.774E-006</v>
      </c>
      <c r="E4094" s="22" t="n">
        <v>0</v>
      </c>
      <c r="F4094" s="23" t="n">
        <v>0.000187974341502385</v>
      </c>
      <c r="G4094" s="23" t="n">
        <v>0.000114155251141553</v>
      </c>
      <c r="H4094" s="24" t="n">
        <v>0.34</v>
      </c>
      <c r="I4094" s="24" t="n">
        <v>0.17681892</v>
      </c>
      <c r="J4094" s="24" t="n">
        <v>0.1225</v>
      </c>
      <c r="K4094" s="24" t="n">
        <v>0.11577734</v>
      </c>
      <c r="L4094" s="24" t="n">
        <v>0.51573076</v>
      </c>
      <c r="M4094" s="21" t="n">
        <v>0.001337349021</v>
      </c>
      <c r="N4094" s="24" t="n">
        <v>0.95806286</v>
      </c>
    </row>
    <row r="4095" customFormat="false" ht="15" hidden="true" customHeight="true" outlineLevel="1" collapsed="false">
      <c r="A4095" s="20" t="n">
        <v>4093</v>
      </c>
      <c r="B4095" s="14" t="n">
        <v>1</v>
      </c>
      <c r="C4095" s="21" t="n">
        <v>0.00012526</v>
      </c>
      <c r="D4095" s="22" t="n">
        <v>0</v>
      </c>
      <c r="E4095" s="22" t="n">
        <v>0</v>
      </c>
      <c r="F4095" s="23" t="n">
        <v>0.000190324020771165</v>
      </c>
      <c r="G4095" s="23" t="n">
        <v>0.000114155251141553</v>
      </c>
      <c r="H4095" s="24" t="n">
        <v>0.43</v>
      </c>
      <c r="I4095" s="24" t="n">
        <v>0.17995544</v>
      </c>
      <c r="J4095" s="24" t="n">
        <v>0.117</v>
      </c>
      <c r="K4095" s="24" t="n">
        <v>0.11857708</v>
      </c>
      <c r="L4095" s="24" t="n">
        <v>0.51548007</v>
      </c>
      <c r="M4095" s="21" t="n">
        <v>0.02514199734</v>
      </c>
      <c r="N4095" s="24" t="n">
        <v>0.94733229</v>
      </c>
    </row>
    <row r="4096" customFormat="false" ht="15" hidden="true" customHeight="true" outlineLevel="1" collapsed="false">
      <c r="A4096" s="20" t="n">
        <v>4094</v>
      </c>
      <c r="B4096" s="14" t="n">
        <v>1</v>
      </c>
      <c r="C4096" s="21" t="n">
        <v>0.00011654</v>
      </c>
      <c r="D4096" s="22" t="n">
        <v>0</v>
      </c>
      <c r="E4096" s="22" t="n">
        <v>0</v>
      </c>
      <c r="F4096" s="23" t="n">
        <v>0.000213820813458963</v>
      </c>
      <c r="G4096" s="23" t="n">
        <v>0.000114155251141553</v>
      </c>
      <c r="H4096" s="24" t="n">
        <v>0.13</v>
      </c>
      <c r="I4096" s="24" t="n">
        <v>0.18581072</v>
      </c>
      <c r="J4096" s="24" t="n">
        <v>0.1178</v>
      </c>
      <c r="K4096" s="24" t="n">
        <v>0.1147892</v>
      </c>
      <c r="L4096" s="24" t="n">
        <v>0.51222111</v>
      </c>
      <c r="M4096" s="21" t="n">
        <v>0.1166215319</v>
      </c>
      <c r="N4096" s="24" t="n">
        <v>0.86262429</v>
      </c>
    </row>
    <row r="4097" customFormat="false" ht="15" hidden="true" customHeight="true" outlineLevel="1" collapsed="false">
      <c r="A4097" s="20" t="n">
        <v>4095</v>
      </c>
      <c r="B4097" s="14" t="n">
        <v>1</v>
      </c>
      <c r="C4097" s="21" t="n">
        <v>0.00011442</v>
      </c>
      <c r="D4097" s="22" t="n">
        <v>0</v>
      </c>
      <c r="E4097" s="22" t="n">
        <v>0</v>
      </c>
      <c r="F4097" s="23" t="n">
        <v>0.000223219530534082</v>
      </c>
      <c r="G4097" s="23" t="n">
        <v>0.000114155251141553</v>
      </c>
      <c r="H4097" s="24" t="n">
        <v>0.43</v>
      </c>
      <c r="I4097" s="24" t="n">
        <v>0.19499483</v>
      </c>
      <c r="J4097" s="24" t="n">
        <v>0.1141</v>
      </c>
      <c r="K4097" s="24" t="n">
        <v>0.11544796</v>
      </c>
      <c r="L4097" s="24" t="n">
        <v>0.50977689</v>
      </c>
      <c r="M4097" s="21" t="n">
        <v>0.1466557022</v>
      </c>
      <c r="N4097" s="24" t="n">
        <v>0.71573914</v>
      </c>
    </row>
    <row r="4098" customFormat="false" ht="15" hidden="true" customHeight="true" outlineLevel="1" collapsed="false">
      <c r="A4098" s="20" t="n">
        <v>4096</v>
      </c>
      <c r="B4098" s="14" t="n">
        <v>1</v>
      </c>
      <c r="C4098" s="21" t="n">
        <v>0.00011523</v>
      </c>
      <c r="D4098" s="22" t="n">
        <v>3.6579E-006</v>
      </c>
      <c r="E4098" s="22" t="n">
        <v>0</v>
      </c>
      <c r="F4098" s="23" t="n">
        <v>0.000223219530534082</v>
      </c>
      <c r="G4098" s="23" t="n">
        <v>0.000114155251141553</v>
      </c>
      <c r="H4098" s="24" t="n">
        <v>0.39</v>
      </c>
      <c r="I4098" s="24" t="n">
        <v>0.18396727</v>
      </c>
      <c r="J4098" s="24" t="n">
        <v>0.1017</v>
      </c>
      <c r="K4098" s="24" t="n">
        <v>0.12384717</v>
      </c>
      <c r="L4098" s="24" t="n">
        <v>0.5117824</v>
      </c>
      <c r="M4098" s="21" t="n">
        <v>0.09379954546</v>
      </c>
      <c r="N4098" s="24" t="n">
        <v>0.48811286</v>
      </c>
    </row>
    <row r="4099" customFormat="false" ht="15" hidden="true" customHeight="true" outlineLevel="1" collapsed="false">
      <c r="A4099" s="20" t="n">
        <v>4097</v>
      </c>
      <c r="B4099" s="14" t="n">
        <v>1</v>
      </c>
      <c r="C4099" s="21" t="n">
        <v>0.00011429</v>
      </c>
      <c r="D4099" s="22" t="n">
        <v>1.2402E-005</v>
      </c>
      <c r="E4099" s="22" t="n">
        <v>0</v>
      </c>
      <c r="F4099" s="23" t="n">
        <v>0.000164477548814587</v>
      </c>
      <c r="G4099" s="23" t="n">
        <v>0.000114155251141553</v>
      </c>
      <c r="H4099" s="24" t="n">
        <v>0.16</v>
      </c>
      <c r="I4099" s="24" t="n">
        <v>0.16181932</v>
      </c>
      <c r="J4099" s="24" t="n">
        <v>0.0827</v>
      </c>
      <c r="K4099" s="24" t="n">
        <v>0.12598814</v>
      </c>
      <c r="L4099" s="24" t="n">
        <v>0.51416395</v>
      </c>
      <c r="M4099" s="21" t="n">
        <v>0.02776719358</v>
      </c>
      <c r="N4099" s="24" t="n">
        <v>0.29270057</v>
      </c>
    </row>
    <row r="4100" customFormat="false" ht="15" hidden="true" customHeight="true" outlineLevel="1" collapsed="false">
      <c r="A4100" s="20" t="n">
        <v>4098</v>
      </c>
      <c r="B4100" s="14" t="n">
        <v>1</v>
      </c>
      <c r="C4100" s="21" t="n">
        <v>0.00011182</v>
      </c>
      <c r="D4100" s="22" t="n">
        <v>2.435E-005</v>
      </c>
      <c r="E4100" s="22" t="n">
        <v>0</v>
      </c>
      <c r="F4100" s="23" t="n">
        <v>0.000117483963438991</v>
      </c>
      <c r="G4100" s="23" t="n">
        <v>0.000114155251141553</v>
      </c>
      <c r="H4100" s="24" t="n">
        <v>0.06</v>
      </c>
      <c r="I4100" s="24" t="n">
        <v>0.13579215</v>
      </c>
      <c r="J4100" s="24" t="n">
        <v>0.0643</v>
      </c>
      <c r="K4100" s="24" t="n">
        <v>0.12961133</v>
      </c>
      <c r="L4100" s="24" t="n">
        <v>0.51378792</v>
      </c>
      <c r="M4100" s="21" t="n">
        <v>0.001164809432</v>
      </c>
      <c r="N4100" s="24" t="n">
        <v>0.08469686</v>
      </c>
    </row>
    <row r="4101" customFormat="false" ht="15" hidden="true" customHeight="true" outlineLevel="1" collapsed="false">
      <c r="A4101" s="20" t="n">
        <v>4099</v>
      </c>
      <c r="B4101" s="14" t="n">
        <v>1</v>
      </c>
      <c r="C4101" s="21" t="n">
        <v>0.00010715</v>
      </c>
      <c r="D4101" s="22" t="n">
        <v>4.187E-005</v>
      </c>
      <c r="E4101" s="22" t="n">
        <v>0</v>
      </c>
      <c r="F4101" s="23" t="n">
        <v>8.81129725792429E-005</v>
      </c>
      <c r="G4101" s="23" t="n">
        <v>0.000114155251141553</v>
      </c>
      <c r="H4101" s="24" t="n">
        <v>0.03</v>
      </c>
      <c r="I4101" s="24" t="n">
        <v>0.10455293</v>
      </c>
      <c r="J4101" s="24" t="n">
        <v>0.0532</v>
      </c>
      <c r="K4101" s="24" t="n">
        <v>0.12417655</v>
      </c>
      <c r="L4101" s="24" t="n">
        <v>0.51316119</v>
      </c>
      <c r="M4101" s="21" t="n">
        <v>0.002302283914</v>
      </c>
      <c r="N4101" s="24" t="n">
        <v>0</v>
      </c>
    </row>
    <row r="4102" customFormat="false" ht="15" hidden="true" customHeight="true" outlineLevel="1" collapsed="false">
      <c r="A4102" s="20" t="n">
        <v>4100</v>
      </c>
      <c r="B4102" s="14" t="n">
        <v>1</v>
      </c>
      <c r="C4102" s="21" t="n">
        <v>9.2609E-005</v>
      </c>
      <c r="D4102" s="22" t="n">
        <v>6.4666E-005</v>
      </c>
      <c r="E4102" s="22" t="n">
        <v>0</v>
      </c>
      <c r="F4102" s="23" t="n">
        <v>5.87419817194953E-005</v>
      </c>
      <c r="G4102" s="23" t="n">
        <v>0.000114155251141553</v>
      </c>
      <c r="H4102" s="24" t="n">
        <v>0</v>
      </c>
      <c r="I4102" s="24" t="n">
        <v>0.08683457</v>
      </c>
      <c r="J4102" s="24" t="n">
        <v>0.0492</v>
      </c>
      <c r="K4102" s="24" t="n">
        <v>0.11166008</v>
      </c>
      <c r="L4102" s="24" t="n">
        <v>0.51328654</v>
      </c>
      <c r="M4102" s="21" t="n">
        <v>0.04132411693</v>
      </c>
      <c r="N4102" s="24" t="n">
        <v>0</v>
      </c>
    </row>
    <row r="4103" customFormat="false" ht="15" hidden="true" customHeight="true" outlineLevel="1" collapsed="false">
      <c r="A4103" s="20" t="n">
        <v>4101</v>
      </c>
      <c r="B4103" s="14" t="n">
        <v>1</v>
      </c>
      <c r="C4103" s="21" t="n">
        <v>8.4172E-005</v>
      </c>
      <c r="D4103" s="21" t="n">
        <v>7.4478E-005</v>
      </c>
      <c r="E4103" s="22" t="n">
        <v>0</v>
      </c>
      <c r="F4103" s="23" t="n">
        <v>3.7594868300477E-005</v>
      </c>
      <c r="G4103" s="23" t="n">
        <v>0.000114155251141553</v>
      </c>
      <c r="H4103" s="24" t="n">
        <v>0</v>
      </c>
      <c r="I4103" s="24" t="n">
        <v>0.08095276</v>
      </c>
      <c r="J4103" s="24" t="n">
        <v>0.0507</v>
      </c>
      <c r="K4103" s="24" t="n">
        <v>0.10688406</v>
      </c>
      <c r="L4103" s="24" t="n">
        <v>0.51140637</v>
      </c>
      <c r="M4103" s="21" t="n">
        <v>0.06575569186</v>
      </c>
      <c r="N4103" s="24" t="n">
        <v>0</v>
      </c>
    </row>
    <row r="4104" customFormat="false" ht="15" hidden="true" customHeight="true" outlineLevel="1" collapsed="false">
      <c r="A4104" s="20" t="n">
        <v>4102</v>
      </c>
      <c r="B4104" s="14" t="n">
        <v>1</v>
      </c>
      <c r="C4104" s="21" t="n">
        <v>7.9274E-005</v>
      </c>
      <c r="D4104" s="21" t="n">
        <v>8.1307E-005</v>
      </c>
      <c r="E4104" s="22" t="n">
        <v>0</v>
      </c>
      <c r="F4104" s="23" t="n">
        <v>2.34967926877981E-005</v>
      </c>
      <c r="G4104" s="23" t="n">
        <v>0.000114155251141553</v>
      </c>
      <c r="H4104" s="24" t="n">
        <v>0</v>
      </c>
      <c r="I4104" s="24" t="n">
        <v>0.0796199</v>
      </c>
      <c r="J4104" s="24" t="n">
        <v>0.0503</v>
      </c>
      <c r="K4104" s="24" t="n">
        <v>0.10688406</v>
      </c>
      <c r="L4104" s="24" t="n">
        <v>0.50902482</v>
      </c>
      <c r="M4104" s="21" t="n">
        <v>0.04584514782</v>
      </c>
      <c r="N4104" s="24" t="n">
        <v>0</v>
      </c>
    </row>
    <row r="4105" customFormat="false" ht="15" hidden="true" customHeight="true" outlineLevel="1" collapsed="false">
      <c r="A4105" s="20" t="n">
        <v>4103</v>
      </c>
      <c r="B4105" s="14" t="n">
        <v>1</v>
      </c>
      <c r="C4105" s="21" t="n">
        <v>6.498E-005</v>
      </c>
      <c r="D4105" s="21" t="n">
        <v>8.7806E-005</v>
      </c>
      <c r="E4105" s="22" t="n">
        <v>0</v>
      </c>
      <c r="F4105" s="23" t="n">
        <v>9.39871707511925E-006</v>
      </c>
      <c r="G4105" s="23" t="n">
        <v>0.000114155251141553</v>
      </c>
      <c r="H4105" s="24" t="n">
        <v>0</v>
      </c>
      <c r="I4105" s="24" t="n">
        <v>0.08184133</v>
      </c>
      <c r="J4105" s="24" t="n">
        <v>0.0462</v>
      </c>
      <c r="K4105" s="24" t="n">
        <v>0.10490777</v>
      </c>
      <c r="L4105" s="24" t="n">
        <v>0.50908749</v>
      </c>
      <c r="M4105" s="21" t="n">
        <v>0.01787055246</v>
      </c>
      <c r="N4105" s="24" t="n">
        <v>0</v>
      </c>
    </row>
    <row r="4106" customFormat="false" ht="15" hidden="true" customHeight="true" outlineLevel="1" collapsed="false">
      <c r="A4106" s="20" t="n">
        <v>4104</v>
      </c>
      <c r="B4106" s="14" t="n">
        <v>1</v>
      </c>
      <c r="C4106" s="21" t="n">
        <v>5.121E-005</v>
      </c>
      <c r="D4106" s="21" t="n">
        <v>9.3914E-005</v>
      </c>
      <c r="E4106" s="22" t="n">
        <v>0</v>
      </c>
      <c r="F4106" s="23" t="n">
        <v>5.87419817194953E-006</v>
      </c>
      <c r="G4106" s="23" t="n">
        <v>0.000114155251141553</v>
      </c>
      <c r="H4106" s="24" t="n">
        <v>0</v>
      </c>
      <c r="I4106" s="24" t="n">
        <v>0.08180154</v>
      </c>
      <c r="J4106" s="24" t="n">
        <v>0.0432</v>
      </c>
      <c r="K4106" s="24" t="n">
        <v>0.1078722</v>
      </c>
      <c r="L4106" s="24" t="n">
        <v>0.51059163</v>
      </c>
      <c r="M4106" s="21" t="n">
        <v>0.001337349021</v>
      </c>
      <c r="N4106" s="24" t="n">
        <v>0</v>
      </c>
    </row>
    <row r="4107" customFormat="false" ht="15" hidden="true" customHeight="true" outlineLevel="1" collapsed="false">
      <c r="A4107" s="20" t="n">
        <v>4105</v>
      </c>
      <c r="B4107" s="14" t="n">
        <v>1</v>
      </c>
      <c r="C4107" s="21" t="n">
        <v>3.9966E-005</v>
      </c>
      <c r="D4107" s="21" t="n">
        <v>9.9926E-005</v>
      </c>
      <c r="E4107" s="22" t="n">
        <v>0</v>
      </c>
      <c r="F4107" s="23" t="n">
        <v>2.34967926877981E-006</v>
      </c>
      <c r="G4107" s="23" t="n">
        <v>0.000114155251141553</v>
      </c>
      <c r="H4107" s="24" t="n">
        <v>0</v>
      </c>
      <c r="I4107" s="24" t="n">
        <v>0.07711997</v>
      </c>
      <c r="J4107" s="24" t="n">
        <v>0.0377</v>
      </c>
      <c r="K4107" s="24" t="n">
        <v>0.10770751</v>
      </c>
      <c r="L4107" s="24" t="n">
        <v>0.51165706</v>
      </c>
      <c r="M4107" s="21" t="n">
        <v>0.02907530462</v>
      </c>
      <c r="N4107" s="24" t="n">
        <v>0</v>
      </c>
    </row>
    <row r="4108" customFormat="false" ht="15" hidden="true" customHeight="true" outlineLevel="1" collapsed="false">
      <c r="A4108" s="20" t="n">
        <v>4106</v>
      </c>
      <c r="B4108" s="14" t="n">
        <v>1</v>
      </c>
      <c r="C4108" s="21" t="n">
        <v>3.4381E-005</v>
      </c>
      <c r="D4108" s="21" t="n">
        <v>0.00010492</v>
      </c>
      <c r="E4108" s="22" t="n">
        <v>0</v>
      </c>
      <c r="F4108" s="23" t="n">
        <v>1.17483963438991E-006</v>
      </c>
      <c r="G4108" s="23" t="n">
        <v>0.000114155251141553</v>
      </c>
      <c r="H4108" s="24" t="n">
        <v>0</v>
      </c>
      <c r="I4108" s="24" t="n">
        <v>0.07241187</v>
      </c>
      <c r="J4108" s="24" t="n">
        <v>0.0382</v>
      </c>
      <c r="K4108" s="24" t="n">
        <v>0.10342556</v>
      </c>
      <c r="L4108" s="24" t="n">
        <v>0.5129105</v>
      </c>
      <c r="M4108" s="21" t="n">
        <v>0.1325637603</v>
      </c>
      <c r="N4108" s="24" t="n">
        <v>0</v>
      </c>
    </row>
    <row r="4109" customFormat="false" ht="15" hidden="true" customHeight="true" outlineLevel="1" collapsed="false">
      <c r="A4109" s="20" t="n">
        <v>4107</v>
      </c>
      <c r="B4109" s="14" t="n">
        <v>1</v>
      </c>
      <c r="C4109" s="21" t="n">
        <v>3.1722E-005</v>
      </c>
      <c r="D4109" s="21" t="n">
        <v>0.000109</v>
      </c>
      <c r="E4109" s="22" t="n">
        <v>0</v>
      </c>
      <c r="F4109" s="23" t="n">
        <v>1.40980756126789E-005</v>
      </c>
      <c r="G4109" s="23" t="n">
        <v>0.000114155251141553</v>
      </c>
      <c r="H4109" s="24" t="n">
        <v>0</v>
      </c>
      <c r="I4109" s="24" t="n">
        <v>0.06857908</v>
      </c>
      <c r="J4109" s="24" t="n">
        <v>0.042</v>
      </c>
      <c r="K4109" s="24" t="n">
        <v>0.10408432</v>
      </c>
      <c r="L4109" s="24" t="n">
        <v>0.51328654</v>
      </c>
      <c r="M4109" s="21" t="n">
        <v>0.1672689488</v>
      </c>
      <c r="N4109" s="24" t="n">
        <v>0</v>
      </c>
    </row>
    <row r="4110" customFormat="false" ht="15" hidden="true" customHeight="true" outlineLevel="1" collapsed="false">
      <c r="A4110" s="20" t="n">
        <v>4108</v>
      </c>
      <c r="B4110" s="14" t="n">
        <v>1</v>
      </c>
      <c r="C4110" s="21" t="n">
        <v>3.1237E-005</v>
      </c>
      <c r="D4110" s="21" t="n">
        <v>0.00010889</v>
      </c>
      <c r="E4110" s="22" t="n">
        <v>0</v>
      </c>
      <c r="F4110" s="23" t="n">
        <v>3.7594868300477E-005</v>
      </c>
      <c r="G4110" s="23" t="n">
        <v>0.000114155251141553</v>
      </c>
      <c r="H4110" s="24" t="n">
        <v>0</v>
      </c>
      <c r="I4110" s="24" t="n">
        <v>0.06269064</v>
      </c>
      <c r="J4110" s="24" t="n">
        <v>0.0457</v>
      </c>
      <c r="K4110" s="24" t="n">
        <v>0.10046113</v>
      </c>
      <c r="L4110" s="24" t="n">
        <v>0.51322387</v>
      </c>
      <c r="M4110" s="21" t="n">
        <v>0.1064028086</v>
      </c>
      <c r="N4110" s="24" t="n">
        <v>0</v>
      </c>
    </row>
    <row r="4111" customFormat="false" ht="15" hidden="true" customHeight="true" outlineLevel="1" collapsed="false">
      <c r="A4111" s="20" t="n">
        <v>4109</v>
      </c>
      <c r="B4111" s="14" t="n">
        <v>1</v>
      </c>
      <c r="C4111" s="21" t="n">
        <v>3.3361E-005</v>
      </c>
      <c r="D4111" s="21" t="n">
        <v>9.4777E-005</v>
      </c>
      <c r="E4111" s="22" t="n">
        <v>0</v>
      </c>
      <c r="F4111" s="23" t="n">
        <v>9.39871707511925E-005</v>
      </c>
      <c r="G4111" s="23" t="n">
        <v>0.000114155251141553</v>
      </c>
      <c r="H4111" s="24" t="n">
        <v>0</v>
      </c>
      <c r="I4111" s="24" t="n">
        <v>0.05214053</v>
      </c>
      <c r="J4111" s="24" t="n">
        <v>0.0493</v>
      </c>
      <c r="K4111" s="24" t="n">
        <v>0.10754282</v>
      </c>
      <c r="L4111" s="24" t="n">
        <v>0.51410128</v>
      </c>
      <c r="M4111" s="21" t="n">
        <v>0.03141693438</v>
      </c>
      <c r="N4111" s="24" t="n">
        <v>0</v>
      </c>
    </row>
    <row r="4112" customFormat="false" ht="15" hidden="true" customHeight="true" outlineLevel="1" collapsed="false">
      <c r="A4112" s="20" t="n">
        <v>4110</v>
      </c>
      <c r="B4112" s="14" t="n">
        <v>1</v>
      </c>
      <c r="C4112" s="21" t="n">
        <v>4.0989E-005</v>
      </c>
      <c r="D4112" s="21" t="n">
        <v>7.7586E-005</v>
      </c>
      <c r="E4112" s="22" t="n">
        <v>0</v>
      </c>
      <c r="F4112" s="23" t="n">
        <v>0.000182100143330435</v>
      </c>
      <c r="G4112" s="23" t="n">
        <v>0.000114155251141553</v>
      </c>
      <c r="H4112" s="24" t="n">
        <v>0.03</v>
      </c>
      <c r="I4112" s="24" t="n">
        <v>0.03929604</v>
      </c>
      <c r="J4112" s="24" t="n">
        <v>0.0531</v>
      </c>
      <c r="K4112" s="24" t="n">
        <v>0.11314229</v>
      </c>
      <c r="L4112" s="24" t="n">
        <v>0.51485335</v>
      </c>
      <c r="M4112" s="21" t="n">
        <v>0.001220562343</v>
      </c>
      <c r="N4112" s="24" t="n">
        <v>0</v>
      </c>
    </row>
    <row r="4113" customFormat="false" ht="15" hidden="true" customHeight="true" outlineLevel="1" collapsed="false">
      <c r="A4113" s="20" t="n">
        <v>4111</v>
      </c>
      <c r="B4113" s="14" t="n">
        <v>1</v>
      </c>
      <c r="C4113" s="21" t="n">
        <v>5.653E-005</v>
      </c>
      <c r="D4113" s="22" t="n">
        <v>5.5042E-005</v>
      </c>
      <c r="E4113" s="22" t="n">
        <v>0</v>
      </c>
      <c r="F4113" s="23" t="n">
        <v>0.000158603350642637</v>
      </c>
      <c r="G4113" s="23" t="n">
        <v>0.000114155251141553</v>
      </c>
      <c r="H4113" s="24" t="n">
        <v>0.04</v>
      </c>
      <c r="I4113" s="24" t="n">
        <v>0.0350256</v>
      </c>
      <c r="J4113" s="24" t="n">
        <v>0.0617</v>
      </c>
      <c r="K4113" s="24" t="n">
        <v>0.10293149</v>
      </c>
      <c r="L4113" s="24" t="n">
        <v>0.51635748</v>
      </c>
      <c r="M4113" s="21" t="n">
        <v>0.003034106771</v>
      </c>
      <c r="N4113" s="24" t="n">
        <v>0.08886429</v>
      </c>
    </row>
    <row r="4114" customFormat="false" ht="15" hidden="true" customHeight="true" outlineLevel="1" collapsed="false">
      <c r="A4114" s="20" t="n">
        <v>4112</v>
      </c>
      <c r="B4114" s="14" t="n">
        <v>1</v>
      </c>
      <c r="C4114" s="21" t="n">
        <v>7.4318E-005</v>
      </c>
      <c r="D4114" s="22" t="n">
        <v>3.4177E-005</v>
      </c>
      <c r="E4114" s="22" t="n">
        <v>0</v>
      </c>
      <c r="F4114" s="23" t="n">
        <v>0.000146854954298738</v>
      </c>
      <c r="G4114" s="23" t="n">
        <v>0.000114155251141553</v>
      </c>
      <c r="H4114" s="24" t="n">
        <v>0.07</v>
      </c>
      <c r="I4114" s="24" t="n">
        <v>0.04168988</v>
      </c>
      <c r="J4114" s="24" t="n">
        <v>0.0799</v>
      </c>
      <c r="K4114" s="24" t="n">
        <v>0.09535573</v>
      </c>
      <c r="L4114" s="24" t="n">
        <v>0.51692153</v>
      </c>
      <c r="M4114" s="21" t="n">
        <v>0.0485865149</v>
      </c>
      <c r="N4114" s="24" t="n">
        <v>0.29433857</v>
      </c>
    </row>
    <row r="4115" customFormat="false" ht="15" hidden="true" customHeight="true" outlineLevel="1" collapsed="false">
      <c r="A4115" s="20" t="n">
        <v>4113</v>
      </c>
      <c r="B4115" s="14" t="n">
        <v>1</v>
      </c>
      <c r="C4115" s="21" t="n">
        <v>9.2125E-005</v>
      </c>
      <c r="D4115" s="22" t="n">
        <v>1.5605E-005</v>
      </c>
      <c r="E4115" s="22" t="n">
        <v>0</v>
      </c>
      <c r="F4115" s="23" t="n">
        <v>0.000164477548814587</v>
      </c>
      <c r="G4115" s="23" t="n">
        <v>0.000114155251141553</v>
      </c>
      <c r="H4115" s="24" t="n">
        <v>0.12</v>
      </c>
      <c r="I4115" s="24" t="n">
        <v>0.04626535</v>
      </c>
      <c r="J4115" s="24" t="n">
        <v>0.1092</v>
      </c>
      <c r="K4115" s="24" t="n">
        <v>0.1078722</v>
      </c>
      <c r="L4115" s="24" t="n">
        <v>0.51692153</v>
      </c>
      <c r="M4115" s="21" t="n">
        <v>0.07478223055</v>
      </c>
      <c r="N4115" s="24" t="n">
        <v>0.46878</v>
      </c>
    </row>
    <row r="4116" customFormat="false" ht="15" hidden="true" customHeight="true" outlineLevel="1" collapsed="false">
      <c r="A4116" s="20" t="n">
        <v>4114</v>
      </c>
      <c r="B4116" s="14" t="n">
        <v>1</v>
      </c>
      <c r="C4116" s="21" t="n">
        <v>0.00010548</v>
      </c>
      <c r="D4116" s="22" t="n">
        <v>0</v>
      </c>
      <c r="E4116" s="22" t="n">
        <v>0</v>
      </c>
      <c r="F4116" s="23" t="n">
        <v>0.000187974341502385</v>
      </c>
      <c r="G4116" s="23" t="n">
        <v>0.000114155251141553</v>
      </c>
      <c r="H4116" s="24" t="n">
        <v>0.17</v>
      </c>
      <c r="I4116" s="24" t="n">
        <v>0.05145752</v>
      </c>
      <c r="J4116" s="24" t="n">
        <v>0.1368</v>
      </c>
      <c r="K4116" s="24" t="n">
        <v>0.10655468</v>
      </c>
      <c r="L4116" s="24" t="n">
        <v>0.51848834</v>
      </c>
      <c r="M4116" s="21" t="n">
        <v>0.0509111287</v>
      </c>
      <c r="N4116" s="24" t="n">
        <v>0.71554971</v>
      </c>
    </row>
    <row r="4117" customFormat="false" ht="15" hidden="true" customHeight="true" outlineLevel="1" collapsed="false">
      <c r="A4117" s="20" t="n">
        <v>4115</v>
      </c>
      <c r="B4117" s="14" t="n">
        <v>1</v>
      </c>
      <c r="C4117" s="21" t="n">
        <v>0.00011758</v>
      </c>
      <c r="D4117" s="22" t="n">
        <v>0</v>
      </c>
      <c r="E4117" s="22" t="n">
        <v>0</v>
      </c>
      <c r="F4117" s="23" t="n">
        <v>0.000206771775652623</v>
      </c>
      <c r="G4117" s="23" t="n">
        <v>0.000114155251141553</v>
      </c>
      <c r="H4117" s="24" t="n">
        <v>0.07</v>
      </c>
      <c r="I4117" s="24" t="n">
        <v>0.05568155</v>
      </c>
      <c r="J4117" s="24" t="n">
        <v>0.1535</v>
      </c>
      <c r="K4117" s="24" t="n">
        <v>0.10194335</v>
      </c>
      <c r="L4117" s="24" t="n">
        <v>0.51917774</v>
      </c>
      <c r="M4117" s="21" t="n">
        <v>0.01911851222</v>
      </c>
      <c r="N4117" s="24" t="n">
        <v>0.67944686</v>
      </c>
    </row>
    <row r="4118" customFormat="false" ht="15" hidden="true" customHeight="true" outlineLevel="1" collapsed="false">
      <c r="A4118" s="20" t="n">
        <v>4116</v>
      </c>
      <c r="B4118" s="14" t="n">
        <v>1</v>
      </c>
      <c r="C4118" s="21" t="n">
        <v>0.00011554</v>
      </c>
      <c r="D4118" s="22" t="n">
        <v>0</v>
      </c>
      <c r="E4118" s="22" t="n">
        <v>0</v>
      </c>
      <c r="F4118" s="23" t="n">
        <v>0.000187974341502385</v>
      </c>
      <c r="G4118" s="23" t="n">
        <v>0.000114155251141553</v>
      </c>
      <c r="H4118" s="24" t="n">
        <v>0.09</v>
      </c>
      <c r="I4118" s="24" t="n">
        <v>0.06090024</v>
      </c>
      <c r="J4118" s="24" t="n">
        <v>0.1613</v>
      </c>
      <c r="K4118" s="24" t="n">
        <v>0.10144928</v>
      </c>
      <c r="L4118" s="24" t="n">
        <v>0.51917774</v>
      </c>
      <c r="M4118" s="21" t="n">
        <v>0.001337349021</v>
      </c>
      <c r="N4118" s="24" t="n">
        <v>0.54759343</v>
      </c>
    </row>
    <row r="4119" customFormat="false" ht="15" hidden="true" customHeight="true" outlineLevel="1" collapsed="false">
      <c r="A4119" s="20" t="n">
        <v>4117</v>
      </c>
      <c r="B4119" s="14" t="n">
        <v>1</v>
      </c>
      <c r="C4119" s="21" t="n">
        <v>0.00010596</v>
      </c>
      <c r="D4119" s="22" t="n">
        <v>0</v>
      </c>
      <c r="E4119" s="22" t="n">
        <v>0</v>
      </c>
      <c r="F4119" s="23" t="n">
        <v>0.000190324020771165</v>
      </c>
      <c r="G4119" s="23" t="n">
        <v>0.000114155251141553</v>
      </c>
      <c r="H4119" s="24" t="n">
        <v>0.1</v>
      </c>
      <c r="I4119" s="24" t="n">
        <v>0.06401024</v>
      </c>
      <c r="J4119" s="24" t="n">
        <v>0.1548</v>
      </c>
      <c r="K4119" s="24" t="n">
        <v>0.11363636</v>
      </c>
      <c r="L4119" s="24" t="n">
        <v>0.51848834</v>
      </c>
      <c r="M4119" s="21" t="n">
        <v>0.03492990488</v>
      </c>
      <c r="N4119" s="24" t="n">
        <v>0.82116171</v>
      </c>
    </row>
    <row r="4120" customFormat="false" ht="15" hidden="true" customHeight="true" outlineLevel="1" collapsed="false">
      <c r="A4120" s="20" t="n">
        <v>4118</v>
      </c>
      <c r="B4120" s="14" t="n">
        <v>1</v>
      </c>
      <c r="C4120" s="21" t="n">
        <v>0.00010019</v>
      </c>
      <c r="D4120" s="22" t="n">
        <v>0</v>
      </c>
      <c r="E4120" s="22" t="n">
        <v>0</v>
      </c>
      <c r="F4120" s="23" t="n">
        <v>0.000213820813458963</v>
      </c>
      <c r="G4120" s="23" t="n">
        <v>0.000114155251141553</v>
      </c>
      <c r="H4120" s="24" t="n">
        <v>0.08</v>
      </c>
      <c r="I4120" s="24" t="n">
        <v>0.07349275</v>
      </c>
      <c r="J4120" s="24" t="n">
        <v>0.138</v>
      </c>
      <c r="K4120" s="24" t="n">
        <v>0.11281291</v>
      </c>
      <c r="L4120" s="24" t="n">
        <v>0.51817498</v>
      </c>
      <c r="M4120" s="21" t="n">
        <v>0.1559930149</v>
      </c>
      <c r="N4120" s="24" t="n">
        <v>0.54449571</v>
      </c>
    </row>
    <row r="4121" customFormat="false" ht="15" hidden="true" customHeight="true" outlineLevel="1" collapsed="false">
      <c r="A4121" s="20" t="n">
        <v>4119</v>
      </c>
      <c r="B4121" s="14" t="n">
        <v>1</v>
      </c>
      <c r="C4121" s="21" t="n">
        <v>9.6555E-005</v>
      </c>
      <c r="D4121" s="22" t="n">
        <v>0</v>
      </c>
      <c r="E4121" s="22" t="n">
        <v>0</v>
      </c>
      <c r="F4121" s="23" t="n">
        <v>0.000223219530534082</v>
      </c>
      <c r="G4121" s="23" t="n">
        <v>0.000114155251141553</v>
      </c>
      <c r="H4121" s="24" t="n">
        <v>0.16</v>
      </c>
      <c r="I4121" s="24" t="n">
        <v>0.0797459</v>
      </c>
      <c r="J4121" s="24" t="n">
        <v>0.122</v>
      </c>
      <c r="K4121" s="24" t="n">
        <v>0.10523715</v>
      </c>
      <c r="L4121" s="24" t="n">
        <v>0.51892705</v>
      </c>
      <c r="M4121" s="21" t="n">
        <v>0.1976390216</v>
      </c>
      <c r="N4121" s="24" t="n">
        <v>0.42203571</v>
      </c>
    </row>
    <row r="4122" customFormat="false" ht="15" hidden="true" customHeight="true" outlineLevel="1" collapsed="false">
      <c r="A4122" s="20" t="n">
        <v>4120</v>
      </c>
      <c r="B4122" s="14" t="n">
        <v>1</v>
      </c>
      <c r="C4122" s="21" t="n">
        <v>9.4835E-005</v>
      </c>
      <c r="D4122" s="22" t="n">
        <v>0</v>
      </c>
      <c r="E4122" s="22" t="n">
        <v>0</v>
      </c>
      <c r="F4122" s="23" t="n">
        <v>0.000223219530534082</v>
      </c>
      <c r="G4122" s="23" t="n">
        <v>0.000114155251141553</v>
      </c>
      <c r="H4122" s="24" t="n">
        <v>0.17</v>
      </c>
      <c r="I4122" s="24" t="n">
        <v>0.08105886</v>
      </c>
      <c r="J4122" s="24" t="n">
        <v>0.1257</v>
      </c>
      <c r="K4122" s="24" t="n">
        <v>0.11791831</v>
      </c>
      <c r="L4122" s="24" t="n">
        <v>0.5201805</v>
      </c>
      <c r="M4122" s="21" t="n">
        <v>0.1248967397</v>
      </c>
      <c r="N4122" s="24" t="n">
        <v>0.02348914</v>
      </c>
    </row>
    <row r="4123" customFormat="false" ht="15" hidden="true" customHeight="true" outlineLevel="1" collapsed="false">
      <c r="A4123" s="20" t="n">
        <v>4121</v>
      </c>
      <c r="B4123" s="14" t="n">
        <v>1</v>
      </c>
      <c r="C4123" s="21" t="n">
        <v>0.00010027</v>
      </c>
      <c r="D4123" s="22" t="n">
        <v>0</v>
      </c>
      <c r="E4123" s="22" t="n">
        <v>0</v>
      </c>
      <c r="F4123" s="23" t="n">
        <v>0.000164477548814587</v>
      </c>
      <c r="G4123" s="23" t="n">
        <v>0.000114155251141553</v>
      </c>
      <c r="H4123" s="24" t="n">
        <v>0.19</v>
      </c>
      <c r="I4123" s="24" t="n">
        <v>0.07416249</v>
      </c>
      <c r="J4123" s="24" t="n">
        <v>0.1629</v>
      </c>
      <c r="K4123" s="24" t="n">
        <v>0.12911726</v>
      </c>
      <c r="L4123" s="24" t="n">
        <v>0.5194911</v>
      </c>
      <c r="M4123" s="21" t="n">
        <v>0.03676228269</v>
      </c>
      <c r="N4123" s="24" t="n">
        <v>0.145236</v>
      </c>
    </row>
    <row r="4124" customFormat="false" ht="15" hidden="true" customHeight="true" outlineLevel="1" collapsed="false">
      <c r="A4124" s="20" t="n">
        <v>4122</v>
      </c>
      <c r="B4124" s="14" t="n">
        <v>1</v>
      </c>
      <c r="C4124" s="21" t="n">
        <v>0.00010679</v>
      </c>
      <c r="D4124" s="22" t="n">
        <v>0</v>
      </c>
      <c r="E4124" s="22" t="n">
        <v>0</v>
      </c>
      <c r="F4124" s="23" t="n">
        <v>0.000117483963438991</v>
      </c>
      <c r="G4124" s="23" t="n">
        <v>0.000114155251141553</v>
      </c>
      <c r="H4124" s="24" t="n">
        <v>0.06</v>
      </c>
      <c r="I4124" s="24" t="n">
        <v>0.06917588</v>
      </c>
      <c r="J4124" s="24" t="n">
        <v>0.2095</v>
      </c>
      <c r="K4124" s="24" t="n">
        <v>0.11775362</v>
      </c>
      <c r="L4124" s="24" t="n">
        <v>0.51911507</v>
      </c>
      <c r="M4124" s="21" t="n">
        <v>0.001297628417</v>
      </c>
      <c r="N4124" s="24" t="n">
        <v>0.06243343</v>
      </c>
    </row>
    <row r="4125" customFormat="false" ht="15" hidden="true" customHeight="true" outlineLevel="1" collapsed="false">
      <c r="A4125" s="20" t="n">
        <v>4123</v>
      </c>
      <c r="B4125" s="14" t="n">
        <v>1</v>
      </c>
      <c r="C4125" s="21" t="n">
        <v>0.00010745</v>
      </c>
      <c r="D4125" s="22" t="n">
        <v>2.3392E-006</v>
      </c>
      <c r="E4125" s="22" t="n">
        <v>0</v>
      </c>
      <c r="F4125" s="23" t="n">
        <v>8.81129725792429E-005</v>
      </c>
      <c r="G4125" s="23" t="n">
        <v>0.000114155251141553</v>
      </c>
      <c r="H4125" s="24" t="n">
        <v>0.03</v>
      </c>
      <c r="I4125" s="24" t="n">
        <v>0.08133737</v>
      </c>
      <c r="J4125" s="24" t="n">
        <v>0.221</v>
      </c>
      <c r="K4125" s="24" t="n">
        <v>0.10671937</v>
      </c>
      <c r="L4125" s="24" t="n">
        <v>0.51792429</v>
      </c>
      <c r="M4125" s="21" t="n">
        <v>0.004230804239</v>
      </c>
      <c r="N4125" s="24" t="n">
        <v>0</v>
      </c>
    </row>
    <row r="4126" customFormat="false" ht="15" hidden="true" customHeight="true" outlineLevel="1" collapsed="false">
      <c r="A4126" s="20" t="n">
        <v>4124</v>
      </c>
      <c r="B4126" s="14" t="n">
        <v>1</v>
      </c>
      <c r="C4126" s="21" t="n">
        <v>9.9594E-005</v>
      </c>
      <c r="D4126" s="22" t="n">
        <v>2.3706E-005</v>
      </c>
      <c r="E4126" s="22" t="n">
        <v>0</v>
      </c>
      <c r="F4126" s="23" t="n">
        <v>5.87419817194953E-005</v>
      </c>
      <c r="G4126" s="23" t="n">
        <v>0.000114155251141553</v>
      </c>
      <c r="H4126" s="24" t="n">
        <v>0</v>
      </c>
      <c r="I4126" s="24" t="n">
        <v>0.09642317</v>
      </c>
      <c r="J4126" s="24" t="n">
        <v>0.2447</v>
      </c>
      <c r="K4126" s="24" t="n">
        <v>0.11314229</v>
      </c>
      <c r="L4126" s="24" t="n">
        <v>0.51798696</v>
      </c>
      <c r="M4126" s="21" t="n">
        <v>0.05952863218</v>
      </c>
      <c r="N4126" s="24" t="n">
        <v>0</v>
      </c>
    </row>
    <row r="4127" customFormat="false" ht="15" hidden="true" customHeight="true" outlineLevel="1" collapsed="false">
      <c r="A4127" s="20" t="n">
        <v>4125</v>
      </c>
      <c r="B4127" s="14" t="n">
        <v>1</v>
      </c>
      <c r="C4127" s="21" t="n">
        <v>9.388E-005</v>
      </c>
      <c r="D4127" s="21" t="n">
        <v>3.6046E-005</v>
      </c>
      <c r="E4127" s="22" t="n">
        <v>0</v>
      </c>
      <c r="F4127" s="23" t="n">
        <v>3.7594868300477E-005</v>
      </c>
      <c r="G4127" s="23" t="n">
        <v>0.000114155251141553</v>
      </c>
      <c r="H4127" s="24" t="n">
        <v>0</v>
      </c>
      <c r="I4127" s="24" t="n">
        <v>0.11221188</v>
      </c>
      <c r="J4127" s="24" t="n">
        <v>0.3072</v>
      </c>
      <c r="K4127" s="24" t="n">
        <v>0.13685771</v>
      </c>
      <c r="L4127" s="24" t="n">
        <v>0.51660817</v>
      </c>
      <c r="M4127" s="21" t="n">
        <v>0.08805290891</v>
      </c>
      <c r="N4127" s="24" t="n">
        <v>0</v>
      </c>
    </row>
    <row r="4128" customFormat="false" ht="15" hidden="true" customHeight="true" outlineLevel="1" collapsed="false">
      <c r="A4128" s="20" t="n">
        <v>4126</v>
      </c>
      <c r="B4128" s="14" t="n">
        <v>1</v>
      </c>
      <c r="C4128" s="21" t="n">
        <v>9.4213E-005</v>
      </c>
      <c r="D4128" s="21" t="n">
        <v>4.6282E-005</v>
      </c>
      <c r="E4128" s="22" t="n">
        <v>0</v>
      </c>
      <c r="F4128" s="23" t="n">
        <v>2.34967926877981E-005</v>
      </c>
      <c r="G4128" s="23" t="n">
        <v>0.000114155251141553</v>
      </c>
      <c r="H4128" s="24" t="n">
        <v>0</v>
      </c>
      <c r="I4128" s="24" t="n">
        <v>0.13425373</v>
      </c>
      <c r="J4128" s="24" t="n">
        <v>0.3392</v>
      </c>
      <c r="K4128" s="24" t="n">
        <v>0.11182477</v>
      </c>
      <c r="L4128" s="24" t="n">
        <v>0.51535473</v>
      </c>
      <c r="M4128" s="21" t="n">
        <v>0.0582280531</v>
      </c>
      <c r="N4128" s="24" t="n">
        <v>0</v>
      </c>
    </row>
    <row r="4129" customFormat="false" ht="15" hidden="true" customHeight="true" outlineLevel="1" collapsed="false">
      <c r="A4129" s="20" t="n">
        <v>4127</v>
      </c>
      <c r="B4129" s="14" t="n">
        <v>1</v>
      </c>
      <c r="C4129" s="21" t="n">
        <v>7.9614E-005</v>
      </c>
      <c r="D4129" s="21" t="n">
        <v>5.6125E-005</v>
      </c>
      <c r="E4129" s="22" t="n">
        <v>0</v>
      </c>
      <c r="F4129" s="23" t="n">
        <v>9.39871707511925E-006</v>
      </c>
      <c r="G4129" s="23" t="n">
        <v>0.000114155251141553</v>
      </c>
      <c r="H4129" s="24" t="n">
        <v>0</v>
      </c>
      <c r="I4129" s="24" t="n">
        <v>0.14184637</v>
      </c>
      <c r="J4129" s="24" t="n">
        <v>0.3187</v>
      </c>
      <c r="K4129" s="24" t="n">
        <v>0.11693017</v>
      </c>
      <c r="L4129" s="24" t="n">
        <v>0.51648283</v>
      </c>
      <c r="M4129" s="21" t="n">
        <v>0.02087101318</v>
      </c>
      <c r="N4129" s="24" t="n">
        <v>0</v>
      </c>
    </row>
    <row r="4130" customFormat="false" ht="15" hidden="true" customHeight="true" outlineLevel="1" collapsed="false">
      <c r="A4130" s="20" t="n">
        <v>4128</v>
      </c>
      <c r="B4130" s="14" t="n">
        <v>1</v>
      </c>
      <c r="C4130" s="21" t="n">
        <v>6.5469E-005</v>
      </c>
      <c r="D4130" s="21" t="n">
        <v>6.3865E-005</v>
      </c>
      <c r="E4130" s="22" t="n">
        <v>0</v>
      </c>
      <c r="F4130" s="23" t="n">
        <v>5.87419817194953E-006</v>
      </c>
      <c r="G4130" s="23" t="n">
        <v>0.000114155251141553</v>
      </c>
      <c r="H4130" s="24" t="n">
        <v>0</v>
      </c>
      <c r="I4130" s="24" t="n">
        <v>0.14481711</v>
      </c>
      <c r="J4130" s="24" t="n">
        <v>0.2876</v>
      </c>
      <c r="K4130" s="24" t="n">
        <v>0.14410408</v>
      </c>
      <c r="L4130" s="24" t="n">
        <v>0.51635748</v>
      </c>
      <c r="M4130" s="21" t="n">
        <v>0.001337349021</v>
      </c>
      <c r="N4130" s="24" t="n">
        <v>0</v>
      </c>
    </row>
    <row r="4131" customFormat="false" ht="15" hidden="true" customHeight="true" outlineLevel="1" collapsed="false">
      <c r="A4131" s="20" t="n">
        <v>4129</v>
      </c>
      <c r="B4131" s="14" t="n">
        <v>1</v>
      </c>
      <c r="C4131" s="21" t="n">
        <v>5.8098E-005</v>
      </c>
      <c r="D4131" s="21" t="n">
        <v>7.0945E-005</v>
      </c>
      <c r="E4131" s="22" t="n">
        <v>0</v>
      </c>
      <c r="F4131" s="23" t="n">
        <v>2.34967926877981E-006</v>
      </c>
      <c r="G4131" s="23" t="n">
        <v>0.000114155251141553</v>
      </c>
      <c r="H4131" s="24" t="n">
        <v>0</v>
      </c>
      <c r="I4131" s="24" t="n">
        <v>0.1554667</v>
      </c>
      <c r="J4131" s="24" t="n">
        <v>0.2723</v>
      </c>
      <c r="K4131" s="24" t="n">
        <v>0.14822134</v>
      </c>
      <c r="L4131" s="24" t="n">
        <v>0.51560541</v>
      </c>
      <c r="M4131" s="21" t="n">
        <v>0.03980242134</v>
      </c>
      <c r="N4131" s="24" t="n">
        <v>0</v>
      </c>
    </row>
    <row r="4132" customFormat="false" ht="15" hidden="true" customHeight="true" outlineLevel="1" collapsed="false">
      <c r="A4132" s="20" t="n">
        <v>4130</v>
      </c>
      <c r="B4132" s="14" t="n">
        <v>1</v>
      </c>
      <c r="C4132" s="21" t="n">
        <v>5.244E-005</v>
      </c>
      <c r="D4132" s="21" t="n">
        <v>7.7052E-005</v>
      </c>
      <c r="E4132" s="22" t="n">
        <v>0</v>
      </c>
      <c r="F4132" s="23" t="n">
        <v>1.17483963438991E-006</v>
      </c>
      <c r="G4132" s="23" t="n">
        <v>0.000114155251141553</v>
      </c>
      <c r="H4132" s="24" t="n">
        <v>0</v>
      </c>
      <c r="I4132" s="24" t="n">
        <v>0.14754914</v>
      </c>
      <c r="J4132" s="24" t="n">
        <v>0.2647</v>
      </c>
      <c r="K4132" s="24" t="n">
        <v>0.14855072</v>
      </c>
      <c r="L4132" s="24" t="n">
        <v>0.51479067</v>
      </c>
      <c r="M4132" s="21" t="n">
        <v>0.1752700288</v>
      </c>
      <c r="N4132" s="24" t="n">
        <v>0</v>
      </c>
    </row>
    <row r="4133" customFormat="false" ht="15" hidden="true" customHeight="true" outlineLevel="1" collapsed="false">
      <c r="A4133" s="20" t="n">
        <v>4131</v>
      </c>
      <c r="B4133" s="14" t="n">
        <v>1</v>
      </c>
      <c r="C4133" s="21" t="n">
        <v>5.2886E-005</v>
      </c>
      <c r="D4133" s="21" t="n">
        <v>8.115E-005</v>
      </c>
      <c r="E4133" s="22" t="n">
        <v>0</v>
      </c>
      <c r="F4133" s="23" t="n">
        <v>1.40980756126789E-005</v>
      </c>
      <c r="G4133" s="23" t="n">
        <v>0.000114155251141553</v>
      </c>
      <c r="H4133" s="24" t="n">
        <v>0</v>
      </c>
      <c r="I4133" s="24" t="n">
        <v>0.1388491</v>
      </c>
      <c r="J4133" s="24" t="n">
        <v>0.2515</v>
      </c>
      <c r="K4133" s="24" t="n">
        <v>0.14920949</v>
      </c>
      <c r="L4133" s="24" t="n">
        <v>0.51410128</v>
      </c>
      <c r="M4133" s="21" t="n">
        <v>0.2226835396</v>
      </c>
      <c r="N4133" s="24" t="n">
        <v>0</v>
      </c>
    </row>
    <row r="4134" customFormat="false" ht="15" hidden="true" customHeight="true" outlineLevel="1" collapsed="false">
      <c r="A4134" s="20" t="n">
        <v>4132</v>
      </c>
      <c r="B4134" s="14" t="n">
        <v>1</v>
      </c>
      <c r="C4134" s="21" t="n">
        <v>5.9922E-005</v>
      </c>
      <c r="D4134" s="21" t="n">
        <v>8.0491E-005</v>
      </c>
      <c r="E4134" s="22" t="n">
        <v>0</v>
      </c>
      <c r="F4134" s="23" t="n">
        <v>3.7594868300477E-005</v>
      </c>
      <c r="G4134" s="23" t="n">
        <v>0.000114155251141553</v>
      </c>
      <c r="H4134" s="24" t="n">
        <v>0</v>
      </c>
      <c r="I4134" s="24" t="n">
        <v>0.13601098</v>
      </c>
      <c r="J4134" s="24" t="n">
        <v>0.2265</v>
      </c>
      <c r="K4134" s="24" t="n">
        <v>0.14476285</v>
      </c>
      <c r="L4134" s="24" t="n">
        <v>0.51673352</v>
      </c>
      <c r="M4134" s="21" t="n">
        <v>0.1400920526</v>
      </c>
      <c r="N4134" s="24" t="n">
        <v>0</v>
      </c>
    </row>
    <row r="4135" customFormat="false" ht="15" hidden="true" customHeight="true" outlineLevel="1" collapsed="false">
      <c r="A4135" s="20" t="n">
        <v>4133</v>
      </c>
      <c r="B4135" s="14" t="n">
        <v>1</v>
      </c>
      <c r="C4135" s="21" t="n">
        <v>7.6114E-005</v>
      </c>
      <c r="D4135" s="21" t="n">
        <v>6.9046E-005</v>
      </c>
      <c r="E4135" s="22" t="n">
        <v>0</v>
      </c>
      <c r="F4135" s="23" t="n">
        <v>9.39871707511925E-005</v>
      </c>
      <c r="G4135" s="23" t="n">
        <v>0.000114155251141553</v>
      </c>
      <c r="H4135" s="24" t="n">
        <v>0</v>
      </c>
      <c r="I4135" s="24" t="n">
        <v>0.12093181</v>
      </c>
      <c r="J4135" s="24" t="n">
        <v>0.1905</v>
      </c>
      <c r="K4135" s="24" t="n">
        <v>0.11791831</v>
      </c>
      <c r="L4135" s="24" t="n">
        <v>0.5206192</v>
      </c>
      <c r="M4135" s="21" t="n">
        <v>0.04114659114</v>
      </c>
      <c r="N4135" s="24" t="n">
        <v>0</v>
      </c>
    </row>
    <row r="4136" customFormat="false" ht="15" hidden="true" customHeight="true" outlineLevel="1" collapsed="false">
      <c r="A4136" s="20" t="n">
        <v>4134</v>
      </c>
      <c r="B4136" s="14" t="n">
        <v>1</v>
      </c>
      <c r="C4136" s="21" t="n">
        <v>0.00011493</v>
      </c>
      <c r="D4136" s="21" t="n">
        <v>5.6643E-005</v>
      </c>
      <c r="E4136" s="22" t="n">
        <v>0</v>
      </c>
      <c r="F4136" s="23" t="n">
        <v>0.000182100143330435</v>
      </c>
      <c r="G4136" s="23" t="n">
        <v>0.000114155251141553</v>
      </c>
      <c r="H4136" s="24" t="n">
        <v>0.06</v>
      </c>
      <c r="I4136" s="24" t="n">
        <v>0.1036511</v>
      </c>
      <c r="J4136" s="24" t="n">
        <v>0.1537</v>
      </c>
      <c r="K4136" s="24" t="n">
        <v>0.09552042</v>
      </c>
      <c r="L4136" s="24" t="n">
        <v>0.51792429</v>
      </c>
      <c r="M4136" s="21" t="n">
        <v>0.001357509724</v>
      </c>
      <c r="N4136" s="24" t="n">
        <v>0</v>
      </c>
    </row>
    <row r="4137" customFormat="false" ht="15" hidden="true" customHeight="true" outlineLevel="1" collapsed="false">
      <c r="A4137" s="20" t="n">
        <v>4135</v>
      </c>
      <c r="B4137" s="14" t="n">
        <v>1</v>
      </c>
      <c r="C4137" s="21" t="n">
        <v>0.00014461</v>
      </c>
      <c r="D4137" s="21" t="n">
        <v>4.2357E-005</v>
      </c>
      <c r="E4137" s="22" t="n">
        <v>0</v>
      </c>
      <c r="F4137" s="23" t="n">
        <v>0.000158603350642637</v>
      </c>
      <c r="G4137" s="23" t="n">
        <v>0.000114155251141553</v>
      </c>
      <c r="H4137" s="24" t="n">
        <v>0.11</v>
      </c>
      <c r="I4137" s="24" t="n">
        <v>0.09457309</v>
      </c>
      <c r="J4137" s="24" t="n">
        <v>0.1207</v>
      </c>
      <c r="K4137" s="24" t="n">
        <v>0.08498024</v>
      </c>
      <c r="L4137" s="24" t="n">
        <v>0.51385059</v>
      </c>
      <c r="M4137" s="21" t="n">
        <v>0.005310054361</v>
      </c>
      <c r="N4137" s="24" t="n">
        <v>0.06991029</v>
      </c>
    </row>
    <row r="4138" customFormat="false" ht="15" hidden="true" customHeight="true" outlineLevel="1" collapsed="false">
      <c r="A4138" s="20" t="n">
        <v>4136</v>
      </c>
      <c r="B4138" s="14" t="n">
        <v>1</v>
      </c>
      <c r="C4138" s="21" t="n">
        <v>0.00015976</v>
      </c>
      <c r="D4138" s="22" t="n">
        <v>2.8479E-005</v>
      </c>
      <c r="E4138" s="22" t="n">
        <v>0</v>
      </c>
      <c r="F4138" s="23" t="n">
        <v>0.000146854954298738</v>
      </c>
      <c r="G4138" s="23" t="n">
        <v>0.000114155251141553</v>
      </c>
      <c r="H4138" s="24" t="n">
        <v>0.06</v>
      </c>
      <c r="I4138" s="24" t="n">
        <v>0.09900268</v>
      </c>
      <c r="J4138" s="24" t="n">
        <v>0.0986</v>
      </c>
      <c r="K4138" s="24" t="n">
        <v>0.06357049</v>
      </c>
      <c r="L4138" s="24" t="n">
        <v>0.50990223</v>
      </c>
      <c r="M4138" s="21" t="n">
        <v>0.06873420603</v>
      </c>
      <c r="N4138" s="24" t="n">
        <v>0.20551886</v>
      </c>
    </row>
    <row r="4139" customFormat="false" ht="15" hidden="true" customHeight="true" outlineLevel="1" collapsed="false">
      <c r="A4139" s="20" t="n">
        <v>4137</v>
      </c>
      <c r="B4139" s="14" t="n">
        <v>1</v>
      </c>
      <c r="C4139" s="21" t="n">
        <v>0.00016396</v>
      </c>
      <c r="D4139" s="22" t="n">
        <v>1.7897E-005</v>
      </c>
      <c r="E4139" s="22" t="n">
        <v>0</v>
      </c>
      <c r="F4139" s="23" t="n">
        <v>0.000164477548814587</v>
      </c>
      <c r="G4139" s="23" t="n">
        <v>0.000114155251141553</v>
      </c>
      <c r="H4139" s="24" t="n">
        <v>0.13</v>
      </c>
      <c r="I4139" s="24" t="n">
        <v>0.12039468</v>
      </c>
      <c r="J4139" s="24" t="n">
        <v>0.0848</v>
      </c>
      <c r="K4139" s="24" t="n">
        <v>0.05599473</v>
      </c>
      <c r="L4139" s="24" t="n">
        <v>0.50933818</v>
      </c>
      <c r="M4139" s="21" t="n">
        <v>0.09897539339</v>
      </c>
      <c r="N4139" s="24" t="n">
        <v>0.43507286</v>
      </c>
    </row>
    <row r="4140" customFormat="false" ht="15" hidden="true" customHeight="true" outlineLevel="1" collapsed="false">
      <c r="A4140" s="20" t="n">
        <v>4138</v>
      </c>
      <c r="B4140" s="14" t="n">
        <v>1</v>
      </c>
      <c r="C4140" s="21" t="n">
        <v>0.00017418</v>
      </c>
      <c r="D4140" s="22" t="n">
        <v>1.1178E-005</v>
      </c>
      <c r="E4140" s="22" t="n">
        <v>0</v>
      </c>
      <c r="F4140" s="23" t="n">
        <v>0.000187974341502385</v>
      </c>
      <c r="G4140" s="23" t="n">
        <v>0.000114155251141553</v>
      </c>
      <c r="H4140" s="24" t="n">
        <v>0.09</v>
      </c>
      <c r="I4140" s="24" t="n">
        <v>0.15209146</v>
      </c>
      <c r="J4140" s="24" t="n">
        <v>0.0783</v>
      </c>
      <c r="K4140" s="24" t="n">
        <v>0.05780632</v>
      </c>
      <c r="L4140" s="24" t="n">
        <v>0.51146904</v>
      </c>
      <c r="M4140" s="21" t="n">
        <v>0.06415348561</v>
      </c>
      <c r="N4140" s="24" t="n">
        <v>0.61887429</v>
      </c>
    </row>
    <row r="4141" customFormat="false" ht="15" hidden="true" customHeight="true" outlineLevel="1" collapsed="false">
      <c r="A4141" s="20" t="n">
        <v>4139</v>
      </c>
      <c r="B4141" s="14" t="n">
        <v>1</v>
      </c>
      <c r="C4141" s="21" t="n">
        <v>0.00018123</v>
      </c>
      <c r="D4141" s="22" t="n">
        <v>8.2579E-006</v>
      </c>
      <c r="E4141" s="22" t="n">
        <v>0</v>
      </c>
      <c r="F4141" s="23" t="n">
        <v>0.000206771775652623</v>
      </c>
      <c r="G4141" s="23" t="n">
        <v>0.000114155251141553</v>
      </c>
      <c r="H4141" s="24" t="n">
        <v>0.23</v>
      </c>
      <c r="I4141" s="24" t="n">
        <v>0.17259489</v>
      </c>
      <c r="J4141" s="24" t="n">
        <v>0.0732</v>
      </c>
      <c r="K4141" s="24" t="n">
        <v>0.06982872</v>
      </c>
      <c r="L4141" s="24" t="n">
        <v>0.51153171</v>
      </c>
      <c r="M4141" s="21" t="n">
        <v>0.02225344274</v>
      </c>
      <c r="N4141" s="24" t="n">
        <v>0.64071429</v>
      </c>
    </row>
    <row r="4142" customFormat="false" ht="15" hidden="true" customHeight="true" outlineLevel="1" collapsed="false">
      <c r="A4142" s="20" t="n">
        <v>4140</v>
      </c>
      <c r="B4142" s="14" t="n">
        <v>1</v>
      </c>
      <c r="C4142" s="21" t="n">
        <v>0.00017808</v>
      </c>
      <c r="D4142" s="22" t="n">
        <v>8.5718E-006</v>
      </c>
      <c r="E4142" s="22" t="n">
        <v>0</v>
      </c>
      <c r="F4142" s="23" t="n">
        <v>0.000187974341502385</v>
      </c>
      <c r="G4142" s="23" t="n">
        <v>0.000114155251141553</v>
      </c>
      <c r="H4142" s="24" t="n">
        <v>0.32</v>
      </c>
      <c r="I4142" s="24" t="n">
        <v>0.1798825</v>
      </c>
      <c r="J4142" s="24" t="n">
        <v>0.065</v>
      </c>
      <c r="K4142" s="24" t="n">
        <v>0.118083</v>
      </c>
      <c r="L4142" s="24" t="n">
        <v>0.51027827</v>
      </c>
      <c r="M4142" s="21" t="n">
        <v>0.001337349021</v>
      </c>
      <c r="N4142" s="24" t="n">
        <v>0.62138143</v>
      </c>
    </row>
    <row r="4143" customFormat="false" ht="15" hidden="true" customHeight="true" outlineLevel="1" collapsed="false">
      <c r="A4143" s="20" t="n">
        <v>4141</v>
      </c>
      <c r="B4143" s="14" t="n">
        <v>1</v>
      </c>
      <c r="C4143" s="21" t="n">
        <v>0.00017438</v>
      </c>
      <c r="D4143" s="22" t="n">
        <v>1.2245E-005</v>
      </c>
      <c r="E4143" s="22" t="n">
        <v>0</v>
      </c>
      <c r="F4143" s="23" t="n">
        <v>0.000190324020771165</v>
      </c>
      <c r="G4143" s="23" t="n">
        <v>0.000114155251141553</v>
      </c>
      <c r="H4143" s="24" t="n">
        <v>0.13</v>
      </c>
      <c r="I4143" s="24" t="n">
        <v>0.18844328</v>
      </c>
      <c r="J4143" s="24" t="n">
        <v>0.0522</v>
      </c>
      <c r="K4143" s="24" t="n">
        <v>0.09305007</v>
      </c>
      <c r="L4143" s="24" t="n">
        <v>0.50495112</v>
      </c>
      <c r="M4143" s="21" t="n">
        <v>0.04510821462</v>
      </c>
      <c r="N4143" s="24" t="n">
        <v>0.66523971</v>
      </c>
    </row>
    <row r="4144" customFormat="false" ht="15" hidden="true" customHeight="true" outlineLevel="1" collapsed="false">
      <c r="A4144" s="20" t="n">
        <v>4142</v>
      </c>
      <c r="B4144" s="14" t="n">
        <v>1</v>
      </c>
      <c r="C4144" s="21" t="n">
        <v>0.00016673</v>
      </c>
      <c r="D4144" s="22" t="n">
        <v>1.7348E-005</v>
      </c>
      <c r="E4144" s="22" t="n">
        <v>0</v>
      </c>
      <c r="F4144" s="23" t="n">
        <v>0.000213820813458963</v>
      </c>
      <c r="G4144" s="23" t="n">
        <v>0.000114155251141553</v>
      </c>
      <c r="H4144" s="24" t="n">
        <v>0.13</v>
      </c>
      <c r="I4144" s="24" t="n">
        <v>0.17764781</v>
      </c>
      <c r="J4144" s="24" t="n">
        <v>0.0375</v>
      </c>
      <c r="K4144" s="24" t="n">
        <v>0.09222661</v>
      </c>
      <c r="L4144" s="24" t="n">
        <v>0.50626723</v>
      </c>
      <c r="M4144" s="21" t="n">
        <v>0.1960731283</v>
      </c>
      <c r="N4144" s="24" t="n">
        <v>0.70704771</v>
      </c>
    </row>
    <row r="4145" customFormat="false" ht="15" hidden="true" customHeight="true" outlineLevel="1" collapsed="false">
      <c r="A4145" s="20" t="n">
        <v>4143</v>
      </c>
      <c r="B4145" s="14" t="n">
        <v>1</v>
      </c>
      <c r="C4145" s="21" t="n">
        <v>0.00016471</v>
      </c>
      <c r="D4145" s="22" t="n">
        <v>2.2984E-005</v>
      </c>
      <c r="E4145" s="22" t="n">
        <v>0</v>
      </c>
      <c r="F4145" s="23" t="n">
        <v>0.000223219530534082</v>
      </c>
      <c r="G4145" s="23" t="n">
        <v>0.000114155251141553</v>
      </c>
      <c r="H4145" s="24" t="n">
        <v>0.14</v>
      </c>
      <c r="I4145" s="24" t="n">
        <v>0.15469749</v>
      </c>
      <c r="J4145" s="24" t="n">
        <v>0.0247</v>
      </c>
      <c r="K4145" s="24" t="n">
        <v>0.10309618</v>
      </c>
      <c r="L4145" s="24" t="n">
        <v>0.50639258</v>
      </c>
      <c r="M4145" s="21" t="n">
        <v>0.2497591596</v>
      </c>
      <c r="N4145" s="24" t="n">
        <v>0.55251857</v>
      </c>
    </row>
    <row r="4146" customFormat="false" ht="15" hidden="true" customHeight="true" outlineLevel="1" collapsed="false">
      <c r="A4146" s="20" t="n">
        <v>4144</v>
      </c>
      <c r="B4146" s="14" t="n">
        <v>1</v>
      </c>
      <c r="C4146" s="21" t="n">
        <v>0.00015706</v>
      </c>
      <c r="D4146" s="22" t="n">
        <v>2.9797E-005</v>
      </c>
      <c r="E4146" s="22" t="n">
        <v>0</v>
      </c>
      <c r="F4146" s="23" t="n">
        <v>0.000223219530534082</v>
      </c>
      <c r="G4146" s="23" t="n">
        <v>0.000114155251141553</v>
      </c>
      <c r="H4146" s="24" t="n">
        <v>0.1</v>
      </c>
      <c r="I4146" s="24" t="n">
        <v>0.13493674</v>
      </c>
      <c r="J4146" s="24" t="n">
        <v>0.0161</v>
      </c>
      <c r="K4146" s="24" t="n">
        <v>0.09354414</v>
      </c>
      <c r="L4146" s="24" t="n">
        <v>0.50745801</v>
      </c>
      <c r="M4146" s="21" t="n">
        <v>0.1564724031</v>
      </c>
      <c r="N4146" s="24" t="n">
        <v>0.30837857</v>
      </c>
    </row>
    <row r="4147" customFormat="false" ht="15" hidden="true" customHeight="true" outlineLevel="1" collapsed="false">
      <c r="A4147" s="20" t="n">
        <v>4145</v>
      </c>
      <c r="B4147" s="14" t="n">
        <v>1</v>
      </c>
      <c r="C4147" s="21" t="n">
        <v>0.0001551</v>
      </c>
      <c r="D4147" s="22" t="n">
        <v>3.7883E-005</v>
      </c>
      <c r="E4147" s="22" t="n">
        <v>0</v>
      </c>
      <c r="F4147" s="23" t="n">
        <v>0.000164477548814587</v>
      </c>
      <c r="G4147" s="23" t="n">
        <v>0.000114155251141553</v>
      </c>
      <c r="H4147" s="24" t="n">
        <v>0.04</v>
      </c>
      <c r="I4147" s="24" t="n">
        <v>0.11804727</v>
      </c>
      <c r="J4147" s="24" t="n">
        <v>0.0109</v>
      </c>
      <c r="K4147" s="24" t="n">
        <v>0.08152174</v>
      </c>
      <c r="L4147" s="24" t="n">
        <v>0.5113437</v>
      </c>
      <c r="M4147" s="21" t="n">
        <v>0.04586632014</v>
      </c>
      <c r="N4147" s="24" t="n">
        <v>0.14948143</v>
      </c>
    </row>
    <row r="4148" customFormat="false" ht="15" hidden="true" customHeight="true" outlineLevel="1" collapsed="false">
      <c r="A4148" s="20" t="n">
        <v>4146</v>
      </c>
      <c r="B4148" s="14" t="n">
        <v>1</v>
      </c>
      <c r="C4148" s="21" t="n">
        <v>0.00015224</v>
      </c>
      <c r="D4148" s="22" t="n">
        <v>4.6658E-005</v>
      </c>
      <c r="E4148" s="22" t="n">
        <v>0</v>
      </c>
      <c r="F4148" s="23" t="n">
        <v>0.000117483963438991</v>
      </c>
      <c r="G4148" s="23" t="n">
        <v>0.000114155251141553</v>
      </c>
      <c r="H4148" s="24" t="n">
        <v>0.04</v>
      </c>
      <c r="I4148" s="24" t="n">
        <v>0.11328612</v>
      </c>
      <c r="J4148" s="24" t="n">
        <v>0.0088</v>
      </c>
      <c r="K4148" s="24" t="n">
        <v>0.0530303</v>
      </c>
      <c r="L4148" s="24" t="n">
        <v>0.50977689</v>
      </c>
      <c r="M4148" s="21" t="n">
        <v>0.00141920548</v>
      </c>
      <c r="N4148" s="24" t="n">
        <v>0.06724714</v>
      </c>
    </row>
    <row r="4149" customFormat="false" ht="15" hidden="true" customHeight="true" outlineLevel="1" collapsed="false">
      <c r="A4149" s="20" t="n">
        <v>4147</v>
      </c>
      <c r="B4149" s="14" t="n">
        <v>1</v>
      </c>
      <c r="C4149" s="21" t="n">
        <v>0.00014501</v>
      </c>
      <c r="D4149" s="22" t="n">
        <v>5.8025E-005</v>
      </c>
      <c r="E4149" s="22" t="n">
        <v>0</v>
      </c>
      <c r="F4149" s="23" t="n">
        <v>8.81129725792429E-005</v>
      </c>
      <c r="G4149" s="23" t="n">
        <v>0.000114155251141553</v>
      </c>
      <c r="H4149" s="24" t="n">
        <v>0.01</v>
      </c>
      <c r="I4149" s="24" t="n">
        <v>0.09769635</v>
      </c>
      <c r="J4149" s="24" t="n">
        <v>0.0102</v>
      </c>
      <c r="K4149" s="24" t="n">
        <v>0.05895916</v>
      </c>
      <c r="L4149" s="24" t="n">
        <v>0.50902482</v>
      </c>
      <c r="M4149" s="21" t="n">
        <v>0.006558807742</v>
      </c>
      <c r="N4149" s="24" t="n">
        <v>0</v>
      </c>
    </row>
    <row r="4150" customFormat="false" ht="15" hidden="true" customHeight="true" outlineLevel="1" collapsed="false">
      <c r="A4150" s="20" t="n">
        <v>4148</v>
      </c>
      <c r="B4150" s="14" t="n">
        <v>1</v>
      </c>
      <c r="C4150" s="21" t="n">
        <v>0.00013203</v>
      </c>
      <c r="D4150" s="21" t="n">
        <v>7.038E-005</v>
      </c>
      <c r="E4150" s="22" t="n">
        <v>0</v>
      </c>
      <c r="F4150" s="23" t="n">
        <v>5.87419817194953E-005</v>
      </c>
      <c r="G4150" s="23" t="n">
        <v>0.000114155251141553</v>
      </c>
      <c r="H4150" s="24" t="n">
        <v>0</v>
      </c>
      <c r="I4150" s="24" t="n">
        <v>0.0928291</v>
      </c>
      <c r="J4150" s="24" t="n">
        <v>0.0146</v>
      </c>
      <c r="K4150" s="24" t="n">
        <v>0.05072464</v>
      </c>
      <c r="L4150" s="24" t="n">
        <v>0.5095262</v>
      </c>
      <c r="M4150" s="21" t="n">
        <v>0.0788430214</v>
      </c>
      <c r="N4150" s="24" t="n">
        <v>0</v>
      </c>
    </row>
    <row r="4151" customFormat="false" ht="15" hidden="true" customHeight="true" outlineLevel="1" collapsed="false">
      <c r="A4151" s="20" t="n">
        <v>4149</v>
      </c>
      <c r="B4151" s="14" t="n">
        <v>1</v>
      </c>
      <c r="C4151" s="21" t="n">
        <v>0.00012174</v>
      </c>
      <c r="D4151" s="21" t="n">
        <v>7.7618E-005</v>
      </c>
      <c r="E4151" s="22" t="n">
        <v>0</v>
      </c>
      <c r="F4151" s="23" t="n">
        <v>3.7594868300477E-005</v>
      </c>
      <c r="G4151" s="23" t="n">
        <v>0.000114155251141553</v>
      </c>
      <c r="H4151" s="24" t="n">
        <v>0</v>
      </c>
      <c r="I4151" s="24" t="n">
        <v>0.09079335</v>
      </c>
      <c r="J4151" s="24" t="n">
        <v>0.0212</v>
      </c>
      <c r="K4151" s="24" t="n">
        <v>0.06060606</v>
      </c>
      <c r="L4151" s="24" t="n">
        <v>0.51090499</v>
      </c>
      <c r="M4151" s="21" t="n">
        <v>0.110765719</v>
      </c>
      <c r="N4151" s="24" t="n">
        <v>0</v>
      </c>
    </row>
    <row r="4152" customFormat="false" ht="15" hidden="true" customHeight="true" outlineLevel="1" collapsed="false">
      <c r="A4152" s="20" t="n">
        <v>4150</v>
      </c>
      <c r="B4152" s="14" t="n">
        <v>1</v>
      </c>
      <c r="C4152" s="21" t="n">
        <v>0.00010734</v>
      </c>
      <c r="D4152" s="21" t="n">
        <v>8.2877E-005</v>
      </c>
      <c r="E4152" s="22" t="n">
        <v>0</v>
      </c>
      <c r="F4152" s="23" t="n">
        <v>2.34967926877981E-005</v>
      </c>
      <c r="G4152" s="23" t="n">
        <v>0.000114155251141553</v>
      </c>
      <c r="H4152" s="24" t="n">
        <v>0</v>
      </c>
      <c r="I4152" s="24" t="n">
        <v>0.09581974</v>
      </c>
      <c r="J4152" s="24" t="n">
        <v>0.0312</v>
      </c>
      <c r="K4152" s="24" t="n">
        <v>0.07427536</v>
      </c>
      <c r="L4152" s="24" t="n">
        <v>0.51265981</v>
      </c>
      <c r="M4152" s="21" t="n">
        <v>0.0704678604</v>
      </c>
      <c r="N4152" s="24" t="n">
        <v>0</v>
      </c>
    </row>
    <row r="4153" customFormat="false" ht="15" hidden="true" customHeight="true" outlineLevel="1" collapsed="false">
      <c r="A4153" s="20" t="n">
        <v>4151</v>
      </c>
      <c r="B4153" s="14" t="n">
        <v>1</v>
      </c>
      <c r="C4153" s="21" t="n">
        <v>8.4873E-005</v>
      </c>
      <c r="D4153" s="21" t="n">
        <v>8.8466E-005</v>
      </c>
      <c r="E4153" s="22" t="n">
        <v>0</v>
      </c>
      <c r="F4153" s="23" t="n">
        <v>9.39871707511925E-006</v>
      </c>
      <c r="G4153" s="23" t="n">
        <v>0.000114155251141553</v>
      </c>
      <c r="H4153" s="24" t="n">
        <v>0</v>
      </c>
      <c r="I4153" s="24" t="n">
        <v>0.10129705</v>
      </c>
      <c r="J4153" s="24" t="n">
        <v>0.0484</v>
      </c>
      <c r="K4153" s="24" t="n">
        <v>0.05879447</v>
      </c>
      <c r="L4153" s="24" t="n">
        <v>0.51353723</v>
      </c>
      <c r="M4153" s="21" t="n">
        <v>0.02369560805</v>
      </c>
      <c r="N4153" s="24" t="n">
        <v>0</v>
      </c>
    </row>
    <row r="4154" customFormat="false" ht="15" hidden="true" customHeight="true" outlineLevel="1" collapsed="false">
      <c r="A4154" s="20" t="n">
        <v>4152</v>
      </c>
      <c r="B4154" s="14" t="n">
        <v>1</v>
      </c>
      <c r="C4154" s="21" t="n">
        <v>7.0392E-005</v>
      </c>
      <c r="D4154" s="21" t="n">
        <v>9.44E-005</v>
      </c>
      <c r="E4154" s="22" t="n">
        <v>0</v>
      </c>
      <c r="F4154" s="23" t="n">
        <v>5.87419817194953E-006</v>
      </c>
      <c r="G4154" s="23" t="n">
        <v>0.000114155251141553</v>
      </c>
      <c r="H4154" s="24" t="n">
        <v>0</v>
      </c>
      <c r="I4154" s="24" t="n">
        <v>0.11271584</v>
      </c>
      <c r="J4154" s="24" t="n">
        <v>0.0701</v>
      </c>
      <c r="K4154" s="24" t="n">
        <v>0.05335968</v>
      </c>
      <c r="L4154" s="24" t="n">
        <v>0.51228378</v>
      </c>
      <c r="M4154" s="21" t="n">
        <v>0.001337349021</v>
      </c>
      <c r="N4154" s="24" t="n">
        <v>0</v>
      </c>
    </row>
    <row r="4155" customFormat="false" ht="15" hidden="true" customHeight="true" outlineLevel="1" collapsed="false">
      <c r="A4155" s="20" t="n">
        <v>4153</v>
      </c>
      <c r="B4155" s="14" t="n">
        <v>1</v>
      </c>
      <c r="C4155" s="21" t="n">
        <v>6.2246E-005</v>
      </c>
      <c r="D4155" s="21" t="n">
        <v>0.00010002</v>
      </c>
      <c r="E4155" s="22" t="n">
        <v>0</v>
      </c>
      <c r="F4155" s="23" t="n">
        <v>2.34967926877981E-006</v>
      </c>
      <c r="G4155" s="23" t="n">
        <v>0.000114155251141553</v>
      </c>
      <c r="H4155" s="24" t="n">
        <v>0</v>
      </c>
      <c r="I4155" s="24" t="n">
        <v>0.12315323</v>
      </c>
      <c r="J4155" s="24" t="n">
        <v>0.0874</v>
      </c>
      <c r="K4155" s="24" t="n">
        <v>0.06142951</v>
      </c>
      <c r="L4155" s="24" t="n">
        <v>0.50915016</v>
      </c>
      <c r="M4155" s="21" t="n">
        <v>0.05086573988</v>
      </c>
      <c r="N4155" s="24" t="n">
        <v>0</v>
      </c>
    </row>
    <row r="4156" customFormat="false" ht="15" hidden="true" customHeight="true" outlineLevel="1" collapsed="false">
      <c r="A4156" s="20" t="n">
        <v>4154</v>
      </c>
      <c r="B4156" s="14" t="n">
        <v>1</v>
      </c>
      <c r="C4156" s="21" t="n">
        <v>5.7004E-005</v>
      </c>
      <c r="D4156" s="21" t="n">
        <v>0.00010536</v>
      </c>
      <c r="E4156" s="22" t="n">
        <v>0</v>
      </c>
      <c r="F4156" s="23" t="n">
        <v>1.17483963438991E-006</v>
      </c>
      <c r="G4156" s="23" t="n">
        <v>0.000114155251141553</v>
      </c>
      <c r="H4156" s="24" t="n">
        <v>0</v>
      </c>
      <c r="I4156" s="24" t="n">
        <v>0.12524204</v>
      </c>
      <c r="J4156" s="24" t="n">
        <v>0.0979</v>
      </c>
      <c r="K4156" s="24" t="n">
        <v>0.05731225</v>
      </c>
      <c r="L4156" s="24" t="n">
        <v>0.51009025</v>
      </c>
      <c r="M4156" s="21" t="n">
        <v>0.2184604487</v>
      </c>
      <c r="N4156" s="24" t="n">
        <v>0</v>
      </c>
    </row>
    <row r="4157" customFormat="false" ht="15" hidden="true" customHeight="true" outlineLevel="1" collapsed="false">
      <c r="A4157" s="20" t="n">
        <v>4155</v>
      </c>
      <c r="B4157" s="14" t="n">
        <v>1</v>
      </c>
      <c r="C4157" s="21" t="n">
        <v>5.6237E-005</v>
      </c>
      <c r="D4157" s="21" t="n">
        <v>0.00011081</v>
      </c>
      <c r="E4157" s="22" t="n">
        <v>0</v>
      </c>
      <c r="F4157" s="23" t="n">
        <v>1.40980756126789E-005</v>
      </c>
      <c r="G4157" s="23" t="n">
        <v>0.000114155251141553</v>
      </c>
      <c r="H4157" s="24" t="n">
        <v>0</v>
      </c>
      <c r="I4157" s="24" t="n">
        <v>0.13392881</v>
      </c>
      <c r="J4157" s="24" t="n">
        <v>0.0988</v>
      </c>
      <c r="K4157" s="24" t="n">
        <v>0.05797101</v>
      </c>
      <c r="L4157" s="24" t="n">
        <v>0.51015292</v>
      </c>
      <c r="M4157" s="21" t="n">
        <v>0.2789450729</v>
      </c>
      <c r="N4157" s="24" t="n">
        <v>0</v>
      </c>
    </row>
    <row r="4158" customFormat="false" ht="15" hidden="true" customHeight="true" outlineLevel="1" collapsed="false">
      <c r="A4158" s="20" t="n">
        <v>4156</v>
      </c>
      <c r="B4158" s="14" t="n">
        <v>1</v>
      </c>
      <c r="C4158" s="21" t="n">
        <v>6.0973E-005</v>
      </c>
      <c r="D4158" s="21" t="n">
        <v>0.00011282</v>
      </c>
      <c r="E4158" s="22" t="n">
        <v>0</v>
      </c>
      <c r="F4158" s="23" t="n">
        <v>3.7594868300477E-005</v>
      </c>
      <c r="G4158" s="23" t="n">
        <v>0.000114155251141553</v>
      </c>
      <c r="H4158" s="24" t="n">
        <v>0</v>
      </c>
      <c r="I4158" s="24" t="n">
        <v>0.14012891</v>
      </c>
      <c r="J4158" s="24" t="n">
        <v>0.0981</v>
      </c>
      <c r="K4158" s="24" t="n">
        <v>0.06439394</v>
      </c>
      <c r="L4158" s="24" t="n">
        <v>0.51040361</v>
      </c>
      <c r="M4158" s="21" t="n">
        <v>0.1740822866</v>
      </c>
      <c r="N4158" s="24" t="n">
        <v>0</v>
      </c>
    </row>
    <row r="4159" customFormat="false" ht="15" hidden="true" customHeight="true" outlineLevel="1" collapsed="false">
      <c r="A4159" s="20" t="n">
        <v>4157</v>
      </c>
      <c r="B4159" s="14" t="n">
        <v>1</v>
      </c>
      <c r="C4159" s="21" t="n">
        <v>7.2825E-005</v>
      </c>
      <c r="D4159" s="21" t="n">
        <v>0.00010818</v>
      </c>
      <c r="E4159" s="22" t="n">
        <v>0</v>
      </c>
      <c r="F4159" s="23" t="n">
        <v>9.39871707511925E-005</v>
      </c>
      <c r="G4159" s="23" t="n">
        <v>0.000114155251141553</v>
      </c>
      <c r="H4159" s="24" t="n">
        <v>0</v>
      </c>
      <c r="I4159" s="24" t="n">
        <v>0.14514867</v>
      </c>
      <c r="J4159" s="24" t="n">
        <v>0.1033</v>
      </c>
      <c r="K4159" s="24" t="n">
        <v>0.07328722</v>
      </c>
      <c r="L4159" s="24" t="n">
        <v>0.51284783</v>
      </c>
      <c r="M4159" s="21" t="n">
        <v>0.05093383323</v>
      </c>
      <c r="N4159" s="24" t="n">
        <v>0</v>
      </c>
    </row>
    <row r="4160" customFormat="false" ht="15" hidden="true" customHeight="true" outlineLevel="1" collapsed="false">
      <c r="A4160" s="20" t="n">
        <v>4158</v>
      </c>
      <c r="B4160" s="14" t="n">
        <v>1</v>
      </c>
      <c r="C4160" s="21" t="n">
        <v>0.00010907</v>
      </c>
      <c r="D4160" s="21" t="n">
        <v>9.9612E-005</v>
      </c>
      <c r="E4160" s="22" t="n">
        <v>0</v>
      </c>
      <c r="F4160" s="23" t="n">
        <v>0.000182100143330435</v>
      </c>
      <c r="G4160" s="23" t="n">
        <v>0.000114155251141553</v>
      </c>
      <c r="H4160" s="24" t="n">
        <v>0.07</v>
      </c>
      <c r="I4160" s="24" t="n">
        <v>0.1406594</v>
      </c>
      <c r="J4160" s="24" t="n">
        <v>0.1173</v>
      </c>
      <c r="K4160" s="24" t="n">
        <v>0.08415679</v>
      </c>
      <c r="L4160" s="24" t="n">
        <v>0.51297318</v>
      </c>
      <c r="M4160" s="21" t="n">
        <v>0.001482742764</v>
      </c>
      <c r="N4160" s="24" t="n">
        <v>0</v>
      </c>
    </row>
    <row r="4161" customFormat="false" ht="15" hidden="true" customHeight="true" outlineLevel="1" collapsed="false">
      <c r="A4161" s="20" t="n">
        <v>4159</v>
      </c>
      <c r="B4161" s="14" t="n">
        <v>1</v>
      </c>
      <c r="C4161" s="21" t="n">
        <v>0.00013868</v>
      </c>
      <c r="D4161" s="21" t="n">
        <v>8.6362E-005</v>
      </c>
      <c r="E4161" s="22" t="n">
        <v>0</v>
      </c>
      <c r="F4161" s="23" t="n">
        <v>0.000158603350642637</v>
      </c>
      <c r="G4161" s="23" t="n">
        <v>0.000114155251141553</v>
      </c>
      <c r="H4161" s="24" t="n">
        <v>0.13</v>
      </c>
      <c r="I4161" s="24" t="n">
        <v>0.15583141</v>
      </c>
      <c r="J4161" s="24" t="n">
        <v>0.1342</v>
      </c>
      <c r="K4161" s="24" t="n">
        <v>0.08777997</v>
      </c>
      <c r="L4161" s="24" t="n">
        <v>0.51341188</v>
      </c>
      <c r="M4161" s="21" t="n">
        <v>0.007989427896</v>
      </c>
      <c r="N4161" s="24" t="n">
        <v>0.09599571</v>
      </c>
    </row>
    <row r="4162" customFormat="false" ht="15" hidden="true" customHeight="true" outlineLevel="1" collapsed="false">
      <c r="A4162" s="20" t="n">
        <v>4160</v>
      </c>
      <c r="B4162" s="14" t="n">
        <v>1</v>
      </c>
      <c r="C4162" s="21" t="n">
        <v>0.00015331</v>
      </c>
      <c r="D4162" s="21" t="n">
        <v>7.0302E-005</v>
      </c>
      <c r="E4162" s="22" t="n">
        <v>0</v>
      </c>
      <c r="F4162" s="23" t="n">
        <v>0.000146854954298738</v>
      </c>
      <c r="G4162" s="23" t="n">
        <v>0.000114155251141553</v>
      </c>
      <c r="H4162" s="24" t="n">
        <v>0.26</v>
      </c>
      <c r="I4162" s="24" t="n">
        <v>0.17022758</v>
      </c>
      <c r="J4162" s="24" t="n">
        <v>0.1443</v>
      </c>
      <c r="K4162" s="24" t="n">
        <v>0.07460474</v>
      </c>
      <c r="L4162" s="24" t="n">
        <v>0.51190775</v>
      </c>
      <c r="M4162" s="21" t="n">
        <v>0.08989734942</v>
      </c>
      <c r="N4162" s="24" t="n">
        <v>0.08506457</v>
      </c>
    </row>
    <row r="4163" customFormat="false" ht="15" hidden="true" customHeight="true" outlineLevel="1" collapsed="false">
      <c r="A4163" s="20" t="n">
        <v>4161</v>
      </c>
      <c r="B4163" s="14" t="n">
        <v>1</v>
      </c>
      <c r="C4163" s="21" t="n">
        <v>0.00016584</v>
      </c>
      <c r="D4163" s="22" t="n">
        <v>5.2546E-005</v>
      </c>
      <c r="E4163" s="22" t="n">
        <v>0</v>
      </c>
      <c r="F4163" s="23" t="n">
        <v>0.000164477548814587</v>
      </c>
      <c r="G4163" s="23" t="n">
        <v>0.000114155251141553</v>
      </c>
      <c r="H4163" s="24" t="n">
        <v>0.28</v>
      </c>
      <c r="I4163" s="24" t="n">
        <v>0.18747513</v>
      </c>
      <c r="J4163" s="24" t="n">
        <v>0.1544</v>
      </c>
      <c r="K4163" s="24" t="n">
        <v>0.10013175</v>
      </c>
      <c r="L4163" s="24" t="n">
        <v>0.5052018</v>
      </c>
      <c r="M4163" s="21" t="n">
        <v>0.1234570616</v>
      </c>
      <c r="N4163" s="24" t="n">
        <v>0.28963629</v>
      </c>
    </row>
    <row r="4164" customFormat="false" ht="15" hidden="true" customHeight="true" outlineLevel="1" collapsed="false">
      <c r="A4164" s="20" t="n">
        <v>4162</v>
      </c>
      <c r="B4164" s="14" t="n">
        <v>1</v>
      </c>
      <c r="C4164" s="21" t="n">
        <v>0.00017593</v>
      </c>
      <c r="D4164" s="22" t="n">
        <v>3.7992E-005</v>
      </c>
      <c r="E4164" s="22" t="n">
        <v>0</v>
      </c>
      <c r="F4164" s="23" t="n">
        <v>0.000187974341502385</v>
      </c>
      <c r="G4164" s="23" t="n">
        <v>0.000114155251141553</v>
      </c>
      <c r="H4164" s="24" t="n">
        <v>0.39</v>
      </c>
      <c r="I4164" s="24" t="n">
        <v>0.1989735</v>
      </c>
      <c r="J4164" s="24" t="n">
        <v>0.1733</v>
      </c>
      <c r="K4164" s="24" t="n">
        <v>0.07559289</v>
      </c>
      <c r="L4164" s="24" t="n">
        <v>0.50814741</v>
      </c>
      <c r="M4164" s="21" t="n">
        <v>0.07718354097</v>
      </c>
      <c r="N4164" s="24" t="n">
        <v>0.58482171</v>
      </c>
    </row>
    <row r="4165" customFormat="false" ht="15" hidden="true" customHeight="true" outlineLevel="1" collapsed="false">
      <c r="A4165" s="20" t="n">
        <v>4163</v>
      </c>
      <c r="B4165" s="14" t="n">
        <v>1</v>
      </c>
      <c r="C4165" s="21" t="n">
        <v>0.0001837</v>
      </c>
      <c r="D4165" s="22" t="n">
        <v>2.6736E-005</v>
      </c>
      <c r="E4165" s="22" t="n">
        <v>0</v>
      </c>
      <c r="F4165" s="23" t="n">
        <v>0.000206771775652623</v>
      </c>
      <c r="G4165" s="23" t="n">
        <v>0.000114155251141553</v>
      </c>
      <c r="H4165" s="24" t="n">
        <v>0.3</v>
      </c>
      <c r="I4165" s="24" t="n">
        <v>0.21240816</v>
      </c>
      <c r="J4165" s="24" t="n">
        <v>0.1981</v>
      </c>
      <c r="K4165" s="24" t="n">
        <v>0.05006588</v>
      </c>
      <c r="L4165" s="24" t="n">
        <v>0.50783404</v>
      </c>
      <c r="M4165" s="21" t="n">
        <v>0.02519877262</v>
      </c>
      <c r="N4165" s="24" t="n">
        <v>0.41766771</v>
      </c>
    </row>
    <row r="4166" customFormat="false" ht="15" hidden="true" customHeight="true" outlineLevel="1" collapsed="false">
      <c r="A4166" s="20" t="n">
        <v>4164</v>
      </c>
      <c r="B4166" s="14" t="n">
        <v>1</v>
      </c>
      <c r="C4166" s="21" t="n">
        <v>0.0001799</v>
      </c>
      <c r="D4166" s="22" t="n">
        <v>1.9389E-005</v>
      </c>
      <c r="E4166" s="22" t="n">
        <v>0</v>
      </c>
      <c r="F4166" s="23" t="n">
        <v>0.000187974341502385</v>
      </c>
      <c r="G4166" s="23" t="n">
        <v>0.000114155251141553</v>
      </c>
      <c r="H4166" s="24" t="n">
        <v>0.42</v>
      </c>
      <c r="I4166" s="24" t="n">
        <v>0.22086947</v>
      </c>
      <c r="J4166" s="24" t="n">
        <v>0.2217</v>
      </c>
      <c r="K4166" s="24" t="n">
        <v>0.04940711</v>
      </c>
      <c r="L4166" s="24" t="n">
        <v>0.50745801</v>
      </c>
      <c r="M4166" s="21" t="n">
        <v>0.001337349021</v>
      </c>
      <c r="N4166" s="24" t="n">
        <v>0.53496857</v>
      </c>
    </row>
    <row r="4167" customFormat="false" ht="15" hidden="true" customHeight="true" outlineLevel="1" collapsed="false">
      <c r="A4167" s="20" t="n">
        <v>4165</v>
      </c>
      <c r="B4167" s="14" t="n">
        <v>1</v>
      </c>
      <c r="C4167" s="21" t="n">
        <v>0.00017686</v>
      </c>
      <c r="D4167" s="22" t="n">
        <v>1.5872E-005</v>
      </c>
      <c r="E4167" s="22" t="n">
        <v>0</v>
      </c>
      <c r="F4167" s="23" t="n">
        <v>0.000190324020771165</v>
      </c>
      <c r="G4167" s="23" t="n">
        <v>0.000114155251141553</v>
      </c>
      <c r="H4167" s="24" t="n">
        <v>0.06</v>
      </c>
      <c r="I4167" s="24" t="n">
        <v>0.22911859</v>
      </c>
      <c r="J4167" s="24" t="n">
        <v>0.2475</v>
      </c>
      <c r="K4167" s="24" t="n">
        <v>0.06291173</v>
      </c>
      <c r="L4167" s="24" t="n">
        <v>0.50501379</v>
      </c>
      <c r="M4167" s="21" t="n">
        <v>0.05496416592</v>
      </c>
      <c r="N4167" s="24" t="n">
        <v>0.47147657</v>
      </c>
    </row>
    <row r="4168" customFormat="false" ht="15" hidden="true" customHeight="true" outlineLevel="1" collapsed="false">
      <c r="A4168" s="20" t="n">
        <v>4166</v>
      </c>
      <c r="B4168" s="14" t="n">
        <v>1</v>
      </c>
      <c r="C4168" s="21" t="n">
        <v>0.00017451</v>
      </c>
      <c r="D4168" s="22" t="n">
        <v>1.5511E-005</v>
      </c>
      <c r="E4168" s="22" t="n">
        <v>0</v>
      </c>
      <c r="F4168" s="23" t="n">
        <v>0.000213820813458963</v>
      </c>
      <c r="G4168" s="23" t="n">
        <v>0.000114155251141553</v>
      </c>
      <c r="H4168" s="24" t="n">
        <v>0.33</v>
      </c>
      <c r="I4168" s="24" t="n">
        <v>0.22417177</v>
      </c>
      <c r="J4168" s="24" t="n">
        <v>0.2835</v>
      </c>
      <c r="K4168" s="24" t="n">
        <v>0.09025033</v>
      </c>
      <c r="L4168" s="24" t="n">
        <v>0.50388569</v>
      </c>
      <c r="M4168" s="21" t="n">
        <v>0.2342941604</v>
      </c>
      <c r="N4168" s="24" t="n">
        <v>0.09302057</v>
      </c>
    </row>
    <row r="4169" customFormat="false" ht="15" hidden="true" customHeight="true" outlineLevel="1" collapsed="false">
      <c r="A4169" s="20" t="n">
        <v>4167</v>
      </c>
      <c r="B4169" s="14" t="n">
        <v>1</v>
      </c>
      <c r="C4169" s="21" t="n">
        <v>0.00016896</v>
      </c>
      <c r="D4169" s="22" t="n">
        <v>1.7018E-005</v>
      </c>
      <c r="E4169" s="22" t="n">
        <v>0</v>
      </c>
      <c r="F4169" s="23" t="n">
        <v>0.000223219530534082</v>
      </c>
      <c r="G4169" s="23" t="n">
        <v>0.000114155251141553</v>
      </c>
      <c r="H4169" s="24" t="n">
        <v>0.63</v>
      </c>
      <c r="I4169" s="24" t="n">
        <v>0.23167157</v>
      </c>
      <c r="J4169" s="24" t="n">
        <v>0.333</v>
      </c>
      <c r="K4169" s="24" t="n">
        <v>0.09189723</v>
      </c>
      <c r="L4169" s="24" t="n">
        <v>0.50288293</v>
      </c>
      <c r="M4169" s="21" t="n">
        <v>0.2996138405</v>
      </c>
      <c r="N4169" s="24" t="n">
        <v>0.52063886</v>
      </c>
    </row>
    <row r="4170" customFormat="false" ht="15" hidden="true" customHeight="true" outlineLevel="1" collapsed="false">
      <c r="A4170" s="20" t="n">
        <v>4168</v>
      </c>
      <c r="B4170" s="14" t="n">
        <v>1</v>
      </c>
      <c r="C4170" s="21" t="n">
        <v>0.00016371</v>
      </c>
      <c r="D4170" s="22" t="n">
        <v>2.0472E-005</v>
      </c>
      <c r="E4170" s="22" t="n">
        <v>0</v>
      </c>
      <c r="F4170" s="23" t="n">
        <v>0.000223219530534082</v>
      </c>
      <c r="G4170" s="23" t="n">
        <v>0.000114155251141553</v>
      </c>
      <c r="H4170" s="24" t="n">
        <v>0.31</v>
      </c>
      <c r="I4170" s="24" t="n">
        <v>0.23076311</v>
      </c>
      <c r="J4170" s="24" t="n">
        <v>0.3845</v>
      </c>
      <c r="K4170" s="24" t="n">
        <v>0.0736166</v>
      </c>
      <c r="L4170" s="24" t="n">
        <v>0.50213086</v>
      </c>
      <c r="M4170" s="21" t="n">
        <v>0.186527256</v>
      </c>
      <c r="N4170" s="24" t="n">
        <v>0.55440171</v>
      </c>
    </row>
    <row r="4171" customFormat="false" ht="15" hidden="true" customHeight="true" outlineLevel="1" collapsed="false">
      <c r="A4171" s="20" t="n">
        <v>4169</v>
      </c>
      <c r="B4171" s="14" t="n">
        <v>1</v>
      </c>
      <c r="C4171" s="21" t="n">
        <v>0.00016025</v>
      </c>
      <c r="D4171" s="22" t="n">
        <v>2.7694E-005</v>
      </c>
      <c r="E4171" s="22" t="n">
        <v>0</v>
      </c>
      <c r="F4171" s="23" t="n">
        <v>0.000164477548814587</v>
      </c>
      <c r="G4171" s="23" t="n">
        <v>0.000114155251141553</v>
      </c>
      <c r="H4171" s="24" t="n">
        <v>0.17</v>
      </c>
      <c r="I4171" s="24" t="n">
        <v>0.22529906</v>
      </c>
      <c r="J4171" s="24" t="n">
        <v>0.4232</v>
      </c>
      <c r="K4171" s="24" t="n">
        <v>0.07048748</v>
      </c>
      <c r="L4171" s="24" t="n">
        <v>0.5018175</v>
      </c>
      <c r="M4171" s="21" t="n">
        <v>0.0545114941</v>
      </c>
      <c r="N4171" s="24" t="n">
        <v>0.33381771</v>
      </c>
    </row>
    <row r="4172" customFormat="false" ht="15" hidden="true" customHeight="true" outlineLevel="1" collapsed="false">
      <c r="A4172" s="20" t="n">
        <v>4170</v>
      </c>
      <c r="B4172" s="14" t="n">
        <v>1</v>
      </c>
      <c r="C4172" s="21" t="n">
        <v>0.00015651</v>
      </c>
      <c r="D4172" s="22" t="n">
        <v>3.7192E-005</v>
      </c>
      <c r="E4172" s="22" t="n">
        <v>0</v>
      </c>
      <c r="F4172" s="23" t="n">
        <v>0.000117483963438991</v>
      </c>
      <c r="G4172" s="23" t="n">
        <v>0.000114155251141553</v>
      </c>
      <c r="H4172" s="24" t="n">
        <v>0.1</v>
      </c>
      <c r="I4172" s="24" t="n">
        <v>0.21720246</v>
      </c>
      <c r="J4172" s="24" t="n">
        <v>0.4647</v>
      </c>
      <c r="K4172" s="24" t="n">
        <v>0.08942688</v>
      </c>
      <c r="L4172" s="24" t="n">
        <v>0.50144146</v>
      </c>
      <c r="M4172" s="21" t="n">
        <v>0.0015261374</v>
      </c>
      <c r="N4172" s="24" t="n">
        <v>0.13030457</v>
      </c>
    </row>
    <row r="4173" customFormat="false" ht="15" hidden="true" customHeight="true" outlineLevel="1" collapsed="false">
      <c r="A4173" s="20" t="n">
        <v>4171</v>
      </c>
      <c r="B4173" s="14" t="n">
        <v>1</v>
      </c>
      <c r="C4173" s="21" t="n">
        <v>0.00015159</v>
      </c>
      <c r="D4173" s="22" t="n">
        <v>5.3174E-005</v>
      </c>
      <c r="E4173" s="22" t="n">
        <v>0</v>
      </c>
      <c r="F4173" s="23" t="n">
        <v>8.81129725792429E-005</v>
      </c>
      <c r="G4173" s="23" t="n">
        <v>0.000114155251141553</v>
      </c>
      <c r="H4173" s="24" t="n">
        <v>0.03</v>
      </c>
      <c r="I4173" s="24" t="n">
        <v>0.21506061</v>
      </c>
      <c r="J4173" s="24" t="n">
        <v>0.4958</v>
      </c>
      <c r="K4173" s="24" t="n">
        <v>0.07756917</v>
      </c>
      <c r="L4173" s="24" t="n">
        <v>0.49993733</v>
      </c>
      <c r="M4173" s="21" t="n">
        <v>0.009050317202</v>
      </c>
      <c r="N4173" s="24" t="n">
        <v>0</v>
      </c>
    </row>
    <row r="4174" customFormat="false" ht="15" hidden="true" customHeight="true" outlineLevel="1" collapsed="false">
      <c r="A4174" s="20" t="n">
        <v>4172</v>
      </c>
      <c r="B4174" s="14" t="n">
        <v>1</v>
      </c>
      <c r="C4174" s="21" t="n">
        <v>0.0001342</v>
      </c>
      <c r="D4174" s="21" t="n">
        <v>7.5812E-005</v>
      </c>
      <c r="E4174" s="22" t="n">
        <v>0</v>
      </c>
      <c r="F4174" s="23" t="n">
        <v>5.87419817194953E-005</v>
      </c>
      <c r="G4174" s="23" t="n">
        <v>0.000114155251141553</v>
      </c>
      <c r="H4174" s="24" t="n">
        <v>0</v>
      </c>
      <c r="I4174" s="24" t="n">
        <v>0.21619453</v>
      </c>
      <c r="J4174" s="24" t="n">
        <v>0.5099</v>
      </c>
      <c r="K4174" s="24" t="n">
        <v>0.05978261</v>
      </c>
      <c r="L4174" s="24" t="n">
        <v>0.49880923</v>
      </c>
      <c r="M4174" s="21" t="n">
        <v>0.09781306086</v>
      </c>
      <c r="N4174" s="24" t="n">
        <v>0</v>
      </c>
    </row>
    <row r="4175" customFormat="false" ht="15" hidden="true" customHeight="true" outlineLevel="1" collapsed="false">
      <c r="A4175" s="20" t="n">
        <v>4173</v>
      </c>
      <c r="B4175" s="14" t="n">
        <v>1</v>
      </c>
      <c r="C4175" s="21" t="n">
        <v>0.00012171</v>
      </c>
      <c r="D4175" s="21" t="n">
        <v>8.564E-005</v>
      </c>
      <c r="E4175" s="22" t="n">
        <v>0</v>
      </c>
      <c r="F4175" s="23" t="n">
        <v>3.7594868300477E-005</v>
      </c>
      <c r="G4175" s="23" t="n">
        <v>0.000114155251141553</v>
      </c>
      <c r="H4175" s="24" t="n">
        <v>0</v>
      </c>
      <c r="I4175" s="24" t="n">
        <v>0.24138617</v>
      </c>
      <c r="J4175" s="24" t="n">
        <v>0.5047</v>
      </c>
      <c r="K4175" s="24" t="n">
        <v>0.06900527</v>
      </c>
      <c r="L4175" s="24" t="n">
        <v>0.49905991</v>
      </c>
      <c r="M4175" s="21" t="n">
        <v>0.1324349048</v>
      </c>
      <c r="N4175" s="24" t="n">
        <v>0</v>
      </c>
    </row>
    <row r="4176" customFormat="false" ht="15" hidden="true" customHeight="true" outlineLevel="1" collapsed="false">
      <c r="A4176" s="20" t="n">
        <v>4174</v>
      </c>
      <c r="B4176" s="14" t="n">
        <v>1</v>
      </c>
      <c r="C4176" s="21" t="n">
        <v>0.00011013</v>
      </c>
      <c r="D4176" s="21" t="n">
        <v>9.0931E-005</v>
      </c>
      <c r="E4176" s="22" t="n">
        <v>0</v>
      </c>
      <c r="F4176" s="23" t="n">
        <v>2.34967926877981E-005</v>
      </c>
      <c r="G4176" s="23" t="n">
        <v>0.000114155251141553</v>
      </c>
      <c r="H4176" s="24" t="n">
        <v>0</v>
      </c>
      <c r="I4176" s="24" t="n">
        <v>0.26368664</v>
      </c>
      <c r="J4176" s="24" t="n">
        <v>0.4993</v>
      </c>
      <c r="K4176" s="24" t="n">
        <v>0.08152174</v>
      </c>
      <c r="L4176" s="24" t="n">
        <v>0.4993106</v>
      </c>
      <c r="M4176" s="21" t="n">
        <v>0.08188971445</v>
      </c>
      <c r="N4176" s="24" t="n">
        <v>0</v>
      </c>
    </row>
    <row r="4177" customFormat="false" ht="15" hidden="true" customHeight="true" outlineLevel="1" collapsed="false">
      <c r="A4177" s="20" t="n">
        <v>4175</v>
      </c>
      <c r="B4177" s="14" t="n">
        <v>1</v>
      </c>
      <c r="C4177" s="21" t="n">
        <v>9.1889E-005</v>
      </c>
      <c r="D4177" s="21" t="n">
        <v>9.5169E-005</v>
      </c>
      <c r="E4177" s="22" t="n">
        <v>0</v>
      </c>
      <c r="F4177" s="23" t="n">
        <v>9.39871707511925E-006</v>
      </c>
      <c r="G4177" s="23" t="n">
        <v>0.000114155251141553</v>
      </c>
      <c r="H4177" s="24" t="n">
        <v>0</v>
      </c>
      <c r="I4177" s="24" t="n">
        <v>0.2698138</v>
      </c>
      <c r="J4177" s="24" t="n">
        <v>0.4877</v>
      </c>
      <c r="K4177" s="24" t="n">
        <v>0.05912385</v>
      </c>
      <c r="L4177" s="24" t="n">
        <v>0.49837052</v>
      </c>
      <c r="M4177" s="21" t="n">
        <v>0.02623539476</v>
      </c>
      <c r="N4177" s="24" t="n">
        <v>0</v>
      </c>
    </row>
    <row r="4178" customFormat="false" ht="15" hidden="true" customHeight="true" outlineLevel="1" collapsed="false">
      <c r="A4178" s="20" t="n">
        <v>4176</v>
      </c>
      <c r="B4178" s="14" t="n">
        <v>1</v>
      </c>
      <c r="C4178" s="21" t="n">
        <v>7.9796E-005</v>
      </c>
      <c r="D4178" s="21" t="n">
        <v>9.955E-005</v>
      </c>
      <c r="E4178" s="22" t="n">
        <v>0</v>
      </c>
      <c r="F4178" s="23" t="n">
        <v>5.87419817194953E-006</v>
      </c>
      <c r="G4178" s="23" t="n">
        <v>0.000114155251141553</v>
      </c>
      <c r="H4178" s="24" t="n">
        <v>0</v>
      </c>
      <c r="I4178" s="24" t="n">
        <v>0.26452216</v>
      </c>
      <c r="J4178" s="24" t="n">
        <v>0.466</v>
      </c>
      <c r="K4178" s="24" t="n">
        <v>0.07427536</v>
      </c>
      <c r="L4178" s="24" t="n">
        <v>0.49805716</v>
      </c>
      <c r="M4178" s="21" t="n">
        <v>0.001337349021</v>
      </c>
      <c r="N4178" s="24" t="n">
        <v>0</v>
      </c>
    </row>
    <row r="4179" customFormat="false" ht="15" hidden="true" customHeight="true" outlineLevel="1" collapsed="false">
      <c r="A4179" s="20" t="n">
        <v>4177</v>
      </c>
      <c r="B4179" s="14" t="n">
        <v>1</v>
      </c>
      <c r="C4179" s="21" t="n">
        <v>7.2097E-005</v>
      </c>
      <c r="D4179" s="21" t="n">
        <v>0.00010302</v>
      </c>
      <c r="E4179" s="22" t="n">
        <v>0</v>
      </c>
      <c r="F4179" s="23" t="n">
        <v>2.34967926877981E-006</v>
      </c>
      <c r="G4179" s="23" t="n">
        <v>0.000114155251141553</v>
      </c>
      <c r="H4179" s="24" t="n">
        <v>0</v>
      </c>
      <c r="I4179" s="24" t="n">
        <v>0.24897881</v>
      </c>
      <c r="J4179" s="24" t="n">
        <v>0.4588</v>
      </c>
      <c r="K4179" s="24" t="n">
        <v>0.11758893</v>
      </c>
      <c r="L4179" s="24" t="n">
        <v>0.49711707</v>
      </c>
      <c r="M4179" s="21" t="n">
        <v>0.06151558927</v>
      </c>
      <c r="N4179" s="24" t="n">
        <v>0</v>
      </c>
    </row>
    <row r="4180" customFormat="false" ht="15" hidden="true" customHeight="true" outlineLevel="1" collapsed="false">
      <c r="A4180" s="20" t="n">
        <v>4178</v>
      </c>
      <c r="B4180" s="14" t="n">
        <v>1</v>
      </c>
      <c r="C4180" s="21" t="n">
        <v>6.9022E-005</v>
      </c>
      <c r="D4180" s="21" t="n">
        <v>0.00010558</v>
      </c>
      <c r="E4180" s="22" t="n">
        <v>0</v>
      </c>
      <c r="F4180" s="23" t="n">
        <v>1.17483963438991E-006</v>
      </c>
      <c r="G4180" s="23" t="n">
        <v>0.000114155251141553</v>
      </c>
      <c r="H4180" s="24" t="n">
        <v>0</v>
      </c>
      <c r="I4180" s="24" t="n">
        <v>0.23470863</v>
      </c>
      <c r="J4180" s="24" t="n">
        <v>0.4645</v>
      </c>
      <c r="K4180" s="24" t="n">
        <v>0.08876812</v>
      </c>
      <c r="L4180" s="24" t="n">
        <v>0.4959263</v>
      </c>
      <c r="M4180" s="21" t="n">
        <v>0.2594510381</v>
      </c>
      <c r="N4180" s="24" t="n">
        <v>0</v>
      </c>
    </row>
    <row r="4181" customFormat="false" ht="15" hidden="true" customHeight="true" outlineLevel="1" collapsed="false">
      <c r="A4181" s="20" t="n">
        <v>4179</v>
      </c>
      <c r="B4181" s="14" t="n">
        <v>1</v>
      </c>
      <c r="C4181" s="21" t="n">
        <v>6.9574E-005</v>
      </c>
      <c r="D4181" s="21" t="n">
        <v>0.00010752</v>
      </c>
      <c r="E4181" s="22" t="n">
        <v>0</v>
      </c>
      <c r="F4181" s="23" t="n">
        <v>1.40980756126789E-005</v>
      </c>
      <c r="G4181" s="23" t="n">
        <v>0.000114155251141553</v>
      </c>
      <c r="H4181" s="24" t="n">
        <v>0</v>
      </c>
      <c r="I4181" s="24" t="n">
        <v>0.22526591</v>
      </c>
      <c r="J4181" s="24" t="n">
        <v>0.4834</v>
      </c>
      <c r="K4181" s="24" t="n">
        <v>0.08481555</v>
      </c>
      <c r="L4181" s="24" t="n">
        <v>0.49661569</v>
      </c>
      <c r="M4181" s="21" t="n">
        <v>0.3324928902</v>
      </c>
      <c r="N4181" s="24" t="n">
        <v>0</v>
      </c>
    </row>
    <row r="4182" customFormat="false" ht="15" hidden="true" customHeight="true" outlineLevel="1" collapsed="false">
      <c r="A4182" s="20" t="n">
        <v>4180</v>
      </c>
      <c r="B4182" s="14" t="n">
        <v>1</v>
      </c>
      <c r="C4182" s="21" t="n">
        <v>7.1882E-005</v>
      </c>
      <c r="D4182" s="21" t="n">
        <v>0.00010715</v>
      </c>
      <c r="E4182" s="22" t="n">
        <v>0</v>
      </c>
      <c r="F4182" s="23" t="n">
        <v>3.7594868300477E-005</v>
      </c>
      <c r="G4182" s="23" t="n">
        <v>0.000114155251141553</v>
      </c>
      <c r="H4182" s="24" t="n">
        <v>0</v>
      </c>
      <c r="I4182" s="24" t="n">
        <v>0.21682449</v>
      </c>
      <c r="J4182" s="24" t="n">
        <v>0.494</v>
      </c>
      <c r="K4182" s="24" t="n">
        <v>0.09832016</v>
      </c>
      <c r="L4182" s="24" t="n">
        <v>0.49786914</v>
      </c>
      <c r="M4182" s="21" t="n">
        <v>0.2062852401</v>
      </c>
      <c r="N4182" s="24" t="n">
        <v>0</v>
      </c>
    </row>
    <row r="4183" customFormat="false" ht="15" hidden="true" customHeight="true" outlineLevel="1" collapsed="false">
      <c r="A4183" s="20" t="n">
        <v>4181</v>
      </c>
      <c r="B4183" s="14" t="n">
        <v>1</v>
      </c>
      <c r="C4183" s="21" t="n">
        <v>8.5695E-005</v>
      </c>
      <c r="D4183" s="21" t="n">
        <v>9.5656E-005</v>
      </c>
      <c r="E4183" s="22" t="n">
        <v>0</v>
      </c>
      <c r="F4183" s="23" t="n">
        <v>9.39871707511925E-005</v>
      </c>
      <c r="G4183" s="23" t="n">
        <v>0.000114155251141553</v>
      </c>
      <c r="H4183" s="24" t="n">
        <v>0</v>
      </c>
      <c r="I4183" s="24" t="n">
        <v>0.21015358</v>
      </c>
      <c r="J4183" s="24" t="n">
        <v>0.4927</v>
      </c>
      <c r="K4183" s="24" t="n">
        <v>0.11940053</v>
      </c>
      <c r="L4183" s="24" t="n">
        <v>0.49830785</v>
      </c>
      <c r="M4183" s="21" t="n">
        <v>0.06018612179</v>
      </c>
      <c r="N4183" s="24" t="n">
        <v>0</v>
      </c>
    </row>
    <row r="4184" customFormat="false" ht="15" hidden="true" customHeight="true" outlineLevel="1" collapsed="false">
      <c r="A4184" s="20" t="n">
        <v>4182</v>
      </c>
      <c r="B4184" s="14" t="n">
        <v>1</v>
      </c>
      <c r="C4184" s="21" t="n">
        <v>0.00012187</v>
      </c>
      <c r="D4184" s="21" t="n">
        <v>8.1542E-005</v>
      </c>
      <c r="E4184" s="22" t="n">
        <v>0</v>
      </c>
      <c r="F4184" s="23" t="n">
        <v>0.000182100143330435</v>
      </c>
      <c r="G4184" s="23" t="n">
        <v>0.000114155251141553</v>
      </c>
      <c r="H4184" s="24" t="n">
        <v>0.01</v>
      </c>
      <c r="I4184" s="24" t="n">
        <v>0.20518687</v>
      </c>
      <c r="J4184" s="24" t="n">
        <v>0.4728</v>
      </c>
      <c r="K4184" s="24" t="n">
        <v>0.10062582</v>
      </c>
      <c r="L4184" s="24" t="n">
        <v>0.49968664</v>
      </c>
      <c r="M4184" s="21" t="n">
        <v>0.001592804081</v>
      </c>
      <c r="N4184" s="24" t="n">
        <v>0</v>
      </c>
    </row>
    <row r="4185" customFormat="false" ht="15" hidden="true" customHeight="true" outlineLevel="1" collapsed="false">
      <c r="A4185" s="20" t="n">
        <v>4183</v>
      </c>
      <c r="B4185" s="14" t="n">
        <v>1</v>
      </c>
      <c r="C4185" s="21" t="n">
        <v>0.00015071</v>
      </c>
      <c r="D4185" s="21" t="n">
        <v>6.5576E-005</v>
      </c>
      <c r="E4185" s="22" t="n">
        <v>0</v>
      </c>
      <c r="F4185" s="23" t="n">
        <v>0.000158603350642637</v>
      </c>
      <c r="G4185" s="23" t="n">
        <v>0.000114155251141553</v>
      </c>
      <c r="H4185" s="24" t="n">
        <v>0.06</v>
      </c>
      <c r="I4185" s="24" t="n">
        <v>0.20461659</v>
      </c>
      <c r="J4185" s="24" t="n">
        <v>0.4405</v>
      </c>
      <c r="K4185" s="24" t="n">
        <v>0.09008564</v>
      </c>
      <c r="L4185" s="24" t="n">
        <v>0.48959639</v>
      </c>
      <c r="M4185" s="21" t="n">
        <v>0.01081152312</v>
      </c>
      <c r="N4185" s="24" t="n">
        <v>0.09877029</v>
      </c>
    </row>
    <row r="4186" customFormat="false" ht="15" hidden="true" customHeight="true" outlineLevel="1" collapsed="false">
      <c r="A4186" s="20" t="n">
        <v>4184</v>
      </c>
      <c r="B4186" s="14" t="n">
        <v>1</v>
      </c>
      <c r="C4186" s="21" t="n">
        <v>0.000168</v>
      </c>
      <c r="D4186" s="22" t="n">
        <v>4.9547E-005</v>
      </c>
      <c r="E4186" s="22" t="n">
        <v>0</v>
      </c>
      <c r="F4186" s="23" t="n">
        <v>0.000146854954298738</v>
      </c>
      <c r="G4186" s="23" t="n">
        <v>0.000114155251141553</v>
      </c>
      <c r="H4186" s="24" t="n">
        <v>0.07</v>
      </c>
      <c r="I4186" s="24" t="n">
        <v>0.20941752</v>
      </c>
      <c r="J4186" s="24" t="n">
        <v>0.4124</v>
      </c>
      <c r="K4186" s="24" t="n">
        <v>0.09288538</v>
      </c>
      <c r="L4186" s="24" t="n">
        <v>0.4904738</v>
      </c>
      <c r="M4186" s="21" t="n">
        <v>0.1105371791</v>
      </c>
      <c r="N4186" s="24" t="n">
        <v>0.29799343</v>
      </c>
    </row>
    <row r="4187" customFormat="false" ht="15" hidden="true" customHeight="true" outlineLevel="1" collapsed="false">
      <c r="A4187" s="20" t="n">
        <v>4185</v>
      </c>
      <c r="B4187" s="14" t="n">
        <v>1</v>
      </c>
      <c r="C4187" s="21" t="n">
        <v>0.00017481</v>
      </c>
      <c r="D4187" s="22" t="n">
        <v>3.1367E-005</v>
      </c>
      <c r="E4187" s="22" t="n">
        <v>0</v>
      </c>
      <c r="F4187" s="23" t="n">
        <v>0.000164477548814587</v>
      </c>
      <c r="G4187" s="23" t="n">
        <v>0.000114155251141553</v>
      </c>
      <c r="H4187" s="24" t="n">
        <v>0.13</v>
      </c>
      <c r="I4187" s="24" t="n">
        <v>0.21216281</v>
      </c>
      <c r="J4187" s="24" t="n">
        <v>0.3949</v>
      </c>
      <c r="K4187" s="24" t="n">
        <v>0.09486166</v>
      </c>
      <c r="L4187" s="24" t="n">
        <v>0.49178992</v>
      </c>
      <c r="M4187" s="21" t="n">
        <v>0.1467016662</v>
      </c>
      <c r="N4187" s="24" t="n">
        <v>0.52738029</v>
      </c>
    </row>
    <row r="4188" customFormat="false" ht="15" hidden="true" customHeight="true" outlineLevel="1" collapsed="false">
      <c r="A4188" s="20" t="n">
        <v>4186</v>
      </c>
      <c r="B4188" s="14" t="n">
        <v>1</v>
      </c>
      <c r="C4188" s="21" t="n">
        <v>0.00018448</v>
      </c>
      <c r="D4188" s="22" t="n">
        <v>1.4035E-005</v>
      </c>
      <c r="E4188" s="22" t="n">
        <v>0</v>
      </c>
      <c r="F4188" s="23" t="n">
        <v>0.000187974341502385</v>
      </c>
      <c r="G4188" s="23" t="n">
        <v>0.000114155251141553</v>
      </c>
      <c r="H4188" s="24" t="n">
        <v>0.16</v>
      </c>
      <c r="I4188" s="24" t="n">
        <v>0.2133763</v>
      </c>
      <c r="J4188" s="24" t="n">
        <v>0.3769</v>
      </c>
      <c r="K4188" s="24" t="n">
        <v>0.10721344</v>
      </c>
      <c r="L4188" s="24" t="n">
        <v>0.48890699</v>
      </c>
      <c r="M4188" s="21" t="n">
        <v>0.08930171248</v>
      </c>
      <c r="N4188" s="24" t="n">
        <v>0.72529971</v>
      </c>
    </row>
    <row r="4189" customFormat="false" ht="15" hidden="true" customHeight="true" outlineLevel="1" collapsed="false">
      <c r="A4189" s="20" t="n">
        <v>4187</v>
      </c>
      <c r="B4189" s="14" t="n">
        <v>1</v>
      </c>
      <c r="C4189" s="21" t="n">
        <v>0.00019378</v>
      </c>
      <c r="D4189" s="22" t="n">
        <v>0</v>
      </c>
      <c r="E4189" s="22" t="n">
        <v>0</v>
      </c>
      <c r="F4189" s="23" t="n">
        <v>0.000206771775652623</v>
      </c>
      <c r="G4189" s="23" t="n">
        <v>0.000114155251141553</v>
      </c>
      <c r="H4189" s="24" t="n">
        <v>0.16</v>
      </c>
      <c r="I4189" s="24" t="n">
        <v>0.20281292</v>
      </c>
      <c r="J4189" s="24" t="n">
        <v>0.3586</v>
      </c>
      <c r="K4189" s="24" t="n">
        <v>0.09815547</v>
      </c>
      <c r="L4189" s="24" t="n">
        <v>0.49354475</v>
      </c>
      <c r="M4189" s="21" t="n">
        <v>0.02784303256</v>
      </c>
      <c r="N4189" s="24" t="n">
        <v>0.84453943</v>
      </c>
    </row>
    <row r="4190" customFormat="false" ht="15" hidden="true" customHeight="true" outlineLevel="1" collapsed="false">
      <c r="A4190" s="20" t="n">
        <v>4188</v>
      </c>
      <c r="B4190" s="14" t="n">
        <v>1</v>
      </c>
      <c r="C4190" s="21" t="n">
        <v>0.00018669</v>
      </c>
      <c r="D4190" s="22" t="n">
        <v>0</v>
      </c>
      <c r="E4190" s="22" t="n">
        <v>0</v>
      </c>
      <c r="F4190" s="23" t="n">
        <v>0.000187974341502385</v>
      </c>
      <c r="G4190" s="23" t="n">
        <v>0.000114155251141553</v>
      </c>
      <c r="H4190" s="24" t="n">
        <v>0.2</v>
      </c>
      <c r="I4190" s="24" t="n">
        <v>0.18947773</v>
      </c>
      <c r="J4190" s="24" t="n">
        <v>0.3424</v>
      </c>
      <c r="K4190" s="24" t="n">
        <v>0.07081686</v>
      </c>
      <c r="L4190" s="24" t="n">
        <v>0.49511156</v>
      </c>
      <c r="M4190" s="21" t="n">
        <v>0.001337349021</v>
      </c>
      <c r="N4190" s="24" t="n">
        <v>0.94095857</v>
      </c>
    </row>
    <row r="4191" customFormat="false" ht="15" hidden="true" customHeight="true" outlineLevel="1" collapsed="false">
      <c r="A4191" s="20" t="n">
        <v>4189</v>
      </c>
      <c r="B4191" s="14" t="n">
        <v>1</v>
      </c>
      <c r="C4191" s="21" t="n">
        <v>0.00017888</v>
      </c>
      <c r="D4191" s="22" t="n">
        <v>0</v>
      </c>
      <c r="E4191" s="21" t="n">
        <v>0</v>
      </c>
      <c r="F4191" s="23" t="n">
        <v>0.000190324020771165</v>
      </c>
      <c r="G4191" s="23" t="n">
        <v>0.000114155251141553</v>
      </c>
      <c r="H4191" s="24" t="n">
        <v>0.24</v>
      </c>
      <c r="I4191" s="24" t="n">
        <v>0.17614917</v>
      </c>
      <c r="J4191" s="24" t="n">
        <v>0.3275</v>
      </c>
      <c r="K4191" s="24" t="n">
        <v>0.09650856</v>
      </c>
      <c r="L4191" s="24" t="n">
        <v>0.49561294</v>
      </c>
      <c r="M4191" s="21" t="n">
        <v>0.06380980696</v>
      </c>
      <c r="N4191" s="24" t="n">
        <v>0.94775571</v>
      </c>
    </row>
    <row r="4192" customFormat="false" ht="15" hidden="true" customHeight="true" outlineLevel="1" collapsed="false">
      <c r="A4192" s="20" t="n">
        <v>4190</v>
      </c>
      <c r="B4192" s="14" t="n">
        <v>1</v>
      </c>
      <c r="C4192" s="21" t="n">
        <v>0.00017415</v>
      </c>
      <c r="D4192" s="22" t="n">
        <v>0</v>
      </c>
      <c r="E4192" s="21" t="n">
        <v>0</v>
      </c>
      <c r="F4192" s="23" t="n">
        <v>0.000213820813458963</v>
      </c>
      <c r="G4192" s="23" t="n">
        <v>0.000114155251141553</v>
      </c>
      <c r="H4192" s="24" t="n">
        <v>0.37</v>
      </c>
      <c r="I4192" s="24" t="n">
        <v>0.15509536</v>
      </c>
      <c r="J4192" s="24" t="n">
        <v>0.3051</v>
      </c>
      <c r="K4192" s="24" t="n">
        <v>0.08893281</v>
      </c>
      <c r="L4192" s="24" t="n">
        <v>0.49122587</v>
      </c>
      <c r="M4192" s="21" t="n">
        <v>0.2682202927</v>
      </c>
      <c r="N4192" s="24" t="n">
        <v>0.86438486</v>
      </c>
    </row>
    <row r="4193" customFormat="false" ht="15" hidden="true" customHeight="true" outlineLevel="1" collapsed="false">
      <c r="A4193" s="20" t="n">
        <v>4191</v>
      </c>
      <c r="B4193" s="14" t="n">
        <v>1</v>
      </c>
      <c r="C4193" s="21" t="n">
        <v>0.00017054</v>
      </c>
      <c r="D4193" s="22" t="n">
        <v>0</v>
      </c>
      <c r="E4193" s="21" t="n">
        <v>0</v>
      </c>
      <c r="F4193" s="23" t="n">
        <v>0.000223219530534082</v>
      </c>
      <c r="G4193" s="23" t="n">
        <v>0.000114155251141553</v>
      </c>
      <c r="H4193" s="24" t="n">
        <v>0.51</v>
      </c>
      <c r="I4193" s="24" t="n">
        <v>0.14089812</v>
      </c>
      <c r="J4193" s="24" t="n">
        <v>0.2665</v>
      </c>
      <c r="K4193" s="24" t="n">
        <v>0.0976614</v>
      </c>
      <c r="L4193" s="24" t="n">
        <v>0.49147656</v>
      </c>
      <c r="M4193" s="21" t="n">
        <v>0.3439645451</v>
      </c>
      <c r="N4193" s="24" t="n">
        <v>0.74331771</v>
      </c>
    </row>
    <row r="4194" customFormat="false" ht="15" hidden="true" customHeight="true" outlineLevel="1" collapsed="false">
      <c r="A4194" s="20" t="n">
        <v>4192</v>
      </c>
      <c r="B4194" s="14" t="n">
        <v>1</v>
      </c>
      <c r="C4194" s="21" t="n">
        <v>0.00016242</v>
      </c>
      <c r="D4194" s="22" t="n">
        <v>0</v>
      </c>
      <c r="E4194" s="21" t="n">
        <v>0</v>
      </c>
      <c r="F4194" s="23" t="n">
        <v>0.000223219530534082</v>
      </c>
      <c r="G4194" s="23" t="n">
        <v>0.000114155251141553</v>
      </c>
      <c r="H4194" s="24" t="n">
        <v>0.43</v>
      </c>
      <c r="I4194" s="24" t="n">
        <v>0.12433357</v>
      </c>
      <c r="J4194" s="24" t="n">
        <v>0.2236</v>
      </c>
      <c r="K4194" s="24" t="n">
        <v>0.10029644</v>
      </c>
      <c r="L4194" s="24" t="n">
        <v>0.49379544</v>
      </c>
      <c r="M4194" s="21" t="n">
        <v>0.2131686348</v>
      </c>
      <c r="N4194" s="24" t="n">
        <v>0.54594429</v>
      </c>
    </row>
    <row r="4195" customFormat="false" ht="15" hidden="true" customHeight="true" outlineLevel="1" collapsed="false">
      <c r="A4195" s="20" t="n">
        <v>4193</v>
      </c>
      <c r="B4195" s="14" t="n">
        <v>1</v>
      </c>
      <c r="C4195" s="21" t="n">
        <v>0.00016038</v>
      </c>
      <c r="D4195" s="22" t="n">
        <v>0</v>
      </c>
      <c r="E4195" s="21" t="n">
        <v>0</v>
      </c>
      <c r="F4195" s="23" t="n">
        <v>0.000164477548814587</v>
      </c>
      <c r="G4195" s="23" t="n">
        <v>0.000114155251141553</v>
      </c>
      <c r="H4195" s="24" t="n">
        <v>0.26</v>
      </c>
      <c r="I4195" s="24" t="n">
        <v>0.10277579</v>
      </c>
      <c r="J4195" s="24" t="n">
        <v>0.1817</v>
      </c>
      <c r="K4195" s="24" t="n">
        <v>0.08942688</v>
      </c>
      <c r="L4195" s="24" t="n">
        <v>0.49630233</v>
      </c>
      <c r="M4195" s="21" t="n">
        <v>0.06216166568</v>
      </c>
      <c r="N4195" s="24" t="n">
        <v>0.33503229</v>
      </c>
    </row>
    <row r="4196" customFormat="false" ht="15" hidden="true" customHeight="true" outlineLevel="1" collapsed="false">
      <c r="A4196" s="20" t="n">
        <v>4194</v>
      </c>
      <c r="B4196" s="14" t="n">
        <v>1</v>
      </c>
      <c r="C4196" s="21" t="n">
        <v>0.00015978</v>
      </c>
      <c r="D4196" s="22" t="n">
        <v>0</v>
      </c>
      <c r="E4196" s="22" t="n">
        <v>0</v>
      </c>
      <c r="F4196" s="23" t="n">
        <v>0.000117483963438991</v>
      </c>
      <c r="G4196" s="23" t="n">
        <v>0.000114155251141553</v>
      </c>
      <c r="H4196" s="24" t="n">
        <v>0.09</v>
      </c>
      <c r="I4196" s="24" t="n">
        <v>0.09239808</v>
      </c>
      <c r="J4196" s="24" t="n">
        <v>0.1599</v>
      </c>
      <c r="K4196" s="24" t="n">
        <v>0.10589592</v>
      </c>
      <c r="L4196" s="24" t="n">
        <v>0.50300827</v>
      </c>
      <c r="M4196" s="21" t="n">
        <v>0.001615450248</v>
      </c>
      <c r="N4196" s="24" t="n">
        <v>0.12866657</v>
      </c>
    </row>
    <row r="4197" customFormat="false" ht="15" hidden="true" customHeight="true" outlineLevel="1" collapsed="false">
      <c r="A4197" s="20" t="n">
        <v>4195</v>
      </c>
      <c r="B4197" s="14" t="n">
        <v>1</v>
      </c>
      <c r="C4197" s="21" t="n">
        <v>0.00015823</v>
      </c>
      <c r="D4197" s="22" t="n">
        <v>1.2559E-006</v>
      </c>
      <c r="E4197" s="22" t="n">
        <v>0</v>
      </c>
      <c r="F4197" s="23" t="n">
        <v>8.81129725792429E-005</v>
      </c>
      <c r="G4197" s="23" t="n">
        <v>0.000114155251141553</v>
      </c>
      <c r="H4197" s="24" t="n">
        <v>0.03</v>
      </c>
      <c r="I4197" s="24" t="n">
        <v>0.08060131</v>
      </c>
      <c r="J4197" s="24" t="n">
        <v>0.1504</v>
      </c>
      <c r="K4197" s="24" t="n">
        <v>0.09453228</v>
      </c>
      <c r="L4197" s="24" t="n">
        <v>0.50244422</v>
      </c>
      <c r="M4197" s="21" t="n">
        <v>0.01144572259</v>
      </c>
      <c r="N4197" s="24" t="n">
        <v>0</v>
      </c>
    </row>
    <row r="4198" customFormat="false" ht="15" hidden="true" customHeight="true" outlineLevel="1" collapsed="false">
      <c r="A4198" s="20" t="n">
        <v>4196</v>
      </c>
      <c r="B4198" s="14" t="n">
        <v>1</v>
      </c>
      <c r="C4198" s="21" t="n">
        <v>0.00014377</v>
      </c>
      <c r="D4198" s="22" t="n">
        <v>3.019E-005</v>
      </c>
      <c r="E4198" s="22" t="n">
        <v>0</v>
      </c>
      <c r="F4198" s="23" t="n">
        <v>5.87419817194953E-005</v>
      </c>
      <c r="G4198" s="23" t="n">
        <v>0.000114155251141553</v>
      </c>
      <c r="H4198" s="24" t="n">
        <v>0</v>
      </c>
      <c r="I4198" s="24" t="n">
        <v>0.0933397</v>
      </c>
      <c r="J4198" s="24" t="n">
        <v>0.1347</v>
      </c>
      <c r="K4198" s="24" t="n">
        <v>0.10886034</v>
      </c>
      <c r="L4198" s="24" t="n">
        <v>0.50250689</v>
      </c>
      <c r="M4198" s="21" t="n">
        <v>0.1150116279</v>
      </c>
      <c r="N4198" s="24" t="n">
        <v>0</v>
      </c>
    </row>
    <row r="4199" customFormat="false" ht="15" hidden="true" customHeight="true" outlineLevel="1" collapsed="false">
      <c r="A4199" s="20" t="n">
        <v>4197</v>
      </c>
      <c r="B4199" s="14" t="n">
        <v>1</v>
      </c>
      <c r="C4199" s="21" t="n">
        <v>0.00013093</v>
      </c>
      <c r="D4199" s="22" t="n">
        <v>4.399E-005</v>
      </c>
      <c r="E4199" s="22" t="n">
        <v>0</v>
      </c>
      <c r="F4199" s="23" t="n">
        <v>3.7594868300477E-005</v>
      </c>
      <c r="G4199" s="23" t="n">
        <v>0.000114155251141553</v>
      </c>
      <c r="H4199" s="24" t="n">
        <v>0</v>
      </c>
      <c r="I4199" s="24" t="n">
        <v>0.11280868</v>
      </c>
      <c r="J4199" s="24" t="n">
        <v>0.1315</v>
      </c>
      <c r="K4199" s="24" t="n">
        <v>0.11577734</v>
      </c>
      <c r="L4199" s="24" t="n">
        <v>0.50231888</v>
      </c>
      <c r="M4199" s="21" t="n">
        <v>0.1516755007</v>
      </c>
      <c r="N4199" s="24" t="n">
        <v>0</v>
      </c>
    </row>
    <row r="4200" customFormat="false" ht="15" hidden="true" customHeight="true" outlineLevel="1" collapsed="false">
      <c r="A4200" s="20" t="n">
        <v>4198</v>
      </c>
      <c r="B4200" s="14" t="n">
        <v>1</v>
      </c>
      <c r="C4200" s="21" t="n">
        <v>0.00011871</v>
      </c>
      <c r="D4200" s="22" t="n">
        <v>5.5607E-005</v>
      </c>
      <c r="E4200" s="22" t="n">
        <v>0</v>
      </c>
      <c r="F4200" s="23" t="n">
        <v>2.34967926877981E-005</v>
      </c>
      <c r="G4200" s="23" t="n">
        <v>0.000114155251141553</v>
      </c>
      <c r="H4200" s="24" t="n">
        <v>0</v>
      </c>
      <c r="I4200" s="24" t="n">
        <v>0.12591178</v>
      </c>
      <c r="J4200" s="24" t="n">
        <v>0.1403</v>
      </c>
      <c r="K4200" s="24" t="n">
        <v>0.07427536</v>
      </c>
      <c r="L4200" s="24" t="n">
        <v>0.50250689</v>
      </c>
      <c r="M4200" s="21" t="n">
        <v>0.09186827354</v>
      </c>
      <c r="N4200" s="24" t="n">
        <v>0</v>
      </c>
    </row>
    <row r="4201" customFormat="false" ht="15" hidden="true" customHeight="true" outlineLevel="1" collapsed="false">
      <c r="A4201" s="20" t="n">
        <v>4199</v>
      </c>
      <c r="B4201" s="14" t="n">
        <v>1</v>
      </c>
      <c r="C4201" s="21" t="n">
        <v>9.9211E-005</v>
      </c>
      <c r="D4201" s="21" t="n">
        <v>6.6487E-005</v>
      </c>
      <c r="E4201" s="22" t="n">
        <v>0</v>
      </c>
      <c r="F4201" s="23" t="n">
        <v>9.39871707511925E-006</v>
      </c>
      <c r="G4201" s="23" t="n">
        <v>0.000114155251141553</v>
      </c>
      <c r="H4201" s="24" t="n">
        <v>0</v>
      </c>
      <c r="I4201" s="24" t="n">
        <v>0.13366356</v>
      </c>
      <c r="J4201" s="24" t="n">
        <v>0.1435</v>
      </c>
      <c r="K4201" s="24" t="n">
        <v>0.06142951</v>
      </c>
      <c r="L4201" s="24" t="n">
        <v>0.50344698</v>
      </c>
      <c r="M4201" s="21" t="n">
        <v>0.02839315356</v>
      </c>
      <c r="N4201" s="24" t="n">
        <v>0</v>
      </c>
    </row>
    <row r="4202" customFormat="false" ht="15" hidden="true" customHeight="true" outlineLevel="1" collapsed="false">
      <c r="A4202" s="20" t="n">
        <v>4200</v>
      </c>
      <c r="B4202" s="14" t="n">
        <v>1</v>
      </c>
      <c r="C4202" s="21" t="n">
        <v>8.263E-005</v>
      </c>
      <c r="D4202" s="21" t="n">
        <v>7.5059E-005</v>
      </c>
      <c r="E4202" s="22" t="n">
        <v>0</v>
      </c>
      <c r="F4202" s="23" t="n">
        <v>5.87419817194953E-006</v>
      </c>
      <c r="G4202" s="23" t="n">
        <v>0.000114155251141553</v>
      </c>
      <c r="H4202" s="24" t="n">
        <v>0</v>
      </c>
      <c r="I4202" s="24" t="n">
        <v>0.13435983</v>
      </c>
      <c r="J4202" s="24" t="n">
        <v>0.129</v>
      </c>
      <c r="K4202" s="24" t="n">
        <v>0.0530303</v>
      </c>
      <c r="L4202" s="24" t="n">
        <v>0.50357232</v>
      </c>
      <c r="M4202" s="21" t="n">
        <v>0.001337349021</v>
      </c>
      <c r="N4202" s="24" t="n">
        <v>0</v>
      </c>
    </row>
    <row r="4203" customFormat="false" ht="15" hidden="true" customHeight="true" outlineLevel="1" collapsed="false">
      <c r="A4203" s="20" t="n">
        <v>4201</v>
      </c>
      <c r="B4203" s="14" t="n">
        <v>1</v>
      </c>
      <c r="C4203" s="21" t="n">
        <v>7.3488E-005</v>
      </c>
      <c r="D4203" s="21" t="n">
        <v>8.2359E-005</v>
      </c>
      <c r="E4203" s="22" t="n">
        <v>0</v>
      </c>
      <c r="F4203" s="23" t="n">
        <v>2.34967926877981E-006</v>
      </c>
      <c r="G4203" s="23" t="n">
        <v>0.000114155251141553</v>
      </c>
      <c r="H4203" s="24" t="n">
        <v>0</v>
      </c>
      <c r="I4203" s="24" t="n">
        <v>0.12899525</v>
      </c>
      <c r="J4203" s="24" t="n">
        <v>0.1051</v>
      </c>
      <c r="K4203" s="24" t="n">
        <v>0.06291173</v>
      </c>
      <c r="L4203" s="24" t="n">
        <v>0.50282026</v>
      </c>
      <c r="M4203" s="21" t="n">
        <v>0.06616036881</v>
      </c>
      <c r="N4203" s="24" t="n">
        <v>0</v>
      </c>
    </row>
    <row r="4204" customFormat="false" ht="15" hidden="true" customHeight="true" outlineLevel="1" collapsed="false">
      <c r="A4204" s="20" t="n">
        <v>4202</v>
      </c>
      <c r="B4204" s="14" t="n">
        <v>1</v>
      </c>
      <c r="C4204" s="21" t="n">
        <v>6.79E-005</v>
      </c>
      <c r="D4204" s="21" t="n">
        <v>8.9204E-005</v>
      </c>
      <c r="E4204" s="22" t="n">
        <v>0</v>
      </c>
      <c r="F4204" s="23" t="n">
        <v>1.17483963438991E-006</v>
      </c>
      <c r="G4204" s="23" t="n">
        <v>0.000114155251141553</v>
      </c>
      <c r="H4204" s="24" t="n">
        <v>0</v>
      </c>
      <c r="I4204" s="24" t="n">
        <v>0.12250338</v>
      </c>
      <c r="J4204" s="24" t="n">
        <v>0.0835</v>
      </c>
      <c r="K4204" s="24" t="n">
        <v>0.05797101</v>
      </c>
      <c r="L4204" s="24" t="n">
        <v>0.50206819</v>
      </c>
      <c r="M4204" s="21" t="n">
        <v>0.2771849502</v>
      </c>
      <c r="N4204" s="24" t="n">
        <v>0</v>
      </c>
    </row>
    <row r="4205" customFormat="false" ht="15" hidden="true" customHeight="true" outlineLevel="1" collapsed="false">
      <c r="A4205" s="20" t="n">
        <v>4203</v>
      </c>
      <c r="B4205" s="14" t="n">
        <v>1</v>
      </c>
      <c r="C4205" s="21" t="n">
        <v>6.716E-005</v>
      </c>
      <c r="D4205" s="21" t="n">
        <v>9.4149E-005</v>
      </c>
      <c r="E4205" s="22" t="n">
        <v>0</v>
      </c>
      <c r="F4205" s="23" t="n">
        <v>1.40980756126789E-005</v>
      </c>
      <c r="G4205" s="23" t="n">
        <v>0.000114155251141553</v>
      </c>
      <c r="H4205" s="24" t="n">
        <v>0</v>
      </c>
      <c r="I4205" s="24" t="n">
        <v>0.11062704</v>
      </c>
      <c r="J4205" s="24" t="n">
        <v>0.0671</v>
      </c>
      <c r="K4205" s="24" t="n">
        <v>0.05764163</v>
      </c>
      <c r="L4205" s="24" t="n">
        <v>0.50219353</v>
      </c>
      <c r="M4205" s="21" t="n">
        <v>0.3556970741</v>
      </c>
      <c r="N4205" s="24" t="n">
        <v>0</v>
      </c>
    </row>
    <row r="4206" customFormat="false" ht="15" hidden="true" customHeight="true" outlineLevel="1" collapsed="false">
      <c r="A4206" s="20" t="n">
        <v>4204</v>
      </c>
      <c r="B4206" s="14" t="n">
        <v>1</v>
      </c>
      <c r="C4206" s="21" t="n">
        <v>7.1887E-005</v>
      </c>
      <c r="D4206" s="21" t="n">
        <v>9.2328E-005</v>
      </c>
      <c r="E4206" s="22" t="n">
        <v>0</v>
      </c>
      <c r="F4206" s="23" t="n">
        <v>3.7594868300477E-005</v>
      </c>
      <c r="G4206" s="23" t="n">
        <v>0.000114155251141553</v>
      </c>
      <c r="H4206" s="24" t="n">
        <v>0</v>
      </c>
      <c r="I4206" s="24" t="n">
        <v>0.09857166</v>
      </c>
      <c r="J4206" s="24" t="n">
        <v>0.0487</v>
      </c>
      <c r="K4206" s="24" t="n">
        <v>0.06422925</v>
      </c>
      <c r="L4206" s="24" t="n">
        <v>0.50094009</v>
      </c>
      <c r="M4206" s="21" t="n">
        <v>0.220203476</v>
      </c>
      <c r="N4206" s="24" t="n">
        <v>0</v>
      </c>
    </row>
    <row r="4207" customFormat="false" ht="15" hidden="true" customHeight="true" outlineLevel="1" collapsed="false">
      <c r="A4207" s="20" t="n">
        <v>4205</v>
      </c>
      <c r="B4207" s="14" t="n">
        <v>1</v>
      </c>
      <c r="C4207" s="21" t="n">
        <v>8.7601E-005</v>
      </c>
      <c r="D4207" s="21" t="n">
        <v>7.1542E-005</v>
      </c>
      <c r="E4207" s="22" t="n">
        <v>0</v>
      </c>
      <c r="F4207" s="23" t="n">
        <v>9.39871707511925E-005</v>
      </c>
      <c r="G4207" s="23" t="n">
        <v>0.000114155251141553</v>
      </c>
      <c r="H4207" s="24" t="n">
        <v>0.02</v>
      </c>
      <c r="I4207" s="24" t="n">
        <v>0.08198058</v>
      </c>
      <c r="J4207" s="24" t="n">
        <v>0.0409</v>
      </c>
      <c r="K4207" s="24" t="n">
        <v>0.09189723</v>
      </c>
      <c r="L4207" s="24" t="n">
        <v>0.49880923</v>
      </c>
      <c r="M4207" s="21" t="n">
        <v>0.06417997343</v>
      </c>
      <c r="N4207" s="24" t="n">
        <v>0</v>
      </c>
    </row>
    <row r="4208" customFormat="false" ht="15" hidden="true" customHeight="true" outlineLevel="1" collapsed="false">
      <c r="A4208" s="20" t="n">
        <v>4206</v>
      </c>
      <c r="B4208" s="14" t="n">
        <v>1</v>
      </c>
      <c r="C4208" s="21" t="n">
        <v>0.00012531</v>
      </c>
      <c r="D4208" s="21" t="n">
        <v>4.7318E-005</v>
      </c>
      <c r="E4208" s="22" t="n">
        <v>0</v>
      </c>
      <c r="F4208" s="23" t="n">
        <v>0.000182100143330435</v>
      </c>
      <c r="G4208" s="23" t="n">
        <v>0.000114155251141553</v>
      </c>
      <c r="H4208" s="24" t="n">
        <v>0.07</v>
      </c>
      <c r="I4208" s="24" t="n">
        <v>0.05725975</v>
      </c>
      <c r="J4208" s="24" t="n">
        <v>0.0388</v>
      </c>
      <c r="K4208" s="24" t="n">
        <v>0.10260211</v>
      </c>
      <c r="L4208" s="24" t="n">
        <v>0.49987466</v>
      </c>
      <c r="M4208" s="21" t="n">
        <v>0.001638310056</v>
      </c>
      <c r="N4208" s="24" t="n">
        <v>0</v>
      </c>
    </row>
    <row r="4209" customFormat="false" ht="15" hidden="true" customHeight="true" outlineLevel="1" collapsed="false">
      <c r="A4209" s="20" t="n">
        <v>4207</v>
      </c>
      <c r="B4209" s="14" t="n">
        <v>1</v>
      </c>
      <c r="C4209" s="21" t="n">
        <v>0.00015492</v>
      </c>
      <c r="D4209" s="22" t="n">
        <v>1.8447E-005</v>
      </c>
      <c r="E4209" s="22" t="n">
        <v>0</v>
      </c>
      <c r="F4209" s="23" t="n">
        <v>0.000158603350642637</v>
      </c>
      <c r="G4209" s="23" t="n">
        <v>0.000114155251141553</v>
      </c>
      <c r="H4209" s="24" t="n">
        <v>0.19</v>
      </c>
      <c r="I4209" s="24" t="n">
        <v>0.03311583</v>
      </c>
      <c r="J4209" s="24" t="n">
        <v>0.0369</v>
      </c>
      <c r="K4209" s="24" t="n">
        <v>0.10556653</v>
      </c>
      <c r="L4209" s="24" t="n">
        <v>0.49874655</v>
      </c>
      <c r="M4209" s="21" t="n">
        <v>0.01210425064</v>
      </c>
      <c r="N4209" s="24" t="n">
        <v>0.09795686</v>
      </c>
    </row>
    <row r="4210" customFormat="false" ht="15" hidden="true" customHeight="true" outlineLevel="1" collapsed="false">
      <c r="A4210" s="20" t="n">
        <v>4208</v>
      </c>
      <c r="B4210" s="14" t="n">
        <v>1</v>
      </c>
      <c r="C4210" s="21" t="n">
        <v>0.00017093</v>
      </c>
      <c r="D4210" s="22" t="n">
        <v>0</v>
      </c>
      <c r="E4210" s="22" t="n">
        <v>0</v>
      </c>
      <c r="F4210" s="23" t="n">
        <v>0.000146854954298738</v>
      </c>
      <c r="G4210" s="23" t="n">
        <v>0.000114155251141553</v>
      </c>
      <c r="H4210" s="24" t="n">
        <v>0.21</v>
      </c>
      <c r="I4210" s="24" t="n">
        <v>0.02423013</v>
      </c>
      <c r="J4210" s="24" t="n">
        <v>0.0358</v>
      </c>
      <c r="K4210" s="24" t="n">
        <v>0.07921607</v>
      </c>
      <c r="L4210" s="24" t="n">
        <v>0.49855854</v>
      </c>
      <c r="M4210" s="21" t="n">
        <v>0.119605224</v>
      </c>
      <c r="N4210" s="24" t="n">
        <v>0.30216086</v>
      </c>
    </row>
    <row r="4211" customFormat="false" ht="15" hidden="true" customHeight="true" outlineLevel="1" collapsed="false">
      <c r="A4211" s="20" t="n">
        <v>4209</v>
      </c>
      <c r="B4211" s="14" t="n">
        <v>1</v>
      </c>
      <c r="C4211" s="21" t="n">
        <v>0.00017256</v>
      </c>
      <c r="D4211" s="22" t="n">
        <v>0</v>
      </c>
      <c r="E4211" s="22" t="n">
        <v>0</v>
      </c>
      <c r="F4211" s="23" t="n">
        <v>0.000164477548814587</v>
      </c>
      <c r="G4211" s="23" t="n">
        <v>0.000114155251141553</v>
      </c>
      <c r="H4211" s="24" t="n">
        <v>0.38</v>
      </c>
      <c r="I4211" s="24" t="n">
        <v>0.02679637</v>
      </c>
      <c r="J4211" s="24" t="n">
        <v>0.0366</v>
      </c>
      <c r="K4211" s="24" t="n">
        <v>0.04578393</v>
      </c>
      <c r="L4211" s="24" t="n">
        <v>0.50062672</v>
      </c>
      <c r="M4211" s="21" t="n">
        <v>0.1567605069</v>
      </c>
      <c r="N4211" s="24" t="n">
        <v>0.50909486</v>
      </c>
    </row>
    <row r="4212" customFormat="false" ht="15" hidden="true" customHeight="true" outlineLevel="1" collapsed="false">
      <c r="A4212" s="20" t="n">
        <v>4210</v>
      </c>
      <c r="B4212" s="14" t="n">
        <v>1</v>
      </c>
      <c r="C4212" s="21" t="n">
        <v>0.00017805</v>
      </c>
      <c r="D4212" s="22" t="n">
        <v>0</v>
      </c>
      <c r="E4212" s="21" t="n">
        <v>0</v>
      </c>
      <c r="F4212" s="23" t="n">
        <v>0.000187974341502385</v>
      </c>
      <c r="G4212" s="23" t="n">
        <v>0.000114155251141553</v>
      </c>
      <c r="H4212" s="24" t="n">
        <v>0.5</v>
      </c>
      <c r="I4212" s="24" t="n">
        <v>0.03326835</v>
      </c>
      <c r="J4212" s="24" t="n">
        <v>0.0366</v>
      </c>
      <c r="K4212" s="24" t="n">
        <v>0.07542819</v>
      </c>
      <c r="L4212" s="24" t="n">
        <v>0.50256957</v>
      </c>
      <c r="M4212" s="21" t="n">
        <v>0.0944835453</v>
      </c>
      <c r="N4212" s="24" t="n">
        <v>0.67601486</v>
      </c>
    </row>
    <row r="4213" customFormat="false" ht="15" hidden="true" customHeight="true" outlineLevel="1" collapsed="false">
      <c r="A4213" s="20" t="n">
        <v>4211</v>
      </c>
      <c r="B4213" s="14" t="n">
        <v>1</v>
      </c>
      <c r="C4213" s="21" t="n">
        <v>0.00018462</v>
      </c>
      <c r="D4213" s="22" t="n">
        <v>0</v>
      </c>
      <c r="E4213" s="21" t="n">
        <v>0</v>
      </c>
      <c r="F4213" s="23" t="n">
        <v>0.000206771775652623</v>
      </c>
      <c r="G4213" s="23" t="n">
        <v>0.000114155251141553</v>
      </c>
      <c r="H4213" s="24" t="n">
        <v>0.61</v>
      </c>
      <c r="I4213" s="24" t="n">
        <v>0.03507201</v>
      </c>
      <c r="J4213" s="24" t="n">
        <v>0.0326</v>
      </c>
      <c r="K4213" s="24" t="n">
        <v>0.06044137</v>
      </c>
      <c r="L4213" s="24" t="n">
        <v>0.51015292</v>
      </c>
      <c r="M4213" s="21" t="n">
        <v>0.02895047343</v>
      </c>
      <c r="N4213" s="24" t="n">
        <v>0.82992</v>
      </c>
    </row>
    <row r="4214" customFormat="false" ht="15" hidden="true" customHeight="true" outlineLevel="1" collapsed="false">
      <c r="A4214" s="20" t="n">
        <v>4212</v>
      </c>
      <c r="B4214" s="14" t="n">
        <v>1</v>
      </c>
      <c r="C4214" s="21" t="n">
        <v>0.00018198</v>
      </c>
      <c r="D4214" s="22" t="n">
        <v>0</v>
      </c>
      <c r="E4214" s="21" t="n">
        <v>0</v>
      </c>
      <c r="F4214" s="23" t="n">
        <v>0.000187974341502385</v>
      </c>
      <c r="G4214" s="23" t="n">
        <v>0.000114155251141553</v>
      </c>
      <c r="H4214" s="24" t="n">
        <v>0.61</v>
      </c>
      <c r="I4214" s="24" t="n">
        <v>0.03596722</v>
      </c>
      <c r="J4214" s="24" t="n">
        <v>0.0287</v>
      </c>
      <c r="K4214" s="24" t="n">
        <v>0.05220685</v>
      </c>
      <c r="L4214" s="24" t="n">
        <v>0.5106543</v>
      </c>
      <c r="M4214" s="21" t="n">
        <v>0.001337349021</v>
      </c>
      <c r="N4214" s="24" t="n">
        <v>0.81547886</v>
      </c>
    </row>
    <row r="4215" customFormat="false" ht="15" hidden="true" customHeight="true" outlineLevel="1" collapsed="false">
      <c r="A4215" s="20" t="n">
        <v>4213</v>
      </c>
      <c r="B4215" s="14" t="n">
        <v>1</v>
      </c>
      <c r="C4215" s="21" t="n">
        <v>0.00017988</v>
      </c>
      <c r="D4215" s="22" t="n">
        <v>0</v>
      </c>
      <c r="E4215" s="21" t="n">
        <v>0</v>
      </c>
      <c r="F4215" s="23" t="n">
        <v>0.000190324020771165</v>
      </c>
      <c r="G4215" s="23" t="n">
        <v>0.000114155251141553</v>
      </c>
      <c r="H4215" s="24" t="n">
        <v>0.73</v>
      </c>
      <c r="I4215" s="24" t="n">
        <v>0.03689557</v>
      </c>
      <c r="J4215" s="24" t="n">
        <v>0.0263</v>
      </c>
      <c r="K4215" s="24" t="n">
        <v>0.03903162</v>
      </c>
      <c r="L4215" s="24" t="n">
        <v>0.50708198</v>
      </c>
      <c r="M4215" s="21" t="n">
        <v>0.06856795836</v>
      </c>
      <c r="N4215" s="24" t="n">
        <v>0.89870486</v>
      </c>
    </row>
    <row r="4216" customFormat="false" ht="15" hidden="true" customHeight="true" outlineLevel="1" collapsed="false">
      <c r="A4216" s="20" t="n">
        <v>4214</v>
      </c>
      <c r="B4216" s="14" t="n">
        <v>1</v>
      </c>
      <c r="C4216" s="21" t="n">
        <v>0.00017482</v>
      </c>
      <c r="D4216" s="22" t="n">
        <v>0</v>
      </c>
      <c r="E4216" s="21" t="n">
        <v>7.3183E-005</v>
      </c>
      <c r="F4216" s="23" t="n">
        <v>0.000213820813458963</v>
      </c>
      <c r="G4216" s="23" t="n">
        <v>0.000114155251141553</v>
      </c>
      <c r="H4216" s="24" t="n">
        <v>0.61</v>
      </c>
      <c r="I4216" s="24" t="n">
        <v>0.03831463</v>
      </c>
      <c r="J4216" s="24" t="n">
        <v>0.0244</v>
      </c>
      <c r="K4216" s="24" t="n">
        <v>0.03804348</v>
      </c>
      <c r="L4216" s="24" t="n">
        <v>0.50651792</v>
      </c>
      <c r="M4216" s="21" t="n">
        <v>0.2863471638</v>
      </c>
      <c r="N4216" s="24" t="n">
        <v>0.834444</v>
      </c>
    </row>
    <row r="4217" customFormat="false" ht="15" hidden="true" customHeight="true" outlineLevel="1" collapsed="false">
      <c r="A4217" s="20" t="n">
        <v>4215</v>
      </c>
      <c r="B4217" s="14" t="n">
        <v>1</v>
      </c>
      <c r="C4217" s="21" t="n">
        <v>0.00017128</v>
      </c>
      <c r="D4217" s="22" t="n">
        <v>0</v>
      </c>
      <c r="E4217" s="21" t="n">
        <v>7.8538E-005</v>
      </c>
      <c r="F4217" s="23" t="n">
        <v>0.000223219530534082</v>
      </c>
      <c r="G4217" s="23" t="n">
        <v>0.000114155251141553</v>
      </c>
      <c r="H4217" s="24" t="n">
        <v>0.57</v>
      </c>
      <c r="I4217" s="24" t="n">
        <v>0.03369937</v>
      </c>
      <c r="J4217" s="24" t="n">
        <v>0.0221</v>
      </c>
      <c r="K4217" s="24" t="n">
        <v>0.04512516</v>
      </c>
      <c r="L4217" s="24" t="n">
        <v>0.50745801</v>
      </c>
      <c r="M4217" s="21" t="n">
        <v>0.3676934103</v>
      </c>
      <c r="N4217" s="24" t="n">
        <v>0.70518686</v>
      </c>
    </row>
    <row r="4218" customFormat="false" ht="15" hidden="true" customHeight="true" outlineLevel="1" collapsed="false">
      <c r="A4218" s="20" t="n">
        <v>4216</v>
      </c>
      <c r="B4218" s="14" t="n">
        <v>1</v>
      </c>
      <c r="C4218" s="21" t="n">
        <v>0.00016445</v>
      </c>
      <c r="D4218" s="22" t="n">
        <v>0</v>
      </c>
      <c r="E4218" s="21" t="n">
        <v>6.2473E-006</v>
      </c>
      <c r="F4218" s="23" t="n">
        <v>0.000223219530534082</v>
      </c>
      <c r="G4218" s="23" t="n">
        <v>0.000114155251141553</v>
      </c>
      <c r="H4218" s="24" t="n">
        <v>0.43</v>
      </c>
      <c r="I4218" s="24" t="n">
        <v>0.03291027</v>
      </c>
      <c r="J4218" s="24" t="n">
        <v>0.0201</v>
      </c>
      <c r="K4218" s="24" t="n">
        <v>0.04808959</v>
      </c>
      <c r="L4218" s="24" t="n">
        <v>0.50733266</v>
      </c>
      <c r="M4218" s="21" t="n">
        <v>0.2273914119</v>
      </c>
      <c r="N4218" s="24" t="n">
        <v>0.35998114</v>
      </c>
    </row>
    <row r="4219" customFormat="false" ht="15" hidden="true" customHeight="true" outlineLevel="1" collapsed="false">
      <c r="A4219" s="20" t="n">
        <v>4217</v>
      </c>
      <c r="B4219" s="14" t="n">
        <v>1</v>
      </c>
      <c r="C4219" s="21" t="n">
        <v>0.00016366</v>
      </c>
      <c r="D4219" s="22" t="n">
        <v>0</v>
      </c>
      <c r="E4219" s="21" t="n">
        <v>0</v>
      </c>
      <c r="F4219" s="23" t="n">
        <v>0.000164477548814587</v>
      </c>
      <c r="G4219" s="23" t="n">
        <v>0.000114155251141553</v>
      </c>
      <c r="H4219" s="24" t="n">
        <v>0.26</v>
      </c>
      <c r="I4219" s="24" t="n">
        <v>0.02570887</v>
      </c>
      <c r="J4219" s="24" t="n">
        <v>0.0174</v>
      </c>
      <c r="K4219" s="24" t="n">
        <v>0.05385375</v>
      </c>
      <c r="L4219" s="24" t="n">
        <v>0.50758335</v>
      </c>
      <c r="M4219" s="21" t="n">
        <v>0.06624150293</v>
      </c>
      <c r="N4219" s="24" t="n">
        <v>0.09561686</v>
      </c>
    </row>
    <row r="4220" customFormat="false" ht="15" hidden="true" customHeight="true" outlineLevel="1" collapsed="false">
      <c r="A4220" s="20" t="n">
        <v>4218</v>
      </c>
      <c r="B4220" s="14" t="n">
        <v>1</v>
      </c>
      <c r="C4220" s="21" t="n">
        <v>0.00015908</v>
      </c>
      <c r="D4220" s="22" t="n">
        <v>0</v>
      </c>
      <c r="E4220" s="21" t="n">
        <v>0</v>
      </c>
      <c r="F4220" s="23" t="n">
        <v>0.000117483963438991</v>
      </c>
      <c r="G4220" s="23" t="n">
        <v>0.000114155251141553</v>
      </c>
      <c r="H4220" s="24" t="n">
        <v>0.09</v>
      </c>
      <c r="I4220" s="24" t="n">
        <v>0.01667728</v>
      </c>
      <c r="J4220" s="24" t="n">
        <v>0.013</v>
      </c>
      <c r="K4220" s="24" t="n">
        <v>0.06900527</v>
      </c>
      <c r="L4220" s="24" t="n">
        <v>0.50645525</v>
      </c>
      <c r="M4220" s="21" t="n">
        <v>0.001661384509</v>
      </c>
      <c r="N4220" s="24" t="n">
        <v>0.06118543</v>
      </c>
    </row>
    <row r="4221" customFormat="false" ht="15" hidden="true" customHeight="true" outlineLevel="1" collapsed="false">
      <c r="A4221" s="20" t="n">
        <v>4219</v>
      </c>
      <c r="B4221" s="14" t="n">
        <v>1</v>
      </c>
      <c r="C4221" s="21" t="n">
        <v>0.00015711</v>
      </c>
      <c r="D4221" s="22" t="n">
        <v>0</v>
      </c>
      <c r="E4221" s="21" t="n">
        <v>0</v>
      </c>
      <c r="F4221" s="23" t="n">
        <v>8.81129725792429E-005</v>
      </c>
      <c r="G4221" s="23" t="n">
        <v>0.000114155251141553</v>
      </c>
      <c r="H4221" s="24" t="n">
        <v>0.04</v>
      </c>
      <c r="I4221" s="24" t="n">
        <v>0.01233389</v>
      </c>
      <c r="J4221" s="24" t="n">
        <v>0.0104</v>
      </c>
      <c r="K4221" s="24" t="n">
        <v>0.05698287</v>
      </c>
      <c r="L4221" s="24" t="n">
        <v>0.50582853</v>
      </c>
      <c r="M4221" s="21" t="n">
        <v>0.01278756519</v>
      </c>
      <c r="N4221" s="24" t="n">
        <v>0</v>
      </c>
    </row>
    <row r="4222" customFormat="false" ht="15" hidden="true" customHeight="true" outlineLevel="1" collapsed="false">
      <c r="A4222" s="20" t="n">
        <v>4220</v>
      </c>
      <c r="B4222" s="14" t="n">
        <v>1</v>
      </c>
      <c r="C4222" s="21" t="n">
        <v>0.00014753</v>
      </c>
      <c r="D4222" s="22" t="n">
        <v>0</v>
      </c>
      <c r="E4222" s="22" t="n">
        <v>0</v>
      </c>
      <c r="F4222" s="23" t="n">
        <v>5.87419817194953E-005</v>
      </c>
      <c r="G4222" s="23" t="n">
        <v>0.000114155251141553</v>
      </c>
      <c r="H4222" s="24" t="n">
        <v>0</v>
      </c>
      <c r="I4222" s="24" t="n">
        <v>0.01312299</v>
      </c>
      <c r="J4222" s="24" t="n">
        <v>0.0084</v>
      </c>
      <c r="K4222" s="24" t="n">
        <v>0.06093544</v>
      </c>
      <c r="L4222" s="24" t="n">
        <v>0.50814741</v>
      </c>
      <c r="M4222" s="21" t="n">
        <v>0.124319533</v>
      </c>
      <c r="N4222" s="24" t="n">
        <v>0</v>
      </c>
    </row>
    <row r="4223" customFormat="false" ht="15" hidden="true" customHeight="true" outlineLevel="1" collapsed="false">
      <c r="A4223" s="20" t="n">
        <v>4221</v>
      </c>
      <c r="B4223" s="14" t="n">
        <v>1</v>
      </c>
      <c r="C4223" s="21" t="n">
        <v>0.00013867</v>
      </c>
      <c r="D4223" s="22" t="n">
        <v>0</v>
      </c>
      <c r="E4223" s="22" t="n">
        <v>0</v>
      </c>
      <c r="F4223" s="23" t="n">
        <v>3.7594868300477E-005</v>
      </c>
      <c r="G4223" s="23" t="n">
        <v>0.000114155251141553</v>
      </c>
      <c r="H4223" s="24" t="n">
        <v>0</v>
      </c>
      <c r="I4223" s="24" t="n">
        <v>0.01520517</v>
      </c>
      <c r="J4223" s="24" t="n">
        <v>0.0068</v>
      </c>
      <c r="K4223" s="24" t="n">
        <v>0.05566535</v>
      </c>
      <c r="L4223" s="24" t="n">
        <v>0.50965154</v>
      </c>
      <c r="M4223" s="21" t="n">
        <v>0.1619579133</v>
      </c>
      <c r="N4223" s="24" t="n">
        <v>0</v>
      </c>
    </row>
    <row r="4224" customFormat="false" ht="15" hidden="true" customHeight="true" outlineLevel="1" collapsed="false">
      <c r="A4224" s="20" t="n">
        <v>4222</v>
      </c>
      <c r="B4224" s="14" t="n">
        <v>1</v>
      </c>
      <c r="C4224" s="21" t="n">
        <v>0.00012948</v>
      </c>
      <c r="D4224" s="22" t="n">
        <v>0</v>
      </c>
      <c r="E4224" s="22" t="n">
        <v>0</v>
      </c>
      <c r="F4224" s="23" t="n">
        <v>2.34967926877981E-005</v>
      </c>
      <c r="G4224" s="23" t="n">
        <v>0.000114155251141553</v>
      </c>
      <c r="H4224" s="24" t="n">
        <v>0</v>
      </c>
      <c r="I4224" s="24" t="n">
        <v>0.01614016</v>
      </c>
      <c r="J4224" s="24" t="n">
        <v>0.0086</v>
      </c>
      <c r="K4224" s="24" t="n">
        <v>0.05879447</v>
      </c>
      <c r="L4224" s="24" t="n">
        <v>0.51077964</v>
      </c>
      <c r="M4224" s="21" t="n">
        <v>0.09714798567</v>
      </c>
      <c r="N4224" s="24" t="n">
        <v>0</v>
      </c>
    </row>
    <row r="4225" customFormat="false" ht="15" hidden="true" customHeight="true" outlineLevel="1" collapsed="false">
      <c r="A4225" s="20" t="n">
        <v>4223</v>
      </c>
      <c r="B4225" s="14" t="n">
        <v>1</v>
      </c>
      <c r="C4225" s="21" t="n">
        <v>0.00010942</v>
      </c>
      <c r="D4225" s="22" t="n">
        <v>9.5295E-006</v>
      </c>
      <c r="E4225" s="22" t="n">
        <v>0</v>
      </c>
      <c r="F4225" s="23" t="n">
        <v>9.39871707511925E-006</v>
      </c>
      <c r="G4225" s="23" t="n">
        <v>0.000114155251141553</v>
      </c>
      <c r="H4225" s="24" t="n">
        <v>0</v>
      </c>
      <c r="I4225" s="24" t="n">
        <v>0.01835495</v>
      </c>
      <c r="J4225" s="24" t="n">
        <v>0.0108</v>
      </c>
      <c r="K4225" s="24" t="n">
        <v>0.06900527</v>
      </c>
      <c r="L4225" s="24" t="n">
        <v>0.51140637</v>
      </c>
      <c r="M4225" s="21" t="n">
        <v>0.02951503896</v>
      </c>
      <c r="N4225" s="24" t="n">
        <v>0</v>
      </c>
    </row>
    <row r="4226" customFormat="false" ht="15" hidden="true" customHeight="true" outlineLevel="1" collapsed="false">
      <c r="A4226" s="20" t="n">
        <v>4224</v>
      </c>
      <c r="B4226" s="14" t="n">
        <v>1</v>
      </c>
      <c r="C4226" s="21" t="n">
        <v>9.4018E-005</v>
      </c>
      <c r="D4226" s="22" t="n">
        <v>1.9765E-005</v>
      </c>
      <c r="E4226" s="22" t="n">
        <v>0</v>
      </c>
      <c r="F4226" s="23" t="n">
        <v>5.87419817194953E-006</v>
      </c>
      <c r="G4226" s="23" t="n">
        <v>0.000114155251141553</v>
      </c>
      <c r="H4226" s="24" t="n">
        <v>0</v>
      </c>
      <c r="I4226" s="24" t="n">
        <v>0.02237341</v>
      </c>
      <c r="J4226" s="24" t="n">
        <v>0.0111</v>
      </c>
      <c r="K4226" s="24" t="n">
        <v>0.05698287</v>
      </c>
      <c r="L4226" s="24" t="n">
        <v>0.50839809</v>
      </c>
      <c r="M4226" s="21" t="n">
        <v>0.001337349021</v>
      </c>
      <c r="N4226" s="24" t="n">
        <v>0</v>
      </c>
    </row>
    <row r="4227" customFormat="false" ht="15" hidden="true" customHeight="true" outlineLevel="1" collapsed="false">
      <c r="A4227" s="20" t="n">
        <v>4225</v>
      </c>
      <c r="B4227" s="14" t="n">
        <v>1</v>
      </c>
      <c r="C4227" s="21" t="n">
        <v>8.295E-005</v>
      </c>
      <c r="D4227" s="22" t="n">
        <v>2.7835E-005</v>
      </c>
      <c r="E4227" s="22" t="n">
        <v>0</v>
      </c>
      <c r="F4227" s="23" t="n">
        <v>2.34967926877981E-006</v>
      </c>
      <c r="G4227" s="23" t="n">
        <v>0.000114155251141553</v>
      </c>
      <c r="H4227" s="24" t="n">
        <v>0</v>
      </c>
      <c r="I4227" s="24" t="n">
        <v>0.02513196</v>
      </c>
      <c r="J4227" s="24" t="n">
        <v>0.0108</v>
      </c>
      <c r="K4227" s="24" t="n">
        <v>0.05023057</v>
      </c>
      <c r="L4227" s="24" t="n">
        <v>0.50915016</v>
      </c>
      <c r="M4227" s="21" t="n">
        <v>0.06856795836</v>
      </c>
      <c r="N4227" s="24" t="n">
        <v>0</v>
      </c>
    </row>
    <row r="4228" customFormat="false" ht="15" hidden="true" customHeight="true" outlineLevel="1" collapsed="false">
      <c r="A4228" s="20" t="n">
        <v>4226</v>
      </c>
      <c r="B4228" s="14" t="n">
        <v>1</v>
      </c>
      <c r="C4228" s="21" t="n">
        <v>7.7082E-005</v>
      </c>
      <c r="D4228" s="21" t="n">
        <v>3.6281E-005</v>
      </c>
      <c r="E4228" s="22" t="n">
        <v>0</v>
      </c>
      <c r="F4228" s="23" t="n">
        <v>1.17483963438991E-006</v>
      </c>
      <c r="G4228" s="23" t="n">
        <v>0.000114155251141553</v>
      </c>
      <c r="H4228" s="24" t="n">
        <v>0</v>
      </c>
      <c r="I4228" s="24" t="n">
        <v>0.02672343</v>
      </c>
      <c r="J4228" s="24" t="n">
        <v>0.0119</v>
      </c>
      <c r="K4228" s="24" t="n">
        <v>0.05928854</v>
      </c>
      <c r="L4228" s="24" t="n">
        <v>0.50839809</v>
      </c>
      <c r="M4228" s="21" t="n">
        <v>0.2863471638</v>
      </c>
      <c r="N4228" s="24" t="n">
        <v>0</v>
      </c>
    </row>
    <row r="4229" customFormat="false" ht="15" hidden="true" customHeight="true" outlineLevel="1" collapsed="false">
      <c r="A4229" s="20" t="n">
        <v>4227</v>
      </c>
      <c r="B4229" s="14" t="n">
        <v>1</v>
      </c>
      <c r="C4229" s="21" t="n">
        <v>7.5816E-005</v>
      </c>
      <c r="D4229" s="21" t="n">
        <v>4.5261E-005</v>
      </c>
      <c r="E4229" s="22" t="n">
        <v>0</v>
      </c>
      <c r="F4229" s="23" t="n">
        <v>1.40980756126789E-005</v>
      </c>
      <c r="G4229" s="23" t="n">
        <v>0.000114155251141553</v>
      </c>
      <c r="H4229" s="24" t="n">
        <v>0</v>
      </c>
      <c r="I4229" s="24" t="n">
        <v>0.02648471</v>
      </c>
      <c r="J4229" s="24" t="n">
        <v>0.0128</v>
      </c>
      <c r="K4229" s="24" t="n">
        <v>0.06093544</v>
      </c>
      <c r="L4229" s="24" t="n">
        <v>0.50814741</v>
      </c>
      <c r="M4229" s="21" t="n">
        <v>0.3676934103</v>
      </c>
      <c r="N4229" s="24" t="n">
        <v>0</v>
      </c>
    </row>
    <row r="4230" customFormat="false" ht="15" hidden="true" customHeight="true" outlineLevel="1" collapsed="false">
      <c r="A4230" s="20" t="n">
        <v>4228</v>
      </c>
      <c r="B4230" s="14" t="n">
        <v>1</v>
      </c>
      <c r="C4230" s="21" t="n">
        <v>7.8457E-005</v>
      </c>
      <c r="D4230" s="21" t="n">
        <v>4.8903E-005</v>
      </c>
      <c r="E4230" s="22" t="n">
        <v>0</v>
      </c>
      <c r="F4230" s="23" t="n">
        <v>3.7594868300477E-005</v>
      </c>
      <c r="G4230" s="23" t="n">
        <v>0.000114155251141553</v>
      </c>
      <c r="H4230" s="24" t="n">
        <v>0</v>
      </c>
      <c r="I4230" s="24" t="n">
        <v>0.02838784</v>
      </c>
      <c r="J4230" s="24" t="n">
        <v>0.0115</v>
      </c>
      <c r="K4230" s="24" t="n">
        <v>0.06620553</v>
      </c>
      <c r="L4230" s="24" t="n">
        <v>0.50651792</v>
      </c>
      <c r="M4230" s="21" t="n">
        <v>0.2273914119</v>
      </c>
      <c r="N4230" s="24" t="n">
        <v>0</v>
      </c>
    </row>
    <row r="4231" customFormat="false" ht="15" hidden="true" customHeight="true" outlineLevel="1" collapsed="false">
      <c r="A4231" s="20" t="n">
        <v>4229</v>
      </c>
      <c r="B4231" s="14" t="n">
        <v>1</v>
      </c>
      <c r="C4231" s="21" t="n">
        <v>9.3151E-005</v>
      </c>
      <c r="D4231" s="21" t="n">
        <v>3.1069E-005</v>
      </c>
      <c r="E4231" s="22" t="n">
        <v>0</v>
      </c>
      <c r="F4231" s="23" t="n">
        <v>9.39871707511925E-005</v>
      </c>
      <c r="G4231" s="23" t="n">
        <v>0.000114155251141553</v>
      </c>
      <c r="H4231" s="24" t="n">
        <v>0.02</v>
      </c>
      <c r="I4231" s="24" t="n">
        <v>0.0306159</v>
      </c>
      <c r="J4231" s="24" t="n">
        <v>0.0094</v>
      </c>
      <c r="K4231" s="24" t="n">
        <v>0.11907115</v>
      </c>
      <c r="L4231" s="24" t="n">
        <v>0.50501379</v>
      </c>
      <c r="M4231" s="21" t="n">
        <v>0.06624150293</v>
      </c>
      <c r="N4231" s="24" t="n">
        <v>0</v>
      </c>
    </row>
    <row r="4232" customFormat="false" ht="15" hidden="true" customHeight="true" outlineLevel="1" collapsed="false">
      <c r="A4232" s="20" t="n">
        <v>4230</v>
      </c>
      <c r="B4232" s="14" t="n">
        <v>1</v>
      </c>
      <c r="C4232" s="21" t="n">
        <v>0.00013089</v>
      </c>
      <c r="D4232" s="22" t="n">
        <v>6.1855E-006</v>
      </c>
      <c r="E4232" s="22" t="n">
        <v>0</v>
      </c>
      <c r="F4232" s="23" t="n">
        <v>0.000182100143330435</v>
      </c>
      <c r="G4232" s="23" t="n">
        <v>0.000114155251141553</v>
      </c>
      <c r="H4232" s="24" t="n">
        <v>0.06</v>
      </c>
      <c r="I4232" s="24" t="n">
        <v>0.02861993</v>
      </c>
      <c r="J4232" s="24" t="n">
        <v>0.0086</v>
      </c>
      <c r="K4232" s="24" t="n">
        <v>0.10490777</v>
      </c>
      <c r="L4232" s="24" t="n">
        <v>0.50620456</v>
      </c>
      <c r="M4232" s="21" t="n">
        <v>0.001661384509</v>
      </c>
      <c r="N4232" s="24" t="n">
        <v>0</v>
      </c>
    </row>
    <row r="4233" customFormat="false" ht="15" hidden="true" customHeight="true" outlineLevel="1" collapsed="false">
      <c r="A4233" s="20" t="n">
        <v>4231</v>
      </c>
      <c r="B4233" s="14" t="n">
        <v>1</v>
      </c>
      <c r="C4233" s="21" t="n">
        <v>0.00015718</v>
      </c>
      <c r="D4233" s="22" t="n">
        <v>0</v>
      </c>
      <c r="E4233" s="22" t="n">
        <v>0</v>
      </c>
      <c r="F4233" s="23" t="n">
        <v>0.000158603350642637</v>
      </c>
      <c r="G4233" s="23" t="n">
        <v>0.000114155251141553</v>
      </c>
      <c r="H4233" s="24" t="n">
        <v>0.14</v>
      </c>
      <c r="I4233" s="24" t="n">
        <v>0.02005252</v>
      </c>
      <c r="J4233" s="24" t="n">
        <v>0.009</v>
      </c>
      <c r="K4233" s="24" t="n">
        <v>0.09041502</v>
      </c>
      <c r="L4233" s="24" t="n">
        <v>0.5065806</v>
      </c>
      <c r="M4233" s="21" t="n">
        <v>0.01278756519</v>
      </c>
      <c r="N4233" s="24" t="n">
        <v>0.095628</v>
      </c>
    </row>
    <row r="4234" customFormat="false" ht="15" hidden="true" customHeight="true" outlineLevel="1" collapsed="false">
      <c r="A4234" s="20" t="n">
        <v>4232</v>
      </c>
      <c r="B4234" s="14" t="n">
        <v>1</v>
      </c>
      <c r="C4234" s="21" t="n">
        <v>0.00016929</v>
      </c>
      <c r="D4234" s="22" t="n">
        <v>0</v>
      </c>
      <c r="E4234" s="22" t="n">
        <v>0</v>
      </c>
      <c r="F4234" s="23" t="n">
        <v>0.000146854954298738</v>
      </c>
      <c r="G4234" s="23" t="n">
        <v>0.000114155251141553</v>
      </c>
      <c r="H4234" s="24" t="n">
        <v>0.33</v>
      </c>
      <c r="I4234" s="24" t="n">
        <v>0.01515875</v>
      </c>
      <c r="J4234" s="24" t="n">
        <v>0.01</v>
      </c>
      <c r="K4234" s="24" t="n">
        <v>0.09305007</v>
      </c>
      <c r="L4234" s="24" t="n">
        <v>0.50388569</v>
      </c>
      <c r="M4234" s="21" t="n">
        <v>0.124319533</v>
      </c>
      <c r="N4234" s="24" t="n">
        <v>0.29606571</v>
      </c>
    </row>
    <row r="4235" customFormat="false" ht="15" hidden="true" customHeight="true" outlineLevel="1" collapsed="false">
      <c r="A4235" s="20" t="n">
        <v>4233</v>
      </c>
      <c r="B4235" s="14" t="n">
        <v>1</v>
      </c>
      <c r="C4235" s="21" t="n">
        <v>0.00017255</v>
      </c>
      <c r="D4235" s="22" t="n">
        <v>0</v>
      </c>
      <c r="E4235" s="21" t="n">
        <v>0</v>
      </c>
      <c r="F4235" s="23" t="n">
        <v>0.000164477548814587</v>
      </c>
      <c r="G4235" s="23" t="n">
        <v>0.000114155251141553</v>
      </c>
      <c r="H4235" s="24" t="n">
        <v>0.53</v>
      </c>
      <c r="I4235" s="24" t="n">
        <v>0.01996631</v>
      </c>
      <c r="J4235" s="24" t="n">
        <v>0.0125</v>
      </c>
      <c r="K4235" s="24" t="n">
        <v>0.05533597</v>
      </c>
      <c r="L4235" s="24" t="n">
        <v>0.50426172</v>
      </c>
      <c r="M4235" s="21" t="n">
        <v>0.1619579133</v>
      </c>
      <c r="N4235" s="24" t="n">
        <v>0.47358257</v>
      </c>
    </row>
    <row r="4236" customFormat="false" ht="15" hidden="true" customHeight="true" outlineLevel="1" collapsed="false">
      <c r="A4236" s="20" t="n">
        <v>4234</v>
      </c>
      <c r="B4236" s="14" t="n">
        <v>1</v>
      </c>
      <c r="C4236" s="21" t="n">
        <v>0.00017765</v>
      </c>
      <c r="D4236" s="22" t="n">
        <v>0</v>
      </c>
      <c r="E4236" s="21" t="n">
        <v>2.8113E-005</v>
      </c>
      <c r="F4236" s="23" t="n">
        <v>0.000187974341502385</v>
      </c>
      <c r="G4236" s="23" t="n">
        <v>0.000114155251141553</v>
      </c>
      <c r="H4236" s="24" t="n">
        <v>0.65</v>
      </c>
      <c r="I4236" s="24" t="n">
        <v>0.02923663</v>
      </c>
      <c r="J4236" s="24" t="n">
        <v>0.016</v>
      </c>
      <c r="K4236" s="24" t="n">
        <v>0.06142951</v>
      </c>
      <c r="L4236" s="24" t="n">
        <v>0.50758335</v>
      </c>
      <c r="M4236" s="21" t="n">
        <v>0.09714798567</v>
      </c>
      <c r="N4236" s="24" t="n">
        <v>0.61689086</v>
      </c>
    </row>
    <row r="4237" customFormat="false" ht="15" hidden="true" customHeight="true" outlineLevel="1" collapsed="false">
      <c r="A4237" s="20" t="n">
        <v>4235</v>
      </c>
      <c r="B4237" s="14" t="n">
        <v>1</v>
      </c>
      <c r="C4237" s="21" t="n">
        <v>0.00018098</v>
      </c>
      <c r="D4237" s="22" t="n">
        <v>0</v>
      </c>
      <c r="E4237" s="21" t="n">
        <v>0.00040027</v>
      </c>
      <c r="F4237" s="23" t="n">
        <v>0.000206771775652623</v>
      </c>
      <c r="G4237" s="23" t="n">
        <v>0.000114155251141553</v>
      </c>
      <c r="H4237" s="24" t="n">
        <v>0.59</v>
      </c>
      <c r="I4237" s="24" t="n">
        <v>0.03804276</v>
      </c>
      <c r="J4237" s="24" t="n">
        <v>0.0192</v>
      </c>
      <c r="K4237" s="24" t="n">
        <v>0.09535573</v>
      </c>
      <c r="L4237" s="24" t="n">
        <v>0.51435197</v>
      </c>
      <c r="M4237" s="21" t="n">
        <v>0.02951503896</v>
      </c>
      <c r="N4237" s="24" t="n">
        <v>0.71742171</v>
      </c>
    </row>
    <row r="4238" customFormat="false" ht="15" hidden="true" customHeight="true" outlineLevel="1" collapsed="false">
      <c r="A4238" s="20" t="n">
        <v>4236</v>
      </c>
      <c r="B4238" s="14" t="n">
        <v>1</v>
      </c>
      <c r="C4238" s="21" t="n">
        <v>0.00017835</v>
      </c>
      <c r="D4238" s="22" t="n">
        <v>0</v>
      </c>
      <c r="E4238" s="21" t="n">
        <v>0.00063946</v>
      </c>
      <c r="F4238" s="23" t="n">
        <v>0.000187974341502385</v>
      </c>
      <c r="G4238" s="23" t="n">
        <v>0.000114155251141553</v>
      </c>
      <c r="H4238" s="24" t="n">
        <v>0.72</v>
      </c>
      <c r="I4238" s="24" t="n">
        <v>0.04159704</v>
      </c>
      <c r="J4238" s="24" t="n">
        <v>0.0213</v>
      </c>
      <c r="K4238" s="24" t="n">
        <v>0.09337945</v>
      </c>
      <c r="L4238" s="24" t="n">
        <v>0.51284783</v>
      </c>
      <c r="M4238" s="21" t="n">
        <v>0.001337349021</v>
      </c>
      <c r="N4238" s="24" t="n">
        <v>0.78576086</v>
      </c>
    </row>
    <row r="4239" customFormat="false" ht="15" hidden="true" customHeight="true" outlineLevel="1" collapsed="false">
      <c r="A4239" s="20" t="n">
        <v>4237</v>
      </c>
      <c r="B4239" s="14" t="n">
        <v>1</v>
      </c>
      <c r="C4239" s="21" t="n">
        <v>0.00017244</v>
      </c>
      <c r="D4239" s="22" t="n">
        <v>0</v>
      </c>
      <c r="E4239" s="21" t="n">
        <v>0.00077734</v>
      </c>
      <c r="F4239" s="23" t="n">
        <v>0.000190324020771165</v>
      </c>
      <c r="G4239" s="23" t="n">
        <v>0.000114155251141553</v>
      </c>
      <c r="H4239" s="24" t="n">
        <v>0.59</v>
      </c>
      <c r="I4239" s="24" t="n">
        <v>0.04596032</v>
      </c>
      <c r="J4239" s="24" t="n">
        <v>0.0229</v>
      </c>
      <c r="K4239" s="24" t="n">
        <v>0.06208827</v>
      </c>
      <c r="L4239" s="24" t="n">
        <v>0.51391326</v>
      </c>
      <c r="M4239" s="21" t="n">
        <v>0.06856795836</v>
      </c>
      <c r="N4239" s="24" t="n">
        <v>0.69237257</v>
      </c>
    </row>
    <row r="4240" customFormat="false" ht="15" hidden="true" customHeight="true" outlineLevel="1" collapsed="false">
      <c r="A4240" s="20" t="n">
        <v>4238</v>
      </c>
      <c r="B4240" s="14" t="n">
        <v>1</v>
      </c>
      <c r="C4240" s="21" t="n">
        <v>0.00016511</v>
      </c>
      <c r="D4240" s="22" t="n">
        <v>0</v>
      </c>
      <c r="E4240" s="21" t="n">
        <v>0.0008001</v>
      </c>
      <c r="F4240" s="23" t="n">
        <v>0.000213820813458963</v>
      </c>
      <c r="G4240" s="23" t="n">
        <v>0.000114155251141553</v>
      </c>
      <c r="H4240" s="24" t="n">
        <v>0.67</v>
      </c>
      <c r="I4240" s="24" t="n">
        <v>0.04664996</v>
      </c>
      <c r="J4240" s="24" t="n">
        <v>0.0222</v>
      </c>
      <c r="K4240" s="24" t="n">
        <v>0.07575758</v>
      </c>
      <c r="L4240" s="24" t="n">
        <v>0.51096766</v>
      </c>
      <c r="M4240" s="21" t="n">
        <v>0.2863471638</v>
      </c>
      <c r="N4240" s="24" t="n">
        <v>0.84943114</v>
      </c>
    </row>
    <row r="4241" customFormat="false" ht="15" hidden="true" customHeight="true" outlineLevel="1" collapsed="false">
      <c r="A4241" s="20" t="n">
        <v>4239</v>
      </c>
      <c r="B4241" s="14" t="n">
        <v>1</v>
      </c>
      <c r="C4241" s="21" t="n">
        <v>0.00016225</v>
      </c>
      <c r="D4241" s="22" t="n">
        <v>0</v>
      </c>
      <c r="E4241" s="21" t="n">
        <v>0.00068274</v>
      </c>
      <c r="F4241" s="23" t="n">
        <v>0.000223219530534082</v>
      </c>
      <c r="G4241" s="23" t="n">
        <v>0.000114155251141553</v>
      </c>
      <c r="H4241" s="24" t="n">
        <v>0.49</v>
      </c>
      <c r="I4241" s="24" t="n">
        <v>0.03932256</v>
      </c>
      <c r="J4241" s="24" t="n">
        <v>0.0187</v>
      </c>
      <c r="K4241" s="24" t="n">
        <v>0.09716733</v>
      </c>
      <c r="L4241" s="24" t="n">
        <v>0.51115568</v>
      </c>
      <c r="M4241" s="21" t="n">
        <v>0.3676934103</v>
      </c>
      <c r="N4241" s="24" t="n">
        <v>0.74416457</v>
      </c>
    </row>
    <row r="4242" customFormat="false" ht="15" hidden="true" customHeight="true" outlineLevel="1" collapsed="false">
      <c r="A4242" s="20" t="n">
        <v>4240</v>
      </c>
      <c r="B4242" s="14" t="n">
        <v>1</v>
      </c>
      <c r="C4242" s="21" t="n">
        <v>0.00015787</v>
      </c>
      <c r="D4242" s="22" t="n">
        <v>0</v>
      </c>
      <c r="E4242" s="21" t="n">
        <v>0.00044356</v>
      </c>
      <c r="F4242" s="23" t="n">
        <v>0.000223219530534082</v>
      </c>
      <c r="G4242" s="23" t="n">
        <v>0.000114155251141553</v>
      </c>
      <c r="H4242" s="24" t="n">
        <v>0.31</v>
      </c>
      <c r="I4242" s="24" t="n">
        <v>0.03378558</v>
      </c>
      <c r="J4242" s="24" t="n">
        <v>0.0153</v>
      </c>
      <c r="K4242" s="24" t="n">
        <v>0.09502635</v>
      </c>
      <c r="L4242" s="24" t="n">
        <v>0.51009025</v>
      </c>
      <c r="M4242" s="21" t="n">
        <v>0.2273914119</v>
      </c>
      <c r="N4242" s="24" t="n">
        <v>0.54681343</v>
      </c>
    </row>
    <row r="4243" customFormat="false" ht="15" hidden="true" customHeight="true" outlineLevel="1" collapsed="false">
      <c r="A4243" s="20" t="n">
        <v>4241</v>
      </c>
      <c r="B4243" s="14" t="n">
        <v>1</v>
      </c>
      <c r="C4243" s="21" t="n">
        <v>0.00015771</v>
      </c>
      <c r="D4243" s="22" t="n">
        <v>0</v>
      </c>
      <c r="E4243" s="21" t="n">
        <v>0.00010219</v>
      </c>
      <c r="F4243" s="23" t="n">
        <v>0.000164477548814587</v>
      </c>
      <c r="G4243" s="23" t="n">
        <v>0.000114155251141553</v>
      </c>
      <c r="H4243" s="24" t="n">
        <v>0.11</v>
      </c>
      <c r="I4243" s="24" t="n">
        <v>0.02431633</v>
      </c>
      <c r="J4243" s="24" t="n">
        <v>0.0145</v>
      </c>
      <c r="K4243" s="24" t="n">
        <v>0.08646245</v>
      </c>
      <c r="L4243" s="24" t="n">
        <v>0.50889947</v>
      </c>
      <c r="M4243" s="21" t="n">
        <v>0.06624150293</v>
      </c>
      <c r="N4243" s="24" t="n">
        <v>0.33593486</v>
      </c>
    </row>
    <row r="4244" customFormat="false" ht="15" hidden="true" customHeight="true" outlineLevel="1" collapsed="false">
      <c r="A4244" s="20" t="n">
        <v>4242</v>
      </c>
      <c r="B4244" s="14" t="n">
        <v>1</v>
      </c>
      <c r="C4244" s="21" t="n">
        <v>0.00015516</v>
      </c>
      <c r="D4244" s="22" t="n">
        <v>0</v>
      </c>
      <c r="E4244" s="21" t="n">
        <v>0</v>
      </c>
      <c r="F4244" s="23" t="n">
        <v>0.000117483963438991</v>
      </c>
      <c r="G4244" s="23" t="n">
        <v>0.000114155251141553</v>
      </c>
      <c r="H4244" s="24" t="n">
        <v>0.02</v>
      </c>
      <c r="I4244" s="24" t="n">
        <v>0.01711493</v>
      </c>
      <c r="J4244" s="24" t="n">
        <v>0.0192</v>
      </c>
      <c r="K4244" s="24" t="n">
        <v>0.08843874</v>
      </c>
      <c r="L4244" s="24" t="n">
        <v>0.50877413</v>
      </c>
      <c r="M4244" s="21" t="n">
        <v>0.001661384509</v>
      </c>
      <c r="N4244" s="24" t="n">
        <v>0.13009286</v>
      </c>
    </row>
    <row r="4245" customFormat="false" ht="15" hidden="true" customHeight="true" outlineLevel="1" collapsed="false">
      <c r="A4245" s="20" t="n">
        <v>4243</v>
      </c>
      <c r="B4245" s="14" t="n">
        <v>1</v>
      </c>
      <c r="C4245" s="21" t="n">
        <v>0.00015077</v>
      </c>
      <c r="D4245" s="22" t="n">
        <v>0</v>
      </c>
      <c r="E4245" s="21" t="n">
        <v>0</v>
      </c>
      <c r="F4245" s="23" t="n">
        <v>8.81129725792429E-005</v>
      </c>
      <c r="G4245" s="23" t="n">
        <v>0.000114155251141553</v>
      </c>
      <c r="H4245" s="24" t="n">
        <v>0.01</v>
      </c>
      <c r="I4245" s="24" t="n">
        <v>0.01358054</v>
      </c>
      <c r="J4245" s="24" t="n">
        <v>0.0322</v>
      </c>
      <c r="K4245" s="24" t="n">
        <v>0.0838274</v>
      </c>
      <c r="L4245" s="24" t="n">
        <v>0.50783404</v>
      </c>
      <c r="M4245" s="21" t="n">
        <v>0.01278756519</v>
      </c>
      <c r="N4245" s="24" t="n">
        <v>0</v>
      </c>
    </row>
    <row r="4246" customFormat="false" ht="15" hidden="true" customHeight="true" outlineLevel="1" collapsed="false">
      <c r="A4246" s="20" t="n">
        <v>4244</v>
      </c>
      <c r="B4246" s="14" t="n">
        <v>1</v>
      </c>
      <c r="C4246" s="21" t="n">
        <v>0.00013983</v>
      </c>
      <c r="D4246" s="22" t="n">
        <v>0</v>
      </c>
      <c r="E4246" s="22" t="n">
        <v>0</v>
      </c>
      <c r="F4246" s="23" t="n">
        <v>5.87419817194953E-005</v>
      </c>
      <c r="G4246" s="23" t="n">
        <v>0.000114155251141553</v>
      </c>
      <c r="H4246" s="24" t="n">
        <v>0</v>
      </c>
      <c r="I4246" s="24" t="n">
        <v>0.01708841</v>
      </c>
      <c r="J4246" s="24" t="n">
        <v>0.0533</v>
      </c>
      <c r="K4246" s="24" t="n">
        <v>0.05632411</v>
      </c>
      <c r="L4246" s="24" t="n">
        <v>0.50777137</v>
      </c>
      <c r="M4246" s="21" t="n">
        <v>0.124319533</v>
      </c>
      <c r="N4246" s="24" t="n">
        <v>0</v>
      </c>
    </row>
    <row r="4247" customFormat="false" ht="15" hidden="true" customHeight="true" outlineLevel="1" collapsed="false">
      <c r="A4247" s="20" t="n">
        <v>4245</v>
      </c>
      <c r="B4247" s="14" t="n">
        <v>1</v>
      </c>
      <c r="C4247" s="21" t="n">
        <v>0.00013238</v>
      </c>
      <c r="D4247" s="22" t="n">
        <v>0</v>
      </c>
      <c r="E4247" s="22" t="n">
        <v>0</v>
      </c>
      <c r="F4247" s="23" t="n">
        <v>3.7594868300477E-005</v>
      </c>
      <c r="G4247" s="23" t="n">
        <v>0.000114155251141553</v>
      </c>
      <c r="H4247" s="24" t="n">
        <v>0</v>
      </c>
      <c r="I4247" s="24" t="n">
        <v>0.02577518</v>
      </c>
      <c r="J4247" s="24" t="n">
        <v>0.0807</v>
      </c>
      <c r="K4247" s="24" t="n">
        <v>0.08283926</v>
      </c>
      <c r="L4247" s="24" t="n">
        <v>0.50921284</v>
      </c>
      <c r="M4247" s="21" t="n">
        <v>0.1619579133</v>
      </c>
      <c r="N4247" s="24" t="n">
        <v>0</v>
      </c>
    </row>
    <row r="4248" customFormat="false" ht="15" hidden="true" customHeight="true" outlineLevel="1" collapsed="false">
      <c r="A4248" s="20" t="n">
        <v>4246</v>
      </c>
      <c r="B4248" s="14" t="n">
        <v>1</v>
      </c>
      <c r="C4248" s="21" t="n">
        <v>0.00012443</v>
      </c>
      <c r="D4248" s="22" t="n">
        <v>0</v>
      </c>
      <c r="E4248" s="22" t="n">
        <v>0</v>
      </c>
      <c r="F4248" s="23" t="n">
        <v>2.34967926877981E-005</v>
      </c>
      <c r="G4248" s="23" t="n">
        <v>0.000114155251141553</v>
      </c>
      <c r="H4248" s="24" t="n">
        <v>0</v>
      </c>
      <c r="I4248" s="24" t="n">
        <v>0.03961433</v>
      </c>
      <c r="J4248" s="24" t="n">
        <v>0.1098</v>
      </c>
      <c r="K4248" s="24" t="n">
        <v>0.05451252</v>
      </c>
      <c r="L4248" s="24" t="n">
        <v>0.51021559</v>
      </c>
      <c r="M4248" s="21" t="n">
        <v>0.09714798567</v>
      </c>
      <c r="N4248" s="24" t="n">
        <v>0</v>
      </c>
    </row>
    <row r="4249" customFormat="false" ht="15" hidden="true" customHeight="true" outlineLevel="1" collapsed="false">
      <c r="A4249" s="20" t="n">
        <v>4247</v>
      </c>
      <c r="B4249" s="14" t="n">
        <v>1</v>
      </c>
      <c r="C4249" s="21" t="n">
        <v>0.00011009</v>
      </c>
      <c r="D4249" s="22" t="n">
        <v>0</v>
      </c>
      <c r="E4249" s="22" t="n">
        <v>0</v>
      </c>
      <c r="F4249" s="23" t="n">
        <v>9.39871707511925E-006</v>
      </c>
      <c r="G4249" s="23" t="n">
        <v>0.000114155251141553</v>
      </c>
      <c r="H4249" s="24" t="n">
        <v>0</v>
      </c>
      <c r="I4249" s="24" t="n">
        <v>0.05715366</v>
      </c>
      <c r="J4249" s="24" t="n">
        <v>0.1357</v>
      </c>
      <c r="K4249" s="24" t="n">
        <v>0.04265481</v>
      </c>
      <c r="L4249" s="24" t="n">
        <v>0.50983956</v>
      </c>
      <c r="M4249" s="21" t="n">
        <v>0.02951503896</v>
      </c>
      <c r="N4249" s="24" t="n">
        <v>0</v>
      </c>
    </row>
    <row r="4250" customFormat="false" ht="15" hidden="true" customHeight="true" outlineLevel="1" collapsed="false">
      <c r="A4250" s="20" t="n">
        <v>4248</v>
      </c>
      <c r="B4250" s="14" t="n">
        <v>1</v>
      </c>
      <c r="C4250" s="21" t="n">
        <v>9.5422E-005</v>
      </c>
      <c r="D4250" s="22" t="n">
        <v>0</v>
      </c>
      <c r="E4250" s="22" t="n">
        <v>0</v>
      </c>
      <c r="F4250" s="23" t="n">
        <v>5.87419817194953E-006</v>
      </c>
      <c r="G4250" s="23" t="n">
        <v>0.000114155251141553</v>
      </c>
      <c r="H4250" s="24" t="n">
        <v>0</v>
      </c>
      <c r="I4250" s="24" t="n">
        <v>0.07591974</v>
      </c>
      <c r="J4250" s="24" t="n">
        <v>0.1502</v>
      </c>
      <c r="K4250" s="24" t="n">
        <v>0.03211462</v>
      </c>
      <c r="L4250" s="24" t="n">
        <v>0.50852344</v>
      </c>
      <c r="M4250" s="21" t="n">
        <v>0.001337349021</v>
      </c>
      <c r="N4250" s="24" t="n">
        <v>0</v>
      </c>
    </row>
    <row r="4251" customFormat="false" ht="15" hidden="true" customHeight="true" outlineLevel="1" collapsed="false">
      <c r="A4251" s="20" t="n">
        <v>4249</v>
      </c>
      <c r="B4251" s="14" t="n">
        <v>1</v>
      </c>
      <c r="C4251" s="21" t="n">
        <v>8.3565E-005</v>
      </c>
      <c r="D4251" s="22" t="n">
        <v>0</v>
      </c>
      <c r="E4251" s="22" t="n">
        <v>0</v>
      </c>
      <c r="F4251" s="23" t="n">
        <v>2.34967926877981E-006</v>
      </c>
      <c r="G4251" s="23" t="n">
        <v>0.000114155251141553</v>
      </c>
      <c r="H4251" s="24" t="n">
        <v>0</v>
      </c>
      <c r="I4251" s="24" t="n">
        <v>0.09103207</v>
      </c>
      <c r="J4251" s="24" t="n">
        <v>0.1478</v>
      </c>
      <c r="K4251" s="24" t="n">
        <v>0.03194993</v>
      </c>
      <c r="L4251" s="24" t="n">
        <v>0.5070193</v>
      </c>
      <c r="M4251" s="21" t="n">
        <v>0.06616036881</v>
      </c>
      <c r="N4251" s="24" t="n">
        <v>0</v>
      </c>
    </row>
    <row r="4252" customFormat="false" ht="15" hidden="true" customHeight="true" outlineLevel="1" collapsed="false">
      <c r="A4252" s="20" t="n">
        <v>4250</v>
      </c>
      <c r="B4252" s="14" t="n">
        <v>1</v>
      </c>
      <c r="C4252" s="21" t="n">
        <v>7.6541E-005</v>
      </c>
      <c r="D4252" s="21" t="n">
        <v>4.9924E-006</v>
      </c>
      <c r="E4252" s="22" t="n">
        <v>0</v>
      </c>
      <c r="F4252" s="23" t="n">
        <v>1.17483963438991E-006</v>
      </c>
      <c r="G4252" s="23" t="n">
        <v>0.000114155251141553</v>
      </c>
      <c r="H4252" s="24" t="n">
        <v>0</v>
      </c>
      <c r="I4252" s="24" t="n">
        <v>0.10289515</v>
      </c>
      <c r="J4252" s="24" t="n">
        <v>0.1306</v>
      </c>
      <c r="K4252" s="24" t="n">
        <v>0.02140975</v>
      </c>
      <c r="L4252" s="24" t="n">
        <v>0.50783404</v>
      </c>
      <c r="M4252" s="21" t="n">
        <v>0.2771849502</v>
      </c>
      <c r="N4252" s="24" t="n">
        <v>0</v>
      </c>
    </row>
    <row r="4253" customFormat="false" ht="15" hidden="true" customHeight="true" outlineLevel="1" collapsed="false">
      <c r="A4253" s="20" t="n">
        <v>4251</v>
      </c>
      <c r="B4253" s="14" t="n">
        <v>1</v>
      </c>
      <c r="C4253" s="21" t="n">
        <v>7.3122E-005</v>
      </c>
      <c r="D4253" s="21" t="n">
        <v>9.1056E-006</v>
      </c>
      <c r="E4253" s="22" t="n">
        <v>0</v>
      </c>
      <c r="F4253" s="23" t="n">
        <v>1.40980756126789E-005</v>
      </c>
      <c r="G4253" s="23" t="n">
        <v>0.000114155251141553</v>
      </c>
      <c r="H4253" s="24" t="n">
        <v>0</v>
      </c>
      <c r="I4253" s="24" t="n">
        <v>0.10759662</v>
      </c>
      <c r="J4253" s="24" t="n">
        <v>0.1084</v>
      </c>
      <c r="K4253" s="24" t="n">
        <v>0.02239789</v>
      </c>
      <c r="L4253" s="24" t="n">
        <v>0.50683129</v>
      </c>
      <c r="M4253" s="21" t="n">
        <v>0.3556970741</v>
      </c>
      <c r="N4253" s="24" t="n">
        <v>0</v>
      </c>
    </row>
    <row r="4254" customFormat="false" ht="15" hidden="true" customHeight="true" outlineLevel="1" collapsed="false">
      <c r="A4254" s="20" t="n">
        <v>4252</v>
      </c>
      <c r="B4254" s="14" t="n">
        <v>1</v>
      </c>
      <c r="C4254" s="21" t="n">
        <v>7.3039E-005</v>
      </c>
      <c r="D4254" s="21" t="n">
        <v>1.0785E-005</v>
      </c>
      <c r="E4254" s="22" t="n">
        <v>0</v>
      </c>
      <c r="F4254" s="23" t="n">
        <v>3.7594868300477E-005</v>
      </c>
      <c r="G4254" s="23" t="n">
        <v>0.000114155251141553</v>
      </c>
      <c r="H4254" s="24" t="n">
        <v>0</v>
      </c>
      <c r="I4254" s="24" t="n">
        <v>0.11931381</v>
      </c>
      <c r="J4254" s="24" t="n">
        <v>0.0892</v>
      </c>
      <c r="K4254" s="24" t="n">
        <v>0.01992754</v>
      </c>
      <c r="L4254" s="24" t="n">
        <v>0.50382301</v>
      </c>
      <c r="M4254" s="21" t="n">
        <v>0.220203476</v>
      </c>
      <c r="N4254" s="24" t="n">
        <v>0</v>
      </c>
    </row>
    <row r="4255" customFormat="false" ht="15" hidden="true" customHeight="true" outlineLevel="1" collapsed="false">
      <c r="A4255" s="20" t="n">
        <v>4253</v>
      </c>
      <c r="B4255" s="14" t="n">
        <v>1</v>
      </c>
      <c r="C4255" s="21" t="n">
        <v>7.4984E-005</v>
      </c>
      <c r="D4255" s="21" t="n">
        <v>2.7788E-006</v>
      </c>
      <c r="E4255" s="22" t="n">
        <v>0</v>
      </c>
      <c r="F4255" s="23" t="n">
        <v>9.39871707511925E-005</v>
      </c>
      <c r="G4255" s="23" t="n">
        <v>0.000114155251141553</v>
      </c>
      <c r="H4255" s="24" t="n">
        <v>0.01</v>
      </c>
      <c r="I4255" s="24" t="n">
        <v>0.12774197</v>
      </c>
      <c r="J4255" s="24" t="n">
        <v>0.0803</v>
      </c>
      <c r="K4255" s="24" t="n">
        <v>0.01745718</v>
      </c>
      <c r="L4255" s="24" t="n">
        <v>0.50043871</v>
      </c>
      <c r="M4255" s="21" t="n">
        <v>0.06417997343</v>
      </c>
      <c r="N4255" s="24" t="n">
        <v>0</v>
      </c>
    </row>
    <row r="4256" customFormat="false" ht="15" hidden="true" customHeight="true" outlineLevel="1" collapsed="false">
      <c r="A4256" s="20" t="n">
        <v>4254</v>
      </c>
      <c r="B4256" s="14" t="n">
        <v>1</v>
      </c>
      <c r="C4256" s="21" t="n">
        <v>8.4705E-005</v>
      </c>
      <c r="D4256" s="22" t="n">
        <v>0</v>
      </c>
      <c r="E4256" s="22" t="n">
        <v>0</v>
      </c>
      <c r="F4256" s="23" t="n">
        <v>0.000182100143330435</v>
      </c>
      <c r="G4256" s="23" t="n">
        <v>0.000114155251141553</v>
      </c>
      <c r="H4256" s="24" t="n">
        <v>0.01</v>
      </c>
      <c r="I4256" s="24" t="n">
        <v>0.12630965</v>
      </c>
      <c r="J4256" s="24" t="n">
        <v>0.0792</v>
      </c>
      <c r="K4256" s="24" t="n">
        <v>0.02618577</v>
      </c>
      <c r="L4256" s="24" t="n">
        <v>0.49937328</v>
      </c>
      <c r="M4256" s="21" t="n">
        <v>0.001638310056</v>
      </c>
      <c r="N4256" s="24" t="n">
        <v>0</v>
      </c>
    </row>
    <row r="4257" customFormat="false" ht="15" hidden="true" customHeight="true" outlineLevel="1" collapsed="false">
      <c r="A4257" s="20" t="n">
        <v>4255</v>
      </c>
      <c r="B4257" s="14" t="n">
        <v>1</v>
      </c>
      <c r="C4257" s="21" t="n">
        <v>9.9944E-005</v>
      </c>
      <c r="D4257" s="22" t="n">
        <v>0</v>
      </c>
      <c r="E4257" s="22" t="n">
        <v>0</v>
      </c>
      <c r="F4257" s="23" t="n">
        <v>0.000158603350642637</v>
      </c>
      <c r="G4257" s="23" t="n">
        <v>0.000114155251141553</v>
      </c>
      <c r="H4257" s="24" t="n">
        <v>0.02</v>
      </c>
      <c r="I4257" s="24" t="n">
        <v>0.12156839</v>
      </c>
      <c r="J4257" s="24" t="n">
        <v>0.0797</v>
      </c>
      <c r="K4257" s="24" t="n">
        <v>0.04001976</v>
      </c>
      <c r="L4257" s="24" t="n">
        <v>0.49893457</v>
      </c>
      <c r="M4257" s="21" t="n">
        <v>0.01210425064</v>
      </c>
      <c r="N4257" s="24" t="n">
        <v>0.01989</v>
      </c>
    </row>
    <row r="4258" customFormat="false" ht="15" hidden="true" customHeight="true" outlineLevel="1" collapsed="false">
      <c r="A4258" s="20" t="n">
        <v>4256</v>
      </c>
      <c r="B4258" s="14" t="n">
        <v>1</v>
      </c>
      <c r="C4258" s="21" t="n">
        <v>0.00011846</v>
      </c>
      <c r="D4258" s="22" t="n">
        <v>0</v>
      </c>
      <c r="E4258" s="22" t="n">
        <v>0</v>
      </c>
      <c r="F4258" s="23" t="n">
        <v>0.000146854954298738</v>
      </c>
      <c r="G4258" s="23" t="n">
        <v>0.000114155251141553</v>
      </c>
      <c r="H4258" s="24" t="n">
        <v>0.02</v>
      </c>
      <c r="I4258" s="24" t="n">
        <v>0.11837219</v>
      </c>
      <c r="J4258" s="24" t="n">
        <v>0.0876</v>
      </c>
      <c r="K4258" s="24" t="n">
        <v>0.08942688</v>
      </c>
      <c r="L4258" s="24" t="n">
        <v>0.50018802</v>
      </c>
      <c r="M4258" s="21" t="n">
        <v>0.119605224</v>
      </c>
      <c r="N4258" s="24" t="n">
        <v>0.24626829</v>
      </c>
    </row>
    <row r="4259" customFormat="false" ht="15" hidden="true" customHeight="true" outlineLevel="1" collapsed="false">
      <c r="A4259" s="20" t="n">
        <v>4257</v>
      </c>
      <c r="B4259" s="14" t="n">
        <v>1</v>
      </c>
      <c r="C4259" s="21" t="n">
        <v>0.00013308</v>
      </c>
      <c r="D4259" s="22" t="n">
        <v>0</v>
      </c>
      <c r="E4259" s="22" t="n">
        <v>0</v>
      </c>
      <c r="F4259" s="23" t="n">
        <v>0.000164477548814587</v>
      </c>
      <c r="G4259" s="23" t="n">
        <v>0.000114155251141553</v>
      </c>
      <c r="H4259" s="24" t="n">
        <v>0.09</v>
      </c>
      <c r="I4259" s="24" t="n">
        <v>0.12330575</v>
      </c>
      <c r="J4259" s="24" t="n">
        <v>0.1097</v>
      </c>
      <c r="K4259" s="24" t="n">
        <v>0.0976614</v>
      </c>
      <c r="L4259" s="24" t="n">
        <v>0.5006894</v>
      </c>
      <c r="M4259" s="21" t="n">
        <v>0.1567605069</v>
      </c>
      <c r="N4259" s="24" t="n">
        <v>0.42387429</v>
      </c>
    </row>
    <row r="4260" customFormat="false" ht="15" hidden="true" customHeight="true" outlineLevel="1" collapsed="false">
      <c r="A4260" s="20" t="n">
        <v>4258</v>
      </c>
      <c r="B4260" s="14" t="n">
        <v>1</v>
      </c>
      <c r="C4260" s="21" t="n">
        <v>0.00014132</v>
      </c>
      <c r="D4260" s="22" t="n">
        <v>0</v>
      </c>
      <c r="E4260" s="22" t="n">
        <v>0</v>
      </c>
      <c r="F4260" s="23" t="n">
        <v>0.000187974341502385</v>
      </c>
      <c r="G4260" s="23" t="n">
        <v>0.000114155251141553</v>
      </c>
      <c r="H4260" s="24" t="n">
        <v>0.15</v>
      </c>
      <c r="I4260" s="24" t="n">
        <v>0.13862364</v>
      </c>
      <c r="J4260" s="24" t="n">
        <v>0.1457</v>
      </c>
      <c r="K4260" s="24" t="n">
        <v>0.11380105</v>
      </c>
      <c r="L4260" s="24" t="n">
        <v>0.50150414</v>
      </c>
      <c r="M4260" s="21" t="n">
        <v>0.0944835453</v>
      </c>
      <c r="N4260" s="24" t="n">
        <v>0.63906514</v>
      </c>
    </row>
    <row r="4261" customFormat="false" ht="15" hidden="true" customHeight="true" outlineLevel="1" collapsed="false">
      <c r="A4261" s="20" t="n">
        <v>4259</v>
      </c>
      <c r="B4261" s="14" t="n">
        <v>1</v>
      </c>
      <c r="C4261" s="21" t="n">
        <v>0.00014537</v>
      </c>
      <c r="D4261" s="22" t="n">
        <v>0</v>
      </c>
      <c r="E4261" s="21" t="n">
        <v>0</v>
      </c>
      <c r="F4261" s="23" t="n">
        <v>0.000206771775652623</v>
      </c>
      <c r="G4261" s="23" t="n">
        <v>0.000114155251141553</v>
      </c>
      <c r="H4261" s="24" t="n">
        <v>0.28</v>
      </c>
      <c r="I4261" s="24" t="n">
        <v>0.16219066</v>
      </c>
      <c r="J4261" s="24" t="n">
        <v>0.1948</v>
      </c>
      <c r="K4261" s="24" t="n">
        <v>0.09436759</v>
      </c>
      <c r="L4261" s="24" t="n">
        <v>0.50162948</v>
      </c>
      <c r="M4261" s="21" t="n">
        <v>0.02895047343</v>
      </c>
      <c r="N4261" s="24" t="n">
        <v>0.82934057</v>
      </c>
    </row>
    <row r="4262" customFormat="false" ht="15" hidden="true" customHeight="true" outlineLevel="1" collapsed="false">
      <c r="A4262" s="20" t="n">
        <v>4260</v>
      </c>
      <c r="B4262" s="14" t="n">
        <v>1</v>
      </c>
      <c r="C4262" s="21" t="n">
        <v>0.00014007</v>
      </c>
      <c r="D4262" s="22" t="n">
        <v>0</v>
      </c>
      <c r="E4262" s="21" t="n">
        <v>0</v>
      </c>
      <c r="F4262" s="23" t="n">
        <v>0.000187974341502385</v>
      </c>
      <c r="G4262" s="23" t="n">
        <v>0.000114155251141553</v>
      </c>
      <c r="H4262" s="24" t="n">
        <v>0.3</v>
      </c>
      <c r="I4262" s="24" t="n">
        <v>0.21180473</v>
      </c>
      <c r="J4262" s="24" t="n">
        <v>0.2427</v>
      </c>
      <c r="K4262" s="24" t="n">
        <v>0.0942029</v>
      </c>
      <c r="L4262" s="24" t="n">
        <v>0.50313362</v>
      </c>
      <c r="M4262" s="21" t="n">
        <v>0.001337349021</v>
      </c>
      <c r="N4262" s="24" t="n">
        <v>0.94076914</v>
      </c>
    </row>
    <row r="4263" customFormat="false" ht="15" hidden="true" customHeight="true" outlineLevel="1" collapsed="false">
      <c r="A4263" s="20" t="n">
        <v>4261</v>
      </c>
      <c r="B4263" s="14" t="n">
        <v>1</v>
      </c>
      <c r="C4263" s="21" t="n">
        <v>0.00013017</v>
      </c>
      <c r="D4263" s="22" t="n">
        <v>0</v>
      </c>
      <c r="E4263" s="21" t="n">
        <v>0</v>
      </c>
      <c r="F4263" s="23" t="n">
        <v>0.000190324020771165</v>
      </c>
      <c r="G4263" s="23" t="n">
        <v>0.000114155251141553</v>
      </c>
      <c r="H4263" s="24" t="n">
        <v>0.26</v>
      </c>
      <c r="I4263" s="24" t="n">
        <v>0.24164478</v>
      </c>
      <c r="J4263" s="24" t="n">
        <v>0.2916</v>
      </c>
      <c r="K4263" s="24" t="n">
        <v>0.10803689</v>
      </c>
      <c r="L4263" s="24" t="n">
        <v>0.5047631</v>
      </c>
      <c r="M4263" s="21" t="n">
        <v>0.06151558927</v>
      </c>
      <c r="N4263" s="24" t="n">
        <v>0.83745257</v>
      </c>
    </row>
    <row r="4264" customFormat="false" ht="15" hidden="true" customHeight="true" outlineLevel="1" collapsed="false">
      <c r="A4264" s="20" t="n">
        <v>4262</v>
      </c>
      <c r="B4264" s="14" t="n">
        <v>1</v>
      </c>
      <c r="C4264" s="21" t="n">
        <v>0.00012512</v>
      </c>
      <c r="D4264" s="22" t="n">
        <v>0</v>
      </c>
      <c r="E4264" s="21" t="n">
        <v>0</v>
      </c>
      <c r="F4264" s="23" t="n">
        <v>0.000213820813458963</v>
      </c>
      <c r="G4264" s="23" t="n">
        <v>0.000114155251141553</v>
      </c>
      <c r="H4264" s="24" t="n">
        <v>0.52</v>
      </c>
      <c r="I4264" s="24" t="n">
        <v>0.25372006</v>
      </c>
      <c r="J4264" s="24" t="n">
        <v>0.34</v>
      </c>
      <c r="K4264" s="24" t="n">
        <v>0.11363636</v>
      </c>
      <c r="L4264" s="24" t="n">
        <v>0.50401103</v>
      </c>
      <c r="M4264" s="21" t="n">
        <v>0.2594510381</v>
      </c>
      <c r="N4264" s="24" t="n">
        <v>0.77692457</v>
      </c>
    </row>
    <row r="4265" customFormat="false" ht="15" hidden="true" customHeight="true" outlineLevel="1" collapsed="false">
      <c r="A4265" s="20" t="n">
        <v>4263</v>
      </c>
      <c r="B4265" s="14" t="n">
        <v>1</v>
      </c>
      <c r="C4265" s="21" t="n">
        <v>0.00012054</v>
      </c>
      <c r="D4265" s="22" t="n">
        <v>0</v>
      </c>
      <c r="E4265" s="21" t="n">
        <v>0</v>
      </c>
      <c r="F4265" s="23" t="n">
        <v>0.000223219530534082</v>
      </c>
      <c r="G4265" s="23" t="n">
        <v>0.000114155251141553</v>
      </c>
      <c r="H4265" s="24" t="n">
        <v>0.34</v>
      </c>
      <c r="I4265" s="24" t="n">
        <v>0.2691109</v>
      </c>
      <c r="J4265" s="24" t="n">
        <v>0.3522</v>
      </c>
      <c r="K4265" s="24" t="n">
        <v>0.11791831</v>
      </c>
      <c r="L4265" s="24" t="n">
        <v>0.50388569</v>
      </c>
      <c r="M4265" s="21" t="n">
        <v>0.3324928902</v>
      </c>
      <c r="N4265" s="24" t="n">
        <v>0.64610743</v>
      </c>
    </row>
    <row r="4266" customFormat="false" ht="15" hidden="true" customHeight="true" outlineLevel="1" collapsed="false">
      <c r="A4266" s="20" t="n">
        <v>4264</v>
      </c>
      <c r="B4266" s="14" t="n">
        <v>1</v>
      </c>
      <c r="C4266" s="21" t="n">
        <v>0.00012111</v>
      </c>
      <c r="D4266" s="22" t="n">
        <v>0</v>
      </c>
      <c r="E4266" s="21" t="n">
        <v>0</v>
      </c>
      <c r="F4266" s="23" t="n">
        <v>0.000223219530534082</v>
      </c>
      <c r="G4266" s="23" t="n">
        <v>0.000114155251141553</v>
      </c>
      <c r="H4266" s="24" t="n">
        <v>0.04</v>
      </c>
      <c r="I4266" s="24" t="n">
        <v>0.27135222</v>
      </c>
      <c r="J4266" s="24" t="n">
        <v>0.3461</v>
      </c>
      <c r="K4266" s="24" t="n">
        <v>0.11725955</v>
      </c>
      <c r="L4266" s="24" t="n">
        <v>0.50263224</v>
      </c>
      <c r="M4266" s="21" t="n">
        <v>0.2062852401</v>
      </c>
      <c r="N4266" s="24" t="n">
        <v>0.51982543</v>
      </c>
    </row>
    <row r="4267" customFormat="false" ht="15" hidden="true" customHeight="true" outlineLevel="1" collapsed="false">
      <c r="A4267" s="20" t="n">
        <v>4265</v>
      </c>
      <c r="B4267" s="14" t="n">
        <v>1</v>
      </c>
      <c r="C4267" s="21" t="n">
        <v>0.00012161</v>
      </c>
      <c r="D4267" s="22" t="n">
        <v>0</v>
      </c>
      <c r="E4267" s="21" t="n">
        <v>0</v>
      </c>
      <c r="F4267" s="23" t="n">
        <v>0.000164477548814587</v>
      </c>
      <c r="G4267" s="23" t="n">
        <v>0.000114155251141553</v>
      </c>
      <c r="H4267" s="24" t="n">
        <v>0.19</v>
      </c>
      <c r="I4267" s="24" t="n">
        <v>0.26123312</v>
      </c>
      <c r="J4267" s="24" t="n">
        <v>0.3297</v>
      </c>
      <c r="K4267" s="24" t="n">
        <v>0.11528327</v>
      </c>
      <c r="L4267" s="24" t="n">
        <v>0.50119077</v>
      </c>
      <c r="M4267" s="21" t="n">
        <v>0.06018612179</v>
      </c>
      <c r="N4267" s="24" t="n">
        <v>0.31908686</v>
      </c>
    </row>
    <row r="4268" customFormat="false" ht="15" hidden="true" customHeight="true" outlineLevel="1" collapsed="false">
      <c r="A4268" s="20" t="n">
        <v>4266</v>
      </c>
      <c r="B4268" s="14" t="n">
        <v>1</v>
      </c>
      <c r="C4268" s="21" t="n">
        <v>0.00011936</v>
      </c>
      <c r="D4268" s="22" t="n">
        <v>0</v>
      </c>
      <c r="E4268" s="21" t="n">
        <v>0</v>
      </c>
      <c r="F4268" s="23" t="n">
        <v>0.000117483963438991</v>
      </c>
      <c r="G4268" s="23" t="n">
        <v>0.000114155251141553</v>
      </c>
      <c r="H4268" s="24" t="n">
        <v>0.08</v>
      </c>
      <c r="I4268" s="24" t="n">
        <v>0.24727461</v>
      </c>
      <c r="J4268" s="24" t="n">
        <v>0.2971</v>
      </c>
      <c r="K4268" s="24" t="n">
        <v>0.10721344</v>
      </c>
      <c r="L4268" s="24" t="n">
        <v>0.50031336</v>
      </c>
      <c r="M4268" s="21" t="n">
        <v>0.001592804081</v>
      </c>
      <c r="N4268" s="24" t="n">
        <v>0.12586971</v>
      </c>
    </row>
    <row r="4269" customFormat="false" ht="15" hidden="true" customHeight="true" outlineLevel="1" collapsed="false">
      <c r="A4269" s="20" t="n">
        <v>4267</v>
      </c>
      <c r="B4269" s="14" t="n">
        <v>1</v>
      </c>
      <c r="C4269" s="21" t="n">
        <v>0.00011524</v>
      </c>
      <c r="D4269" s="22" t="n">
        <v>0</v>
      </c>
      <c r="E4269" s="22" t="n">
        <v>0</v>
      </c>
      <c r="F4269" s="23" t="n">
        <v>8.81129725792429E-005</v>
      </c>
      <c r="G4269" s="23" t="n">
        <v>0.000114155251141553</v>
      </c>
      <c r="H4269" s="24" t="n">
        <v>0.03</v>
      </c>
      <c r="I4269" s="24" t="n">
        <v>0.21313758</v>
      </c>
      <c r="J4269" s="24" t="n">
        <v>0.2599</v>
      </c>
      <c r="K4269" s="24" t="n">
        <v>0.09832016</v>
      </c>
      <c r="L4269" s="24" t="n">
        <v>0.49956129</v>
      </c>
      <c r="M4269" s="21" t="n">
        <v>0.01081152312</v>
      </c>
      <c r="N4269" s="24" t="n">
        <v>0</v>
      </c>
    </row>
    <row r="4270" customFormat="false" ht="15" hidden="true" customHeight="true" outlineLevel="1" collapsed="false">
      <c r="A4270" s="20" t="n">
        <v>4268</v>
      </c>
      <c r="B4270" s="14" t="n">
        <v>1</v>
      </c>
      <c r="C4270" s="21" t="n">
        <v>0.00010506</v>
      </c>
      <c r="D4270" s="22" t="n">
        <v>0</v>
      </c>
      <c r="E4270" s="22" t="n">
        <v>0</v>
      </c>
      <c r="F4270" s="23" t="n">
        <v>5.87419817194953E-005</v>
      </c>
      <c r="G4270" s="23" t="n">
        <v>0.000114155251141553</v>
      </c>
      <c r="H4270" s="24" t="n">
        <v>0</v>
      </c>
      <c r="I4270" s="24" t="n">
        <v>0.19276014</v>
      </c>
      <c r="J4270" s="24" t="n">
        <v>0.2345</v>
      </c>
      <c r="K4270" s="24" t="n">
        <v>0.08712121</v>
      </c>
      <c r="L4270" s="24" t="n">
        <v>0.50144146</v>
      </c>
      <c r="M4270" s="21" t="n">
        <v>0.1105371791</v>
      </c>
      <c r="N4270" s="24" t="n">
        <v>0</v>
      </c>
    </row>
    <row r="4271" customFormat="false" ht="15" hidden="true" customHeight="true" outlineLevel="1" collapsed="false">
      <c r="A4271" s="20" t="n">
        <v>4269</v>
      </c>
      <c r="B4271" s="14" t="n">
        <v>1</v>
      </c>
      <c r="C4271" s="21" t="n">
        <v>9.4101E-005</v>
      </c>
      <c r="D4271" s="22" t="n">
        <v>1.8415E-005</v>
      </c>
      <c r="E4271" s="22" t="n">
        <v>0</v>
      </c>
      <c r="F4271" s="23" t="n">
        <v>3.7594868300477E-005</v>
      </c>
      <c r="G4271" s="23" t="n">
        <v>0.000114155251141553</v>
      </c>
      <c r="H4271" s="24" t="n">
        <v>0</v>
      </c>
      <c r="I4271" s="24" t="n">
        <v>0.18542612</v>
      </c>
      <c r="J4271" s="24" t="n">
        <v>0.2171</v>
      </c>
      <c r="K4271" s="24" t="n">
        <v>0.06455863</v>
      </c>
      <c r="L4271" s="24" t="n">
        <v>0.50188017</v>
      </c>
      <c r="M4271" s="21" t="n">
        <v>0.1467016662</v>
      </c>
      <c r="N4271" s="24" t="n">
        <v>0</v>
      </c>
    </row>
    <row r="4272" customFormat="false" ht="15" hidden="true" customHeight="true" outlineLevel="1" collapsed="false">
      <c r="A4272" s="20" t="n">
        <v>4270</v>
      </c>
      <c r="B4272" s="14" t="n">
        <v>1</v>
      </c>
      <c r="C4272" s="21" t="n">
        <v>8.7709E-005</v>
      </c>
      <c r="D4272" s="22" t="n">
        <v>3.2294E-005</v>
      </c>
      <c r="E4272" s="22" t="n">
        <v>0</v>
      </c>
      <c r="F4272" s="23" t="n">
        <v>2.34967926877981E-005</v>
      </c>
      <c r="G4272" s="23" t="n">
        <v>0.000114155251141553</v>
      </c>
      <c r="H4272" s="24" t="n">
        <v>0</v>
      </c>
      <c r="I4272" s="24" t="n">
        <v>0.17833744</v>
      </c>
      <c r="J4272" s="24" t="n">
        <v>0.1989</v>
      </c>
      <c r="K4272" s="24" t="n">
        <v>0.05550066</v>
      </c>
      <c r="L4272" s="24" t="n">
        <v>0.49993733</v>
      </c>
      <c r="M4272" s="21" t="n">
        <v>0.08930171248</v>
      </c>
      <c r="N4272" s="24" t="n">
        <v>0</v>
      </c>
    </row>
    <row r="4273" customFormat="false" ht="15" hidden="true" customHeight="true" outlineLevel="1" collapsed="false">
      <c r="A4273" s="20" t="n">
        <v>4271</v>
      </c>
      <c r="B4273" s="14" t="n">
        <v>1</v>
      </c>
      <c r="C4273" s="21" t="n">
        <v>7.2668E-005</v>
      </c>
      <c r="D4273" s="21" t="n">
        <v>4.5183E-005</v>
      </c>
      <c r="E4273" s="22" t="n">
        <v>0</v>
      </c>
      <c r="F4273" s="23" t="n">
        <v>9.39871707511925E-006</v>
      </c>
      <c r="G4273" s="23" t="n">
        <v>0.000114155251141553</v>
      </c>
      <c r="H4273" s="24" t="n">
        <v>0</v>
      </c>
      <c r="I4273" s="24" t="n">
        <v>0.17891435</v>
      </c>
      <c r="J4273" s="24" t="n">
        <v>0.1853</v>
      </c>
      <c r="K4273" s="24" t="n">
        <v>0.05467721</v>
      </c>
      <c r="L4273" s="24" t="n">
        <v>0.49862121</v>
      </c>
      <c r="M4273" s="21" t="n">
        <v>0.02784303256</v>
      </c>
      <c r="N4273" s="24" t="n">
        <v>0</v>
      </c>
    </row>
    <row r="4274" customFormat="false" ht="15" hidden="true" customHeight="true" outlineLevel="1" collapsed="false">
      <c r="A4274" s="20" t="n">
        <v>4272</v>
      </c>
      <c r="B4274" s="14" t="n">
        <v>1</v>
      </c>
      <c r="C4274" s="21" t="n">
        <v>5.8135E-005</v>
      </c>
      <c r="D4274" s="21" t="n">
        <v>5.6361E-005</v>
      </c>
      <c r="E4274" s="22" t="n">
        <v>0</v>
      </c>
      <c r="F4274" s="23" t="n">
        <v>5.87419817194953E-006</v>
      </c>
      <c r="G4274" s="23" t="n">
        <v>0.000114155251141553</v>
      </c>
      <c r="H4274" s="24" t="n">
        <v>0</v>
      </c>
      <c r="I4274" s="24" t="n">
        <v>0.17380839</v>
      </c>
      <c r="J4274" s="24" t="n">
        <v>0.171</v>
      </c>
      <c r="K4274" s="24" t="n">
        <v>0.06110013</v>
      </c>
      <c r="L4274" s="24" t="n">
        <v>0.49805716</v>
      </c>
      <c r="M4274" s="21" t="n">
        <v>0.001337349021</v>
      </c>
      <c r="N4274" s="24" t="n">
        <v>0</v>
      </c>
    </row>
    <row r="4275" customFormat="false" ht="15" hidden="true" customHeight="true" outlineLevel="1" collapsed="false">
      <c r="A4275" s="20" t="n">
        <v>4273</v>
      </c>
      <c r="B4275" s="14" t="n">
        <v>1</v>
      </c>
      <c r="C4275" s="21" t="n">
        <v>4.8805E-005</v>
      </c>
      <c r="D4275" s="21" t="n">
        <v>6.5451E-005</v>
      </c>
      <c r="E4275" s="22" t="n">
        <v>0</v>
      </c>
      <c r="F4275" s="23" t="n">
        <v>2.34967926877981E-006</v>
      </c>
      <c r="G4275" s="23" t="n">
        <v>0.000114155251141553</v>
      </c>
      <c r="H4275" s="24" t="n">
        <v>0</v>
      </c>
      <c r="I4275" s="24" t="n">
        <v>0.15988966</v>
      </c>
      <c r="J4275" s="24" t="n">
        <v>0.1489</v>
      </c>
      <c r="K4275" s="24" t="n">
        <v>0.05731225</v>
      </c>
      <c r="L4275" s="24" t="n">
        <v>0.49768112</v>
      </c>
      <c r="M4275" s="21" t="n">
        <v>0.05709345227</v>
      </c>
      <c r="N4275" s="24" t="n">
        <v>0</v>
      </c>
    </row>
    <row r="4276" customFormat="false" ht="15" hidden="true" customHeight="true" outlineLevel="1" collapsed="false">
      <c r="A4276" s="20" t="n">
        <v>4274</v>
      </c>
      <c r="B4276" s="14" t="n">
        <v>1</v>
      </c>
      <c r="C4276" s="21" t="n">
        <v>4.2187E-005</v>
      </c>
      <c r="D4276" s="21" t="n">
        <v>7.2704E-005</v>
      </c>
      <c r="E4276" s="22" t="n">
        <v>0</v>
      </c>
      <c r="F4276" s="23" t="n">
        <v>1.17483963438991E-006</v>
      </c>
      <c r="G4276" s="23" t="n">
        <v>0.000114155251141553</v>
      </c>
      <c r="H4276" s="24" t="n">
        <v>0</v>
      </c>
      <c r="I4276" s="24" t="n">
        <v>0.14567916</v>
      </c>
      <c r="J4276" s="24" t="n">
        <v>0.1277</v>
      </c>
      <c r="K4276" s="24" t="n">
        <v>0.0530303</v>
      </c>
      <c r="L4276" s="24" t="n">
        <v>0.49598897</v>
      </c>
      <c r="M4276" s="21" t="n">
        <v>0.2424901251</v>
      </c>
      <c r="N4276" s="24" t="n">
        <v>0</v>
      </c>
    </row>
    <row r="4277" customFormat="false" ht="15" hidden="true" customHeight="true" outlineLevel="1" collapsed="false">
      <c r="A4277" s="20" t="n">
        <v>4275</v>
      </c>
      <c r="B4277" s="14" t="n">
        <v>1</v>
      </c>
      <c r="C4277" s="21" t="n">
        <v>3.8383E-005</v>
      </c>
      <c r="D4277" s="21" t="n">
        <v>7.8434E-005</v>
      </c>
      <c r="E4277" s="22" t="n">
        <v>0</v>
      </c>
      <c r="F4277" s="23" t="n">
        <v>1.40980756126789E-005</v>
      </c>
      <c r="G4277" s="23" t="n">
        <v>0.000114155251141553</v>
      </c>
      <c r="H4277" s="24" t="n">
        <v>0</v>
      </c>
      <c r="I4277" s="24" t="n">
        <v>0.12571285</v>
      </c>
      <c r="J4277" s="24" t="n">
        <v>0.1053</v>
      </c>
      <c r="K4277" s="24" t="n">
        <v>0.05961792</v>
      </c>
      <c r="L4277" s="24" t="n">
        <v>0.49667837</v>
      </c>
      <c r="M4277" s="21" t="n">
        <v>0.310320471</v>
      </c>
      <c r="N4277" s="24" t="n">
        <v>0</v>
      </c>
    </row>
    <row r="4278" customFormat="false" ht="15" hidden="true" customHeight="true" outlineLevel="1" collapsed="false">
      <c r="A4278" s="20" t="n">
        <v>4276</v>
      </c>
      <c r="B4278" s="14" t="n">
        <v>1</v>
      </c>
      <c r="C4278" s="21" t="n">
        <v>3.7125E-005</v>
      </c>
      <c r="D4278" s="21" t="n">
        <v>8.0993E-005</v>
      </c>
      <c r="E4278" s="22" t="n">
        <v>0</v>
      </c>
      <c r="F4278" s="23" t="n">
        <v>3.7594868300477E-005</v>
      </c>
      <c r="G4278" s="23" t="n">
        <v>0.000114155251141553</v>
      </c>
      <c r="H4278" s="24" t="n">
        <v>0</v>
      </c>
      <c r="I4278" s="24" t="n">
        <v>0.10518952</v>
      </c>
      <c r="J4278" s="24" t="n">
        <v>0.082</v>
      </c>
      <c r="K4278" s="24" t="n">
        <v>0.06406456</v>
      </c>
      <c r="L4278" s="24" t="n">
        <v>0.49793181</v>
      </c>
      <c r="M4278" s="21" t="n">
        <v>0.1929661987</v>
      </c>
      <c r="N4278" s="24" t="n">
        <v>0</v>
      </c>
    </row>
    <row r="4279" customFormat="false" ht="15" hidden="true" customHeight="true" outlineLevel="1" collapsed="false">
      <c r="A4279" s="20" t="n">
        <v>4277</v>
      </c>
      <c r="B4279" s="14" t="n">
        <v>1</v>
      </c>
      <c r="C4279" s="21" t="n">
        <v>3.7843E-005</v>
      </c>
      <c r="D4279" s="21" t="n">
        <v>6.1384E-005</v>
      </c>
      <c r="E4279" s="22" t="n">
        <v>0</v>
      </c>
      <c r="F4279" s="23" t="n">
        <v>9.39871707511925E-005</v>
      </c>
      <c r="G4279" s="23" t="n">
        <v>0.000114155251141553</v>
      </c>
      <c r="H4279" s="24" t="n">
        <v>0.02</v>
      </c>
      <c r="I4279" s="24" t="n">
        <v>0.08914883</v>
      </c>
      <c r="J4279" s="24" t="n">
        <v>0.0586</v>
      </c>
      <c r="K4279" s="24" t="n">
        <v>0.06653491</v>
      </c>
      <c r="L4279" s="24" t="n">
        <v>0.50031336</v>
      </c>
      <c r="M4279" s="21" t="n">
        <v>0.0563614939</v>
      </c>
      <c r="N4279" s="24" t="n">
        <v>0</v>
      </c>
    </row>
    <row r="4280" customFormat="false" ht="15" hidden="true" customHeight="true" outlineLevel="1" collapsed="false">
      <c r="A4280" s="20" t="n">
        <v>4278</v>
      </c>
      <c r="B4280" s="14" t="n">
        <v>1</v>
      </c>
      <c r="C4280" s="21" t="n">
        <v>4.7861E-005</v>
      </c>
      <c r="D4280" s="21" t="n">
        <v>3.5496E-005</v>
      </c>
      <c r="E4280" s="22" t="n">
        <v>0</v>
      </c>
      <c r="F4280" s="23" t="n">
        <v>0.000182100143330435</v>
      </c>
      <c r="G4280" s="23" t="n">
        <v>0.000114155251141553</v>
      </c>
      <c r="H4280" s="24" t="n">
        <v>0.04</v>
      </c>
      <c r="I4280" s="24" t="n">
        <v>0.06708708</v>
      </c>
      <c r="J4280" s="24" t="n">
        <v>0.0415</v>
      </c>
      <c r="K4280" s="24" t="n">
        <v>0.05319499</v>
      </c>
      <c r="L4280" s="24" t="n">
        <v>0.49949862</v>
      </c>
      <c r="M4280" s="21" t="n">
        <v>0.00154814866</v>
      </c>
      <c r="N4280" s="24" t="n">
        <v>0</v>
      </c>
    </row>
    <row r="4281" customFormat="false" ht="15" hidden="true" customHeight="true" outlineLevel="1" collapsed="false">
      <c r="A4281" s="20" t="n">
        <v>4279</v>
      </c>
      <c r="B4281" s="14" t="n">
        <v>1</v>
      </c>
      <c r="C4281" s="21" t="n">
        <v>6.7001E-005</v>
      </c>
      <c r="D4281" s="22" t="n">
        <v>5.9658E-007</v>
      </c>
      <c r="E4281" s="22" t="n">
        <v>0</v>
      </c>
      <c r="F4281" s="23" t="n">
        <v>0.000158603350642637</v>
      </c>
      <c r="G4281" s="23" t="n">
        <v>0.000114155251141553</v>
      </c>
      <c r="H4281" s="24" t="n">
        <v>0.19</v>
      </c>
      <c r="I4281" s="24" t="n">
        <v>0.06294263</v>
      </c>
      <c r="J4281" s="24" t="n">
        <v>0.0415</v>
      </c>
      <c r="K4281" s="24" t="n">
        <v>0.05533597</v>
      </c>
      <c r="L4281" s="24" t="n">
        <v>0.49862121</v>
      </c>
      <c r="M4281" s="21" t="n">
        <v>0.009614278339</v>
      </c>
      <c r="N4281" s="24" t="n">
        <v>0.09615171</v>
      </c>
    </row>
    <row r="4282" customFormat="false" ht="15" hidden="true" customHeight="true" outlineLevel="1" collapsed="false">
      <c r="A4282" s="20" t="n">
        <v>4280</v>
      </c>
      <c r="B4282" s="14" t="n">
        <v>1</v>
      </c>
      <c r="C4282" s="21" t="n">
        <v>8.0317E-005</v>
      </c>
      <c r="D4282" s="22" t="n">
        <v>0</v>
      </c>
      <c r="E4282" s="22" t="n">
        <v>0</v>
      </c>
      <c r="F4282" s="23" t="n">
        <v>0.000146854954298738</v>
      </c>
      <c r="G4282" s="23" t="n">
        <v>0.000114155251141553</v>
      </c>
      <c r="H4282" s="24" t="n">
        <v>0.39</v>
      </c>
      <c r="I4282" s="24" t="n">
        <v>0.05079441</v>
      </c>
      <c r="J4282" s="24" t="n">
        <v>0.0566</v>
      </c>
      <c r="K4282" s="24" t="n">
        <v>0.08629776</v>
      </c>
      <c r="L4282" s="24" t="n">
        <v>0.5</v>
      </c>
      <c r="M4282" s="21" t="n">
        <v>0.1019394612</v>
      </c>
      <c r="N4282" s="24" t="n">
        <v>0.29946429</v>
      </c>
    </row>
    <row r="4283" customFormat="false" ht="15" hidden="true" customHeight="true" outlineLevel="1" collapsed="false">
      <c r="A4283" s="20" t="n">
        <v>4281</v>
      </c>
      <c r="B4283" s="14" t="n">
        <v>1</v>
      </c>
      <c r="C4283" s="21" t="n">
        <v>9.2E-005</v>
      </c>
      <c r="D4283" s="22" t="n">
        <v>0</v>
      </c>
      <c r="E4283" s="22" t="n">
        <v>0</v>
      </c>
      <c r="F4283" s="23" t="n">
        <v>0.000164477548814587</v>
      </c>
      <c r="G4283" s="23" t="n">
        <v>0.000114155251141553</v>
      </c>
      <c r="H4283" s="24" t="n">
        <v>0.53</v>
      </c>
      <c r="I4283" s="24" t="n">
        <v>0.03982653</v>
      </c>
      <c r="J4283" s="24" t="n">
        <v>0.0807</v>
      </c>
      <c r="K4283" s="24" t="n">
        <v>0.07444005</v>
      </c>
      <c r="L4283" s="24" t="n">
        <v>0.50150414</v>
      </c>
      <c r="M4283" s="21" t="n">
        <v>0.1370825969</v>
      </c>
      <c r="N4283" s="24" t="n">
        <v>0.51554657</v>
      </c>
    </row>
    <row r="4284" customFormat="false" ht="15" hidden="true" customHeight="true" outlineLevel="1" collapsed="false">
      <c r="A4284" s="20" t="n">
        <v>4282</v>
      </c>
      <c r="B4284" s="14" t="n">
        <v>1</v>
      </c>
      <c r="C4284" s="21" t="n">
        <v>0.00010068</v>
      </c>
      <c r="D4284" s="22" t="n">
        <v>0</v>
      </c>
      <c r="E4284" s="21" t="n">
        <v>0</v>
      </c>
      <c r="F4284" s="23" t="n">
        <v>0.000187974341502385</v>
      </c>
      <c r="G4284" s="23" t="n">
        <v>0.000114155251141553</v>
      </c>
      <c r="H4284" s="24" t="n">
        <v>0.58</v>
      </c>
      <c r="I4284" s="24" t="n">
        <v>0.04023103</v>
      </c>
      <c r="J4284" s="24" t="n">
        <v>0.1029</v>
      </c>
      <c r="K4284" s="24" t="n">
        <v>0.05747694</v>
      </c>
      <c r="L4284" s="24" t="n">
        <v>0.50087741</v>
      </c>
      <c r="M4284" s="21" t="n">
        <v>0.08431289084</v>
      </c>
      <c r="N4284" s="24" t="n">
        <v>0.73490486</v>
      </c>
    </row>
    <row r="4285" customFormat="false" ht="15" hidden="true" customHeight="true" outlineLevel="1" collapsed="false">
      <c r="A4285" s="20" t="n">
        <v>4283</v>
      </c>
      <c r="B4285" s="14" t="n">
        <v>1</v>
      </c>
      <c r="C4285" s="21" t="n">
        <v>0.00010958</v>
      </c>
      <c r="D4285" s="22" t="n">
        <v>0</v>
      </c>
      <c r="E4285" s="21" t="n">
        <v>0</v>
      </c>
      <c r="F4285" s="23" t="n">
        <v>0.000206771775652623</v>
      </c>
      <c r="G4285" s="23" t="n">
        <v>0.000114155251141553</v>
      </c>
      <c r="H4285" s="24" t="n">
        <v>0.54</v>
      </c>
      <c r="I4285" s="24" t="n">
        <v>0.03980001</v>
      </c>
      <c r="J4285" s="24" t="n">
        <v>0.1269</v>
      </c>
      <c r="K4285" s="24" t="n">
        <v>0.12977602</v>
      </c>
      <c r="L4285" s="24" t="n">
        <v>0.5</v>
      </c>
      <c r="M4285" s="21" t="n">
        <v>0.02676419995</v>
      </c>
      <c r="N4285" s="24" t="n">
        <v>0.85822286</v>
      </c>
    </row>
    <row r="4286" customFormat="false" ht="15" hidden="true" customHeight="true" outlineLevel="1" collapsed="false">
      <c r="A4286" s="20" t="n">
        <v>4284</v>
      </c>
      <c r="B4286" s="14" t="n">
        <v>1</v>
      </c>
      <c r="C4286" s="21" t="n">
        <v>0.00010781</v>
      </c>
      <c r="D4286" s="22" t="n">
        <v>0</v>
      </c>
      <c r="E4286" s="21" t="n">
        <v>0</v>
      </c>
      <c r="F4286" s="23" t="n">
        <v>0.000187974341502385</v>
      </c>
      <c r="G4286" s="23" t="n">
        <v>0.000114155251141553</v>
      </c>
      <c r="H4286" s="24" t="n">
        <v>0.53</v>
      </c>
      <c r="I4286" s="24" t="n">
        <v>0.03576165</v>
      </c>
      <c r="J4286" s="24" t="n">
        <v>0.1546</v>
      </c>
      <c r="K4286" s="24" t="n">
        <v>0.1266469</v>
      </c>
      <c r="L4286" s="24" t="n">
        <v>0.50031336</v>
      </c>
      <c r="M4286" s="21" t="n">
        <v>0.001337349021</v>
      </c>
      <c r="N4286" s="24" t="n">
        <v>0.95625771</v>
      </c>
    </row>
    <row r="4287" customFormat="false" ht="15" hidden="true" customHeight="true" outlineLevel="1" collapsed="false">
      <c r="A4287" s="20" t="n">
        <v>4285</v>
      </c>
      <c r="B4287" s="14" t="n">
        <v>1</v>
      </c>
      <c r="C4287" s="21" t="n">
        <v>0.00010018</v>
      </c>
      <c r="D4287" s="22" t="n">
        <v>0</v>
      </c>
      <c r="E4287" s="21" t="n">
        <v>6.1581E-005</v>
      </c>
      <c r="F4287" s="23" t="n">
        <v>0.000190324020771165</v>
      </c>
      <c r="G4287" s="23" t="n">
        <v>0.000114155251141553</v>
      </c>
      <c r="H4287" s="24" t="n">
        <v>0.67</v>
      </c>
      <c r="I4287" s="24" t="n">
        <v>0.03538368</v>
      </c>
      <c r="J4287" s="24" t="n">
        <v>0.1829</v>
      </c>
      <c r="K4287" s="24" t="n">
        <v>0.08069829</v>
      </c>
      <c r="L4287" s="24" t="n">
        <v>0.50075207</v>
      </c>
      <c r="M4287" s="21" t="n">
        <v>0.05288848963</v>
      </c>
      <c r="N4287" s="24" t="n">
        <v>0.96435857</v>
      </c>
    </row>
    <row r="4288" customFormat="false" ht="15" hidden="true" customHeight="true" outlineLevel="1" collapsed="false">
      <c r="A4288" s="20" t="n">
        <v>4286</v>
      </c>
      <c r="B4288" s="14" t="n">
        <v>1</v>
      </c>
      <c r="C4288" s="21" t="n">
        <v>9.4214E-005</v>
      </c>
      <c r="D4288" s="22" t="n">
        <v>0</v>
      </c>
      <c r="E4288" s="21" t="n">
        <v>9.7279E-005</v>
      </c>
      <c r="F4288" s="23" t="n">
        <v>0.000213820813458963</v>
      </c>
      <c r="G4288" s="23" t="n">
        <v>0.000114155251141553</v>
      </c>
      <c r="H4288" s="24" t="n">
        <v>0.64</v>
      </c>
      <c r="I4288" s="24" t="n">
        <v>0.03438238</v>
      </c>
      <c r="J4288" s="24" t="n">
        <v>0.1973</v>
      </c>
      <c r="K4288" s="24" t="n">
        <v>0.11758893</v>
      </c>
      <c r="L4288" s="24" t="n">
        <v>0.50094009</v>
      </c>
      <c r="M4288" s="21" t="n">
        <v>0.226284986</v>
      </c>
      <c r="N4288" s="24" t="n">
        <v>0.88078714</v>
      </c>
    </row>
    <row r="4289" customFormat="false" ht="15" hidden="true" customHeight="true" outlineLevel="1" collapsed="false">
      <c r="A4289" s="20" t="n">
        <v>4287</v>
      </c>
      <c r="B4289" s="14" t="n">
        <v>1</v>
      </c>
      <c r="C4289" s="21" t="n">
        <v>9.118E-005</v>
      </c>
      <c r="D4289" s="22" t="n">
        <v>0</v>
      </c>
      <c r="E4289" s="21" t="n">
        <v>4.2839E-005</v>
      </c>
      <c r="F4289" s="23" t="n">
        <v>0.000223219530534082</v>
      </c>
      <c r="G4289" s="23" t="n">
        <v>0.000114155251141553</v>
      </c>
      <c r="H4289" s="24" t="n">
        <v>0.58</v>
      </c>
      <c r="I4289" s="24" t="n">
        <v>0.03048328</v>
      </c>
      <c r="J4289" s="24" t="n">
        <v>0.2229</v>
      </c>
      <c r="K4289" s="24" t="n">
        <v>0.11149539</v>
      </c>
      <c r="L4289" s="24" t="n">
        <v>0.49987466</v>
      </c>
      <c r="M4289" s="21" t="n">
        <v>0.2891563522</v>
      </c>
      <c r="N4289" s="24" t="n">
        <v>0.74526771</v>
      </c>
    </row>
    <row r="4290" customFormat="false" ht="15" hidden="true" customHeight="true" outlineLevel="1" collapsed="false">
      <c r="A4290" s="20" t="n">
        <v>4288</v>
      </c>
      <c r="B4290" s="14" t="n">
        <v>1</v>
      </c>
      <c r="C4290" s="21" t="n">
        <v>9.13E-005</v>
      </c>
      <c r="D4290" s="22" t="n">
        <v>0</v>
      </c>
      <c r="E4290" s="21" t="n">
        <v>0</v>
      </c>
      <c r="F4290" s="23" t="n">
        <v>0.000223219530534082</v>
      </c>
      <c r="G4290" s="23" t="n">
        <v>0.000114155251141553</v>
      </c>
      <c r="H4290" s="24" t="n">
        <v>0.39</v>
      </c>
      <c r="I4290" s="24" t="n">
        <v>0.02402456</v>
      </c>
      <c r="J4290" s="24" t="n">
        <v>0.2174</v>
      </c>
      <c r="K4290" s="24" t="n">
        <v>0.11380105</v>
      </c>
      <c r="L4290" s="24" t="n">
        <v>0.49937328</v>
      </c>
      <c r="M4290" s="21" t="n">
        <v>0.180233168</v>
      </c>
      <c r="N4290" s="24" t="n">
        <v>0.54889714</v>
      </c>
    </row>
    <row r="4291" customFormat="false" ht="15" hidden="true" customHeight="true" outlineLevel="1" collapsed="false">
      <c r="A4291" s="20" t="n">
        <v>4289</v>
      </c>
      <c r="B4291" s="14" t="n">
        <v>1</v>
      </c>
      <c r="C4291" s="21" t="n">
        <v>9.6917E-005</v>
      </c>
      <c r="D4291" s="22" t="n">
        <v>0</v>
      </c>
      <c r="E4291" s="21" t="n">
        <v>0</v>
      </c>
      <c r="F4291" s="23" t="n">
        <v>0.000164477548814587</v>
      </c>
      <c r="G4291" s="23" t="n">
        <v>0.000114155251141553</v>
      </c>
      <c r="H4291" s="24" t="n">
        <v>0.25</v>
      </c>
      <c r="I4291" s="24" t="n">
        <v>0.03462773</v>
      </c>
      <c r="J4291" s="24" t="n">
        <v>0.1389</v>
      </c>
      <c r="K4291" s="24" t="n">
        <v>0.12236495</v>
      </c>
      <c r="L4291" s="24" t="n">
        <v>0.49780647</v>
      </c>
      <c r="M4291" s="21" t="n">
        <v>0.05270242651</v>
      </c>
      <c r="N4291" s="24" t="n">
        <v>0.33782914</v>
      </c>
    </row>
    <row r="4292" customFormat="false" ht="15" hidden="true" customHeight="true" outlineLevel="1" collapsed="false">
      <c r="A4292" s="20" t="n">
        <v>4290</v>
      </c>
      <c r="B4292" s="14" t="n">
        <v>1</v>
      </c>
      <c r="C4292" s="21" t="n">
        <v>0.00010208</v>
      </c>
      <c r="D4292" s="22" t="n">
        <v>0</v>
      </c>
      <c r="E4292" s="21" t="n">
        <v>0</v>
      </c>
      <c r="F4292" s="23" t="n">
        <v>0.000117483963438991</v>
      </c>
      <c r="G4292" s="23" t="n">
        <v>0.000114155251141553</v>
      </c>
      <c r="H4292" s="24" t="n">
        <v>0.09</v>
      </c>
      <c r="I4292" s="24" t="n">
        <v>0.02862656</v>
      </c>
      <c r="J4292" s="24" t="n">
        <v>0.0948</v>
      </c>
      <c r="K4292" s="24" t="n">
        <v>0.11495389</v>
      </c>
      <c r="L4292" s="24" t="n">
        <v>0.49580095</v>
      </c>
      <c r="M4292" s="21" t="n">
        <v>0.001504335769</v>
      </c>
      <c r="N4292" s="24" t="n">
        <v>0.13366971</v>
      </c>
    </row>
    <row r="4293" customFormat="false" ht="15" hidden="true" customHeight="true" outlineLevel="1" collapsed="false">
      <c r="A4293" s="20" t="n">
        <v>4291</v>
      </c>
      <c r="B4293" s="14" t="n">
        <v>1</v>
      </c>
      <c r="C4293" s="21" t="n">
        <v>0.00010489</v>
      </c>
      <c r="D4293" s="22" t="n">
        <v>0</v>
      </c>
      <c r="E4293" s="21" t="n">
        <v>0</v>
      </c>
      <c r="F4293" s="23" t="n">
        <v>8.81129725792429E-005</v>
      </c>
      <c r="G4293" s="23" t="n">
        <v>0.000114155251141553</v>
      </c>
      <c r="H4293" s="24" t="n">
        <v>0.04</v>
      </c>
      <c r="I4293" s="24" t="n">
        <v>0.02001936</v>
      </c>
      <c r="J4293" s="24" t="n">
        <v>0.0881</v>
      </c>
      <c r="K4293" s="24" t="n">
        <v>0.08876812</v>
      </c>
      <c r="L4293" s="24" t="n">
        <v>0.49580095</v>
      </c>
      <c r="M4293" s="21" t="n">
        <v>0.008508853023</v>
      </c>
      <c r="N4293" s="24" t="n">
        <v>0</v>
      </c>
    </row>
    <row r="4294" customFormat="false" ht="15" hidden="true" customHeight="true" outlineLevel="1" collapsed="false">
      <c r="A4294" s="20" t="n">
        <v>4292</v>
      </c>
      <c r="B4294" s="14" t="n">
        <v>1</v>
      </c>
      <c r="C4294" s="21" t="n">
        <v>0.00010215</v>
      </c>
      <c r="D4294" s="22" t="n">
        <v>0</v>
      </c>
      <c r="E4294" s="22" t="n">
        <v>0</v>
      </c>
      <c r="F4294" s="23" t="n">
        <v>5.87419817194953E-005</v>
      </c>
      <c r="G4294" s="23" t="n">
        <v>0.000114155251141553</v>
      </c>
      <c r="H4294" s="24" t="n">
        <v>0</v>
      </c>
      <c r="I4294" s="24" t="n">
        <v>0.02564256</v>
      </c>
      <c r="J4294" s="24" t="n">
        <v>0.0984</v>
      </c>
      <c r="K4294" s="24" t="n">
        <v>0.0770751</v>
      </c>
      <c r="L4294" s="24" t="n">
        <v>0.49611431</v>
      </c>
      <c r="M4294" s="21" t="n">
        <v>0.09379954546</v>
      </c>
      <c r="N4294" s="24" t="n">
        <v>0</v>
      </c>
    </row>
    <row r="4295" customFormat="false" ht="15" hidden="true" customHeight="true" outlineLevel="1" collapsed="false">
      <c r="A4295" s="20" t="n">
        <v>4293</v>
      </c>
      <c r="B4295" s="14" t="n">
        <v>1</v>
      </c>
      <c r="C4295" s="21" t="n">
        <v>0.00010122</v>
      </c>
      <c r="D4295" s="22" t="n">
        <v>0</v>
      </c>
      <c r="E4295" s="22" t="n">
        <v>0</v>
      </c>
      <c r="F4295" s="23" t="n">
        <v>3.7594868300477E-005</v>
      </c>
      <c r="G4295" s="23" t="n">
        <v>0.000114155251141553</v>
      </c>
      <c r="H4295" s="24" t="n">
        <v>0</v>
      </c>
      <c r="I4295" s="24" t="n">
        <v>0.03423649</v>
      </c>
      <c r="J4295" s="24" t="n">
        <v>0.1147</v>
      </c>
      <c r="K4295" s="24" t="n">
        <v>0.078722</v>
      </c>
      <c r="L4295" s="24" t="n">
        <v>0.49573828</v>
      </c>
      <c r="M4295" s="21" t="n">
        <v>0.1278934692</v>
      </c>
      <c r="N4295" s="24" t="n">
        <v>0</v>
      </c>
    </row>
    <row r="4296" customFormat="false" ht="15" hidden="true" customHeight="true" outlineLevel="1" collapsed="false">
      <c r="A4296" s="20" t="n">
        <v>4294</v>
      </c>
      <c r="B4296" s="14" t="n">
        <v>1</v>
      </c>
      <c r="C4296" s="21" t="n">
        <v>0.00010253</v>
      </c>
      <c r="D4296" s="22" t="n">
        <v>0</v>
      </c>
      <c r="E4296" s="22" t="n">
        <v>0</v>
      </c>
      <c r="F4296" s="23" t="n">
        <v>2.34967926877981E-005</v>
      </c>
      <c r="G4296" s="23" t="n">
        <v>0.000114155251141553</v>
      </c>
      <c r="H4296" s="24" t="n">
        <v>0</v>
      </c>
      <c r="I4296" s="24" t="n">
        <v>0.04409034</v>
      </c>
      <c r="J4296" s="24" t="n">
        <v>0.1267</v>
      </c>
      <c r="K4296" s="24" t="n">
        <v>0.0770751</v>
      </c>
      <c r="L4296" s="24" t="n">
        <v>0.49417147</v>
      </c>
      <c r="M4296" s="21" t="n">
        <v>0.07951341713</v>
      </c>
      <c r="N4296" s="24" t="n">
        <v>0</v>
      </c>
    </row>
    <row r="4297" customFormat="false" ht="15" hidden="true" customHeight="true" outlineLevel="1" collapsed="false">
      <c r="A4297" s="20" t="n">
        <v>4295</v>
      </c>
      <c r="B4297" s="14" t="n">
        <v>1</v>
      </c>
      <c r="C4297" s="21" t="n">
        <v>8.6717E-005</v>
      </c>
      <c r="D4297" s="22" t="n">
        <v>8.509E-006</v>
      </c>
      <c r="E4297" s="22" t="n">
        <v>0</v>
      </c>
      <c r="F4297" s="23" t="n">
        <v>9.39871707511925E-006</v>
      </c>
      <c r="G4297" s="23" t="n">
        <v>0.000114155251141553</v>
      </c>
      <c r="H4297" s="24" t="n">
        <v>0</v>
      </c>
      <c r="I4297" s="24" t="n">
        <v>0.04652396</v>
      </c>
      <c r="J4297" s="24" t="n">
        <v>0.1363</v>
      </c>
      <c r="K4297" s="24" t="n">
        <v>0.0872859</v>
      </c>
      <c r="L4297" s="24" t="n">
        <v>0.49498621</v>
      </c>
      <c r="M4297" s="21" t="n">
        <v>0.02571360125</v>
      </c>
      <c r="N4297" s="24" t="n">
        <v>0</v>
      </c>
    </row>
    <row r="4298" customFormat="false" ht="15" hidden="true" customHeight="true" outlineLevel="1" collapsed="false">
      <c r="A4298" s="20" t="n">
        <v>4296</v>
      </c>
      <c r="B4298" s="14" t="n">
        <v>1</v>
      </c>
      <c r="C4298" s="21" t="n">
        <v>7.4269E-005</v>
      </c>
      <c r="D4298" s="22" t="n">
        <v>1.6202E-005</v>
      </c>
      <c r="E4298" s="22" t="n">
        <v>0</v>
      </c>
      <c r="F4298" s="23" t="n">
        <v>5.87419817194953E-006</v>
      </c>
      <c r="G4298" s="23" t="n">
        <v>0.000114155251141553</v>
      </c>
      <c r="H4298" s="24" t="n">
        <v>0</v>
      </c>
      <c r="I4298" s="24" t="n">
        <v>0.04677595</v>
      </c>
      <c r="J4298" s="24" t="n">
        <v>0.1408</v>
      </c>
      <c r="K4298" s="24" t="n">
        <v>0.11166008</v>
      </c>
      <c r="L4298" s="24" t="n">
        <v>0.49273001</v>
      </c>
      <c r="M4298" s="21" t="n">
        <v>0.001337349021</v>
      </c>
      <c r="N4298" s="24" t="n">
        <v>0</v>
      </c>
    </row>
    <row r="4299" customFormat="false" ht="15" hidden="true" customHeight="true" outlineLevel="1" collapsed="false">
      <c r="A4299" s="20" t="n">
        <v>4297</v>
      </c>
      <c r="B4299" s="14" t="n">
        <v>1</v>
      </c>
      <c r="C4299" s="21" t="n">
        <v>6.6904E-005</v>
      </c>
      <c r="D4299" s="22" t="n">
        <v>2.2638E-005</v>
      </c>
      <c r="E4299" s="22" t="n">
        <v>0</v>
      </c>
      <c r="F4299" s="23" t="n">
        <v>2.34967926877981E-006</v>
      </c>
      <c r="G4299" s="23" t="n">
        <v>0.000114155251141553</v>
      </c>
      <c r="H4299" s="24" t="n">
        <v>0</v>
      </c>
      <c r="I4299" s="24" t="n">
        <v>0.04773083</v>
      </c>
      <c r="J4299" s="24" t="n">
        <v>0.1319</v>
      </c>
      <c r="K4299" s="24" t="n">
        <v>0.10326087</v>
      </c>
      <c r="L4299" s="24" t="n">
        <v>0.48922036</v>
      </c>
      <c r="M4299" s="21" t="n">
        <v>0.0469762859</v>
      </c>
      <c r="N4299" s="24" t="n">
        <v>0</v>
      </c>
    </row>
    <row r="4300" customFormat="false" ht="15" hidden="true" customHeight="true" outlineLevel="1" collapsed="false">
      <c r="A4300" s="20" t="n">
        <v>4298</v>
      </c>
      <c r="B4300" s="14" t="n">
        <v>1</v>
      </c>
      <c r="C4300" s="21" t="n">
        <v>6.3291E-005</v>
      </c>
      <c r="D4300" s="21" t="n">
        <v>2.8165E-005</v>
      </c>
      <c r="E4300" s="22" t="n">
        <v>0</v>
      </c>
      <c r="F4300" s="23" t="n">
        <v>1.17483963438991E-006</v>
      </c>
      <c r="G4300" s="23" t="n">
        <v>0.000114155251141553</v>
      </c>
      <c r="H4300" s="24" t="n">
        <v>0</v>
      </c>
      <c r="I4300" s="24" t="n">
        <v>0.04893106</v>
      </c>
      <c r="J4300" s="24" t="n">
        <v>0.1217</v>
      </c>
      <c r="K4300" s="24" t="n">
        <v>0.07493412</v>
      </c>
      <c r="L4300" s="24" t="n">
        <v>0.48828027</v>
      </c>
      <c r="M4300" s="21" t="n">
        <v>0.203356673</v>
      </c>
      <c r="N4300" s="24" t="n">
        <v>0</v>
      </c>
    </row>
    <row r="4301" customFormat="false" ht="15" hidden="true" customHeight="true" outlineLevel="1" collapsed="false">
      <c r="A4301" s="20" t="n">
        <v>4299</v>
      </c>
      <c r="B4301" s="14" t="n">
        <v>1</v>
      </c>
      <c r="C4301" s="21" t="n">
        <v>6.3799E-005</v>
      </c>
      <c r="D4301" s="21" t="n">
        <v>3.4005E-005</v>
      </c>
      <c r="E4301" s="22" t="n">
        <v>0</v>
      </c>
      <c r="F4301" s="23" t="n">
        <v>1.40980756126789E-005</v>
      </c>
      <c r="G4301" s="23" t="n">
        <v>0.000114155251141553</v>
      </c>
      <c r="H4301" s="24" t="n">
        <v>0</v>
      </c>
      <c r="I4301" s="24" t="n">
        <v>0.0532214</v>
      </c>
      <c r="J4301" s="24" t="n">
        <v>0.1149</v>
      </c>
      <c r="K4301" s="24" t="n">
        <v>0.07987484</v>
      </c>
      <c r="L4301" s="24" t="n">
        <v>0.48727751</v>
      </c>
      <c r="M4301" s="21" t="n">
        <v>0.2592494097</v>
      </c>
      <c r="N4301" s="24" t="n">
        <v>0</v>
      </c>
    </row>
    <row r="4302" customFormat="false" ht="15" hidden="true" customHeight="true" outlineLevel="1" collapsed="false">
      <c r="A4302" s="20" t="n">
        <v>4300</v>
      </c>
      <c r="B4302" s="14" t="n">
        <v>1</v>
      </c>
      <c r="C4302" s="21" t="n">
        <v>6.8803E-005</v>
      </c>
      <c r="D4302" s="21" t="n">
        <v>3.6878E-005</v>
      </c>
      <c r="E4302" s="22" t="n">
        <v>0</v>
      </c>
      <c r="F4302" s="23" t="n">
        <v>3.7594868300477E-005</v>
      </c>
      <c r="G4302" s="23" t="n">
        <v>0.000114155251141553</v>
      </c>
      <c r="H4302" s="24" t="n">
        <v>0</v>
      </c>
      <c r="I4302" s="24" t="n">
        <v>0.05060874</v>
      </c>
      <c r="J4302" s="24" t="n">
        <v>0.0952</v>
      </c>
      <c r="K4302" s="24" t="n">
        <v>0.07641634</v>
      </c>
      <c r="L4302" s="24" t="n">
        <v>0.48690148</v>
      </c>
      <c r="M4302" s="21" t="n">
        <v>0.1622035522</v>
      </c>
      <c r="N4302" s="24" t="n">
        <v>0</v>
      </c>
    </row>
    <row r="4303" customFormat="false" ht="15" hidden="true" customHeight="true" outlineLevel="1" collapsed="false">
      <c r="A4303" s="20" t="n">
        <v>4301</v>
      </c>
      <c r="B4303" s="14" t="n">
        <v>1</v>
      </c>
      <c r="C4303" s="21" t="n">
        <v>8.7386E-005</v>
      </c>
      <c r="D4303" s="21" t="n">
        <v>2.077E-005</v>
      </c>
      <c r="E4303" s="22" t="n">
        <v>0</v>
      </c>
      <c r="F4303" s="23" t="n">
        <v>9.39871707511925E-005</v>
      </c>
      <c r="G4303" s="23" t="n">
        <v>0.000114155251141553</v>
      </c>
      <c r="H4303" s="24" t="n">
        <v>0</v>
      </c>
      <c r="I4303" s="24" t="n">
        <v>0.04323493</v>
      </c>
      <c r="J4303" s="24" t="n">
        <v>0.0714</v>
      </c>
      <c r="K4303" s="24" t="n">
        <v>0.10540184</v>
      </c>
      <c r="L4303" s="24" t="n">
        <v>0.48520933</v>
      </c>
      <c r="M4303" s="21" t="n">
        <v>0.04751623795</v>
      </c>
      <c r="N4303" s="24" t="n">
        <v>0</v>
      </c>
    </row>
    <row r="4304" customFormat="false" ht="15" hidden="true" customHeight="true" outlineLevel="1" collapsed="false">
      <c r="A4304" s="20" t="n">
        <v>4302</v>
      </c>
      <c r="B4304" s="14" t="n">
        <v>1</v>
      </c>
      <c r="C4304" s="21" t="n">
        <v>0.00012764</v>
      </c>
      <c r="D4304" s="22" t="n">
        <v>4.8668E-007</v>
      </c>
      <c r="E4304" s="22" t="n">
        <v>0</v>
      </c>
      <c r="F4304" s="23" t="n">
        <v>0.000182100143330435</v>
      </c>
      <c r="G4304" s="23" t="n">
        <v>0.000114155251141553</v>
      </c>
      <c r="H4304" s="24" t="n">
        <v>0.04</v>
      </c>
      <c r="I4304" s="24" t="n">
        <v>0.03494602</v>
      </c>
      <c r="J4304" s="24" t="n">
        <v>0.0487</v>
      </c>
      <c r="K4304" s="24" t="n">
        <v>0.10523715</v>
      </c>
      <c r="L4304" s="24" t="n">
        <v>0.48401855</v>
      </c>
      <c r="M4304" s="21" t="n">
        <v>0.001440178623</v>
      </c>
      <c r="N4304" s="24" t="n">
        <v>0</v>
      </c>
    </row>
    <row r="4305" customFormat="false" ht="15" hidden="true" customHeight="true" outlineLevel="1" collapsed="false">
      <c r="A4305" s="20" t="n">
        <v>4303</v>
      </c>
      <c r="B4305" s="14" t="n">
        <v>1</v>
      </c>
      <c r="C4305" s="21" t="n">
        <v>0.00015611</v>
      </c>
      <c r="D4305" s="22" t="n">
        <v>0</v>
      </c>
      <c r="E4305" s="22" t="n">
        <v>0</v>
      </c>
      <c r="F4305" s="23" t="n">
        <v>0.000158603350642637</v>
      </c>
      <c r="G4305" s="23" t="n">
        <v>0.000114155251141553</v>
      </c>
      <c r="H4305" s="24" t="n">
        <v>0.18</v>
      </c>
      <c r="I4305" s="24" t="n">
        <v>0.02687594</v>
      </c>
      <c r="J4305" s="24" t="n">
        <v>0.0432</v>
      </c>
      <c r="K4305" s="24" t="n">
        <v>0.11116601</v>
      </c>
      <c r="L4305" s="24" t="n">
        <v>0.4864001</v>
      </c>
      <c r="M4305" s="21" t="n">
        <v>0.007014863164</v>
      </c>
      <c r="N4305" s="24" t="n">
        <v>0.09846943</v>
      </c>
    </row>
    <row r="4306" customFormat="false" ht="15" hidden="true" customHeight="true" outlineLevel="1" collapsed="false">
      <c r="A4306" s="20" t="n">
        <v>4304</v>
      </c>
      <c r="B4306" s="14" t="n">
        <v>1</v>
      </c>
      <c r="C4306" s="21" t="n">
        <v>0.00016748</v>
      </c>
      <c r="D4306" s="22" t="n">
        <v>0</v>
      </c>
      <c r="E4306" s="22" t="n">
        <v>0</v>
      </c>
      <c r="F4306" s="23" t="n">
        <v>0.000146854954298738</v>
      </c>
      <c r="G4306" s="23" t="n">
        <v>0.000114155251141553</v>
      </c>
      <c r="H4306" s="24" t="n">
        <v>0.37</v>
      </c>
      <c r="I4306" s="24" t="n">
        <v>0.02186282</v>
      </c>
      <c r="J4306" s="24" t="n">
        <v>0.0488</v>
      </c>
      <c r="K4306" s="24" t="n">
        <v>0.08662714</v>
      </c>
      <c r="L4306" s="24" t="n">
        <v>0.48878165</v>
      </c>
      <c r="M4306" s="21" t="n">
        <v>0.08242065298</v>
      </c>
      <c r="N4306" s="24" t="n">
        <v>0.20168571</v>
      </c>
    </row>
    <row r="4307" customFormat="false" ht="15" hidden="true" customHeight="true" outlineLevel="1" collapsed="false">
      <c r="A4307" s="20" t="n">
        <v>4305</v>
      </c>
      <c r="B4307" s="14" t="n">
        <v>1</v>
      </c>
      <c r="C4307" s="21" t="n">
        <v>0.00016808</v>
      </c>
      <c r="D4307" s="22" t="n">
        <v>0</v>
      </c>
      <c r="E4307" s="21" t="n">
        <v>0</v>
      </c>
      <c r="F4307" s="23" t="n">
        <v>0.000164477548814587</v>
      </c>
      <c r="G4307" s="23" t="n">
        <v>0.000114155251141553</v>
      </c>
      <c r="H4307" s="24" t="n">
        <v>0.53</v>
      </c>
      <c r="I4307" s="24" t="n">
        <v>0.02476725</v>
      </c>
      <c r="J4307" s="24" t="n">
        <v>0.0533</v>
      </c>
      <c r="K4307" s="24" t="n">
        <v>0.08399209</v>
      </c>
      <c r="L4307" s="24" t="n">
        <v>0.48928303</v>
      </c>
      <c r="M4307" s="21" t="n">
        <v>0.1148944153</v>
      </c>
      <c r="N4307" s="24" t="n">
        <v>0.50560714</v>
      </c>
    </row>
    <row r="4308" customFormat="false" ht="15" hidden="true" customHeight="true" outlineLevel="1" collapsed="false">
      <c r="A4308" s="20" t="n">
        <v>4306</v>
      </c>
      <c r="B4308" s="14" t="n">
        <v>1</v>
      </c>
      <c r="C4308" s="21" t="n">
        <v>0.00017236</v>
      </c>
      <c r="D4308" s="22" t="n">
        <v>0</v>
      </c>
      <c r="E4308" s="21" t="n">
        <v>0.00033245</v>
      </c>
      <c r="F4308" s="23" t="n">
        <v>0.000187974341502385</v>
      </c>
      <c r="G4308" s="23" t="n">
        <v>0.000114155251141553</v>
      </c>
      <c r="H4308" s="24" t="n">
        <v>0.57</v>
      </c>
      <c r="I4308" s="24" t="n">
        <v>0.0291239</v>
      </c>
      <c r="J4308" s="24" t="n">
        <v>0.0595</v>
      </c>
      <c r="K4308" s="24" t="n">
        <v>0.10704875</v>
      </c>
      <c r="L4308" s="24" t="n">
        <v>0.49166458</v>
      </c>
      <c r="M4308" s="21" t="n">
        <v>0.07266122051</v>
      </c>
      <c r="N4308" s="24" t="n">
        <v>0.73529486</v>
      </c>
    </row>
    <row r="4309" customFormat="false" ht="15" hidden="true" customHeight="true" outlineLevel="1" collapsed="false">
      <c r="A4309" s="20" t="n">
        <v>4307</v>
      </c>
      <c r="B4309" s="14" t="n">
        <v>1</v>
      </c>
      <c r="C4309" s="21" t="n">
        <v>0.0001777</v>
      </c>
      <c r="D4309" s="22" t="n">
        <v>0</v>
      </c>
      <c r="E4309" s="21" t="n">
        <v>0.00072781</v>
      </c>
      <c r="F4309" s="23" t="n">
        <v>0.000206771775652623</v>
      </c>
      <c r="G4309" s="23" t="n">
        <v>0.000114155251141553</v>
      </c>
      <c r="H4309" s="24" t="n">
        <v>0.55</v>
      </c>
      <c r="I4309" s="24" t="n">
        <v>0.03621257</v>
      </c>
      <c r="J4309" s="24" t="n">
        <v>0.0634</v>
      </c>
      <c r="K4309" s="24" t="n">
        <v>0.1266469</v>
      </c>
      <c r="L4309" s="24" t="n">
        <v>0.49454751</v>
      </c>
      <c r="M4309" s="21" t="n">
        <v>0.02418982281</v>
      </c>
      <c r="N4309" s="24" t="n">
        <v>0.87238543</v>
      </c>
    </row>
    <row r="4310" customFormat="false" ht="15" hidden="true" customHeight="true" outlineLevel="1" collapsed="false">
      <c r="A4310" s="20" t="n">
        <v>4308</v>
      </c>
      <c r="B4310" s="14" t="n">
        <v>1</v>
      </c>
      <c r="C4310" s="21" t="n">
        <v>0.00017622</v>
      </c>
      <c r="D4310" s="22" t="n">
        <v>0</v>
      </c>
      <c r="E4310" s="21" t="n">
        <v>0.0010201</v>
      </c>
      <c r="F4310" s="23" t="n">
        <v>0.000187974341502385</v>
      </c>
      <c r="G4310" s="23" t="n">
        <v>0.000114155251141553</v>
      </c>
      <c r="H4310" s="24" t="n">
        <v>0.65</v>
      </c>
      <c r="I4310" s="24" t="n">
        <v>0.04846025</v>
      </c>
      <c r="J4310" s="24" t="n">
        <v>0.0592</v>
      </c>
      <c r="K4310" s="24" t="n">
        <v>0.11775362</v>
      </c>
      <c r="L4310" s="24" t="n">
        <v>0.49849586</v>
      </c>
      <c r="M4310" s="21" t="n">
        <v>0.001337349021</v>
      </c>
      <c r="N4310" s="24" t="n">
        <v>0.956826</v>
      </c>
    </row>
    <row r="4311" customFormat="false" ht="15" hidden="true" customHeight="true" outlineLevel="1" collapsed="false">
      <c r="A4311" s="20" t="n">
        <v>4309</v>
      </c>
      <c r="B4311" s="14" t="n">
        <v>1</v>
      </c>
      <c r="C4311" s="21" t="n">
        <v>0.00017324</v>
      </c>
      <c r="D4311" s="22" t="n">
        <v>0</v>
      </c>
      <c r="E4311" s="21" t="n">
        <v>0.00118743</v>
      </c>
      <c r="F4311" s="23" t="n">
        <v>0.000190324020771165</v>
      </c>
      <c r="G4311" s="23" t="n">
        <v>0.000114155251141553</v>
      </c>
      <c r="H4311" s="24" t="n">
        <v>0.72</v>
      </c>
      <c r="I4311" s="24" t="n">
        <v>0.06534309</v>
      </c>
      <c r="J4311" s="24" t="n">
        <v>0.0537</v>
      </c>
      <c r="K4311" s="24" t="n">
        <v>0.08942688</v>
      </c>
      <c r="L4311" s="24" t="n">
        <v>0.50056405</v>
      </c>
      <c r="M4311" s="21" t="n">
        <v>0.04152196587</v>
      </c>
      <c r="N4311" s="24" t="n">
        <v>0.96497143</v>
      </c>
    </row>
    <row r="4312" customFormat="false" ht="15" hidden="true" customHeight="true" outlineLevel="1" collapsed="false">
      <c r="A4312" s="20" t="n">
        <v>4310</v>
      </c>
      <c r="B4312" s="14" t="n">
        <v>1</v>
      </c>
      <c r="C4312" s="21" t="n">
        <v>0.00016907</v>
      </c>
      <c r="D4312" s="22" t="n">
        <v>0</v>
      </c>
      <c r="E4312" s="21" t="n">
        <v>0.00124634</v>
      </c>
      <c r="F4312" s="23" t="n">
        <v>0.000213820813458963</v>
      </c>
      <c r="G4312" s="23" t="n">
        <v>0.000114155251141553</v>
      </c>
      <c r="H4312" s="24" t="n">
        <v>0.58</v>
      </c>
      <c r="I4312" s="24" t="n">
        <v>0.07257765</v>
      </c>
      <c r="J4312" s="24" t="n">
        <v>0.0553</v>
      </c>
      <c r="K4312" s="24" t="n">
        <v>0.09601449</v>
      </c>
      <c r="L4312" s="24" t="n">
        <v>0.49968664</v>
      </c>
      <c r="M4312" s="21" t="n">
        <v>0.1820319594</v>
      </c>
      <c r="N4312" s="24" t="n">
        <v>0.88142229</v>
      </c>
    </row>
    <row r="4313" customFormat="false" ht="15" hidden="true" customHeight="true" outlineLevel="1" collapsed="false">
      <c r="A4313" s="20" t="n">
        <v>4311</v>
      </c>
      <c r="B4313" s="14" t="n">
        <v>1</v>
      </c>
      <c r="C4313" s="21" t="n">
        <v>0.00016462</v>
      </c>
      <c r="D4313" s="22" t="n">
        <v>0</v>
      </c>
      <c r="E4313" s="21" t="n">
        <v>0.00116557</v>
      </c>
      <c r="F4313" s="23" t="n">
        <v>0.000223219530534082</v>
      </c>
      <c r="G4313" s="23" t="n">
        <v>0.000114155251141553</v>
      </c>
      <c r="H4313" s="24" t="n">
        <v>0.37</v>
      </c>
      <c r="I4313" s="24" t="n">
        <v>0.07904963</v>
      </c>
      <c r="J4313" s="24" t="n">
        <v>0.0611</v>
      </c>
      <c r="K4313" s="24" t="n">
        <v>0.09272069</v>
      </c>
      <c r="L4313" s="24" t="n">
        <v>0.50144146</v>
      </c>
      <c r="M4313" s="21" t="n">
        <v>0.2314791576</v>
      </c>
      <c r="N4313" s="24" t="n">
        <v>0.745914</v>
      </c>
    </row>
    <row r="4314" customFormat="false" ht="15" hidden="true" customHeight="true" outlineLevel="1" collapsed="false">
      <c r="A4314" s="20" t="n">
        <v>4312</v>
      </c>
      <c r="B4314" s="14" t="n">
        <v>1</v>
      </c>
      <c r="C4314" s="21" t="n">
        <v>0.00015949</v>
      </c>
      <c r="D4314" s="22" t="n">
        <v>0</v>
      </c>
      <c r="E4314" s="21" t="n">
        <v>0.00099198</v>
      </c>
      <c r="F4314" s="23" t="n">
        <v>0.000223219530534082</v>
      </c>
      <c r="G4314" s="23" t="n">
        <v>0.000114155251141553</v>
      </c>
      <c r="H4314" s="24" t="n">
        <v>0.44</v>
      </c>
      <c r="I4314" s="24" t="n">
        <v>0.0762314</v>
      </c>
      <c r="J4314" s="24" t="n">
        <v>0.058</v>
      </c>
      <c r="K4314" s="24" t="n">
        <v>0.09848485</v>
      </c>
      <c r="L4314" s="24" t="n">
        <v>0.50094009</v>
      </c>
      <c r="M4314" s="21" t="n">
        <v>0.1454183013</v>
      </c>
      <c r="N4314" s="24" t="n">
        <v>0.53081229</v>
      </c>
    </row>
    <row r="4315" customFormat="false" ht="15" hidden="true" customHeight="true" outlineLevel="1" collapsed="false">
      <c r="A4315" s="20" t="n">
        <v>4313</v>
      </c>
      <c r="B4315" s="14" t="n">
        <v>1</v>
      </c>
      <c r="C4315" s="21" t="n">
        <v>0.00015755</v>
      </c>
      <c r="D4315" s="22" t="n">
        <v>0</v>
      </c>
      <c r="E4315" s="21" t="n">
        <v>0.00066623</v>
      </c>
      <c r="F4315" s="23" t="n">
        <v>0.000164477548814587</v>
      </c>
      <c r="G4315" s="23" t="n">
        <v>0.000114155251141553</v>
      </c>
      <c r="H4315" s="24" t="n">
        <v>0.23</v>
      </c>
      <c r="I4315" s="24" t="n">
        <v>0.07305509</v>
      </c>
      <c r="J4315" s="24" t="n">
        <v>0.0479</v>
      </c>
      <c r="K4315" s="24" t="n">
        <v>0.12434124</v>
      </c>
      <c r="L4315" s="24" t="n">
        <v>0.4988719</v>
      </c>
      <c r="M4315" s="21" t="n">
        <v>0.04268195464</v>
      </c>
      <c r="N4315" s="24" t="n">
        <v>0.32679771</v>
      </c>
    </row>
    <row r="4316" customFormat="false" ht="15" hidden="true" customHeight="true" outlineLevel="1" collapsed="false">
      <c r="A4316" s="20" t="n">
        <v>4314</v>
      </c>
      <c r="B4316" s="14" t="n">
        <v>1</v>
      </c>
      <c r="C4316" s="21" t="n">
        <v>0.00015885</v>
      </c>
      <c r="D4316" s="22" t="n">
        <v>0</v>
      </c>
      <c r="E4316" s="21" t="n">
        <v>0.00016288</v>
      </c>
      <c r="F4316" s="23" t="n">
        <v>0.000117483963438991</v>
      </c>
      <c r="G4316" s="23" t="n">
        <v>0.000114155251141553</v>
      </c>
      <c r="H4316" s="24" t="n">
        <v>0.1</v>
      </c>
      <c r="I4316" s="24" t="n">
        <v>0.06558181</v>
      </c>
      <c r="J4316" s="24" t="n">
        <v>0.0403</v>
      </c>
      <c r="K4316" s="24" t="n">
        <v>0.11693017</v>
      </c>
      <c r="L4316" s="24" t="n">
        <v>0.49974931</v>
      </c>
      <c r="M4316" s="21" t="n">
        <v>0.001377872033</v>
      </c>
      <c r="N4316" s="24" t="n">
        <v>0.12944657</v>
      </c>
    </row>
    <row r="4317" customFormat="false" ht="15" hidden="true" customHeight="true" outlineLevel="1" collapsed="false">
      <c r="A4317" s="20" t="n">
        <v>4315</v>
      </c>
      <c r="B4317" s="14" t="n">
        <v>1</v>
      </c>
      <c r="C4317" s="21" t="n">
        <v>0.0001562</v>
      </c>
      <c r="D4317" s="22" t="n">
        <v>0</v>
      </c>
      <c r="E4317" s="21" t="n">
        <v>0</v>
      </c>
      <c r="F4317" s="23" t="n">
        <v>8.81129725792429E-005</v>
      </c>
      <c r="G4317" s="23" t="n">
        <v>0.000114155251141553</v>
      </c>
      <c r="H4317" s="24" t="n">
        <v>0.03</v>
      </c>
      <c r="I4317" s="24" t="n">
        <v>0.05888438</v>
      </c>
      <c r="J4317" s="24" t="n">
        <v>0.0325</v>
      </c>
      <c r="K4317" s="24" t="n">
        <v>0.10721344</v>
      </c>
      <c r="L4317" s="24" t="n">
        <v>0.49799448</v>
      </c>
      <c r="M4317" s="21" t="n">
        <v>0.005706861249</v>
      </c>
      <c r="N4317" s="24" t="n">
        <v>0</v>
      </c>
    </row>
    <row r="4318" customFormat="false" ht="15" hidden="true" customHeight="true" outlineLevel="1" collapsed="false">
      <c r="A4318" s="20" t="n">
        <v>4316</v>
      </c>
      <c r="B4318" s="14" t="n">
        <v>1</v>
      </c>
      <c r="C4318" s="21" t="n">
        <v>0.00014434</v>
      </c>
      <c r="D4318" s="22" t="n">
        <v>0</v>
      </c>
      <c r="E4318" s="22" t="n">
        <v>0</v>
      </c>
      <c r="F4318" s="23" t="n">
        <v>5.87419817194953E-005</v>
      </c>
      <c r="G4318" s="23" t="n">
        <v>0.000114155251141553</v>
      </c>
      <c r="H4318" s="24" t="n">
        <v>0</v>
      </c>
      <c r="I4318" s="24" t="n">
        <v>0.06132463</v>
      </c>
      <c r="J4318" s="24" t="n">
        <v>0.0282</v>
      </c>
      <c r="K4318" s="24" t="n">
        <v>0.11001318</v>
      </c>
      <c r="L4318" s="24" t="n">
        <v>0.49473552</v>
      </c>
      <c r="M4318" s="21" t="n">
        <v>0.07200136352</v>
      </c>
      <c r="N4318" s="24" t="n">
        <v>0</v>
      </c>
    </row>
    <row r="4319" customFormat="false" ht="15" hidden="true" customHeight="true" outlineLevel="1" collapsed="false">
      <c r="A4319" s="20" t="n">
        <v>4317</v>
      </c>
      <c r="B4319" s="14" t="n">
        <v>1</v>
      </c>
      <c r="C4319" s="21" t="n">
        <v>0.00013536</v>
      </c>
      <c r="D4319" s="22" t="n">
        <v>0</v>
      </c>
      <c r="E4319" s="22" t="n">
        <v>0</v>
      </c>
      <c r="F4319" s="23" t="n">
        <v>3.7594868300477E-005</v>
      </c>
      <c r="G4319" s="23" t="n">
        <v>0.000114155251141553</v>
      </c>
      <c r="H4319" s="24" t="n">
        <v>0</v>
      </c>
      <c r="I4319" s="24" t="n">
        <v>0.0666229</v>
      </c>
      <c r="J4319" s="24" t="n">
        <v>0.0283</v>
      </c>
      <c r="K4319" s="24" t="n">
        <v>0.12121212</v>
      </c>
      <c r="L4319" s="24" t="n">
        <v>0.49373277</v>
      </c>
      <c r="M4319" s="21" t="n">
        <v>0.1028074368</v>
      </c>
      <c r="N4319" s="24" t="n">
        <v>0</v>
      </c>
    </row>
    <row r="4320" customFormat="false" ht="15" hidden="true" customHeight="true" outlineLevel="1" collapsed="false">
      <c r="A4320" s="20" t="n">
        <v>4318</v>
      </c>
      <c r="B4320" s="14" t="n">
        <v>1</v>
      </c>
      <c r="C4320" s="21" t="n">
        <v>0.00012612</v>
      </c>
      <c r="D4320" s="22" t="n">
        <v>0</v>
      </c>
      <c r="E4320" s="22" t="n">
        <v>0</v>
      </c>
      <c r="F4320" s="23" t="n">
        <v>2.34967926877981E-005</v>
      </c>
      <c r="G4320" s="23" t="n">
        <v>0.000114155251141553</v>
      </c>
      <c r="H4320" s="24" t="n">
        <v>0</v>
      </c>
      <c r="I4320" s="24" t="n">
        <v>0.06498501</v>
      </c>
      <c r="J4320" s="24" t="n">
        <v>0.0304</v>
      </c>
      <c r="K4320" s="24" t="n">
        <v>0.10918972</v>
      </c>
      <c r="L4320" s="24" t="n">
        <v>0.49348208</v>
      </c>
      <c r="M4320" s="21" t="n">
        <v>0.06621445086</v>
      </c>
      <c r="N4320" s="24" t="n">
        <v>0</v>
      </c>
    </row>
    <row r="4321" customFormat="false" ht="15" hidden="true" customHeight="true" outlineLevel="1" collapsed="false">
      <c r="A4321" s="20" t="n">
        <v>4319</v>
      </c>
      <c r="B4321" s="14" t="n">
        <v>1</v>
      </c>
      <c r="C4321" s="21" t="n">
        <v>0.00010724</v>
      </c>
      <c r="D4321" s="22" t="n">
        <v>0</v>
      </c>
      <c r="E4321" s="22" t="n">
        <v>0</v>
      </c>
      <c r="F4321" s="23" t="n">
        <v>9.39871707511925E-006</v>
      </c>
      <c r="G4321" s="23" t="n">
        <v>0.000114155251141553</v>
      </c>
      <c r="H4321" s="24" t="n">
        <v>0</v>
      </c>
      <c r="I4321" s="24" t="n">
        <v>0.06085382</v>
      </c>
      <c r="J4321" s="24" t="n">
        <v>0.0364</v>
      </c>
      <c r="K4321" s="24" t="n">
        <v>0.11544796</v>
      </c>
      <c r="L4321" s="24" t="n">
        <v>0.49517423</v>
      </c>
      <c r="M4321" s="21" t="n">
        <v>0.02272746481</v>
      </c>
      <c r="N4321" s="24" t="n">
        <v>0</v>
      </c>
    </row>
    <row r="4322" customFormat="false" ht="15" hidden="true" customHeight="true" outlineLevel="1" collapsed="false">
      <c r="A4322" s="20" t="n">
        <v>4320</v>
      </c>
      <c r="B4322" s="14" t="n">
        <v>1</v>
      </c>
      <c r="C4322" s="21" t="n">
        <v>9.4297E-005</v>
      </c>
      <c r="D4322" s="22" t="n">
        <v>4.2074E-006</v>
      </c>
      <c r="E4322" s="22" t="n">
        <v>0</v>
      </c>
      <c r="F4322" s="23" t="n">
        <v>5.87419817194953E-006</v>
      </c>
      <c r="G4322" s="23" t="n">
        <v>0.000114155251141553</v>
      </c>
      <c r="H4322" s="24" t="n">
        <v>0</v>
      </c>
      <c r="I4322" s="24" t="n">
        <v>0.05244556</v>
      </c>
      <c r="J4322" s="24" t="n">
        <v>0.0391</v>
      </c>
      <c r="K4322" s="24" t="n">
        <v>0.11627141</v>
      </c>
      <c r="L4322" s="24" t="n">
        <v>0.49517423</v>
      </c>
      <c r="M4322" s="21" t="n">
        <v>0.001337349021</v>
      </c>
      <c r="N4322" s="24" t="n">
        <v>0</v>
      </c>
    </row>
    <row r="4323" customFormat="false" ht="15" hidden="true" customHeight="true" outlineLevel="1" collapsed="false">
      <c r="A4323" s="20" t="n">
        <v>4321</v>
      </c>
      <c r="B4323" s="14" t="n">
        <v>1</v>
      </c>
      <c r="C4323" s="21" t="n">
        <v>8.378E-005</v>
      </c>
      <c r="D4323" s="22" t="n">
        <v>1.5558E-005</v>
      </c>
      <c r="E4323" s="22" t="n">
        <v>0</v>
      </c>
      <c r="F4323" s="23" t="n">
        <v>2.34967926877981E-006</v>
      </c>
      <c r="G4323" s="23" t="n">
        <v>0.000114155251141553</v>
      </c>
      <c r="H4323" s="24" t="n">
        <v>0</v>
      </c>
      <c r="I4323" s="24" t="n">
        <v>0.04720697</v>
      </c>
      <c r="J4323" s="24" t="n">
        <v>0.0393</v>
      </c>
      <c r="K4323" s="24" t="n">
        <v>0.10704875</v>
      </c>
      <c r="L4323" s="24" t="n">
        <v>0.49461018</v>
      </c>
      <c r="M4323" s="21" t="n">
        <v>0.03650707437</v>
      </c>
      <c r="N4323" s="24" t="n">
        <v>0</v>
      </c>
    </row>
    <row r="4324" customFormat="false" ht="15" hidden="true" customHeight="true" outlineLevel="1" collapsed="false">
      <c r="A4324" s="20" t="n">
        <v>4322</v>
      </c>
      <c r="B4324" s="14" t="n">
        <v>1</v>
      </c>
      <c r="C4324" s="21" t="n">
        <v>7.7717E-005</v>
      </c>
      <c r="D4324" s="22" t="n">
        <v>2.4931E-005</v>
      </c>
      <c r="E4324" s="22" t="n">
        <v>0</v>
      </c>
      <c r="F4324" s="23" t="n">
        <v>1.17483963438991E-006</v>
      </c>
      <c r="G4324" s="23" t="n">
        <v>0.000114155251141553</v>
      </c>
      <c r="H4324" s="24" t="n">
        <v>0</v>
      </c>
      <c r="I4324" s="24" t="n">
        <v>0.04543646</v>
      </c>
      <c r="J4324" s="24" t="n">
        <v>0.0362</v>
      </c>
      <c r="K4324" s="24" t="n">
        <v>0.10243742</v>
      </c>
      <c r="L4324" s="24" t="n">
        <v>0.49266734</v>
      </c>
      <c r="M4324" s="21" t="n">
        <v>0.1622527097</v>
      </c>
      <c r="N4324" s="24" t="n">
        <v>0</v>
      </c>
    </row>
    <row r="4325" customFormat="false" ht="15" hidden="true" customHeight="true" outlineLevel="1" collapsed="false">
      <c r="A4325" s="20" t="n">
        <v>4323</v>
      </c>
      <c r="B4325" s="14" t="n">
        <v>1</v>
      </c>
      <c r="C4325" s="21" t="n">
        <v>7.6794E-005</v>
      </c>
      <c r="D4325" s="22" t="n">
        <v>3.3031E-005</v>
      </c>
      <c r="E4325" s="22" t="n">
        <v>0</v>
      </c>
      <c r="F4325" s="23" t="n">
        <v>1.40980756126789E-005</v>
      </c>
      <c r="G4325" s="23" t="n">
        <v>0.000114155251141553</v>
      </c>
      <c r="H4325" s="24" t="n">
        <v>0</v>
      </c>
      <c r="I4325" s="24" t="n">
        <v>0.04403066</v>
      </c>
      <c r="J4325" s="24" t="n">
        <v>0.0312</v>
      </c>
      <c r="K4325" s="24" t="n">
        <v>0.08267457</v>
      </c>
      <c r="L4325" s="24" t="n">
        <v>0.49316871</v>
      </c>
      <c r="M4325" s="21" t="n">
        <v>0.2057664046</v>
      </c>
      <c r="N4325" s="24" t="n">
        <v>0</v>
      </c>
    </row>
    <row r="4326" customFormat="false" ht="15" hidden="true" customHeight="true" outlineLevel="1" collapsed="false">
      <c r="A4326" s="20" t="n">
        <v>4324</v>
      </c>
      <c r="B4326" s="14" t="n">
        <v>1</v>
      </c>
      <c r="C4326" s="21" t="n">
        <v>7.8788E-005</v>
      </c>
      <c r="D4326" s="21" t="n">
        <v>3.6658E-005</v>
      </c>
      <c r="E4326" s="22" t="n">
        <v>0</v>
      </c>
      <c r="F4326" s="23" t="n">
        <v>3.7594868300477E-005</v>
      </c>
      <c r="G4326" s="23" t="n">
        <v>0.000114155251141553</v>
      </c>
      <c r="H4326" s="24" t="n">
        <v>0</v>
      </c>
      <c r="I4326" s="24" t="n">
        <v>0.04290337</v>
      </c>
      <c r="J4326" s="24" t="n">
        <v>0.0241</v>
      </c>
      <c r="K4326" s="24" t="n">
        <v>0.09749671</v>
      </c>
      <c r="L4326" s="24" t="n">
        <v>0.49247932</v>
      </c>
      <c r="M4326" s="21" t="n">
        <v>0.1298329198</v>
      </c>
      <c r="N4326" s="24" t="n">
        <v>0</v>
      </c>
    </row>
    <row r="4327" customFormat="false" ht="15" hidden="true" customHeight="true" outlineLevel="1" collapsed="false">
      <c r="A4327" s="20" t="n">
        <v>4325</v>
      </c>
      <c r="B4327" s="14" t="n">
        <v>1</v>
      </c>
      <c r="C4327" s="21" t="n">
        <v>9.4756E-005</v>
      </c>
      <c r="D4327" s="22" t="n">
        <v>1.369E-005</v>
      </c>
      <c r="E4327" s="22" t="n">
        <v>0</v>
      </c>
      <c r="F4327" s="23" t="n">
        <v>9.39871707511925E-005</v>
      </c>
      <c r="G4327" s="23" t="n">
        <v>0.000114155251141553</v>
      </c>
      <c r="H4327" s="24" t="n">
        <v>0.02</v>
      </c>
      <c r="I4327" s="24" t="n">
        <v>0.03814222</v>
      </c>
      <c r="J4327" s="24" t="n">
        <v>0.0164</v>
      </c>
      <c r="K4327" s="24" t="n">
        <v>0.12302372</v>
      </c>
      <c r="L4327" s="24" t="n">
        <v>0.49310604</v>
      </c>
      <c r="M4327" s="21" t="n">
        <v>0.03818721307</v>
      </c>
      <c r="N4327" s="24" t="n">
        <v>0</v>
      </c>
    </row>
    <row r="4328" customFormat="false" ht="15" hidden="true" customHeight="true" outlineLevel="1" collapsed="false">
      <c r="A4328" s="20" t="n">
        <v>4326</v>
      </c>
      <c r="B4328" s="14" t="n">
        <v>1</v>
      </c>
      <c r="C4328" s="21" t="n">
        <v>0.0001304</v>
      </c>
      <c r="D4328" s="22" t="n">
        <v>0</v>
      </c>
      <c r="E4328" s="22" t="n">
        <v>0</v>
      </c>
      <c r="F4328" s="23" t="n">
        <v>0.000182100143330435</v>
      </c>
      <c r="G4328" s="23" t="n">
        <v>0.000114155251141553</v>
      </c>
      <c r="H4328" s="24" t="n">
        <v>0.04</v>
      </c>
      <c r="I4328" s="24" t="n">
        <v>0.02540384</v>
      </c>
      <c r="J4328" s="24" t="n">
        <v>0.0123</v>
      </c>
      <c r="K4328" s="24" t="n">
        <v>0.13801054</v>
      </c>
      <c r="L4328" s="24" t="n">
        <v>0.49216596</v>
      </c>
      <c r="M4328" s="21" t="n">
        <v>0.001317388919</v>
      </c>
      <c r="N4328" s="24" t="n">
        <v>0</v>
      </c>
    </row>
    <row r="4329" customFormat="false" ht="15" hidden="true" customHeight="true" outlineLevel="1" collapsed="false">
      <c r="A4329" s="20" t="n">
        <v>4327</v>
      </c>
      <c r="B4329" s="14" t="n">
        <v>1</v>
      </c>
      <c r="C4329" s="21" t="n">
        <v>0.00015598</v>
      </c>
      <c r="D4329" s="22" t="n">
        <v>0</v>
      </c>
      <c r="E4329" s="22" t="n">
        <v>0</v>
      </c>
      <c r="F4329" s="23" t="n">
        <v>0.000158603350642637</v>
      </c>
      <c r="G4329" s="23" t="n">
        <v>0.000114155251141553</v>
      </c>
      <c r="H4329" s="24" t="n">
        <v>0.19</v>
      </c>
      <c r="I4329" s="24" t="n">
        <v>0.01539084</v>
      </c>
      <c r="J4329" s="24" t="n">
        <v>0.0097</v>
      </c>
      <c r="K4329" s="24" t="n">
        <v>0.1421278</v>
      </c>
      <c r="L4329" s="24" t="n">
        <v>0.48746553</v>
      </c>
      <c r="M4329" s="21" t="n">
        <v>0.004572483764</v>
      </c>
      <c r="N4329" s="24" t="n">
        <v>0.09471429</v>
      </c>
    </row>
    <row r="4330" customFormat="false" ht="15" hidden="true" customHeight="true" outlineLevel="1" collapsed="false">
      <c r="A4330" s="20" t="n">
        <v>4328</v>
      </c>
      <c r="B4330" s="14" t="n">
        <v>1</v>
      </c>
      <c r="C4330" s="21" t="n">
        <v>0.00016854</v>
      </c>
      <c r="D4330" s="22" t="n">
        <v>0</v>
      </c>
      <c r="E4330" s="21" t="n">
        <v>0</v>
      </c>
      <c r="F4330" s="23" t="n">
        <v>0.000146854954298738</v>
      </c>
      <c r="G4330" s="23" t="n">
        <v>0.000114155251141553</v>
      </c>
      <c r="H4330" s="24" t="n">
        <v>0.38</v>
      </c>
      <c r="I4330" s="24" t="n">
        <v>0.00958861</v>
      </c>
      <c r="J4330" s="24" t="n">
        <v>0.0091</v>
      </c>
      <c r="K4330" s="24" t="n">
        <v>0.10490777</v>
      </c>
      <c r="L4330" s="24" t="n">
        <v>0.48915768</v>
      </c>
      <c r="M4330" s="21" t="n">
        <v>0.06249940596</v>
      </c>
      <c r="N4330" s="24" t="n">
        <v>0.29790429</v>
      </c>
    </row>
    <row r="4331" customFormat="false" ht="15" hidden="true" customHeight="true" outlineLevel="1" collapsed="false">
      <c r="A4331" s="20" t="n">
        <v>4329</v>
      </c>
      <c r="B4331" s="14" t="n">
        <v>1</v>
      </c>
      <c r="C4331" s="21" t="n">
        <v>0.00017086</v>
      </c>
      <c r="D4331" s="22" t="n">
        <v>0</v>
      </c>
      <c r="E4331" s="21" t="n">
        <v>0.000361</v>
      </c>
      <c r="F4331" s="23" t="n">
        <v>0.000164477548814587</v>
      </c>
      <c r="G4331" s="23" t="n">
        <v>0.000114155251141553</v>
      </c>
      <c r="H4331" s="24" t="n">
        <v>0.55</v>
      </c>
      <c r="I4331" s="24" t="n">
        <v>0.01209517</v>
      </c>
      <c r="J4331" s="24" t="n">
        <v>0.0098</v>
      </c>
      <c r="K4331" s="24" t="n">
        <v>0.09980237</v>
      </c>
      <c r="L4331" s="24" t="n">
        <v>0.4882176</v>
      </c>
      <c r="M4331" s="21" t="n">
        <v>0.09159935816</v>
      </c>
      <c r="N4331" s="24" t="n">
        <v>0.52321286</v>
      </c>
    </row>
    <row r="4332" customFormat="false" ht="15" hidden="true" customHeight="true" outlineLevel="1" collapsed="false">
      <c r="A4332" s="20" t="n">
        <v>4330</v>
      </c>
      <c r="B4332" s="14" t="n">
        <v>1</v>
      </c>
      <c r="C4332" s="21" t="n">
        <v>0.00017498</v>
      </c>
      <c r="D4332" s="22" t="n">
        <v>0</v>
      </c>
      <c r="E4332" s="21" t="n">
        <v>0.00086347</v>
      </c>
      <c r="F4332" s="23" t="n">
        <v>0.000187974341502385</v>
      </c>
      <c r="G4332" s="23" t="n">
        <v>0.000114155251141553</v>
      </c>
      <c r="H4332" s="24" t="n">
        <v>0.66</v>
      </c>
      <c r="I4332" s="24" t="n">
        <v>0.01403809</v>
      </c>
      <c r="J4332" s="24" t="n">
        <v>0.0107</v>
      </c>
      <c r="K4332" s="24" t="n">
        <v>0.16040843</v>
      </c>
      <c r="L4332" s="24" t="n">
        <v>0.48740286</v>
      </c>
      <c r="M4332" s="21" t="n">
        <v>0.06016074465</v>
      </c>
      <c r="N4332" s="24" t="n">
        <v>0.72146657</v>
      </c>
    </row>
    <row r="4333" customFormat="false" ht="15" hidden="true" customHeight="true" outlineLevel="1" collapsed="false">
      <c r="A4333" s="20" t="n">
        <v>4331</v>
      </c>
      <c r="B4333" s="14" t="n">
        <v>1</v>
      </c>
      <c r="C4333" s="21" t="n">
        <v>0.00017976</v>
      </c>
      <c r="D4333" s="22" t="n">
        <v>0</v>
      </c>
      <c r="E4333" s="21" t="n">
        <v>0.0012749</v>
      </c>
      <c r="F4333" s="23" t="n">
        <v>0.000206771775652623</v>
      </c>
      <c r="G4333" s="23" t="n">
        <v>0.000114155251141553</v>
      </c>
      <c r="H4333" s="24" t="n">
        <v>0.72</v>
      </c>
      <c r="I4333" s="24" t="n">
        <v>0.01731386</v>
      </c>
      <c r="J4333" s="24" t="n">
        <v>0.0117</v>
      </c>
      <c r="K4333" s="24" t="n">
        <v>0.16172596</v>
      </c>
      <c r="L4333" s="24" t="n">
        <v>0.4864001</v>
      </c>
      <c r="M4333" s="21" t="n">
        <v>0.02132526372</v>
      </c>
      <c r="N4333" s="24" t="n">
        <v>0.85697486</v>
      </c>
    </row>
    <row r="4334" customFormat="false" ht="15" hidden="true" customHeight="true" outlineLevel="1" collapsed="false">
      <c r="A4334" s="20" t="n">
        <v>4332</v>
      </c>
      <c r="B4334" s="14" t="n">
        <v>1</v>
      </c>
      <c r="C4334" s="21" t="n">
        <v>0.00017506</v>
      </c>
      <c r="D4334" s="22" t="n">
        <v>0</v>
      </c>
      <c r="E4334" s="21" t="n">
        <v>0.00159262</v>
      </c>
      <c r="F4334" s="23" t="n">
        <v>0.000187974341502385</v>
      </c>
      <c r="G4334" s="23" t="n">
        <v>0.000114155251141553</v>
      </c>
      <c r="H4334" s="24" t="n">
        <v>0.76</v>
      </c>
      <c r="I4334" s="24" t="n">
        <v>0.01934299</v>
      </c>
      <c r="J4334" s="24" t="n">
        <v>0.0128</v>
      </c>
      <c r="K4334" s="24" t="n">
        <v>0.0770751</v>
      </c>
      <c r="L4334" s="24" t="n">
        <v>0.48796691</v>
      </c>
      <c r="M4334" s="21" t="n">
        <v>0.001337349021</v>
      </c>
      <c r="N4334" s="24" t="n">
        <v>0.94012286</v>
      </c>
    </row>
    <row r="4335" customFormat="false" ht="15" hidden="true" customHeight="true" outlineLevel="1" collapsed="false">
      <c r="A4335" s="20" t="n">
        <v>4333</v>
      </c>
      <c r="B4335" s="14" t="n">
        <v>1</v>
      </c>
      <c r="C4335" s="21" t="n">
        <v>0.00017093</v>
      </c>
      <c r="D4335" s="22" t="n">
        <v>0</v>
      </c>
      <c r="E4335" s="21" t="n">
        <v>0.00181395</v>
      </c>
      <c r="F4335" s="23" t="n">
        <v>0.000190324020771165</v>
      </c>
      <c r="G4335" s="23" t="n">
        <v>0.000114155251141553</v>
      </c>
      <c r="H4335" s="24" t="n">
        <v>0.74</v>
      </c>
      <c r="I4335" s="24" t="n">
        <v>0.02275139</v>
      </c>
      <c r="J4335" s="24" t="n">
        <v>0.0132</v>
      </c>
      <c r="K4335" s="24" t="n">
        <v>0.13257576</v>
      </c>
      <c r="L4335" s="24" t="n">
        <v>0.49110053</v>
      </c>
      <c r="M4335" s="21" t="n">
        <v>0.03191315626</v>
      </c>
      <c r="N4335" s="24" t="n">
        <v>0.948402</v>
      </c>
    </row>
    <row r="4336" customFormat="false" ht="15" hidden="true" customHeight="true" outlineLevel="1" collapsed="false">
      <c r="A4336" s="20" t="n">
        <v>4334</v>
      </c>
      <c r="B4336" s="14" t="n">
        <v>1</v>
      </c>
      <c r="C4336" s="21" t="n">
        <v>0.00016437</v>
      </c>
      <c r="D4336" s="22" t="n">
        <v>0</v>
      </c>
      <c r="E4336" s="21" t="n">
        <v>0.00192908</v>
      </c>
      <c r="F4336" s="23" t="n">
        <v>0.000213820813458963</v>
      </c>
      <c r="G4336" s="23" t="n">
        <v>0.000114155251141553</v>
      </c>
      <c r="H4336" s="24" t="n">
        <v>0.69</v>
      </c>
      <c r="I4336" s="24" t="n">
        <v>0.02794356</v>
      </c>
      <c r="J4336" s="24" t="n">
        <v>0.014</v>
      </c>
      <c r="K4336" s="24" t="n">
        <v>0.13158762</v>
      </c>
      <c r="L4336" s="24" t="n">
        <v>0.49398345</v>
      </c>
      <c r="M4336" s="21" t="n">
        <v>0.143960789</v>
      </c>
      <c r="N4336" s="24" t="n">
        <v>0.86637943</v>
      </c>
    </row>
    <row r="4337" customFormat="false" ht="15" hidden="true" customHeight="true" outlineLevel="1" collapsed="false">
      <c r="A4337" s="20" t="n">
        <v>4335</v>
      </c>
      <c r="B4337" s="14" t="n">
        <v>1</v>
      </c>
      <c r="C4337" s="21" t="n">
        <v>0.00015976</v>
      </c>
      <c r="D4337" s="22" t="n">
        <v>0</v>
      </c>
      <c r="E4337" s="21" t="n">
        <v>0.00192149</v>
      </c>
      <c r="F4337" s="23" t="n">
        <v>0.000223219530534082</v>
      </c>
      <c r="G4337" s="23" t="n">
        <v>0.000114155251141553</v>
      </c>
      <c r="H4337" s="24" t="n">
        <v>0.59</v>
      </c>
      <c r="I4337" s="24" t="n">
        <v>0.03167688</v>
      </c>
      <c r="J4337" s="24" t="n">
        <v>0.0168</v>
      </c>
      <c r="K4337" s="24" t="n">
        <v>0.11034256</v>
      </c>
      <c r="L4337" s="24" t="n">
        <v>0.49555026</v>
      </c>
      <c r="M4337" s="21" t="n">
        <v>0.1820319594</v>
      </c>
      <c r="N4337" s="24" t="n">
        <v>0.733746</v>
      </c>
    </row>
    <row r="4338" customFormat="false" ht="15" hidden="true" customHeight="true" outlineLevel="1" collapsed="false">
      <c r="A4338" s="20" t="n">
        <v>4336</v>
      </c>
      <c r="B4338" s="14" t="n">
        <v>1</v>
      </c>
      <c r="C4338" s="21" t="n">
        <v>0.00015436</v>
      </c>
      <c r="D4338" s="22" t="n">
        <v>0</v>
      </c>
      <c r="E4338" s="21" t="n">
        <v>0.00181752</v>
      </c>
      <c r="F4338" s="23" t="n">
        <v>0.000223219530534082</v>
      </c>
      <c r="G4338" s="23" t="n">
        <v>0.000114155251141553</v>
      </c>
      <c r="H4338" s="24" t="n">
        <v>0.45</v>
      </c>
      <c r="I4338" s="24" t="n">
        <v>0.0342166</v>
      </c>
      <c r="J4338" s="24" t="n">
        <v>0.0213</v>
      </c>
      <c r="K4338" s="24" t="n">
        <v>0.10573123</v>
      </c>
      <c r="L4338" s="24" t="n">
        <v>0.49849586</v>
      </c>
      <c r="M4338" s="21" t="n">
        <v>0.1154029123</v>
      </c>
      <c r="N4338" s="24" t="n">
        <v>0.54035057</v>
      </c>
    </row>
    <row r="4339" customFormat="false" ht="15" hidden="true" customHeight="true" outlineLevel="1" collapsed="false">
      <c r="A4339" s="20" t="n">
        <v>4337</v>
      </c>
      <c r="B4339" s="14" t="n">
        <v>1</v>
      </c>
      <c r="C4339" s="21" t="n">
        <v>0.00015137</v>
      </c>
      <c r="D4339" s="22" t="n">
        <v>0</v>
      </c>
      <c r="E4339" s="21" t="n">
        <v>0.00160645</v>
      </c>
      <c r="F4339" s="23" t="n">
        <v>0.000164477548814587</v>
      </c>
      <c r="G4339" s="23" t="n">
        <v>0.000114155251141553</v>
      </c>
      <c r="H4339" s="24" t="n">
        <v>0.26</v>
      </c>
      <c r="I4339" s="24" t="n">
        <v>0.03838094</v>
      </c>
      <c r="J4339" s="24" t="n">
        <v>0.0283</v>
      </c>
      <c r="K4339" s="24" t="n">
        <v>0.12911726</v>
      </c>
      <c r="L4339" s="24" t="n">
        <v>0.4981825</v>
      </c>
      <c r="M4339" s="21" t="n">
        <v>0.03401964971</v>
      </c>
      <c r="N4339" s="24" t="n">
        <v>0.33322714</v>
      </c>
    </row>
    <row r="4340" customFormat="false" ht="15" hidden="true" customHeight="true" outlineLevel="1" collapsed="false">
      <c r="A4340" s="20" t="n">
        <v>4338</v>
      </c>
      <c r="B4340" s="14" t="n">
        <v>1</v>
      </c>
      <c r="C4340" s="21" t="n">
        <v>0.00015169</v>
      </c>
      <c r="D4340" s="22" t="n">
        <v>0</v>
      </c>
      <c r="E4340" s="21" t="n">
        <v>0.00118743</v>
      </c>
      <c r="F4340" s="23" t="n">
        <v>0.000117483963438991</v>
      </c>
      <c r="G4340" s="23" t="n">
        <v>0.000114155251141553</v>
      </c>
      <c r="H4340" s="24" t="n">
        <v>0.09</v>
      </c>
      <c r="I4340" s="24" t="n">
        <v>0.0435267</v>
      </c>
      <c r="J4340" s="24" t="n">
        <v>0.0385</v>
      </c>
      <c r="K4340" s="24" t="n">
        <v>0.12104743</v>
      </c>
      <c r="L4340" s="24" t="n">
        <v>0.49768112</v>
      </c>
      <c r="M4340" s="21" t="n">
        <v>0.0012587022</v>
      </c>
      <c r="N4340" s="24" t="n">
        <v>0.12520114</v>
      </c>
    </row>
    <row r="4341" customFormat="false" ht="15" hidden="true" customHeight="true" outlineLevel="1" collapsed="false">
      <c r="A4341" s="20" t="n">
        <v>4339</v>
      </c>
      <c r="B4341" s="14" t="n">
        <v>1</v>
      </c>
      <c r="C4341" s="21" t="n">
        <v>0.00015561</v>
      </c>
      <c r="D4341" s="22" t="n">
        <v>0</v>
      </c>
      <c r="E4341" s="21" t="n">
        <v>5.0871E-005</v>
      </c>
      <c r="F4341" s="23" t="n">
        <v>8.81129725792429E-005</v>
      </c>
      <c r="G4341" s="23" t="n">
        <v>0.000114155251141553</v>
      </c>
      <c r="H4341" s="24" t="n">
        <v>0.03</v>
      </c>
      <c r="I4341" s="24" t="n">
        <v>0.05033023</v>
      </c>
      <c r="J4341" s="24" t="n">
        <v>0.0535</v>
      </c>
      <c r="K4341" s="24" t="n">
        <v>0.11429513</v>
      </c>
      <c r="L4341" s="24" t="n">
        <v>0.49680371</v>
      </c>
      <c r="M4341" s="21" t="n">
        <v>0.003599367194</v>
      </c>
      <c r="N4341" s="24" t="n">
        <v>0</v>
      </c>
    </row>
    <row r="4342" customFormat="false" ht="15" hidden="true" customHeight="true" outlineLevel="1" collapsed="false">
      <c r="A4342" s="20" t="n">
        <v>4340</v>
      </c>
      <c r="B4342" s="14" t="n">
        <v>1</v>
      </c>
      <c r="C4342" s="21" t="n">
        <v>0.00014752</v>
      </c>
      <c r="D4342" s="22" t="n">
        <v>0</v>
      </c>
      <c r="E4342" s="21" t="n">
        <v>0</v>
      </c>
      <c r="F4342" s="23" t="n">
        <v>5.87419817194953E-005</v>
      </c>
      <c r="G4342" s="23" t="n">
        <v>0.000114155251141553</v>
      </c>
      <c r="H4342" s="24" t="n">
        <v>0</v>
      </c>
      <c r="I4342" s="24" t="n">
        <v>0.07065462</v>
      </c>
      <c r="J4342" s="24" t="n">
        <v>0.0728</v>
      </c>
      <c r="K4342" s="24" t="n">
        <v>0.10573123</v>
      </c>
      <c r="L4342" s="24" t="n">
        <v>0.49630233</v>
      </c>
      <c r="M4342" s="21" t="n">
        <v>0.05387250917</v>
      </c>
      <c r="N4342" s="24" t="n">
        <v>0</v>
      </c>
    </row>
    <row r="4343" customFormat="false" ht="15" hidden="true" customHeight="true" outlineLevel="1" collapsed="false">
      <c r="A4343" s="20" t="n">
        <v>4341</v>
      </c>
      <c r="B4343" s="14" t="n">
        <v>1</v>
      </c>
      <c r="C4343" s="21" t="n">
        <v>0.00013678</v>
      </c>
      <c r="D4343" s="22" t="n">
        <v>0</v>
      </c>
      <c r="E4343" s="21" t="n">
        <v>0</v>
      </c>
      <c r="F4343" s="23" t="n">
        <v>3.7594868300477E-005</v>
      </c>
      <c r="G4343" s="23" t="n">
        <v>0.000114155251141553</v>
      </c>
      <c r="H4343" s="24" t="n">
        <v>0</v>
      </c>
      <c r="I4343" s="24" t="n">
        <v>0.10455293</v>
      </c>
      <c r="J4343" s="24" t="n">
        <v>0.0918</v>
      </c>
      <c r="K4343" s="24" t="n">
        <v>0.14410408</v>
      </c>
      <c r="L4343" s="24" t="n">
        <v>0.49511156</v>
      </c>
      <c r="M4343" s="21" t="n">
        <v>0.08123700346</v>
      </c>
      <c r="N4343" s="24" t="n">
        <v>0</v>
      </c>
    </row>
    <row r="4344" customFormat="false" ht="15" hidden="true" customHeight="true" outlineLevel="1" collapsed="false">
      <c r="A4344" s="20" t="n">
        <v>4342</v>
      </c>
      <c r="B4344" s="14" t="n">
        <v>1</v>
      </c>
      <c r="C4344" s="21" t="n">
        <v>0.00012729</v>
      </c>
      <c r="D4344" s="22" t="n">
        <v>0</v>
      </c>
      <c r="E4344" s="22" t="n">
        <v>0</v>
      </c>
      <c r="F4344" s="23" t="n">
        <v>2.34967926877981E-005</v>
      </c>
      <c r="G4344" s="23" t="n">
        <v>0.000114155251141553</v>
      </c>
      <c r="H4344" s="24" t="n">
        <v>0</v>
      </c>
      <c r="I4344" s="24" t="n">
        <v>0.13410785</v>
      </c>
      <c r="J4344" s="24" t="n">
        <v>0.1056</v>
      </c>
      <c r="K4344" s="24" t="n">
        <v>0.09156785</v>
      </c>
      <c r="L4344" s="24" t="n">
        <v>0.49567561</v>
      </c>
      <c r="M4344" s="21" t="n">
        <v>0.05448773836</v>
      </c>
      <c r="N4344" s="24" t="n">
        <v>0</v>
      </c>
    </row>
    <row r="4345" customFormat="false" ht="15" hidden="true" customHeight="true" outlineLevel="1" collapsed="false">
      <c r="A4345" s="20" t="n">
        <v>4343</v>
      </c>
      <c r="B4345" s="14" t="n">
        <v>1</v>
      </c>
      <c r="C4345" s="21" t="n">
        <v>0.00010937</v>
      </c>
      <c r="D4345" s="22" t="n">
        <v>0</v>
      </c>
      <c r="E4345" s="22" t="n">
        <v>0</v>
      </c>
      <c r="F4345" s="23" t="n">
        <v>9.39871707511925E-006</v>
      </c>
      <c r="G4345" s="23" t="n">
        <v>0.000114155251141553</v>
      </c>
      <c r="H4345" s="24" t="n">
        <v>0</v>
      </c>
      <c r="I4345" s="24" t="n">
        <v>0.14740325</v>
      </c>
      <c r="J4345" s="24" t="n">
        <v>0.1175</v>
      </c>
      <c r="K4345" s="24" t="n">
        <v>0.0890975</v>
      </c>
      <c r="L4345" s="24" t="n">
        <v>0.49316871</v>
      </c>
      <c r="M4345" s="21" t="n">
        <v>0.01998195606</v>
      </c>
      <c r="N4345" s="24" t="n">
        <v>0</v>
      </c>
    </row>
    <row r="4346" customFormat="false" ht="15" hidden="true" customHeight="true" outlineLevel="1" collapsed="false">
      <c r="A4346" s="20" t="n">
        <v>4344</v>
      </c>
      <c r="B4346" s="14" t="n">
        <v>1</v>
      </c>
      <c r="C4346" s="21" t="n">
        <v>9.497E-005</v>
      </c>
      <c r="D4346" s="22" t="n">
        <v>2.1508E-006</v>
      </c>
      <c r="E4346" s="22" t="n">
        <v>0</v>
      </c>
      <c r="F4346" s="23" t="n">
        <v>5.87419817194953E-006</v>
      </c>
      <c r="G4346" s="23" t="n">
        <v>0.000114155251141553</v>
      </c>
      <c r="H4346" s="24" t="n">
        <v>0</v>
      </c>
      <c r="I4346" s="24" t="n">
        <v>0.15064587</v>
      </c>
      <c r="J4346" s="24" t="n">
        <v>0.1317</v>
      </c>
      <c r="K4346" s="24" t="n">
        <v>0.11149539</v>
      </c>
      <c r="L4346" s="24" t="n">
        <v>0.49210328</v>
      </c>
      <c r="M4346" s="21" t="n">
        <v>0.001337349021</v>
      </c>
      <c r="N4346" s="24" t="n">
        <v>0</v>
      </c>
    </row>
    <row r="4347" customFormat="false" ht="15" hidden="true" customHeight="true" outlineLevel="1" collapsed="false">
      <c r="A4347" s="20" t="n">
        <v>4345</v>
      </c>
      <c r="B4347" s="14" t="n">
        <v>1</v>
      </c>
      <c r="C4347" s="21" t="n">
        <v>8.6533E-005</v>
      </c>
      <c r="D4347" s="22" t="n">
        <v>1.1429E-005</v>
      </c>
      <c r="E4347" s="22" t="n">
        <v>0</v>
      </c>
      <c r="F4347" s="23" t="n">
        <v>2.34967926877981E-006</v>
      </c>
      <c r="G4347" s="23" t="n">
        <v>0.000114155251141553</v>
      </c>
      <c r="H4347" s="24" t="n">
        <v>0</v>
      </c>
      <c r="I4347" s="24" t="n">
        <v>0.15199862</v>
      </c>
      <c r="J4347" s="24" t="n">
        <v>0.1479</v>
      </c>
      <c r="K4347" s="24" t="n">
        <v>0.09486166</v>
      </c>
      <c r="L4347" s="24" t="n">
        <v>0.49103785</v>
      </c>
      <c r="M4347" s="21" t="n">
        <v>0.02907530462</v>
      </c>
      <c r="N4347" s="24" t="n">
        <v>0</v>
      </c>
    </row>
    <row r="4348" customFormat="false" ht="15" hidden="true" customHeight="true" outlineLevel="1" collapsed="false">
      <c r="A4348" s="20" t="n">
        <v>4346</v>
      </c>
      <c r="B4348" s="14" t="n">
        <v>1</v>
      </c>
      <c r="C4348" s="21" t="n">
        <v>8.0791E-005</v>
      </c>
      <c r="D4348" s="22" t="n">
        <v>1.9891E-005</v>
      </c>
      <c r="E4348" s="22" t="n">
        <v>0</v>
      </c>
      <c r="F4348" s="23" t="n">
        <v>1.17483963438991E-006</v>
      </c>
      <c r="G4348" s="23" t="n">
        <v>0.000114155251141553</v>
      </c>
      <c r="H4348" s="24" t="n">
        <v>0</v>
      </c>
      <c r="I4348" s="24" t="n">
        <v>0.14892178</v>
      </c>
      <c r="J4348" s="24" t="n">
        <v>0.1613</v>
      </c>
      <c r="K4348" s="24" t="n">
        <v>0.10111989</v>
      </c>
      <c r="L4348" s="24" t="n">
        <v>0.48978441</v>
      </c>
      <c r="M4348" s="21" t="n">
        <v>0.1325637603</v>
      </c>
      <c r="N4348" s="24" t="n">
        <v>0</v>
      </c>
    </row>
    <row r="4349" customFormat="false" ht="15" hidden="true" customHeight="true" outlineLevel="1" collapsed="false">
      <c r="A4349" s="20" t="n">
        <v>4347</v>
      </c>
      <c r="B4349" s="14" t="n">
        <v>1</v>
      </c>
      <c r="C4349" s="21" t="n">
        <v>7.8751E-005</v>
      </c>
      <c r="D4349" s="22" t="n">
        <v>2.7552E-005</v>
      </c>
      <c r="E4349" s="22" t="n">
        <v>0</v>
      </c>
      <c r="F4349" s="23" t="n">
        <v>1.40980756126789E-005</v>
      </c>
      <c r="G4349" s="23" t="n">
        <v>0.000114155251141553</v>
      </c>
      <c r="H4349" s="24" t="n">
        <v>0</v>
      </c>
      <c r="I4349" s="24" t="n">
        <v>0.14542718</v>
      </c>
      <c r="J4349" s="24" t="n">
        <v>0.1686</v>
      </c>
      <c r="K4349" s="24" t="n">
        <v>0.09025033</v>
      </c>
      <c r="L4349" s="24" t="n">
        <v>0.49016044</v>
      </c>
      <c r="M4349" s="21" t="n">
        <v>0.1672689488</v>
      </c>
      <c r="N4349" s="24" t="n">
        <v>0</v>
      </c>
    </row>
    <row r="4350" customFormat="false" ht="15" hidden="true" customHeight="true" outlineLevel="1" collapsed="false">
      <c r="A4350" s="20" t="n">
        <v>4348</v>
      </c>
      <c r="B4350" s="14" t="n">
        <v>1</v>
      </c>
      <c r="C4350" s="21" t="n">
        <v>8.102E-005</v>
      </c>
      <c r="D4350" s="22" t="n">
        <v>2.851E-005</v>
      </c>
      <c r="E4350" s="22" t="n">
        <v>0</v>
      </c>
      <c r="F4350" s="23" t="n">
        <v>3.7594868300477E-005</v>
      </c>
      <c r="G4350" s="23" t="n">
        <v>0.000114155251141553</v>
      </c>
      <c r="H4350" s="24" t="n">
        <v>0</v>
      </c>
      <c r="I4350" s="24" t="n">
        <v>0.13945253</v>
      </c>
      <c r="J4350" s="24" t="n">
        <v>0.1746</v>
      </c>
      <c r="K4350" s="24" t="n">
        <v>0.09980237</v>
      </c>
      <c r="L4350" s="24" t="n">
        <v>0.49084984</v>
      </c>
      <c r="M4350" s="21" t="n">
        <v>0.1064028086</v>
      </c>
      <c r="N4350" s="24" t="n">
        <v>0</v>
      </c>
    </row>
    <row r="4351" customFormat="false" ht="15" hidden="true" customHeight="true" outlineLevel="1" collapsed="false">
      <c r="A4351" s="20" t="n">
        <v>4349</v>
      </c>
      <c r="B4351" s="14" t="n">
        <v>1</v>
      </c>
      <c r="C4351" s="21" t="n">
        <v>9.7261E-005</v>
      </c>
      <c r="D4351" s="22" t="n">
        <v>4.0504E-006</v>
      </c>
      <c r="E4351" s="22" t="n">
        <v>0</v>
      </c>
      <c r="F4351" s="23" t="n">
        <v>9.39871707511925E-005</v>
      </c>
      <c r="G4351" s="23" t="n">
        <v>0.000114155251141553</v>
      </c>
      <c r="H4351" s="24" t="n">
        <v>0.02</v>
      </c>
      <c r="I4351" s="24" t="n">
        <v>0.12010292</v>
      </c>
      <c r="J4351" s="24" t="n">
        <v>0.1802</v>
      </c>
      <c r="K4351" s="24" t="n">
        <v>0.1062253</v>
      </c>
      <c r="L4351" s="24" t="n">
        <v>0.48990975</v>
      </c>
      <c r="M4351" s="21" t="n">
        <v>0.03141693438</v>
      </c>
      <c r="N4351" s="24" t="n">
        <v>0</v>
      </c>
    </row>
    <row r="4352" customFormat="false" ht="15" hidden="true" customHeight="true" outlineLevel="1" collapsed="false">
      <c r="A4352" s="20" t="n">
        <v>4350</v>
      </c>
      <c r="B4352" s="14" t="n">
        <v>1</v>
      </c>
      <c r="C4352" s="21" t="n">
        <v>0.00012927</v>
      </c>
      <c r="D4352" s="22" t="n">
        <v>0</v>
      </c>
      <c r="E4352" s="22" t="n">
        <v>0</v>
      </c>
      <c r="F4352" s="23" t="n">
        <v>0.000182100143330435</v>
      </c>
      <c r="G4352" s="23" t="n">
        <v>0.000114155251141553</v>
      </c>
      <c r="H4352" s="24" t="n">
        <v>0.04</v>
      </c>
      <c r="I4352" s="24" t="n">
        <v>0.07778308</v>
      </c>
      <c r="J4352" s="24" t="n">
        <v>0.1834</v>
      </c>
      <c r="K4352" s="24" t="n">
        <v>0.11198946</v>
      </c>
      <c r="L4352" s="24" t="n">
        <v>0.48903234</v>
      </c>
      <c r="M4352" s="21" t="n">
        <v>0.001220562343</v>
      </c>
      <c r="N4352" s="24" t="n">
        <v>0</v>
      </c>
    </row>
    <row r="4353" customFormat="false" ht="15" hidden="true" customHeight="true" outlineLevel="1" collapsed="false">
      <c r="A4353" s="20" t="n">
        <v>4351</v>
      </c>
      <c r="B4353" s="14" t="n">
        <v>1</v>
      </c>
      <c r="C4353" s="21" t="n">
        <v>0.00015441</v>
      </c>
      <c r="D4353" s="22" t="n">
        <v>0</v>
      </c>
      <c r="E4353" s="22" t="n">
        <v>0</v>
      </c>
      <c r="F4353" s="23" t="n">
        <v>0.000158603350642637</v>
      </c>
      <c r="G4353" s="23" t="n">
        <v>0.000114155251141553</v>
      </c>
      <c r="H4353" s="24" t="n">
        <v>0.19</v>
      </c>
      <c r="I4353" s="24" t="n">
        <v>0.05164319</v>
      </c>
      <c r="J4353" s="24" t="n">
        <v>0.1862</v>
      </c>
      <c r="K4353" s="24" t="n">
        <v>0.13636364</v>
      </c>
      <c r="L4353" s="24" t="n">
        <v>0.48896967</v>
      </c>
      <c r="M4353" s="21" t="n">
        <v>0.003034106771</v>
      </c>
      <c r="N4353" s="24" t="n">
        <v>0.01365</v>
      </c>
    </row>
    <row r="4354" customFormat="false" ht="15" hidden="true" customHeight="true" outlineLevel="1" collapsed="false">
      <c r="A4354" s="20" t="n">
        <v>4352</v>
      </c>
      <c r="B4354" s="14" t="n">
        <v>1</v>
      </c>
      <c r="C4354" s="21" t="n">
        <v>0.00017031</v>
      </c>
      <c r="D4354" s="22" t="n">
        <v>0</v>
      </c>
      <c r="E4354" s="21" t="n">
        <v>0.00040117</v>
      </c>
      <c r="F4354" s="23" t="n">
        <v>0.000146854954298738</v>
      </c>
      <c r="G4354" s="23" t="n">
        <v>0.000114155251141553</v>
      </c>
      <c r="H4354" s="24" t="n">
        <v>0.37</v>
      </c>
      <c r="I4354" s="24" t="n">
        <v>0.04828784</v>
      </c>
      <c r="J4354" s="24" t="n">
        <v>0.2053</v>
      </c>
      <c r="K4354" s="24" t="n">
        <v>0.10935441</v>
      </c>
      <c r="L4354" s="24" t="n">
        <v>0.49016044</v>
      </c>
      <c r="M4354" s="21" t="n">
        <v>0.0485865149</v>
      </c>
      <c r="N4354" s="24" t="n">
        <v>0.11938457</v>
      </c>
    </row>
    <row r="4355" customFormat="false" ht="15" hidden="true" customHeight="true" outlineLevel="1" collapsed="false">
      <c r="A4355" s="20" t="n">
        <v>4353</v>
      </c>
      <c r="B4355" s="14" t="n">
        <v>1</v>
      </c>
      <c r="C4355" s="21" t="n">
        <v>0.00017153</v>
      </c>
      <c r="D4355" s="22" t="n">
        <v>0</v>
      </c>
      <c r="E4355" s="21" t="n">
        <v>0.00131729</v>
      </c>
      <c r="F4355" s="23" t="n">
        <v>0.000164477548814587</v>
      </c>
      <c r="G4355" s="23" t="n">
        <v>0.000114155251141553</v>
      </c>
      <c r="H4355" s="24" t="n">
        <v>0.54</v>
      </c>
      <c r="I4355" s="24" t="n">
        <v>0.05166972</v>
      </c>
      <c r="J4355" s="24" t="n">
        <v>0.2577</v>
      </c>
      <c r="K4355" s="24" t="n">
        <v>0.09453228</v>
      </c>
      <c r="L4355" s="24" t="n">
        <v>0.48997242</v>
      </c>
      <c r="M4355" s="21" t="n">
        <v>0.07478223055</v>
      </c>
      <c r="N4355" s="24" t="n">
        <v>0.20168571</v>
      </c>
    </row>
    <row r="4356" customFormat="false" ht="15" hidden="true" customHeight="true" outlineLevel="1" collapsed="false">
      <c r="A4356" s="20" t="n">
        <v>4354</v>
      </c>
      <c r="B4356" s="14" t="n">
        <v>1</v>
      </c>
      <c r="C4356" s="21" t="n">
        <v>0.0001785</v>
      </c>
      <c r="D4356" s="22" t="n">
        <v>0</v>
      </c>
      <c r="E4356" s="21" t="n">
        <v>0.00196835</v>
      </c>
      <c r="F4356" s="23" t="n">
        <v>0.000187974341502385</v>
      </c>
      <c r="G4356" s="23" t="n">
        <v>0.000114155251141553</v>
      </c>
      <c r="H4356" s="24" t="n">
        <v>0.66</v>
      </c>
      <c r="I4356" s="24" t="n">
        <v>0.06874486</v>
      </c>
      <c r="J4356" s="24" t="n">
        <v>0.331</v>
      </c>
      <c r="K4356" s="24" t="n">
        <v>0.09123847</v>
      </c>
      <c r="L4356" s="24" t="n">
        <v>0.49222863</v>
      </c>
      <c r="M4356" s="21" t="n">
        <v>0.0509111287</v>
      </c>
      <c r="N4356" s="24" t="n">
        <v>0.629538</v>
      </c>
    </row>
    <row r="4357" customFormat="false" ht="15" hidden="true" customHeight="true" outlineLevel="1" collapsed="false">
      <c r="A4357" s="20" t="n">
        <v>4355</v>
      </c>
      <c r="B4357" s="14" t="n">
        <v>1</v>
      </c>
      <c r="C4357" s="21" t="n">
        <v>0.00018226</v>
      </c>
      <c r="D4357" s="22" t="n">
        <v>0</v>
      </c>
      <c r="E4357" s="21" t="n">
        <v>0.00245207</v>
      </c>
      <c r="F4357" s="23" t="n">
        <v>0.000206771775652623</v>
      </c>
      <c r="G4357" s="23" t="n">
        <v>0.000114155251141553</v>
      </c>
      <c r="H4357" s="24" t="n">
        <v>0.74</v>
      </c>
      <c r="I4357" s="24" t="n">
        <v>0.08926156</v>
      </c>
      <c r="J4357" s="24" t="n">
        <v>0.3934</v>
      </c>
      <c r="K4357" s="24" t="n">
        <v>0.09321476</v>
      </c>
      <c r="L4357" s="24" t="n">
        <v>0.49354475</v>
      </c>
      <c r="M4357" s="21" t="n">
        <v>0.01911851222</v>
      </c>
      <c r="N4357" s="24" t="n">
        <v>0.83133514</v>
      </c>
    </row>
    <row r="4358" customFormat="false" ht="15" hidden="true" customHeight="true" outlineLevel="1" collapsed="false">
      <c r="A4358" s="20" t="n">
        <v>4356</v>
      </c>
      <c r="B4358" s="14" t="n">
        <v>1</v>
      </c>
      <c r="C4358" s="21" t="n">
        <v>0.0001779</v>
      </c>
      <c r="D4358" s="22" t="n">
        <v>0</v>
      </c>
      <c r="E4358" s="21" t="n">
        <v>0.00281352</v>
      </c>
      <c r="F4358" s="23" t="n">
        <v>0.000187974341502385</v>
      </c>
      <c r="G4358" s="23" t="n">
        <v>0.000114155251141553</v>
      </c>
      <c r="H4358" s="24" t="n">
        <v>0.76</v>
      </c>
      <c r="I4358" s="24" t="n">
        <v>0.10271611</v>
      </c>
      <c r="J4358" s="24" t="n">
        <v>0.4329</v>
      </c>
      <c r="K4358" s="24" t="n">
        <v>0.1027668</v>
      </c>
      <c r="L4358" s="24" t="n">
        <v>0.49191527</v>
      </c>
      <c r="M4358" s="21" t="n">
        <v>0.001337349021</v>
      </c>
      <c r="N4358" s="24" t="n">
        <v>0.92809971</v>
      </c>
    </row>
    <row r="4359" customFormat="false" ht="15" hidden="true" customHeight="true" outlineLevel="1" collapsed="false">
      <c r="A4359" s="20" t="n">
        <v>4357</v>
      </c>
      <c r="B4359" s="14" t="n">
        <v>1</v>
      </c>
      <c r="C4359" s="21" t="n">
        <v>0.00017533</v>
      </c>
      <c r="D4359" s="22" t="n">
        <v>0</v>
      </c>
      <c r="E4359" s="21" t="n">
        <v>0.0030701</v>
      </c>
      <c r="F4359" s="23" t="n">
        <v>0.000190324020771165</v>
      </c>
      <c r="G4359" s="23" t="n">
        <v>0.000114155251141553</v>
      </c>
      <c r="H4359" s="24" t="n">
        <v>0.73</v>
      </c>
      <c r="I4359" s="24" t="n">
        <v>0.10562717</v>
      </c>
      <c r="J4359" s="24" t="n">
        <v>0.457</v>
      </c>
      <c r="K4359" s="24" t="n">
        <v>0.12055336</v>
      </c>
      <c r="L4359" s="24" t="n">
        <v>0.4934194</v>
      </c>
      <c r="M4359" s="21" t="n">
        <v>0.02641088177</v>
      </c>
      <c r="N4359" s="24" t="n">
        <v>0.93649029</v>
      </c>
    </row>
    <row r="4360" customFormat="false" ht="15" hidden="true" customHeight="true" outlineLevel="1" collapsed="false">
      <c r="A4360" s="20" t="n">
        <v>4358</v>
      </c>
      <c r="B4360" s="14" t="n">
        <v>1</v>
      </c>
      <c r="C4360" s="21" t="n">
        <v>0.00016963</v>
      </c>
      <c r="D4360" s="22" t="n">
        <v>0</v>
      </c>
      <c r="E4360" s="21" t="n">
        <v>0.00320576</v>
      </c>
      <c r="F4360" s="23" t="n">
        <v>0.000213820813458963</v>
      </c>
      <c r="G4360" s="23" t="n">
        <v>0.000114155251141553</v>
      </c>
      <c r="H4360" s="24" t="n">
        <v>0.68</v>
      </c>
      <c r="I4360" s="24" t="n">
        <v>0.11088565</v>
      </c>
      <c r="J4360" s="24" t="n">
        <v>0.4793</v>
      </c>
      <c r="K4360" s="24" t="n">
        <v>0.15546772</v>
      </c>
      <c r="L4360" s="24" t="n">
        <v>0.49153923</v>
      </c>
      <c r="M4360" s="21" t="n">
        <v>0.1217847036</v>
      </c>
      <c r="N4360" s="24" t="n">
        <v>0.87052457</v>
      </c>
    </row>
    <row r="4361" customFormat="false" ht="15" hidden="true" customHeight="true" outlineLevel="1" collapsed="false">
      <c r="A4361" s="20" t="n">
        <v>4359</v>
      </c>
      <c r="B4361" s="14" t="n">
        <v>1</v>
      </c>
      <c r="C4361" s="21" t="n">
        <v>0.00016489</v>
      </c>
      <c r="D4361" s="22" t="n">
        <v>0</v>
      </c>
      <c r="E4361" s="21" t="n">
        <v>0.00321736</v>
      </c>
      <c r="F4361" s="23" t="n">
        <v>0.000223219530534082</v>
      </c>
      <c r="G4361" s="23" t="n">
        <v>0.000114155251141553</v>
      </c>
      <c r="H4361" s="24" t="n">
        <v>0.59</v>
      </c>
      <c r="I4361" s="24" t="n">
        <v>0.11745047</v>
      </c>
      <c r="J4361" s="24" t="n">
        <v>0.4997</v>
      </c>
      <c r="K4361" s="24" t="n">
        <v>0.12615283</v>
      </c>
      <c r="L4361" s="24" t="n">
        <v>0.48903234</v>
      </c>
      <c r="M4361" s="21" t="n">
        <v>0.1533265259</v>
      </c>
      <c r="N4361" s="24" t="n">
        <v>0.72483171</v>
      </c>
    </row>
    <row r="4362" customFormat="false" ht="15" hidden="true" customHeight="true" outlineLevel="1" collapsed="false">
      <c r="A4362" s="20" t="n">
        <v>4360</v>
      </c>
      <c r="B4362" s="14" t="n">
        <v>1</v>
      </c>
      <c r="C4362" s="21" t="n">
        <v>0.00015773</v>
      </c>
      <c r="D4362" s="22" t="n">
        <v>0</v>
      </c>
      <c r="E4362" s="21" t="n">
        <v>0.00309822</v>
      </c>
      <c r="F4362" s="23" t="n">
        <v>0.000223219530534082</v>
      </c>
      <c r="G4362" s="23" t="n">
        <v>0.000114155251141553</v>
      </c>
      <c r="H4362" s="24" t="n">
        <v>0.45</v>
      </c>
      <c r="I4362" s="24" t="n">
        <v>0.12757619</v>
      </c>
      <c r="J4362" s="24" t="n">
        <v>0.5232</v>
      </c>
      <c r="K4362" s="24" t="n">
        <v>0.14443347</v>
      </c>
      <c r="L4362" s="24" t="n">
        <v>0.48959639</v>
      </c>
      <c r="M4362" s="21" t="n">
        <v>0.09788324483</v>
      </c>
      <c r="N4362" s="24" t="n">
        <v>0.54402771</v>
      </c>
    </row>
    <row r="4363" customFormat="false" ht="15" hidden="true" customHeight="true" outlineLevel="1" collapsed="false">
      <c r="A4363" s="20" t="n">
        <v>4361</v>
      </c>
      <c r="B4363" s="14" t="n">
        <v>1</v>
      </c>
      <c r="C4363" s="21" t="n">
        <v>0.00015735</v>
      </c>
      <c r="D4363" s="22" t="n">
        <v>0</v>
      </c>
      <c r="E4363" s="21" t="n">
        <v>0.00285189</v>
      </c>
      <c r="F4363" s="23" t="n">
        <v>0.000164477548814587</v>
      </c>
      <c r="G4363" s="23" t="n">
        <v>0.000114155251141553</v>
      </c>
      <c r="H4363" s="24" t="n">
        <v>0.26</v>
      </c>
      <c r="I4363" s="24" t="n">
        <v>0.13466486</v>
      </c>
      <c r="J4363" s="24" t="n">
        <v>0.5487</v>
      </c>
      <c r="K4363" s="24" t="n">
        <v>0.13768116</v>
      </c>
      <c r="L4363" s="24" t="n">
        <v>0.49141389</v>
      </c>
      <c r="M4363" s="21" t="n">
        <v>0.02895047343</v>
      </c>
      <c r="N4363" s="24" t="n">
        <v>0.33054171</v>
      </c>
    </row>
    <row r="4364" customFormat="false" ht="15" hidden="true" customHeight="true" outlineLevel="1" collapsed="false">
      <c r="A4364" s="20" t="n">
        <v>4362</v>
      </c>
      <c r="B4364" s="14" t="n">
        <v>1</v>
      </c>
      <c r="C4364" s="21" t="n">
        <v>0.00015817</v>
      </c>
      <c r="D4364" s="22" t="n">
        <v>0</v>
      </c>
      <c r="E4364" s="21" t="n">
        <v>0.00229588</v>
      </c>
      <c r="F4364" s="23" t="n">
        <v>0.000117483963438991</v>
      </c>
      <c r="G4364" s="23" t="n">
        <v>0.000114155251141553</v>
      </c>
      <c r="H4364" s="24" t="n">
        <v>0.08</v>
      </c>
      <c r="I4364" s="24" t="n">
        <v>0.1405533</v>
      </c>
      <c r="J4364" s="24" t="n">
        <v>0.5774</v>
      </c>
      <c r="K4364" s="24" t="n">
        <v>0.17770092</v>
      </c>
      <c r="L4364" s="24" t="n">
        <v>0.49197794</v>
      </c>
      <c r="M4364" s="21" t="n">
        <v>0.001183200823</v>
      </c>
      <c r="N4364" s="24" t="n">
        <v>0.12305057</v>
      </c>
    </row>
    <row r="4365" customFormat="false" ht="15" hidden="true" customHeight="true" outlineLevel="1" collapsed="false">
      <c r="A4365" s="20" t="n">
        <v>4363</v>
      </c>
      <c r="B4365" s="14" t="n">
        <v>1</v>
      </c>
      <c r="C4365" s="21" t="n">
        <v>0.00016105</v>
      </c>
      <c r="D4365" s="22" t="n">
        <v>0</v>
      </c>
      <c r="E4365" s="21" t="n">
        <v>0.00105981</v>
      </c>
      <c r="F4365" s="23" t="n">
        <v>8.81129725792429E-005</v>
      </c>
      <c r="G4365" s="23" t="n">
        <v>0.000114155251141553</v>
      </c>
      <c r="H4365" s="24" t="n">
        <v>0.03</v>
      </c>
      <c r="I4365" s="24" t="n">
        <v>0.15236333</v>
      </c>
      <c r="J4365" s="24" t="n">
        <v>0.6112</v>
      </c>
      <c r="K4365" s="24" t="n">
        <v>0.19367589</v>
      </c>
      <c r="L4365" s="24" t="n">
        <v>0.49273001</v>
      </c>
      <c r="M4365" s="21" t="n">
        <v>0.002531359707</v>
      </c>
      <c r="N4365" s="24" t="n">
        <v>0</v>
      </c>
    </row>
    <row r="4366" customFormat="false" ht="15" hidden="true" customHeight="true" outlineLevel="1" collapsed="false">
      <c r="A4366" s="20" t="n">
        <v>4364</v>
      </c>
      <c r="B4366" s="14" t="n">
        <v>1</v>
      </c>
      <c r="C4366" s="21" t="n">
        <v>0.0001565</v>
      </c>
      <c r="D4366" s="22" t="n">
        <v>0</v>
      </c>
      <c r="E4366" s="21" t="n">
        <v>0</v>
      </c>
      <c r="F4366" s="23" t="n">
        <v>5.87419817194953E-005</v>
      </c>
      <c r="G4366" s="23" t="n">
        <v>0.000114155251141553</v>
      </c>
      <c r="H4366" s="24" t="n">
        <v>0</v>
      </c>
      <c r="I4366" s="24" t="n">
        <v>0.2048752</v>
      </c>
      <c r="J4366" s="24" t="n">
        <v>0.6423</v>
      </c>
      <c r="K4366" s="24" t="n">
        <v>0.18132411</v>
      </c>
      <c r="L4366" s="24" t="n">
        <v>0.48990975</v>
      </c>
      <c r="M4366" s="21" t="n">
        <v>0.0436581246</v>
      </c>
      <c r="N4366" s="24" t="n">
        <v>0</v>
      </c>
    </row>
    <row r="4367" customFormat="false" ht="15" hidden="true" customHeight="true" outlineLevel="1" collapsed="false">
      <c r="A4367" s="20" t="n">
        <v>4365</v>
      </c>
      <c r="B4367" s="14" t="n">
        <v>1</v>
      </c>
      <c r="C4367" s="21" t="n">
        <v>0.00014526</v>
      </c>
      <c r="D4367" s="22" t="n">
        <v>0</v>
      </c>
      <c r="E4367" s="21" t="n">
        <v>0</v>
      </c>
      <c r="F4367" s="23" t="n">
        <v>3.7594868300477E-005</v>
      </c>
      <c r="G4367" s="23" t="n">
        <v>0.000114155251141553</v>
      </c>
      <c r="H4367" s="24" t="n">
        <v>0</v>
      </c>
      <c r="I4367" s="24" t="n">
        <v>0.26432986</v>
      </c>
      <c r="J4367" s="24" t="n">
        <v>0.6537</v>
      </c>
      <c r="K4367" s="24" t="n">
        <v>0.15596179</v>
      </c>
      <c r="L4367" s="24" t="n">
        <v>0.49016044</v>
      </c>
      <c r="M4367" s="21" t="n">
        <v>0.06867876031</v>
      </c>
      <c r="N4367" s="24" t="n">
        <v>0</v>
      </c>
    </row>
    <row r="4368" customFormat="false" ht="15" hidden="true" customHeight="true" outlineLevel="1" collapsed="false">
      <c r="A4368" s="20" t="n">
        <v>4366</v>
      </c>
      <c r="B4368" s="14" t="n">
        <v>1</v>
      </c>
      <c r="C4368" s="21" t="n">
        <v>0.00013901</v>
      </c>
      <c r="D4368" s="22" t="n">
        <v>0</v>
      </c>
      <c r="E4368" s="21" t="n">
        <v>0</v>
      </c>
      <c r="F4368" s="23" t="n">
        <v>2.34967926877981E-005</v>
      </c>
      <c r="G4368" s="23" t="n">
        <v>0.000114155251141553</v>
      </c>
      <c r="H4368" s="24" t="n">
        <v>0</v>
      </c>
      <c r="I4368" s="24" t="n">
        <v>0.29737938</v>
      </c>
      <c r="J4368" s="24" t="n">
        <v>0.6436</v>
      </c>
      <c r="K4368" s="24" t="n">
        <v>0.10886034</v>
      </c>
      <c r="L4368" s="24" t="n">
        <v>0.49078716</v>
      </c>
      <c r="M4368" s="21" t="n">
        <v>0.04749456084</v>
      </c>
      <c r="N4368" s="24" t="n">
        <v>0</v>
      </c>
    </row>
    <row r="4369" customFormat="false" ht="15" hidden="true" customHeight="true" outlineLevel="1" collapsed="false">
      <c r="A4369" s="20" t="n">
        <v>4367</v>
      </c>
      <c r="B4369" s="14" t="n">
        <v>1</v>
      </c>
      <c r="C4369" s="21" t="n">
        <v>0.0001248</v>
      </c>
      <c r="D4369" s="22" t="n">
        <v>0</v>
      </c>
      <c r="E4369" s="22" t="n">
        <v>0</v>
      </c>
      <c r="F4369" s="23" t="n">
        <v>9.39871707511925E-006</v>
      </c>
      <c r="G4369" s="23" t="n">
        <v>0.000114155251141553</v>
      </c>
      <c r="H4369" s="24" t="n">
        <v>0</v>
      </c>
      <c r="I4369" s="24" t="n">
        <v>0.30333413</v>
      </c>
      <c r="J4369" s="24" t="n">
        <v>0.6289</v>
      </c>
      <c r="K4369" s="24" t="n">
        <v>0.15151515</v>
      </c>
      <c r="L4369" s="24" t="n">
        <v>0.49034846</v>
      </c>
      <c r="M4369" s="21" t="n">
        <v>0.01828030731</v>
      </c>
      <c r="N4369" s="24" t="n">
        <v>0</v>
      </c>
    </row>
    <row r="4370" customFormat="false" ht="15" hidden="true" customHeight="true" outlineLevel="1" collapsed="false">
      <c r="A4370" s="20" t="n">
        <v>4368</v>
      </c>
      <c r="B4370" s="14" t="n">
        <v>1</v>
      </c>
      <c r="C4370" s="21" t="n">
        <v>0.00011002</v>
      </c>
      <c r="D4370" s="22" t="n">
        <v>0</v>
      </c>
      <c r="E4370" s="22" t="n">
        <v>0</v>
      </c>
      <c r="F4370" s="23" t="n">
        <v>5.87419817194953E-006</v>
      </c>
      <c r="G4370" s="23" t="n">
        <v>0.000114155251141553</v>
      </c>
      <c r="H4370" s="24" t="n">
        <v>0</v>
      </c>
      <c r="I4370" s="24" t="n">
        <v>0.29413676</v>
      </c>
      <c r="J4370" s="24" t="n">
        <v>0.618</v>
      </c>
      <c r="K4370" s="24" t="n">
        <v>0.13175231</v>
      </c>
      <c r="L4370" s="24" t="n">
        <v>0.48978441</v>
      </c>
      <c r="M4370" s="21" t="n">
        <v>0.001337349021</v>
      </c>
      <c r="N4370" s="24" t="n">
        <v>0</v>
      </c>
    </row>
    <row r="4371" customFormat="false" ht="15" hidden="true" customHeight="true" outlineLevel="1" collapsed="false">
      <c r="A4371" s="20" t="n">
        <v>4369</v>
      </c>
      <c r="B4371" s="14" t="n">
        <v>1</v>
      </c>
      <c r="C4371" s="21" t="n">
        <v>0.0001021</v>
      </c>
      <c r="D4371" s="22" t="n">
        <v>0</v>
      </c>
      <c r="E4371" s="22" t="n">
        <v>0</v>
      </c>
      <c r="F4371" s="23" t="n">
        <v>2.34967926877981E-006</v>
      </c>
      <c r="G4371" s="23" t="n">
        <v>0.000114155251141553</v>
      </c>
      <c r="H4371" s="24" t="n">
        <v>0</v>
      </c>
      <c r="I4371" s="24" t="n">
        <v>0.28688894</v>
      </c>
      <c r="J4371" s="24" t="n">
        <v>0.6257</v>
      </c>
      <c r="K4371" s="24" t="n">
        <v>0.13883399</v>
      </c>
      <c r="L4371" s="24" t="n">
        <v>0.48909501</v>
      </c>
      <c r="M4371" s="21" t="n">
        <v>0.02514199734</v>
      </c>
      <c r="N4371" s="24" t="n">
        <v>0</v>
      </c>
    </row>
    <row r="4372" customFormat="false" ht="15" hidden="true" customHeight="true" outlineLevel="1" collapsed="false">
      <c r="A4372" s="20" t="n">
        <v>4370</v>
      </c>
      <c r="B4372" s="14" t="n">
        <v>1</v>
      </c>
      <c r="C4372" s="21" t="n">
        <v>9.682E-005</v>
      </c>
      <c r="D4372" s="22" t="n">
        <v>0</v>
      </c>
      <c r="E4372" s="22" t="n">
        <v>0</v>
      </c>
      <c r="F4372" s="23" t="n">
        <v>1.17483963438991E-006</v>
      </c>
      <c r="G4372" s="23" t="n">
        <v>0.000114155251141553</v>
      </c>
      <c r="H4372" s="24" t="n">
        <v>0</v>
      </c>
      <c r="I4372" s="24" t="n">
        <v>0.27718098</v>
      </c>
      <c r="J4372" s="24" t="n">
        <v>0.6337</v>
      </c>
      <c r="K4372" s="24" t="n">
        <v>0.13899868</v>
      </c>
      <c r="L4372" s="24" t="n">
        <v>0.48671346</v>
      </c>
      <c r="M4372" s="21" t="n">
        <v>0.1166215319</v>
      </c>
      <c r="N4372" s="24" t="n">
        <v>0</v>
      </c>
    </row>
    <row r="4373" customFormat="false" ht="15" hidden="true" customHeight="true" outlineLevel="1" collapsed="false">
      <c r="A4373" s="20" t="n">
        <v>4371</v>
      </c>
      <c r="B4373" s="14" t="n">
        <v>1</v>
      </c>
      <c r="C4373" s="21" t="n">
        <v>9.6316E-005</v>
      </c>
      <c r="D4373" s="22" t="n">
        <v>0</v>
      </c>
      <c r="E4373" s="22" t="n">
        <v>0</v>
      </c>
      <c r="F4373" s="23" t="n">
        <v>1.40980756126789E-005</v>
      </c>
      <c r="G4373" s="23" t="n">
        <v>0.000114155251141553</v>
      </c>
      <c r="H4373" s="24" t="n">
        <v>0</v>
      </c>
      <c r="I4373" s="24" t="n">
        <v>0.26509907</v>
      </c>
      <c r="J4373" s="24" t="n">
        <v>0.6303</v>
      </c>
      <c r="K4373" s="24" t="n">
        <v>0.15596179</v>
      </c>
      <c r="L4373" s="24" t="n">
        <v>0.48608674</v>
      </c>
      <c r="M4373" s="21" t="n">
        <v>0.1466557022</v>
      </c>
      <c r="N4373" s="24" t="n">
        <v>0</v>
      </c>
    </row>
    <row r="4374" customFormat="false" ht="15" hidden="true" customHeight="true" outlineLevel="1" collapsed="false">
      <c r="A4374" s="20" t="n">
        <v>4372</v>
      </c>
      <c r="B4374" s="14" t="n">
        <v>1</v>
      </c>
      <c r="C4374" s="21" t="n">
        <v>9.8473E-005</v>
      </c>
      <c r="D4374" s="22" t="n">
        <v>0</v>
      </c>
      <c r="E4374" s="22" t="n">
        <v>0</v>
      </c>
      <c r="F4374" s="23" t="n">
        <v>3.7594868300477E-005</v>
      </c>
      <c r="G4374" s="23" t="n">
        <v>0.000114155251141553</v>
      </c>
      <c r="H4374" s="24" t="n">
        <v>0</v>
      </c>
      <c r="I4374" s="24" t="n">
        <v>0.24543779</v>
      </c>
      <c r="J4374" s="24" t="n">
        <v>0.6221</v>
      </c>
      <c r="K4374" s="24" t="n">
        <v>0.1576087</v>
      </c>
      <c r="L4374" s="24" t="n">
        <v>0.48552269</v>
      </c>
      <c r="M4374" s="21" t="n">
        <v>0.09379954546</v>
      </c>
      <c r="N4374" s="24" t="n">
        <v>0</v>
      </c>
    </row>
    <row r="4375" customFormat="false" ht="15" hidden="true" customHeight="true" outlineLevel="1" collapsed="false">
      <c r="A4375" s="20" t="n">
        <v>4373</v>
      </c>
      <c r="B4375" s="14" t="n">
        <v>1</v>
      </c>
      <c r="C4375" s="21" t="n">
        <v>0.00010933</v>
      </c>
      <c r="D4375" s="22" t="n">
        <v>0</v>
      </c>
      <c r="E4375" s="22" t="n">
        <v>0</v>
      </c>
      <c r="F4375" s="23" t="n">
        <v>9.39871707511925E-005</v>
      </c>
      <c r="G4375" s="23" t="n">
        <v>0.000114155251141553</v>
      </c>
      <c r="H4375" s="24" t="n">
        <v>0.02</v>
      </c>
      <c r="I4375" s="24" t="n">
        <v>0.21724225</v>
      </c>
      <c r="J4375" s="24" t="n">
        <v>0.6078</v>
      </c>
      <c r="K4375" s="24" t="n">
        <v>0.16880764</v>
      </c>
      <c r="L4375" s="24" t="n">
        <v>0.48464527</v>
      </c>
      <c r="M4375" s="21" t="n">
        <v>0.02776719358</v>
      </c>
      <c r="N4375" s="24" t="n">
        <v>0</v>
      </c>
    </row>
    <row r="4376" customFormat="false" ht="15" hidden="true" customHeight="true" outlineLevel="1" collapsed="false">
      <c r="A4376" s="20" t="n">
        <v>4374</v>
      </c>
      <c r="B4376" s="14" t="n">
        <v>1</v>
      </c>
      <c r="C4376" s="21" t="n">
        <v>0.00014145</v>
      </c>
      <c r="D4376" s="22" t="n">
        <v>0</v>
      </c>
      <c r="E4376" s="22" t="n">
        <v>0</v>
      </c>
      <c r="F4376" s="23" t="n">
        <v>0.000182100143330435</v>
      </c>
      <c r="G4376" s="23" t="n">
        <v>0.000114155251141553</v>
      </c>
      <c r="H4376" s="24" t="n">
        <v>0.05</v>
      </c>
      <c r="I4376" s="24" t="n">
        <v>0.16287366</v>
      </c>
      <c r="J4376" s="24" t="n">
        <v>0.6001</v>
      </c>
      <c r="K4376" s="24" t="n">
        <v>0.15991436</v>
      </c>
      <c r="L4376" s="24" t="n">
        <v>0.48734019</v>
      </c>
      <c r="M4376" s="21" t="n">
        <v>0.001164809432</v>
      </c>
      <c r="N4376" s="24" t="n">
        <v>0</v>
      </c>
    </row>
    <row r="4377" customFormat="false" ht="15" hidden="true" customHeight="true" outlineLevel="1" collapsed="false">
      <c r="A4377" s="20" t="n">
        <v>4375</v>
      </c>
      <c r="B4377" s="14" t="n">
        <v>1</v>
      </c>
      <c r="C4377" s="21" t="n">
        <v>0.00016568</v>
      </c>
      <c r="D4377" s="22" t="n">
        <v>0</v>
      </c>
      <c r="E4377" s="22" t="n">
        <v>0.00026863</v>
      </c>
      <c r="F4377" s="23" t="n">
        <v>0.000158603350642637</v>
      </c>
      <c r="G4377" s="23" t="n">
        <v>0.000114155251141553</v>
      </c>
      <c r="H4377" s="24" t="n">
        <v>0.18</v>
      </c>
      <c r="I4377" s="24" t="n">
        <v>0.12327922</v>
      </c>
      <c r="J4377" s="24" t="n">
        <v>0.5922</v>
      </c>
      <c r="K4377" s="24" t="n">
        <v>0.17061924</v>
      </c>
      <c r="L4377" s="24" t="n">
        <v>0.48740286</v>
      </c>
      <c r="M4377" s="21" t="n">
        <v>0.002302283914</v>
      </c>
      <c r="N4377" s="24" t="n">
        <v>0.03835371</v>
      </c>
    </row>
    <row r="4378" customFormat="false" ht="15" hidden="true" customHeight="true" outlineLevel="1" collapsed="false">
      <c r="A4378" s="20" t="n">
        <v>4376</v>
      </c>
      <c r="B4378" s="14" t="n">
        <v>1</v>
      </c>
      <c r="C4378" s="21" t="n">
        <v>0.00017495</v>
      </c>
      <c r="D4378" s="22" t="n">
        <v>0</v>
      </c>
      <c r="E4378" s="21" t="n">
        <v>0.00159128</v>
      </c>
      <c r="F4378" s="23" t="n">
        <v>0.000146854954298738</v>
      </c>
      <c r="G4378" s="23" t="n">
        <v>0.000114155251141553</v>
      </c>
      <c r="H4378" s="24" t="n">
        <v>0.37</v>
      </c>
      <c r="I4378" s="24" t="n">
        <v>0.12213867</v>
      </c>
      <c r="J4378" s="24" t="n">
        <v>0.5967</v>
      </c>
      <c r="K4378" s="24" t="n">
        <v>0.15694993</v>
      </c>
      <c r="L4378" s="24" t="n">
        <v>0.48715217</v>
      </c>
      <c r="M4378" s="21" t="n">
        <v>0.04132411693</v>
      </c>
      <c r="N4378" s="24" t="n">
        <v>0.11603057</v>
      </c>
    </row>
    <row r="4379" customFormat="false" ht="15" hidden="true" customHeight="true" outlineLevel="1" collapsed="false">
      <c r="A4379" s="20" t="n">
        <v>4377</v>
      </c>
      <c r="B4379" s="14" t="n">
        <v>1</v>
      </c>
      <c r="C4379" s="21" t="n">
        <v>0.00017393</v>
      </c>
      <c r="D4379" s="22" t="n">
        <v>0</v>
      </c>
      <c r="E4379" s="21" t="n">
        <v>0.00257523</v>
      </c>
      <c r="F4379" s="23" t="n">
        <v>0.000164477548814587</v>
      </c>
      <c r="G4379" s="23" t="n">
        <v>0.000114155251141553</v>
      </c>
      <c r="H4379" s="24" t="n">
        <v>0.53</v>
      </c>
      <c r="I4379" s="24" t="n">
        <v>0.1426421</v>
      </c>
      <c r="J4379" s="24" t="n">
        <v>0.6224</v>
      </c>
      <c r="K4379" s="24" t="n">
        <v>0.1592556</v>
      </c>
      <c r="L4379" s="24" t="n">
        <v>0.48765355</v>
      </c>
      <c r="M4379" s="21" t="n">
        <v>0.06575569186</v>
      </c>
      <c r="N4379" s="24" t="n">
        <v>0.23346514</v>
      </c>
    </row>
    <row r="4380" customFormat="false" ht="15" hidden="true" customHeight="true" outlineLevel="1" collapsed="false">
      <c r="A4380" s="20" t="n">
        <v>4378</v>
      </c>
      <c r="B4380" s="14" t="n">
        <v>1</v>
      </c>
      <c r="C4380" s="21" t="n">
        <v>0.00017909</v>
      </c>
      <c r="D4380" s="22" t="n">
        <v>0</v>
      </c>
      <c r="E4380" s="21" t="n">
        <v>0.00325618</v>
      </c>
      <c r="F4380" s="23" t="n">
        <v>0.000187974341502385</v>
      </c>
      <c r="G4380" s="23" t="n">
        <v>0.000114155251141553</v>
      </c>
      <c r="H4380" s="24" t="n">
        <v>0.65</v>
      </c>
      <c r="I4380" s="24" t="n">
        <v>0.16736957</v>
      </c>
      <c r="J4380" s="24" t="n">
        <v>0.6436</v>
      </c>
      <c r="K4380" s="24" t="n">
        <v>0.12895257</v>
      </c>
      <c r="L4380" s="24" t="n">
        <v>0.48853096</v>
      </c>
      <c r="M4380" s="21" t="n">
        <v>0.04584514782</v>
      </c>
      <c r="N4380" s="24" t="n">
        <v>0.34587429</v>
      </c>
    </row>
    <row r="4381" customFormat="false" ht="15" hidden="true" customHeight="true" outlineLevel="1" collapsed="false">
      <c r="A4381" s="20" t="n">
        <v>4379</v>
      </c>
      <c r="B4381" s="14" t="n">
        <v>1</v>
      </c>
      <c r="C4381" s="21" t="n">
        <v>0.00018418</v>
      </c>
      <c r="D4381" s="22" t="n">
        <v>0</v>
      </c>
      <c r="E4381" s="21" t="n">
        <v>0.00376088</v>
      </c>
      <c r="F4381" s="23" t="n">
        <v>0.000206771775652623</v>
      </c>
      <c r="G4381" s="23" t="n">
        <v>0.000114155251141553</v>
      </c>
      <c r="H4381" s="24" t="n">
        <v>0.72</v>
      </c>
      <c r="I4381" s="24" t="n">
        <v>0.17831092</v>
      </c>
      <c r="J4381" s="24" t="n">
        <v>0.654</v>
      </c>
      <c r="K4381" s="24" t="n">
        <v>0.13504611</v>
      </c>
      <c r="L4381" s="24" t="n">
        <v>0.4929807</v>
      </c>
      <c r="M4381" s="21" t="n">
        <v>0.01787055246</v>
      </c>
      <c r="N4381" s="24" t="n">
        <v>0.65372914</v>
      </c>
    </row>
    <row r="4382" customFormat="false" ht="15" hidden="true" customHeight="true" outlineLevel="1" collapsed="false">
      <c r="A4382" s="20" t="n">
        <v>4380</v>
      </c>
      <c r="B4382" s="14" t="n">
        <v>1</v>
      </c>
      <c r="C4382" s="21" t="n">
        <v>0.00017943</v>
      </c>
      <c r="D4382" s="22" t="n">
        <v>0</v>
      </c>
      <c r="E4382" s="21" t="n">
        <v>0.00413259</v>
      </c>
      <c r="F4382" s="23" t="n">
        <v>0.000187974341502385</v>
      </c>
      <c r="G4382" s="23" t="n">
        <v>0.000114155251141553</v>
      </c>
      <c r="H4382" s="24" t="n">
        <v>0.74</v>
      </c>
      <c r="I4382" s="24" t="n">
        <v>0.1767725</v>
      </c>
      <c r="J4382" s="24" t="n">
        <v>0.6547</v>
      </c>
      <c r="K4382" s="24" t="n">
        <v>0.14822134</v>
      </c>
      <c r="L4382" s="24" t="n">
        <v>0.49197794</v>
      </c>
      <c r="M4382" s="21" t="n">
        <v>0.001337349021</v>
      </c>
      <c r="N4382" s="24" t="n">
        <v>0.59878371</v>
      </c>
    </row>
    <row r="4383" customFormat="false" ht="15" hidden="true" customHeight="true" outlineLevel="1" collapsed="false">
      <c r="A4383" s="20" t="n">
        <v>4381</v>
      </c>
      <c r="B4383" s="14" t="n">
        <v>1</v>
      </c>
      <c r="C4383" s="21" t="n">
        <v>0.00017573</v>
      </c>
      <c r="D4383" s="22" t="n">
        <v>0</v>
      </c>
      <c r="E4383" s="21" t="n">
        <v>0.00437267</v>
      </c>
      <c r="F4383" s="23" t="n">
        <v>0.000190324020771165</v>
      </c>
      <c r="G4383" s="23" t="n">
        <v>0.000114155251141553</v>
      </c>
      <c r="H4383" s="24" t="n">
        <v>0.73</v>
      </c>
      <c r="I4383" s="24" t="n">
        <v>0.17377523</v>
      </c>
      <c r="J4383" s="24" t="n">
        <v>0.6507</v>
      </c>
      <c r="K4383" s="24" t="n">
        <v>0.13652833</v>
      </c>
      <c r="L4383" s="24" t="n">
        <v>0.48972173</v>
      </c>
      <c r="M4383" s="21" t="n">
        <v>0.02641088177</v>
      </c>
      <c r="N4383" s="24" t="n">
        <v>0.28246029</v>
      </c>
    </row>
    <row r="4384" customFormat="false" ht="15" hidden="true" customHeight="true" outlineLevel="1" collapsed="false">
      <c r="A4384" s="20" t="n">
        <v>4382</v>
      </c>
      <c r="B4384" s="14" t="n">
        <v>1</v>
      </c>
      <c r="C4384" s="21" t="n">
        <v>0.00016941</v>
      </c>
      <c r="D4384" s="22" t="n">
        <v>0</v>
      </c>
      <c r="E4384" s="21" t="n">
        <v>0.00448556</v>
      </c>
      <c r="F4384" s="23" t="n">
        <v>0.000213820813458963</v>
      </c>
      <c r="G4384" s="23" t="n">
        <v>0.000114155251141553</v>
      </c>
      <c r="H4384" s="24" t="n">
        <v>0.67</v>
      </c>
      <c r="I4384" s="24" t="n">
        <v>0.17776717</v>
      </c>
      <c r="J4384" s="24" t="n">
        <v>0.6334</v>
      </c>
      <c r="K4384" s="24" t="n">
        <v>0.13455204</v>
      </c>
      <c r="L4384" s="24" t="n">
        <v>0.48940837</v>
      </c>
      <c r="M4384" s="21" t="n">
        <v>0.1217847036</v>
      </c>
      <c r="N4384" s="24" t="n">
        <v>0.55010057</v>
      </c>
    </row>
    <row r="4385" customFormat="false" ht="15" hidden="true" customHeight="true" outlineLevel="1" collapsed="false">
      <c r="A4385" s="20" t="n">
        <v>4383</v>
      </c>
      <c r="B4385" s="14" t="n">
        <v>1</v>
      </c>
      <c r="C4385" s="21" t="n">
        <v>0.00016695</v>
      </c>
      <c r="D4385" s="22" t="n">
        <v>0</v>
      </c>
      <c r="E4385" s="21" t="n">
        <v>0.00445299</v>
      </c>
      <c r="F4385" s="23" t="n">
        <v>0.000223219530534082</v>
      </c>
      <c r="G4385" s="23" t="n">
        <v>0.000114155251141553</v>
      </c>
      <c r="H4385" s="24" t="n">
        <v>0.58</v>
      </c>
      <c r="I4385" s="24" t="n">
        <v>0.17291319</v>
      </c>
      <c r="J4385" s="24" t="n">
        <v>0.6039</v>
      </c>
      <c r="K4385" s="24" t="n">
        <v>0.13669302</v>
      </c>
      <c r="L4385" s="24" t="n">
        <v>0.48508398</v>
      </c>
      <c r="M4385" s="21" t="n">
        <v>0.1533265259</v>
      </c>
      <c r="N4385" s="24" t="n">
        <v>0.40050771</v>
      </c>
    </row>
    <row r="4386" customFormat="false" ht="15" hidden="true" customHeight="true" outlineLevel="1" collapsed="false">
      <c r="A4386" s="20" t="n">
        <v>4384</v>
      </c>
      <c r="B4386" s="14" t="n">
        <v>1</v>
      </c>
      <c r="C4386" s="21" t="n">
        <v>0.00015939</v>
      </c>
      <c r="D4386" s="22" t="n">
        <v>0</v>
      </c>
      <c r="E4386" s="21" t="n">
        <v>0.00431153</v>
      </c>
      <c r="F4386" s="23" t="n">
        <v>0.000223219530534082</v>
      </c>
      <c r="G4386" s="23" t="n">
        <v>0.000114155251141553</v>
      </c>
      <c r="H4386" s="24" t="n">
        <v>0.44</v>
      </c>
      <c r="I4386" s="24" t="n">
        <v>0.16358983</v>
      </c>
      <c r="J4386" s="24" t="n">
        <v>0.529</v>
      </c>
      <c r="K4386" s="24" t="n">
        <v>0.15711462</v>
      </c>
      <c r="L4386" s="24" t="n">
        <v>0.4893457</v>
      </c>
      <c r="M4386" s="21" t="n">
        <v>0.09788324483</v>
      </c>
      <c r="N4386" s="24" t="n">
        <v>0.437034</v>
      </c>
    </row>
    <row r="4387" customFormat="false" ht="15" hidden="true" customHeight="true" outlineLevel="1" collapsed="false">
      <c r="A4387" s="20" t="n">
        <v>4385</v>
      </c>
      <c r="B4387" s="14" t="n">
        <v>1</v>
      </c>
      <c r="C4387" s="21" t="n">
        <v>0.00015733</v>
      </c>
      <c r="D4387" s="22" t="n">
        <v>0</v>
      </c>
      <c r="E4387" s="21" t="n">
        <v>0.00403397</v>
      </c>
      <c r="F4387" s="23" t="n">
        <v>0.000164477548814587</v>
      </c>
      <c r="G4387" s="23" t="n">
        <v>0.000114155251141553</v>
      </c>
      <c r="H4387" s="24" t="n">
        <v>0.26</v>
      </c>
      <c r="I4387" s="24" t="n">
        <v>0.15849049</v>
      </c>
      <c r="J4387" s="24" t="n">
        <v>0.4415</v>
      </c>
      <c r="K4387" s="24" t="n">
        <v>0.16814888</v>
      </c>
      <c r="L4387" s="24" t="n">
        <v>0.4845826</v>
      </c>
      <c r="M4387" s="21" t="n">
        <v>0.02895047343</v>
      </c>
      <c r="N4387" s="24" t="n">
        <v>0.19856571</v>
      </c>
    </row>
    <row r="4388" customFormat="false" ht="15" hidden="true" customHeight="true" outlineLevel="1" collapsed="false">
      <c r="A4388" s="20" t="n">
        <v>4386</v>
      </c>
      <c r="B4388" s="14" t="n">
        <v>1</v>
      </c>
      <c r="C4388" s="21" t="n">
        <v>0.00015471</v>
      </c>
      <c r="D4388" s="22" t="n">
        <v>0</v>
      </c>
      <c r="E4388" s="21" t="n">
        <v>0.00339809</v>
      </c>
      <c r="F4388" s="23" t="n">
        <v>0.000117483963438991</v>
      </c>
      <c r="G4388" s="23" t="n">
        <v>0.000114155251141553</v>
      </c>
      <c r="H4388" s="24" t="n">
        <v>0.08</v>
      </c>
      <c r="I4388" s="24" t="n">
        <v>0.15994934</v>
      </c>
      <c r="J4388" s="24" t="n">
        <v>0.4003</v>
      </c>
      <c r="K4388" s="24" t="n">
        <v>0.15530303</v>
      </c>
      <c r="L4388" s="24" t="n">
        <v>0.48226373</v>
      </c>
      <c r="M4388" s="21" t="n">
        <v>0.001183200823</v>
      </c>
      <c r="N4388" s="24" t="n">
        <v>0.00106971</v>
      </c>
    </row>
    <row r="4389" customFormat="false" ht="15" hidden="true" customHeight="true" outlineLevel="1" collapsed="false">
      <c r="A4389" s="20" t="n">
        <v>4387</v>
      </c>
      <c r="B4389" s="14" t="n">
        <v>1</v>
      </c>
      <c r="C4389" s="21" t="n">
        <v>0.00015769</v>
      </c>
      <c r="D4389" s="22" t="n">
        <v>0</v>
      </c>
      <c r="E4389" s="21" t="n">
        <v>0.00209731</v>
      </c>
      <c r="F4389" s="23" t="n">
        <v>8.81129725792429E-005</v>
      </c>
      <c r="G4389" s="23" t="n">
        <v>0.000114155251141553</v>
      </c>
      <c r="H4389" s="24" t="n">
        <v>0.03</v>
      </c>
      <c r="I4389" s="24" t="n">
        <v>0.18344341</v>
      </c>
      <c r="J4389" s="24" t="n">
        <v>0.3778</v>
      </c>
      <c r="K4389" s="24" t="n">
        <v>0.15727931</v>
      </c>
      <c r="L4389" s="24" t="n">
        <v>0.48464527</v>
      </c>
      <c r="M4389" s="21" t="n">
        <v>0.002531359707</v>
      </c>
      <c r="N4389" s="24" t="n">
        <v>0</v>
      </c>
    </row>
    <row r="4390" customFormat="false" ht="15" hidden="true" customHeight="true" outlineLevel="1" collapsed="false">
      <c r="A4390" s="20" t="n">
        <v>4388</v>
      </c>
      <c r="B4390" s="14" t="n">
        <v>1</v>
      </c>
      <c r="C4390" s="21" t="n">
        <v>0.00015613</v>
      </c>
      <c r="D4390" s="22" t="n">
        <v>0</v>
      </c>
      <c r="E4390" s="21" t="n">
        <v>0.00100269</v>
      </c>
      <c r="F4390" s="23" t="n">
        <v>5.87419817194953E-005</v>
      </c>
      <c r="G4390" s="23" t="n">
        <v>0.000114155251141553</v>
      </c>
      <c r="H4390" s="24" t="n">
        <v>0</v>
      </c>
      <c r="I4390" s="24" t="n">
        <v>0.21531922</v>
      </c>
      <c r="J4390" s="24" t="n">
        <v>0.3613</v>
      </c>
      <c r="K4390" s="24" t="n">
        <v>0.16979578</v>
      </c>
      <c r="L4390" s="24" t="n">
        <v>0.48508398</v>
      </c>
      <c r="M4390" s="21" t="n">
        <v>0.0436581246</v>
      </c>
      <c r="N4390" s="24" t="n">
        <v>0</v>
      </c>
    </row>
    <row r="4391" customFormat="false" ht="15" hidden="true" customHeight="true" outlineLevel="1" collapsed="false">
      <c r="A4391" s="20" t="n">
        <v>4389</v>
      </c>
      <c r="B4391" s="14" t="n">
        <v>1</v>
      </c>
      <c r="C4391" s="21" t="n">
        <v>0.00014868</v>
      </c>
      <c r="D4391" s="22" t="n">
        <v>0</v>
      </c>
      <c r="E4391" s="22" t="n">
        <v>0.00050291</v>
      </c>
      <c r="F4391" s="23" t="n">
        <v>3.7594868300477E-005</v>
      </c>
      <c r="G4391" s="23" t="n">
        <v>0.000114155251141553</v>
      </c>
      <c r="H4391" s="24" t="n">
        <v>0</v>
      </c>
      <c r="I4391" s="24" t="n">
        <v>0.26100103</v>
      </c>
      <c r="J4391" s="24" t="n">
        <v>0.3361</v>
      </c>
      <c r="K4391" s="24" t="n">
        <v>0.164361</v>
      </c>
      <c r="L4391" s="24" t="n">
        <v>0.48765355</v>
      </c>
      <c r="M4391" s="21" t="n">
        <v>0.06867876031</v>
      </c>
      <c r="N4391" s="24" t="n">
        <v>0</v>
      </c>
    </row>
    <row r="4392" customFormat="false" ht="15" hidden="true" customHeight="true" outlineLevel="1" collapsed="false">
      <c r="A4392" s="20" t="n">
        <v>4390</v>
      </c>
      <c r="B4392" s="14" t="n">
        <v>1</v>
      </c>
      <c r="C4392" s="21" t="n">
        <v>0.00014432</v>
      </c>
      <c r="D4392" s="22" t="n">
        <v>0</v>
      </c>
      <c r="E4392" s="22" t="n">
        <v>8.4785E-005</v>
      </c>
      <c r="F4392" s="23" t="n">
        <v>2.34967926877981E-005</v>
      </c>
      <c r="G4392" s="23" t="n">
        <v>0.000114155251141553</v>
      </c>
      <c r="H4392" s="24" t="n">
        <v>0</v>
      </c>
      <c r="I4392" s="24" t="n">
        <v>0.28093419</v>
      </c>
      <c r="J4392" s="24" t="n">
        <v>0.2804</v>
      </c>
      <c r="K4392" s="24" t="n">
        <v>0.13982213</v>
      </c>
      <c r="L4392" s="24" t="n">
        <v>0.48890699</v>
      </c>
      <c r="M4392" s="21" t="n">
        <v>0.04749456084</v>
      </c>
      <c r="N4392" s="24" t="n">
        <v>0</v>
      </c>
    </row>
    <row r="4393" customFormat="false" ht="15" hidden="true" customHeight="true" outlineLevel="1" collapsed="false">
      <c r="A4393" s="20" t="n">
        <v>4391</v>
      </c>
      <c r="B4393" s="14" t="n">
        <v>1</v>
      </c>
      <c r="C4393" s="21" t="n">
        <v>0.00012701</v>
      </c>
      <c r="D4393" s="22" t="n">
        <v>0</v>
      </c>
      <c r="E4393" s="22" t="n">
        <v>0</v>
      </c>
      <c r="F4393" s="23" t="n">
        <v>9.39871707511925E-006</v>
      </c>
      <c r="G4393" s="23" t="n">
        <v>0.000114155251141553</v>
      </c>
      <c r="H4393" s="24" t="n">
        <v>0</v>
      </c>
      <c r="I4393" s="24" t="n">
        <v>0.29030397</v>
      </c>
      <c r="J4393" s="24" t="n">
        <v>0.2183</v>
      </c>
      <c r="K4393" s="24" t="n">
        <v>0.14097497</v>
      </c>
      <c r="L4393" s="24" t="n">
        <v>0.4904738</v>
      </c>
      <c r="M4393" s="21" t="n">
        <v>0.01828030731</v>
      </c>
      <c r="N4393" s="24" t="n">
        <v>0</v>
      </c>
    </row>
    <row r="4394" customFormat="false" ht="15" hidden="true" customHeight="true" outlineLevel="1" collapsed="false">
      <c r="A4394" s="20" t="n">
        <v>4392</v>
      </c>
      <c r="B4394" s="14" t="n">
        <v>1</v>
      </c>
      <c r="C4394" s="21" t="n">
        <v>0.00011519</v>
      </c>
      <c r="D4394" s="22" t="n">
        <v>0</v>
      </c>
      <c r="E4394" s="22" t="n">
        <v>0</v>
      </c>
      <c r="F4394" s="23" t="n">
        <v>5.87419817194953E-006</v>
      </c>
      <c r="G4394" s="23" t="n">
        <v>0.000114155251141553</v>
      </c>
      <c r="H4394" s="24" t="n">
        <v>0</v>
      </c>
      <c r="I4394" s="24" t="n">
        <v>0.27289727</v>
      </c>
      <c r="J4394" s="24" t="n">
        <v>0.1748</v>
      </c>
      <c r="K4394" s="24" t="n">
        <v>0.11544796</v>
      </c>
      <c r="L4394" s="24" t="n">
        <v>0.48796691</v>
      </c>
      <c r="M4394" s="21" t="n">
        <v>0.001337349021</v>
      </c>
      <c r="N4394" s="24" t="n">
        <v>0</v>
      </c>
    </row>
    <row r="4395" customFormat="false" ht="15" hidden="true" customHeight="true" outlineLevel="1" collapsed="false">
      <c r="A4395" s="20" t="n">
        <v>4393</v>
      </c>
      <c r="B4395" s="14" t="n">
        <v>1</v>
      </c>
      <c r="C4395" s="21" t="n">
        <v>0.00010246</v>
      </c>
      <c r="D4395" s="22" t="n">
        <v>0</v>
      </c>
      <c r="E4395" s="22" t="n">
        <v>0</v>
      </c>
      <c r="F4395" s="23" t="n">
        <v>2.34967926877981E-006</v>
      </c>
      <c r="G4395" s="23" t="n">
        <v>0.000114155251141553</v>
      </c>
      <c r="H4395" s="24" t="n">
        <v>0</v>
      </c>
      <c r="I4395" s="24" t="n">
        <v>0.2342975</v>
      </c>
      <c r="J4395" s="24" t="n">
        <v>0.1343</v>
      </c>
      <c r="K4395" s="24" t="n">
        <v>0.10144928</v>
      </c>
      <c r="L4395" s="24" t="n">
        <v>0.48596139</v>
      </c>
      <c r="M4395" s="21" t="n">
        <v>0.02907530462</v>
      </c>
      <c r="N4395" s="24" t="n">
        <v>0</v>
      </c>
    </row>
    <row r="4396" customFormat="false" ht="15" hidden="true" customHeight="true" outlineLevel="1" collapsed="false">
      <c r="A4396" s="20" t="n">
        <v>4394</v>
      </c>
      <c r="B4396" s="14" t="n">
        <v>1</v>
      </c>
      <c r="C4396" s="21" t="n">
        <v>9.6858E-005</v>
      </c>
      <c r="D4396" s="22" t="n">
        <v>0</v>
      </c>
      <c r="E4396" s="22" t="n">
        <v>0</v>
      </c>
      <c r="F4396" s="23" t="n">
        <v>1.17483963438991E-006</v>
      </c>
      <c r="G4396" s="23" t="n">
        <v>0.000114155251141553</v>
      </c>
      <c r="H4396" s="24" t="n">
        <v>0</v>
      </c>
      <c r="I4396" s="24" t="n">
        <v>0.19252805</v>
      </c>
      <c r="J4396" s="24" t="n">
        <v>0.1279</v>
      </c>
      <c r="K4396" s="24" t="n">
        <v>0.06818182</v>
      </c>
      <c r="L4396" s="24" t="n">
        <v>0.48520933</v>
      </c>
      <c r="M4396" s="21" t="n">
        <v>0.1325637603</v>
      </c>
      <c r="N4396" s="24" t="n">
        <v>0</v>
      </c>
    </row>
    <row r="4397" customFormat="false" ht="15" hidden="true" customHeight="true" outlineLevel="1" collapsed="false">
      <c r="A4397" s="20" t="n">
        <v>4395</v>
      </c>
      <c r="B4397" s="14" t="n">
        <v>1</v>
      </c>
      <c r="C4397" s="21" t="n">
        <v>9.6318E-005</v>
      </c>
      <c r="D4397" s="22" t="n">
        <v>0</v>
      </c>
      <c r="E4397" s="22" t="n">
        <v>0</v>
      </c>
      <c r="F4397" s="23" t="n">
        <v>1.40980756126789E-005</v>
      </c>
      <c r="G4397" s="23" t="n">
        <v>0.000114155251141553</v>
      </c>
      <c r="H4397" s="24" t="n">
        <v>0</v>
      </c>
      <c r="I4397" s="24" t="n">
        <v>0.1604533</v>
      </c>
      <c r="J4397" s="24" t="n">
        <v>0.1493</v>
      </c>
      <c r="K4397" s="24" t="n">
        <v>0.11017787</v>
      </c>
      <c r="L4397" s="24" t="n">
        <v>0.48533467</v>
      </c>
      <c r="M4397" s="21" t="n">
        <v>0.1672689488</v>
      </c>
      <c r="N4397" s="24" t="n">
        <v>0</v>
      </c>
    </row>
    <row r="4398" customFormat="false" ht="15" hidden="true" customHeight="true" outlineLevel="1" collapsed="false">
      <c r="A4398" s="20" t="n">
        <v>4396</v>
      </c>
      <c r="B4398" s="14" t="n">
        <v>1</v>
      </c>
      <c r="C4398" s="21" t="n">
        <v>9.8709E-005</v>
      </c>
      <c r="D4398" s="22" t="n">
        <v>0</v>
      </c>
      <c r="E4398" s="22" t="n">
        <v>0</v>
      </c>
      <c r="F4398" s="23" t="n">
        <v>3.7594868300477E-005</v>
      </c>
      <c r="G4398" s="23" t="n">
        <v>0.000114155251141553</v>
      </c>
      <c r="H4398" s="24" t="n">
        <v>0</v>
      </c>
      <c r="I4398" s="24" t="n">
        <v>0.13357736</v>
      </c>
      <c r="J4398" s="24" t="n">
        <v>0.127</v>
      </c>
      <c r="K4398" s="24" t="n">
        <v>0.11050725</v>
      </c>
      <c r="L4398" s="24" t="n">
        <v>0.48533467</v>
      </c>
      <c r="M4398" s="21" t="n">
        <v>0.1064028086</v>
      </c>
      <c r="N4398" s="24" t="n">
        <v>0</v>
      </c>
    </row>
    <row r="4399" customFormat="false" ht="15" hidden="true" customHeight="true" outlineLevel="1" collapsed="false">
      <c r="A4399" s="20" t="n">
        <v>4397</v>
      </c>
      <c r="B4399" s="14" t="n">
        <v>1</v>
      </c>
      <c r="C4399" s="21" t="n">
        <v>0.00010873</v>
      </c>
      <c r="D4399" s="22" t="n">
        <v>0</v>
      </c>
      <c r="E4399" s="22" t="n">
        <v>0</v>
      </c>
      <c r="F4399" s="23" t="n">
        <v>9.39871707511925E-005</v>
      </c>
      <c r="G4399" s="23" t="n">
        <v>0.000114155251141553</v>
      </c>
      <c r="H4399" s="24" t="n">
        <v>0.01</v>
      </c>
      <c r="I4399" s="24" t="n">
        <v>0.11051431</v>
      </c>
      <c r="J4399" s="24" t="n">
        <v>0.0807</v>
      </c>
      <c r="K4399" s="24" t="n">
        <v>0.13290514</v>
      </c>
      <c r="L4399" s="24" t="n">
        <v>0.48464527</v>
      </c>
      <c r="M4399" s="21" t="n">
        <v>0.03141693438</v>
      </c>
      <c r="N4399" s="24" t="n">
        <v>0</v>
      </c>
    </row>
    <row r="4400" customFormat="false" ht="15" hidden="true" customHeight="true" outlineLevel="1" collapsed="false">
      <c r="A4400" s="20" t="n">
        <v>4398</v>
      </c>
      <c r="B4400" s="14" t="n">
        <v>1</v>
      </c>
      <c r="C4400" s="21" t="n">
        <v>0.00014389</v>
      </c>
      <c r="D4400" s="22" t="n">
        <v>0</v>
      </c>
      <c r="E4400" s="22" t="n">
        <v>0</v>
      </c>
      <c r="F4400" s="23" t="n">
        <v>0.000182100143330435</v>
      </c>
      <c r="G4400" s="23" t="n">
        <v>0.000114155251141553</v>
      </c>
      <c r="H4400" s="24" t="n">
        <v>0.06</v>
      </c>
      <c r="I4400" s="24" t="n">
        <v>0.07969948</v>
      </c>
      <c r="J4400" s="24" t="n">
        <v>0.0498</v>
      </c>
      <c r="K4400" s="24" t="n">
        <v>0.16765481</v>
      </c>
      <c r="L4400" s="24" t="n">
        <v>0.48621208</v>
      </c>
      <c r="M4400" s="21" t="n">
        <v>0.001220562343</v>
      </c>
      <c r="N4400" s="24" t="n">
        <v>0</v>
      </c>
    </row>
    <row r="4401" customFormat="false" ht="15" hidden="true" customHeight="true" outlineLevel="1" collapsed="false">
      <c r="A4401" s="20" t="n">
        <v>4399</v>
      </c>
      <c r="B4401" s="14" t="n">
        <v>1</v>
      </c>
      <c r="C4401" s="21" t="n">
        <v>0.00016408</v>
      </c>
      <c r="D4401" s="22" t="n">
        <v>0</v>
      </c>
      <c r="E4401" s="22" t="n">
        <v>0.0005096</v>
      </c>
      <c r="F4401" s="23" t="n">
        <v>0.000158603350642637</v>
      </c>
      <c r="G4401" s="23" t="n">
        <v>0.000114155251141553</v>
      </c>
      <c r="H4401" s="24" t="n">
        <v>0.17</v>
      </c>
      <c r="I4401" s="24" t="n">
        <v>0.04055595</v>
      </c>
      <c r="J4401" s="24" t="n">
        <v>0.0316</v>
      </c>
      <c r="K4401" s="24" t="n">
        <v>0.16699605</v>
      </c>
      <c r="L4401" s="24" t="n">
        <v>0.48514665</v>
      </c>
      <c r="M4401" s="21" t="n">
        <v>0.003034106771</v>
      </c>
      <c r="N4401" s="24" t="n">
        <v>0.076596</v>
      </c>
    </row>
    <row r="4402" customFormat="false" ht="15" hidden="true" customHeight="true" outlineLevel="1" collapsed="false">
      <c r="A4402" s="20" t="n">
        <v>4400</v>
      </c>
      <c r="B4402" s="14" t="n">
        <v>1</v>
      </c>
      <c r="C4402" s="21" t="n">
        <v>0.00017312</v>
      </c>
      <c r="D4402" s="22" t="n">
        <v>0</v>
      </c>
      <c r="E4402" s="21" t="n">
        <v>0.00156763</v>
      </c>
      <c r="F4402" s="23" t="n">
        <v>0.000146854954298738</v>
      </c>
      <c r="G4402" s="23" t="n">
        <v>0.000114155251141553</v>
      </c>
      <c r="H4402" s="24" t="n">
        <v>0.32</v>
      </c>
      <c r="I4402" s="24" t="n">
        <v>0.03525105</v>
      </c>
      <c r="J4402" s="24" t="n">
        <v>0.0231</v>
      </c>
      <c r="K4402" s="24" t="n">
        <v>0.16716074</v>
      </c>
      <c r="L4402" s="24" t="n">
        <v>0.48633743</v>
      </c>
      <c r="M4402" s="21" t="n">
        <v>0.0485865149</v>
      </c>
      <c r="N4402" s="24" t="n">
        <v>0</v>
      </c>
    </row>
    <row r="4403" customFormat="false" ht="15" hidden="true" customHeight="true" outlineLevel="1" collapsed="false">
      <c r="A4403" s="20" t="n">
        <v>4401</v>
      </c>
      <c r="B4403" s="14" t="n">
        <v>1</v>
      </c>
      <c r="C4403" s="21" t="n">
        <v>0.00017239</v>
      </c>
      <c r="D4403" s="22" t="n">
        <v>0</v>
      </c>
      <c r="E4403" s="21" t="n">
        <v>0.00249223</v>
      </c>
      <c r="F4403" s="23" t="n">
        <v>0.000164477548814587</v>
      </c>
      <c r="G4403" s="23" t="n">
        <v>0.000114155251141553</v>
      </c>
      <c r="H4403" s="24" t="n">
        <v>0.5</v>
      </c>
      <c r="I4403" s="24" t="n">
        <v>0.03407735</v>
      </c>
      <c r="J4403" s="24" t="n">
        <v>0.0185</v>
      </c>
      <c r="K4403" s="24" t="n">
        <v>0.15365613</v>
      </c>
      <c r="L4403" s="24" t="n">
        <v>0.48677613</v>
      </c>
      <c r="M4403" s="21" t="n">
        <v>0.07478223055</v>
      </c>
      <c r="N4403" s="24" t="n">
        <v>0.049998</v>
      </c>
    </row>
    <row r="4404" customFormat="false" ht="15" hidden="true" customHeight="true" outlineLevel="1" collapsed="false">
      <c r="A4404" s="20" t="n">
        <v>4402</v>
      </c>
      <c r="B4404" s="14" t="n">
        <v>1</v>
      </c>
      <c r="C4404" s="21" t="n">
        <v>0.0001744</v>
      </c>
      <c r="D4404" s="22" t="n">
        <v>0</v>
      </c>
      <c r="E4404" s="21" t="n">
        <v>0.00317452</v>
      </c>
      <c r="F4404" s="23" t="n">
        <v>0.000187974341502385</v>
      </c>
      <c r="G4404" s="23" t="n">
        <v>0.000114155251141553</v>
      </c>
      <c r="H4404" s="24" t="n">
        <v>0.56</v>
      </c>
      <c r="I4404" s="24" t="n">
        <v>0.03596722</v>
      </c>
      <c r="J4404" s="24" t="n">
        <v>0.0164</v>
      </c>
      <c r="K4404" s="24" t="n">
        <v>0.1284585</v>
      </c>
      <c r="L4404" s="24" t="n">
        <v>0.48884432</v>
      </c>
      <c r="M4404" s="21" t="n">
        <v>0.0509111287</v>
      </c>
      <c r="N4404" s="24" t="n">
        <v>0.24255771</v>
      </c>
    </row>
    <row r="4405" customFormat="false" ht="15" hidden="true" customHeight="true" outlineLevel="1" collapsed="false">
      <c r="A4405" s="20" t="n">
        <v>4403</v>
      </c>
      <c r="B4405" s="14" t="n">
        <v>1</v>
      </c>
      <c r="C4405" s="21" t="n">
        <v>0.00017577</v>
      </c>
      <c r="D4405" s="22" t="n">
        <v>0</v>
      </c>
      <c r="E4405" s="21" t="n">
        <v>0.00367698</v>
      </c>
      <c r="F4405" s="23" t="n">
        <v>0.000206771775652623</v>
      </c>
      <c r="G4405" s="23" t="n">
        <v>0.000114155251141553</v>
      </c>
      <c r="H4405" s="24" t="n">
        <v>0.53</v>
      </c>
      <c r="I4405" s="24" t="n">
        <v>0.03869924</v>
      </c>
      <c r="J4405" s="24" t="n">
        <v>0.0158</v>
      </c>
      <c r="K4405" s="24" t="n">
        <v>0.09288538</v>
      </c>
      <c r="L4405" s="24" t="n">
        <v>0.4857107</v>
      </c>
      <c r="M4405" s="21" t="n">
        <v>0.01911851222</v>
      </c>
      <c r="N4405" s="24" t="n">
        <v>0.81676029</v>
      </c>
    </row>
    <row r="4406" customFormat="false" ht="15" hidden="true" customHeight="true" outlineLevel="1" collapsed="false">
      <c r="A4406" s="20" t="n">
        <v>4404</v>
      </c>
      <c r="B4406" s="14" t="n">
        <v>1</v>
      </c>
      <c r="C4406" s="21" t="n">
        <v>0.00017068</v>
      </c>
      <c r="D4406" s="22" t="n">
        <v>0</v>
      </c>
      <c r="E4406" s="21" t="n">
        <v>0.00404111</v>
      </c>
      <c r="F4406" s="23" t="n">
        <v>0.000187974341502385</v>
      </c>
      <c r="G4406" s="23" t="n">
        <v>0.000114155251141553</v>
      </c>
      <c r="H4406" s="24" t="n">
        <v>0.71</v>
      </c>
      <c r="I4406" s="24" t="n">
        <v>0.03795655</v>
      </c>
      <c r="J4406" s="24" t="n">
        <v>0.0136</v>
      </c>
      <c r="K4406" s="24" t="n">
        <v>0.0770751</v>
      </c>
      <c r="L4406" s="24" t="n">
        <v>0.48577338</v>
      </c>
      <c r="M4406" s="21" t="n">
        <v>0.001337349021</v>
      </c>
      <c r="N4406" s="24" t="n">
        <v>0.89610857</v>
      </c>
    </row>
    <row r="4407" customFormat="false" ht="15" hidden="true" customHeight="true" outlineLevel="1" collapsed="false">
      <c r="A4407" s="20" t="n">
        <v>4405</v>
      </c>
      <c r="B4407" s="14" t="n">
        <v>1</v>
      </c>
      <c r="C4407" s="21" t="n">
        <v>0.00016427</v>
      </c>
      <c r="D4407" s="22" t="n">
        <v>0</v>
      </c>
      <c r="E4407" s="21" t="n">
        <v>0.00429011</v>
      </c>
      <c r="F4407" s="23" t="n">
        <v>0.000190324020771165</v>
      </c>
      <c r="G4407" s="23" t="n">
        <v>0.000114155251141553</v>
      </c>
      <c r="H4407" s="24" t="n">
        <v>0.7</v>
      </c>
      <c r="I4407" s="24" t="n">
        <v>0.03249914</v>
      </c>
      <c r="J4407" s="24" t="n">
        <v>0.0123</v>
      </c>
      <c r="K4407" s="24" t="n">
        <v>0.06620553</v>
      </c>
      <c r="L4407" s="24" t="n">
        <v>0.48740286</v>
      </c>
      <c r="M4407" s="21" t="n">
        <v>0.03191315626</v>
      </c>
      <c r="N4407" s="24" t="n">
        <v>0.84242229</v>
      </c>
    </row>
    <row r="4408" customFormat="false" ht="15" hidden="true" customHeight="true" outlineLevel="1" collapsed="false">
      <c r="A4408" s="20" t="n">
        <v>4406</v>
      </c>
      <c r="B4408" s="14" t="n">
        <v>1</v>
      </c>
      <c r="C4408" s="21" t="n">
        <v>0.00015851</v>
      </c>
      <c r="D4408" s="22" t="n">
        <v>0</v>
      </c>
      <c r="E4408" s="21" t="n">
        <v>0.00441327</v>
      </c>
      <c r="F4408" s="23" t="n">
        <v>0.000213820813458963</v>
      </c>
      <c r="G4408" s="23" t="n">
        <v>0.000114155251141553</v>
      </c>
      <c r="H4408" s="24" t="n">
        <v>0.65</v>
      </c>
      <c r="I4408" s="24" t="n">
        <v>0.0278242</v>
      </c>
      <c r="J4408" s="24" t="n">
        <v>0.0143</v>
      </c>
      <c r="K4408" s="24" t="n">
        <v>0.06291173</v>
      </c>
      <c r="L4408" s="24" t="n">
        <v>0.48589872</v>
      </c>
      <c r="M4408" s="21" t="n">
        <v>0.143960789</v>
      </c>
      <c r="N4408" s="24" t="n">
        <v>0.52697914</v>
      </c>
    </row>
    <row r="4409" customFormat="false" ht="15" hidden="true" customHeight="true" outlineLevel="1" collapsed="false">
      <c r="A4409" s="20" t="n">
        <v>4407</v>
      </c>
      <c r="B4409" s="14" t="n">
        <v>1</v>
      </c>
      <c r="C4409" s="21" t="n">
        <v>0.00015386</v>
      </c>
      <c r="D4409" s="22" t="n">
        <v>0</v>
      </c>
      <c r="E4409" s="21" t="n">
        <v>0.00439676</v>
      </c>
      <c r="F4409" s="23" t="n">
        <v>0.000223219530534082</v>
      </c>
      <c r="G4409" s="23" t="n">
        <v>0.000114155251141553</v>
      </c>
      <c r="H4409" s="24" t="n">
        <v>0.56</v>
      </c>
      <c r="I4409" s="24" t="n">
        <v>0.0224132</v>
      </c>
      <c r="J4409" s="24" t="n">
        <v>0.0182</v>
      </c>
      <c r="K4409" s="24" t="n">
        <v>0.09288538</v>
      </c>
      <c r="L4409" s="24" t="n">
        <v>0.4875282</v>
      </c>
      <c r="M4409" s="21" t="n">
        <v>0.1820319594</v>
      </c>
      <c r="N4409" s="24" t="n">
        <v>0.71359971</v>
      </c>
    </row>
    <row r="4410" customFormat="false" ht="15" hidden="true" customHeight="true" outlineLevel="1" collapsed="false">
      <c r="A4410" s="20" t="n">
        <v>4408</v>
      </c>
      <c r="B4410" s="14" t="n">
        <v>1</v>
      </c>
      <c r="C4410" s="21" t="n">
        <v>0.00014852</v>
      </c>
      <c r="D4410" s="22" t="n">
        <v>0</v>
      </c>
      <c r="E4410" s="21" t="n">
        <v>0.00427494</v>
      </c>
      <c r="F4410" s="23" t="n">
        <v>0.000223219530534082</v>
      </c>
      <c r="G4410" s="23" t="n">
        <v>0.000114155251141553</v>
      </c>
      <c r="H4410" s="24" t="n">
        <v>0.42</v>
      </c>
      <c r="I4410" s="24" t="n">
        <v>0.01932973</v>
      </c>
      <c r="J4410" s="24" t="n">
        <v>0.021</v>
      </c>
      <c r="K4410" s="24" t="n">
        <v>0.14179842</v>
      </c>
      <c r="L4410" s="24" t="n">
        <v>0.48834294</v>
      </c>
      <c r="M4410" s="21" t="n">
        <v>0.1154029123</v>
      </c>
      <c r="N4410" s="24" t="n">
        <v>0.42086571</v>
      </c>
    </row>
    <row r="4411" customFormat="false" ht="15" hidden="true" customHeight="true" outlineLevel="1" collapsed="false">
      <c r="A4411" s="20" t="n">
        <v>4409</v>
      </c>
      <c r="B4411" s="14" t="n">
        <v>1</v>
      </c>
      <c r="C4411" s="21" t="n">
        <v>0.0001503</v>
      </c>
      <c r="D4411" s="22" t="n">
        <v>0</v>
      </c>
      <c r="E4411" s="21" t="n">
        <v>0.00401568</v>
      </c>
      <c r="F4411" s="23" t="n">
        <v>0.000164477548814587</v>
      </c>
      <c r="G4411" s="23" t="n">
        <v>0.000114155251141553</v>
      </c>
      <c r="H4411" s="24" t="n">
        <v>0.24</v>
      </c>
      <c r="I4411" s="24" t="n">
        <v>0.02671017</v>
      </c>
      <c r="J4411" s="24" t="n">
        <v>0.0238</v>
      </c>
      <c r="K4411" s="24" t="n">
        <v>0.13833992</v>
      </c>
      <c r="L4411" s="24" t="n">
        <v>0.48520933</v>
      </c>
      <c r="M4411" s="21" t="n">
        <v>0.03401964971</v>
      </c>
      <c r="N4411" s="24" t="n">
        <v>0.19481057</v>
      </c>
    </row>
    <row r="4412" customFormat="false" ht="15" hidden="true" customHeight="true" outlineLevel="1" collapsed="false">
      <c r="A4412" s="20" t="n">
        <v>4410</v>
      </c>
      <c r="B4412" s="14" t="n">
        <v>1</v>
      </c>
      <c r="C4412" s="21" t="n">
        <v>0.00014531</v>
      </c>
      <c r="D4412" s="22" t="n">
        <v>0</v>
      </c>
      <c r="E4412" s="21" t="n">
        <v>0.00345253</v>
      </c>
      <c r="F4412" s="23" t="n">
        <v>0.000117483963438991</v>
      </c>
      <c r="G4412" s="23" t="n">
        <v>0.000114155251141553</v>
      </c>
      <c r="H4412" s="24" t="n">
        <v>0.1</v>
      </c>
      <c r="I4412" s="24" t="n">
        <v>0.03929604</v>
      </c>
      <c r="J4412" s="24" t="n">
        <v>0.0293</v>
      </c>
      <c r="K4412" s="24" t="n">
        <v>0.17621871</v>
      </c>
      <c r="L4412" s="24" t="n">
        <v>0.4857107</v>
      </c>
      <c r="M4412" s="21" t="n">
        <v>0.0012587022</v>
      </c>
      <c r="N4412" s="24" t="n">
        <v>0.12139029</v>
      </c>
    </row>
    <row r="4413" customFormat="false" ht="15" hidden="true" customHeight="true" outlineLevel="1" collapsed="false">
      <c r="A4413" s="20" t="n">
        <v>4411</v>
      </c>
      <c r="B4413" s="14" t="n">
        <v>1</v>
      </c>
      <c r="C4413" s="21" t="n">
        <v>0.00014627</v>
      </c>
      <c r="D4413" s="22" t="n">
        <v>0</v>
      </c>
      <c r="E4413" s="21" t="n">
        <v>0.00237085</v>
      </c>
      <c r="F4413" s="23" t="n">
        <v>8.81129725792429E-005</v>
      </c>
      <c r="G4413" s="23" t="n">
        <v>0.000114155251141553</v>
      </c>
      <c r="H4413" s="24" t="n">
        <v>0.03</v>
      </c>
      <c r="I4413" s="24" t="n">
        <v>0.04159041</v>
      </c>
      <c r="J4413" s="24" t="n">
        <v>0.0345</v>
      </c>
      <c r="K4413" s="24" t="n">
        <v>0.13438735</v>
      </c>
      <c r="L4413" s="24" t="n">
        <v>0.48815493</v>
      </c>
      <c r="M4413" s="21" t="n">
        <v>0.003599367194</v>
      </c>
      <c r="N4413" s="24" t="n">
        <v>0</v>
      </c>
    </row>
    <row r="4414" customFormat="false" ht="15" hidden="true" customHeight="true" outlineLevel="1" collapsed="false">
      <c r="A4414" s="20" t="n">
        <v>4412</v>
      </c>
      <c r="B4414" s="14" t="n">
        <v>1</v>
      </c>
      <c r="C4414" s="21" t="n">
        <v>0.00014</v>
      </c>
      <c r="D4414" s="22" t="n">
        <v>0</v>
      </c>
      <c r="E4414" s="21" t="n">
        <v>0.00137039</v>
      </c>
      <c r="F4414" s="23" t="n">
        <v>5.87419817194953E-005</v>
      </c>
      <c r="G4414" s="23" t="n">
        <v>0.000114155251141553</v>
      </c>
      <c r="H4414" s="24" t="n">
        <v>0</v>
      </c>
      <c r="I4414" s="24" t="n">
        <v>0.05728628</v>
      </c>
      <c r="J4414" s="24" t="n">
        <v>0.0348</v>
      </c>
      <c r="K4414" s="24" t="n">
        <v>0.11544796</v>
      </c>
      <c r="L4414" s="24" t="n">
        <v>0.48815493</v>
      </c>
      <c r="M4414" s="21" t="n">
        <v>0.05387250917</v>
      </c>
      <c r="N4414" s="24" t="n">
        <v>0</v>
      </c>
    </row>
    <row r="4415" customFormat="false" ht="15" hidden="true" customHeight="true" outlineLevel="1" collapsed="false">
      <c r="A4415" s="20" t="n">
        <v>4413</v>
      </c>
      <c r="B4415" s="14" t="n">
        <v>1</v>
      </c>
      <c r="C4415" s="21" t="n">
        <v>0.0001328</v>
      </c>
      <c r="D4415" s="22" t="n">
        <v>0</v>
      </c>
      <c r="E4415" s="21" t="n">
        <v>0.00079787</v>
      </c>
      <c r="F4415" s="23" t="n">
        <v>3.7594868300477E-005</v>
      </c>
      <c r="G4415" s="23" t="n">
        <v>0.000114155251141553</v>
      </c>
      <c r="H4415" s="24" t="n">
        <v>0</v>
      </c>
      <c r="I4415" s="24" t="n">
        <v>0.0817286</v>
      </c>
      <c r="J4415" s="24" t="n">
        <v>0.0362</v>
      </c>
      <c r="K4415" s="24" t="n">
        <v>0.1233531</v>
      </c>
      <c r="L4415" s="24" t="n">
        <v>0.48815493</v>
      </c>
      <c r="M4415" s="21" t="n">
        <v>0.08123700346</v>
      </c>
      <c r="N4415" s="24" t="n">
        <v>0</v>
      </c>
    </row>
    <row r="4416" customFormat="false" ht="15" hidden="true" customHeight="true" outlineLevel="1" collapsed="false">
      <c r="A4416" s="20" t="n">
        <v>4414</v>
      </c>
      <c r="B4416" s="14" t="n">
        <v>1</v>
      </c>
      <c r="C4416" s="21" t="n">
        <v>0.0001311</v>
      </c>
      <c r="D4416" s="22" t="n">
        <v>0</v>
      </c>
      <c r="E4416" s="21" t="n">
        <v>0.00039358</v>
      </c>
      <c r="F4416" s="23" t="n">
        <v>2.34967926877981E-005</v>
      </c>
      <c r="G4416" s="23" t="n">
        <v>0.000114155251141553</v>
      </c>
      <c r="H4416" s="24" t="n">
        <v>0</v>
      </c>
      <c r="I4416" s="24" t="n">
        <v>0.08973237</v>
      </c>
      <c r="J4416" s="24" t="n">
        <v>0.0481</v>
      </c>
      <c r="K4416" s="24" t="n">
        <v>0.13932806</v>
      </c>
      <c r="L4416" s="24" t="n">
        <v>0.48790424</v>
      </c>
      <c r="M4416" s="21" t="n">
        <v>0.05448773836</v>
      </c>
      <c r="N4416" s="24" t="n">
        <v>0</v>
      </c>
    </row>
    <row r="4417" customFormat="false" ht="15" hidden="true" customHeight="true" outlineLevel="1" collapsed="false">
      <c r="A4417" s="20" t="n">
        <v>4415</v>
      </c>
      <c r="B4417" s="14" t="n">
        <v>1</v>
      </c>
      <c r="C4417" s="21" t="n">
        <v>0.00012027</v>
      </c>
      <c r="D4417" s="22" t="n">
        <v>0</v>
      </c>
      <c r="E4417" s="21" t="n">
        <v>6.2919E-005</v>
      </c>
      <c r="F4417" s="23" t="n">
        <v>9.39871707511925E-006</v>
      </c>
      <c r="G4417" s="23" t="n">
        <v>0.000114155251141553</v>
      </c>
      <c r="H4417" s="24" t="n">
        <v>0</v>
      </c>
      <c r="I4417" s="24" t="n">
        <v>0.09820031</v>
      </c>
      <c r="J4417" s="24" t="n">
        <v>0.0647</v>
      </c>
      <c r="K4417" s="24" t="n">
        <v>0.11347167</v>
      </c>
      <c r="L4417" s="24" t="n">
        <v>0.48627476</v>
      </c>
      <c r="M4417" s="21" t="n">
        <v>0.01998195606</v>
      </c>
      <c r="N4417" s="24" t="n">
        <v>0</v>
      </c>
    </row>
    <row r="4418" customFormat="false" ht="15" hidden="true" customHeight="true" outlineLevel="1" collapsed="false">
      <c r="A4418" s="20" t="n">
        <v>4416</v>
      </c>
      <c r="B4418" s="14" t="n">
        <v>1</v>
      </c>
      <c r="C4418" s="21" t="n">
        <v>0.00010471</v>
      </c>
      <c r="D4418" s="22" t="n">
        <v>0</v>
      </c>
      <c r="E4418" s="21" t="n">
        <v>0</v>
      </c>
      <c r="F4418" s="23" t="n">
        <v>5.87419817194953E-006</v>
      </c>
      <c r="G4418" s="23" t="n">
        <v>0.000114155251141553</v>
      </c>
      <c r="H4418" s="24" t="n">
        <v>0</v>
      </c>
      <c r="I4418" s="24" t="n">
        <v>0.09846556</v>
      </c>
      <c r="J4418" s="24" t="n">
        <v>0.0777</v>
      </c>
      <c r="K4418" s="24" t="n">
        <v>0.14179842</v>
      </c>
      <c r="L4418" s="24" t="n">
        <v>0.48577338</v>
      </c>
      <c r="M4418" s="21" t="n">
        <v>0.001337349021</v>
      </c>
      <c r="N4418" s="24" t="n">
        <v>0</v>
      </c>
    </row>
    <row r="4419" customFormat="false" ht="15" hidden="true" customHeight="true" outlineLevel="1" collapsed="false">
      <c r="A4419" s="20" t="n">
        <v>4417</v>
      </c>
      <c r="B4419" s="14" t="n">
        <v>1</v>
      </c>
      <c r="C4419" s="21" t="n">
        <v>9.4485E-005</v>
      </c>
      <c r="D4419" s="22" t="n">
        <v>0</v>
      </c>
      <c r="E4419" s="22" t="n">
        <v>0</v>
      </c>
      <c r="F4419" s="23" t="n">
        <v>2.34967926877981E-006</v>
      </c>
      <c r="G4419" s="23" t="n">
        <v>0.000114155251141553</v>
      </c>
      <c r="H4419" s="24" t="n">
        <v>0</v>
      </c>
      <c r="I4419" s="24" t="n">
        <v>0.0954484</v>
      </c>
      <c r="J4419" s="24" t="n">
        <v>0.0912</v>
      </c>
      <c r="K4419" s="24" t="n">
        <v>0.14871542</v>
      </c>
      <c r="L4419" s="24" t="n">
        <v>0.48470795</v>
      </c>
      <c r="M4419" s="21" t="n">
        <v>0.03813101868</v>
      </c>
      <c r="N4419" s="24" t="n">
        <v>0</v>
      </c>
    </row>
    <row r="4420" customFormat="false" ht="15" hidden="true" customHeight="true" outlineLevel="1" collapsed="false">
      <c r="A4420" s="20" t="n">
        <v>4418</v>
      </c>
      <c r="B4420" s="14" t="n">
        <v>1</v>
      </c>
      <c r="C4420" s="21" t="n">
        <v>8.8465E-005</v>
      </c>
      <c r="D4420" s="22" t="n">
        <v>0</v>
      </c>
      <c r="E4420" s="22" t="n">
        <v>0</v>
      </c>
      <c r="F4420" s="23" t="n">
        <v>1.17483963438991E-006</v>
      </c>
      <c r="G4420" s="23" t="n">
        <v>0.000114155251141553</v>
      </c>
      <c r="H4420" s="24" t="n">
        <v>0</v>
      </c>
      <c r="I4420" s="24" t="n">
        <v>0.10203973</v>
      </c>
      <c r="J4420" s="24" t="n">
        <v>0.1095</v>
      </c>
      <c r="K4420" s="24" t="n">
        <v>0.12598814</v>
      </c>
      <c r="L4420" s="24" t="n">
        <v>0.48464527</v>
      </c>
      <c r="M4420" s="21" t="n">
        <v>0.1686776633</v>
      </c>
      <c r="N4420" s="24" t="n">
        <v>0</v>
      </c>
    </row>
    <row r="4421" customFormat="false" ht="15" hidden="true" customHeight="true" outlineLevel="1" collapsed="false">
      <c r="A4421" s="20" t="n">
        <v>4419</v>
      </c>
      <c r="B4421" s="14" t="n">
        <v>1</v>
      </c>
      <c r="C4421" s="21" t="n">
        <v>8.5667E-005</v>
      </c>
      <c r="D4421" s="22" t="n">
        <v>0</v>
      </c>
      <c r="E4421" s="22" t="n">
        <v>0</v>
      </c>
      <c r="F4421" s="23" t="n">
        <v>1.40980756126789E-005</v>
      </c>
      <c r="G4421" s="23" t="n">
        <v>0.000114155251141553</v>
      </c>
      <c r="H4421" s="24" t="n">
        <v>0</v>
      </c>
      <c r="I4421" s="24" t="n">
        <v>0.09942044</v>
      </c>
      <c r="J4421" s="24" t="n">
        <v>0.1325</v>
      </c>
      <c r="K4421" s="24" t="n">
        <v>0.08992095</v>
      </c>
      <c r="L4421" s="24" t="n">
        <v>0.48370519</v>
      </c>
      <c r="M4421" s="21" t="n">
        <v>0.2141135996</v>
      </c>
      <c r="N4421" s="24" t="n">
        <v>0</v>
      </c>
    </row>
    <row r="4422" customFormat="false" ht="15" hidden="true" customHeight="true" outlineLevel="1" collapsed="false">
      <c r="A4422" s="20" t="n">
        <v>4420</v>
      </c>
      <c r="B4422" s="14" t="n">
        <v>1</v>
      </c>
      <c r="C4422" s="21" t="n">
        <v>8.361E-005</v>
      </c>
      <c r="D4422" s="22" t="n">
        <v>0</v>
      </c>
      <c r="E4422" s="22" t="n">
        <v>0</v>
      </c>
      <c r="F4422" s="23" t="n">
        <v>3.7594868300477E-005</v>
      </c>
      <c r="G4422" s="23" t="n">
        <v>0.000114155251141553</v>
      </c>
      <c r="H4422" s="24" t="n">
        <v>0</v>
      </c>
      <c r="I4422" s="24" t="n">
        <v>0.1009257</v>
      </c>
      <c r="J4422" s="24" t="n">
        <v>0.1491</v>
      </c>
      <c r="K4422" s="24" t="n">
        <v>0.10046113</v>
      </c>
      <c r="L4422" s="24" t="n">
        <v>0.48295312</v>
      </c>
      <c r="M4422" s="21" t="n">
        <v>0.1348974748</v>
      </c>
      <c r="N4422" s="24" t="n">
        <v>0</v>
      </c>
    </row>
    <row r="4423" customFormat="false" ht="15" hidden="true" customHeight="true" outlineLevel="1" collapsed="false">
      <c r="A4423" s="20" t="n">
        <v>4421</v>
      </c>
      <c r="B4423" s="14" t="n">
        <v>1</v>
      </c>
      <c r="C4423" s="21" t="n">
        <v>8.2161E-005</v>
      </c>
      <c r="D4423" s="22" t="n">
        <v>0</v>
      </c>
      <c r="E4423" s="22" t="n">
        <v>0</v>
      </c>
      <c r="F4423" s="23" t="n">
        <v>9.39871707511925E-005</v>
      </c>
      <c r="G4423" s="23" t="n">
        <v>0.000114155251141553</v>
      </c>
      <c r="H4423" s="24" t="n">
        <v>0.02</v>
      </c>
      <c r="I4423" s="24" t="n">
        <v>0.09753057</v>
      </c>
      <c r="J4423" s="24" t="n">
        <v>0.1573</v>
      </c>
      <c r="K4423" s="24" t="n">
        <v>0.11923584</v>
      </c>
      <c r="L4423" s="24" t="n">
        <v>0.48314114</v>
      </c>
      <c r="M4423" s="21" t="n">
        <v>0.03964849658</v>
      </c>
      <c r="N4423" s="24" t="n">
        <v>0</v>
      </c>
    </row>
    <row r="4424" customFormat="false" ht="15" hidden="true" customHeight="true" outlineLevel="1" collapsed="false">
      <c r="A4424" s="20" t="n">
        <v>4422</v>
      </c>
      <c r="B4424" s="14" t="n">
        <v>1</v>
      </c>
      <c r="C4424" s="21" t="n">
        <v>8.9638E-005</v>
      </c>
      <c r="D4424" s="22" t="n">
        <v>0</v>
      </c>
      <c r="E4424" s="22" t="n">
        <v>0.00046855</v>
      </c>
      <c r="F4424" s="23" t="n">
        <v>0.000182100143330435</v>
      </c>
      <c r="G4424" s="23" t="n">
        <v>0.000114155251141553</v>
      </c>
      <c r="H4424" s="24" t="n">
        <v>0.06</v>
      </c>
      <c r="I4424" s="24" t="n">
        <v>0.0770404</v>
      </c>
      <c r="J4424" s="24" t="n">
        <v>0.1742</v>
      </c>
      <c r="K4424" s="24" t="n">
        <v>0.131917</v>
      </c>
      <c r="L4424" s="24" t="n">
        <v>0.4845826</v>
      </c>
      <c r="M4424" s="21" t="n">
        <v>0.001337349021</v>
      </c>
      <c r="N4424" s="24" t="n">
        <v>0</v>
      </c>
    </row>
    <row r="4425" customFormat="false" ht="15" hidden="true" customHeight="true" outlineLevel="1" collapsed="false">
      <c r="A4425" s="20" t="n">
        <v>4423</v>
      </c>
      <c r="B4425" s="14" t="n">
        <v>1</v>
      </c>
      <c r="C4425" s="21" t="n">
        <v>0.00010211</v>
      </c>
      <c r="D4425" s="22" t="n">
        <v>0</v>
      </c>
      <c r="E4425" s="21" t="n">
        <v>0.00136637</v>
      </c>
      <c r="F4425" s="23" t="n">
        <v>0.000158603350642637</v>
      </c>
      <c r="G4425" s="23" t="n">
        <v>0.000114155251141553</v>
      </c>
      <c r="H4425" s="24" t="n">
        <v>0.18</v>
      </c>
      <c r="I4425" s="24" t="n">
        <v>0.05153046</v>
      </c>
      <c r="J4425" s="24" t="n">
        <v>0.2101</v>
      </c>
      <c r="K4425" s="24" t="n">
        <v>0.13224638</v>
      </c>
      <c r="L4425" s="24" t="n">
        <v>0.48470795</v>
      </c>
      <c r="M4425" s="21" t="n">
        <v>0.004932081169</v>
      </c>
      <c r="N4425" s="24" t="n">
        <v>0.06089571</v>
      </c>
    </row>
    <row r="4426" customFormat="false" ht="15" hidden="true" customHeight="true" outlineLevel="1" collapsed="false">
      <c r="A4426" s="20" t="n">
        <v>4424</v>
      </c>
      <c r="B4426" s="14" t="n">
        <v>1</v>
      </c>
      <c r="C4426" s="21" t="n">
        <v>0.00011289</v>
      </c>
      <c r="D4426" s="22" t="n">
        <v>0</v>
      </c>
      <c r="E4426" s="21" t="n">
        <v>0.00257166</v>
      </c>
      <c r="F4426" s="23" t="n">
        <v>0.000146854954298738</v>
      </c>
      <c r="G4426" s="23" t="n">
        <v>0.000114155251141553</v>
      </c>
      <c r="H4426" s="24" t="n">
        <v>0.35</v>
      </c>
      <c r="I4426" s="24" t="n">
        <v>0.0357285</v>
      </c>
      <c r="J4426" s="24" t="n">
        <v>0.2598</v>
      </c>
      <c r="K4426" s="24" t="n">
        <v>0.11281291</v>
      </c>
      <c r="L4426" s="24" t="n">
        <v>0.48426924</v>
      </c>
      <c r="M4426" s="21" t="n">
        <v>0.06556740871</v>
      </c>
      <c r="N4426" s="24" t="n">
        <v>0.20836029</v>
      </c>
    </row>
    <row r="4427" customFormat="false" ht="15" hidden="true" customHeight="true" outlineLevel="1" collapsed="false">
      <c r="A4427" s="20" t="n">
        <v>4425</v>
      </c>
      <c r="B4427" s="14" t="n">
        <v>1</v>
      </c>
      <c r="C4427" s="21" t="n">
        <v>0.00011874</v>
      </c>
      <c r="D4427" s="22" t="n">
        <v>0</v>
      </c>
      <c r="E4427" s="21" t="n">
        <v>0.0035565</v>
      </c>
      <c r="F4427" s="23" t="n">
        <v>0.000164477548814587</v>
      </c>
      <c r="G4427" s="23" t="n">
        <v>0.000114155251141553</v>
      </c>
      <c r="H4427" s="24" t="n">
        <v>0.5</v>
      </c>
      <c r="I4427" s="24" t="n">
        <v>0.03495265</v>
      </c>
      <c r="J4427" s="24" t="n">
        <v>0.2997</v>
      </c>
      <c r="K4427" s="24" t="n">
        <v>0.09749671</v>
      </c>
      <c r="L4427" s="24" t="n">
        <v>0.48357984</v>
      </c>
      <c r="M4427" s="21" t="n">
        <v>0.09523977675</v>
      </c>
      <c r="N4427" s="24" t="n">
        <v>0.43823743</v>
      </c>
    </row>
    <row r="4428" customFormat="false" ht="15" hidden="true" customHeight="true" outlineLevel="1" collapsed="false">
      <c r="A4428" s="20" t="n">
        <v>4426</v>
      </c>
      <c r="B4428" s="14" t="n">
        <v>1</v>
      </c>
      <c r="C4428" s="21" t="n">
        <v>0.000122</v>
      </c>
      <c r="D4428" s="22" t="n">
        <v>0</v>
      </c>
      <c r="E4428" s="21" t="n">
        <v>0.0042852</v>
      </c>
      <c r="F4428" s="23" t="n">
        <v>0.000187974341502385</v>
      </c>
      <c r="G4428" s="23" t="n">
        <v>0.000114155251141553</v>
      </c>
      <c r="H4428" s="24" t="n">
        <v>0.62</v>
      </c>
      <c r="I4428" s="24" t="n">
        <v>0.04195512</v>
      </c>
      <c r="J4428" s="24" t="n">
        <v>0.3128</v>
      </c>
      <c r="K4428" s="24" t="n">
        <v>0.1198946</v>
      </c>
      <c r="L4428" s="24" t="n">
        <v>0.48138631</v>
      </c>
      <c r="M4428" s="21" t="n">
        <v>0.06213573618</v>
      </c>
      <c r="N4428" s="24" t="n">
        <v>0.686478</v>
      </c>
    </row>
    <row r="4429" customFormat="false" ht="15" hidden="true" customHeight="true" outlineLevel="1" collapsed="false">
      <c r="A4429" s="20" t="n">
        <v>4427</v>
      </c>
      <c r="B4429" s="14" t="n">
        <v>1</v>
      </c>
      <c r="C4429" s="21" t="n">
        <v>0.00012265</v>
      </c>
      <c r="D4429" s="22" t="n">
        <v>0</v>
      </c>
      <c r="E4429" s="21" t="n">
        <v>0.00481533</v>
      </c>
      <c r="F4429" s="23" t="n">
        <v>0.000206771775652623</v>
      </c>
      <c r="G4429" s="23" t="n">
        <v>0.000114155251141553</v>
      </c>
      <c r="H4429" s="24" t="n">
        <v>0.69</v>
      </c>
      <c r="I4429" s="24" t="n">
        <v>0.04609294</v>
      </c>
      <c r="J4429" s="24" t="n">
        <v>0.3117</v>
      </c>
      <c r="K4429" s="24" t="n">
        <v>0.12565876</v>
      </c>
      <c r="L4429" s="24" t="n">
        <v>0.48226373</v>
      </c>
      <c r="M4429" s="21" t="n">
        <v>0.02178605798</v>
      </c>
      <c r="N4429" s="24" t="n">
        <v>0.816426</v>
      </c>
    </row>
    <row r="4430" customFormat="false" ht="15" hidden="true" customHeight="true" outlineLevel="1" collapsed="false">
      <c r="A4430" s="20" t="n">
        <v>4428</v>
      </c>
      <c r="B4430" s="14" t="n">
        <v>1</v>
      </c>
      <c r="C4430" s="21" t="n">
        <v>0.0001171</v>
      </c>
      <c r="D4430" s="22" t="n">
        <v>0</v>
      </c>
      <c r="E4430" s="21" t="n">
        <v>0.0051808</v>
      </c>
      <c r="F4430" s="23" t="n">
        <v>0.000187974341502385</v>
      </c>
      <c r="G4430" s="23" t="n">
        <v>0.000114155251141553</v>
      </c>
      <c r="H4430" s="24" t="n">
        <v>0.71</v>
      </c>
      <c r="I4430" s="24" t="n">
        <v>0.04716718</v>
      </c>
      <c r="J4430" s="24" t="n">
        <v>0.3045</v>
      </c>
      <c r="K4430" s="24" t="n">
        <v>0.11017787</v>
      </c>
      <c r="L4430" s="24" t="n">
        <v>0.48094761</v>
      </c>
      <c r="M4430" s="21" t="n">
        <v>0.001337349021</v>
      </c>
      <c r="N4430" s="24" t="n">
        <v>0.91208743</v>
      </c>
    </row>
    <row r="4431" customFormat="false" ht="15" hidden="true" customHeight="true" outlineLevel="1" collapsed="false">
      <c r="A4431" s="20" t="n">
        <v>4429</v>
      </c>
      <c r="B4431" s="14" t="n">
        <v>1</v>
      </c>
      <c r="C4431" s="21" t="n">
        <v>0.00010828</v>
      </c>
      <c r="D4431" s="22" t="n">
        <v>0</v>
      </c>
      <c r="E4431" s="21" t="n">
        <v>0.00539588</v>
      </c>
      <c r="F4431" s="23" t="n">
        <v>0.000190324020771165</v>
      </c>
      <c r="G4431" s="23" t="n">
        <v>0.000114155251141553</v>
      </c>
      <c r="H4431" s="24" t="n">
        <v>0.66</v>
      </c>
      <c r="I4431" s="24" t="n">
        <v>0.0476181</v>
      </c>
      <c r="J4431" s="24" t="n">
        <v>0.2792</v>
      </c>
      <c r="K4431" s="24" t="n">
        <v>0.13208169</v>
      </c>
      <c r="L4431" s="24" t="n">
        <v>0.48132364</v>
      </c>
      <c r="M4431" s="21" t="n">
        <v>0.04510821462</v>
      </c>
      <c r="N4431" s="24" t="n">
        <v>0.93686914</v>
      </c>
    </row>
    <row r="4432" customFormat="false" ht="15" hidden="true" customHeight="true" outlineLevel="1" collapsed="false">
      <c r="A4432" s="20" t="n">
        <v>4430</v>
      </c>
      <c r="B4432" s="14" t="n">
        <v>1</v>
      </c>
      <c r="C4432" s="21" t="n">
        <v>0.00010252</v>
      </c>
      <c r="D4432" s="22" t="n">
        <v>0</v>
      </c>
      <c r="E4432" s="21" t="n">
        <v>0.00548781</v>
      </c>
      <c r="F4432" s="23" t="n">
        <v>0.000213820813458963</v>
      </c>
      <c r="G4432" s="23" t="n">
        <v>0.000114155251141553</v>
      </c>
      <c r="H4432" s="24" t="n">
        <v>0.61</v>
      </c>
      <c r="I4432" s="24" t="n">
        <v>0.04885149</v>
      </c>
      <c r="J4432" s="24" t="n">
        <v>0.2303</v>
      </c>
      <c r="K4432" s="24" t="n">
        <v>0.10638999</v>
      </c>
      <c r="L4432" s="24" t="n">
        <v>0.48226373</v>
      </c>
      <c r="M4432" s="21" t="n">
        <v>0.1960731283</v>
      </c>
      <c r="N4432" s="24" t="n">
        <v>0.857454</v>
      </c>
    </row>
    <row r="4433" customFormat="false" ht="15" hidden="true" customHeight="true" outlineLevel="1" collapsed="false">
      <c r="A4433" s="20" t="n">
        <v>4431</v>
      </c>
      <c r="B4433" s="14" t="n">
        <v>1</v>
      </c>
      <c r="C4433" s="21" t="n">
        <v>0.00010068</v>
      </c>
      <c r="D4433" s="22" t="n">
        <v>0</v>
      </c>
      <c r="E4433" s="21" t="n">
        <v>0.00543158</v>
      </c>
      <c r="F4433" s="23" t="n">
        <v>0.000223219530534082</v>
      </c>
      <c r="G4433" s="23" t="n">
        <v>0.000114155251141553</v>
      </c>
      <c r="H4433" s="24" t="n">
        <v>0.54</v>
      </c>
      <c r="I4433" s="24" t="n">
        <v>0.05165645</v>
      </c>
      <c r="J4433" s="24" t="n">
        <v>0.1712</v>
      </c>
      <c r="K4433" s="24" t="n">
        <v>0.11841238</v>
      </c>
      <c r="L4433" s="24" t="n">
        <v>0.47812735</v>
      </c>
      <c r="M4433" s="21" t="n">
        <v>0.2497591596</v>
      </c>
      <c r="N4433" s="24" t="n">
        <v>0.71452457</v>
      </c>
    </row>
    <row r="4434" customFormat="false" ht="15" hidden="true" customHeight="true" outlineLevel="1" collapsed="false">
      <c r="A4434" s="20" t="n">
        <v>4432</v>
      </c>
      <c r="B4434" s="14" t="n">
        <v>1</v>
      </c>
      <c r="C4434" s="21" t="n">
        <v>0.0001004</v>
      </c>
      <c r="D4434" s="22" t="n">
        <v>0</v>
      </c>
      <c r="E4434" s="21" t="n">
        <v>0.00524863</v>
      </c>
      <c r="F4434" s="23" t="n">
        <v>0.000223219530534082</v>
      </c>
      <c r="G4434" s="23" t="n">
        <v>0.000114155251141553</v>
      </c>
      <c r="H4434" s="24" t="n">
        <v>0.36</v>
      </c>
      <c r="I4434" s="24" t="n">
        <v>0.06828068</v>
      </c>
      <c r="J4434" s="24" t="n">
        <v>0.1461</v>
      </c>
      <c r="K4434" s="24" t="n">
        <v>0.13833992</v>
      </c>
      <c r="L4434" s="24" t="n">
        <v>0.47737528</v>
      </c>
      <c r="M4434" s="21" t="n">
        <v>0.1564724031</v>
      </c>
      <c r="N4434" s="24" t="n">
        <v>0.54651257</v>
      </c>
    </row>
    <row r="4435" customFormat="false" ht="15" hidden="true" customHeight="true" outlineLevel="1" collapsed="false">
      <c r="A4435" s="20" t="n">
        <v>4433</v>
      </c>
      <c r="B4435" s="14" t="n">
        <v>1</v>
      </c>
      <c r="C4435" s="21" t="n">
        <v>0.00010258</v>
      </c>
      <c r="D4435" s="22" t="n">
        <v>0</v>
      </c>
      <c r="E4435" s="21" t="n">
        <v>0.00487557</v>
      </c>
      <c r="F4435" s="23" t="n">
        <v>0.000164477548814587</v>
      </c>
      <c r="G4435" s="23" t="n">
        <v>0.000114155251141553</v>
      </c>
      <c r="H4435" s="24" t="n">
        <v>0.24</v>
      </c>
      <c r="I4435" s="24" t="n">
        <v>0.08653617</v>
      </c>
      <c r="J4435" s="24" t="n">
        <v>0.1563</v>
      </c>
      <c r="K4435" s="24" t="n">
        <v>0.09354414</v>
      </c>
      <c r="L4435" s="24" t="n">
        <v>0.47568313</v>
      </c>
      <c r="M4435" s="21" t="n">
        <v>0.04586632014</v>
      </c>
      <c r="N4435" s="24" t="n">
        <v>0.31508657</v>
      </c>
    </row>
    <row r="4436" customFormat="false" ht="15" hidden="true" customHeight="true" outlineLevel="1" collapsed="false">
      <c r="A4436" s="20" t="n">
        <v>4434</v>
      </c>
      <c r="B4436" s="14" t="n">
        <v>1</v>
      </c>
      <c r="C4436" s="21" t="n">
        <v>0.0001061</v>
      </c>
      <c r="D4436" s="22" t="n">
        <v>0</v>
      </c>
      <c r="E4436" s="21" t="n">
        <v>0.00408484</v>
      </c>
      <c r="F4436" s="23" t="n">
        <v>0.000117483963438991</v>
      </c>
      <c r="G4436" s="23" t="n">
        <v>0.000114155251141553</v>
      </c>
      <c r="H4436" s="24" t="n">
        <v>0.09</v>
      </c>
      <c r="I4436" s="24" t="n">
        <v>0.08728548</v>
      </c>
      <c r="J4436" s="24" t="n">
        <v>0.187</v>
      </c>
      <c r="K4436" s="24" t="n">
        <v>0.09403821</v>
      </c>
      <c r="L4436" s="24" t="n">
        <v>0.47524442</v>
      </c>
      <c r="M4436" s="21" t="n">
        <v>0.00141920548</v>
      </c>
      <c r="N4436" s="24" t="n">
        <v>0.12834343</v>
      </c>
    </row>
    <row r="4437" customFormat="false" ht="15" hidden="true" customHeight="true" outlineLevel="1" collapsed="false">
      <c r="A4437" s="20" t="n">
        <v>4435</v>
      </c>
      <c r="B4437" s="14" t="n">
        <v>1</v>
      </c>
      <c r="C4437" s="21" t="n">
        <v>0.0001099</v>
      </c>
      <c r="D4437" s="22" t="n">
        <v>0</v>
      </c>
      <c r="E4437" s="21" t="n">
        <v>0.00288135</v>
      </c>
      <c r="F4437" s="23" t="n">
        <v>8.81129725792429E-005</v>
      </c>
      <c r="G4437" s="23" t="n">
        <v>0.000114155251141553</v>
      </c>
      <c r="H4437" s="24" t="n">
        <v>0.03</v>
      </c>
      <c r="I4437" s="24" t="n">
        <v>0.09196706</v>
      </c>
      <c r="J4437" s="24" t="n">
        <v>0.1994</v>
      </c>
      <c r="K4437" s="24" t="n">
        <v>0.09535573</v>
      </c>
      <c r="L4437" s="24" t="n">
        <v>0.47562046</v>
      </c>
      <c r="M4437" s="21" t="n">
        <v>0.006558807742</v>
      </c>
      <c r="N4437" s="24" t="n">
        <v>0</v>
      </c>
    </row>
    <row r="4438" customFormat="false" ht="15" hidden="true" customHeight="true" outlineLevel="1" collapsed="false">
      <c r="A4438" s="20" t="n">
        <v>4436</v>
      </c>
      <c r="B4438" s="14" t="n">
        <v>1</v>
      </c>
      <c r="C4438" s="21" t="n">
        <v>0.00010662</v>
      </c>
      <c r="D4438" s="22" t="n">
        <v>0</v>
      </c>
      <c r="E4438" s="21" t="n">
        <v>0.00189115</v>
      </c>
      <c r="F4438" s="23" t="n">
        <v>5.87419817194953E-005</v>
      </c>
      <c r="G4438" s="23" t="n">
        <v>0.000114155251141553</v>
      </c>
      <c r="H4438" s="24" t="n">
        <v>0</v>
      </c>
      <c r="I4438" s="24" t="n">
        <v>0.125063</v>
      </c>
      <c r="J4438" s="24" t="n">
        <v>0.199</v>
      </c>
      <c r="K4438" s="24" t="n">
        <v>0.07839262</v>
      </c>
      <c r="L4438" s="24" t="n">
        <v>0.47468037</v>
      </c>
      <c r="M4438" s="21" t="n">
        <v>0.0788430214</v>
      </c>
      <c r="N4438" s="24" t="n">
        <v>0</v>
      </c>
    </row>
    <row r="4439" customFormat="false" ht="15" hidden="true" customHeight="true" outlineLevel="1" collapsed="false">
      <c r="A4439" s="20" t="n">
        <v>4437</v>
      </c>
      <c r="B4439" s="14" t="n">
        <v>1</v>
      </c>
      <c r="C4439" s="21" t="n">
        <v>0.00010524</v>
      </c>
      <c r="D4439" s="22" t="n">
        <v>0</v>
      </c>
      <c r="E4439" s="21" t="n">
        <v>0.00129408</v>
      </c>
      <c r="F4439" s="23" t="n">
        <v>3.7594868300477E-005</v>
      </c>
      <c r="G4439" s="23" t="n">
        <v>0.000114155251141553</v>
      </c>
      <c r="H4439" s="24" t="n">
        <v>0</v>
      </c>
      <c r="I4439" s="24" t="n">
        <v>0.13300045</v>
      </c>
      <c r="J4439" s="24" t="n">
        <v>0.1846</v>
      </c>
      <c r="K4439" s="24" t="n">
        <v>0.09881423</v>
      </c>
      <c r="L4439" s="24" t="n">
        <v>0.47549511</v>
      </c>
      <c r="M4439" s="21" t="n">
        <v>0.110765719</v>
      </c>
      <c r="N4439" s="24" t="n">
        <v>0</v>
      </c>
    </row>
    <row r="4440" customFormat="false" ht="15" hidden="true" customHeight="true" outlineLevel="1" collapsed="false">
      <c r="A4440" s="20" t="n">
        <v>4438</v>
      </c>
      <c r="B4440" s="14" t="n">
        <v>1</v>
      </c>
      <c r="C4440" s="21" t="n">
        <v>0.00010514</v>
      </c>
      <c r="D4440" s="22" t="n">
        <v>0</v>
      </c>
      <c r="E4440" s="22" t="n">
        <v>0.00081974</v>
      </c>
      <c r="F4440" s="23" t="n">
        <v>2.34967926877981E-005</v>
      </c>
      <c r="G4440" s="23" t="n">
        <v>0.000114155251141553</v>
      </c>
      <c r="H4440" s="24" t="n">
        <v>0</v>
      </c>
      <c r="I4440" s="24" t="n">
        <v>0.14520172</v>
      </c>
      <c r="J4440" s="24" t="n">
        <v>0.1598</v>
      </c>
      <c r="K4440" s="24" t="n">
        <v>0.0942029</v>
      </c>
      <c r="L4440" s="24" t="n">
        <v>0.47630985</v>
      </c>
      <c r="M4440" s="21" t="n">
        <v>0.0704678604</v>
      </c>
      <c r="N4440" s="24" t="n">
        <v>0</v>
      </c>
    </row>
    <row r="4441" customFormat="false" ht="15" hidden="true" customHeight="true" outlineLevel="1" collapsed="false">
      <c r="A4441" s="20" t="n">
        <v>4439</v>
      </c>
      <c r="B4441" s="14" t="n">
        <v>1</v>
      </c>
      <c r="C4441" s="21" t="n">
        <v>9.3091E-005</v>
      </c>
      <c r="D4441" s="22" t="n">
        <v>0</v>
      </c>
      <c r="E4441" s="22" t="n">
        <v>0.00047524</v>
      </c>
      <c r="F4441" s="23" t="n">
        <v>9.39871707511925E-006</v>
      </c>
      <c r="G4441" s="23" t="n">
        <v>0.000114155251141553</v>
      </c>
      <c r="H4441" s="24" t="n">
        <v>0</v>
      </c>
      <c r="I4441" s="24" t="n">
        <v>0.12596483</v>
      </c>
      <c r="J4441" s="24" t="n">
        <v>0.1331</v>
      </c>
      <c r="K4441" s="24" t="n">
        <v>0.10671937</v>
      </c>
      <c r="L4441" s="24" t="n">
        <v>0.48019554</v>
      </c>
      <c r="M4441" s="21" t="n">
        <v>0.02369560805</v>
      </c>
      <c r="N4441" s="24" t="n">
        <v>0</v>
      </c>
    </row>
    <row r="4442" customFormat="false" ht="15" hidden="true" customHeight="true" outlineLevel="1" collapsed="false">
      <c r="A4442" s="20" t="n">
        <v>4440</v>
      </c>
      <c r="B4442" s="14" t="n">
        <v>1</v>
      </c>
      <c r="C4442" s="21" t="n">
        <v>8.4067E-005</v>
      </c>
      <c r="D4442" s="22" t="n">
        <v>0</v>
      </c>
      <c r="E4442" s="22" t="n">
        <v>0.00016823</v>
      </c>
      <c r="F4442" s="23" t="n">
        <v>5.87419817194953E-006</v>
      </c>
      <c r="G4442" s="23" t="n">
        <v>0.000114155251141553</v>
      </c>
      <c r="H4442" s="24" t="n">
        <v>0</v>
      </c>
      <c r="I4442" s="24" t="n">
        <v>0.09820031</v>
      </c>
      <c r="J4442" s="24" t="n">
        <v>0.1021</v>
      </c>
      <c r="K4442" s="24" t="n">
        <v>0.09832016</v>
      </c>
      <c r="L4442" s="24" t="n">
        <v>0.48094761</v>
      </c>
      <c r="M4442" s="21" t="n">
        <v>0.001337349021</v>
      </c>
      <c r="N4442" s="24" t="n">
        <v>0</v>
      </c>
    </row>
    <row r="4443" customFormat="false" ht="15" hidden="true" customHeight="true" outlineLevel="1" collapsed="false">
      <c r="A4443" s="20" t="n">
        <v>4441</v>
      </c>
      <c r="B4443" s="14" t="n">
        <v>1</v>
      </c>
      <c r="C4443" s="21" t="n">
        <v>7.4003E-005</v>
      </c>
      <c r="D4443" s="22" t="n">
        <v>0</v>
      </c>
      <c r="E4443" s="22" t="n">
        <v>0</v>
      </c>
      <c r="F4443" s="23" t="n">
        <v>2.34967926877981E-006</v>
      </c>
      <c r="G4443" s="23" t="n">
        <v>0.000114155251141553</v>
      </c>
      <c r="H4443" s="24" t="n">
        <v>0</v>
      </c>
      <c r="I4443" s="24" t="n">
        <v>0.06341344</v>
      </c>
      <c r="J4443" s="24" t="n">
        <v>0.0717</v>
      </c>
      <c r="K4443" s="24" t="n">
        <v>0.08712121</v>
      </c>
      <c r="L4443" s="24" t="n">
        <v>0.47913011</v>
      </c>
      <c r="M4443" s="21" t="n">
        <v>0.05288848963</v>
      </c>
      <c r="N4443" s="24" t="n">
        <v>0</v>
      </c>
    </row>
    <row r="4444" customFormat="false" ht="15" hidden="true" customHeight="true" outlineLevel="1" collapsed="false">
      <c r="A4444" s="20" t="n">
        <v>4442</v>
      </c>
      <c r="B4444" s="14" t="n">
        <v>1</v>
      </c>
      <c r="C4444" s="21" t="n">
        <v>6.917E-005</v>
      </c>
      <c r="D4444" s="22" t="n">
        <v>0</v>
      </c>
      <c r="E4444" s="22" t="n">
        <v>0</v>
      </c>
      <c r="F4444" s="23" t="n">
        <v>1.17483963438991E-006</v>
      </c>
      <c r="G4444" s="23" t="n">
        <v>0.000114155251141553</v>
      </c>
      <c r="H4444" s="24" t="n">
        <v>0</v>
      </c>
      <c r="I4444" s="24" t="n">
        <v>0.05270417</v>
      </c>
      <c r="J4444" s="24" t="n">
        <v>0.05</v>
      </c>
      <c r="K4444" s="24" t="n">
        <v>0.09337945</v>
      </c>
      <c r="L4444" s="24" t="n">
        <v>0.4775633</v>
      </c>
      <c r="M4444" s="21" t="n">
        <v>0.226284986</v>
      </c>
      <c r="N4444" s="24" t="n">
        <v>0</v>
      </c>
    </row>
    <row r="4445" customFormat="false" ht="15" hidden="true" customHeight="true" outlineLevel="1" collapsed="false">
      <c r="A4445" s="20" t="n">
        <v>4443</v>
      </c>
      <c r="B4445" s="14" t="n">
        <v>1</v>
      </c>
      <c r="C4445" s="21" t="n">
        <v>6.6945E-005</v>
      </c>
      <c r="D4445" s="22" t="n">
        <v>0</v>
      </c>
      <c r="E4445" s="22" t="n">
        <v>0</v>
      </c>
      <c r="F4445" s="23" t="n">
        <v>1.40980756126789E-005</v>
      </c>
      <c r="G4445" s="23" t="n">
        <v>0.000114155251141553</v>
      </c>
      <c r="H4445" s="24" t="n">
        <v>0</v>
      </c>
      <c r="I4445" s="24" t="n">
        <v>0.04500544</v>
      </c>
      <c r="J4445" s="24" t="n">
        <v>0.0403</v>
      </c>
      <c r="K4445" s="24" t="n">
        <v>0.08596838</v>
      </c>
      <c r="L4445" s="24" t="n">
        <v>0.47806468</v>
      </c>
      <c r="M4445" s="21" t="n">
        <v>0.2891563522</v>
      </c>
      <c r="N4445" s="24" t="n">
        <v>0</v>
      </c>
    </row>
    <row r="4446" customFormat="false" ht="15" hidden="true" customHeight="true" outlineLevel="1" collapsed="false">
      <c r="A4446" s="20" t="n">
        <v>4444</v>
      </c>
      <c r="B4446" s="14" t="n">
        <v>1</v>
      </c>
      <c r="C4446" s="21" t="n">
        <v>6.7005E-005</v>
      </c>
      <c r="D4446" s="22" t="n">
        <v>0</v>
      </c>
      <c r="E4446" s="22" t="n">
        <v>0</v>
      </c>
      <c r="F4446" s="23" t="n">
        <v>3.7594868300477E-005</v>
      </c>
      <c r="G4446" s="23" t="n">
        <v>0.000114155251141553</v>
      </c>
      <c r="H4446" s="24" t="n">
        <v>0</v>
      </c>
      <c r="I4446" s="24" t="n">
        <v>0.0507082</v>
      </c>
      <c r="J4446" s="24" t="n">
        <v>0.0365</v>
      </c>
      <c r="K4446" s="24" t="n">
        <v>0.08662714</v>
      </c>
      <c r="L4446" s="24" t="n">
        <v>0.47480572</v>
      </c>
      <c r="M4446" s="21" t="n">
        <v>0.180233168</v>
      </c>
      <c r="N4446" s="24" t="n">
        <v>0</v>
      </c>
    </row>
    <row r="4447" customFormat="false" ht="15" hidden="true" customHeight="true" outlineLevel="1" collapsed="false">
      <c r="A4447" s="20" t="n">
        <v>4445</v>
      </c>
      <c r="B4447" s="14" t="n">
        <v>1</v>
      </c>
      <c r="C4447" s="21" t="n">
        <v>6.5109E-005</v>
      </c>
      <c r="D4447" s="22" t="n">
        <v>0</v>
      </c>
      <c r="E4447" s="22" t="n">
        <v>0</v>
      </c>
      <c r="F4447" s="23" t="n">
        <v>9.39871707511925E-005</v>
      </c>
      <c r="G4447" s="23" t="n">
        <v>0.000114155251141553</v>
      </c>
      <c r="H4447" s="24" t="n">
        <v>0.02</v>
      </c>
      <c r="I4447" s="24" t="n">
        <v>0.03814886</v>
      </c>
      <c r="J4447" s="24" t="n">
        <v>0.0276</v>
      </c>
      <c r="K4447" s="24" t="n">
        <v>0.14113966</v>
      </c>
      <c r="L4447" s="24" t="n">
        <v>0.47298822</v>
      </c>
      <c r="M4447" s="21" t="n">
        <v>0.05270242651</v>
      </c>
      <c r="N4447" s="24" t="n">
        <v>0</v>
      </c>
    </row>
    <row r="4448" customFormat="false" ht="15" hidden="true" customHeight="true" outlineLevel="1" collapsed="false">
      <c r="A4448" s="20" t="n">
        <v>4446</v>
      </c>
      <c r="B4448" s="14" t="n">
        <v>1</v>
      </c>
      <c r="C4448" s="21" t="n">
        <v>6.8391E-005</v>
      </c>
      <c r="D4448" s="22" t="n">
        <v>0</v>
      </c>
      <c r="E4448" s="22" t="n">
        <v>0.00020125</v>
      </c>
      <c r="F4448" s="23" t="n">
        <v>0.000182100143330435</v>
      </c>
      <c r="G4448" s="23" t="n">
        <v>0.000114155251141553</v>
      </c>
      <c r="H4448" s="24" t="n">
        <v>0.04</v>
      </c>
      <c r="I4448" s="24" t="n">
        <v>0.02411077</v>
      </c>
      <c r="J4448" s="24" t="n">
        <v>0.0186</v>
      </c>
      <c r="K4448" s="24" t="n">
        <v>0.14624506</v>
      </c>
      <c r="L4448" s="24" t="n">
        <v>0.47330158</v>
      </c>
      <c r="M4448" s="21" t="n">
        <v>0.001504335769</v>
      </c>
      <c r="N4448" s="24" t="n">
        <v>0</v>
      </c>
    </row>
    <row r="4449" customFormat="false" ht="15" hidden="true" customHeight="true" outlineLevel="1" collapsed="false">
      <c r="A4449" s="20" t="n">
        <v>4447</v>
      </c>
      <c r="B4449" s="14" t="n">
        <v>1</v>
      </c>
      <c r="C4449" s="21" t="n">
        <v>7.3874E-005</v>
      </c>
      <c r="D4449" s="22" t="n">
        <v>0</v>
      </c>
      <c r="E4449" s="22" t="n">
        <v>0.00110176</v>
      </c>
      <c r="F4449" s="23" t="n">
        <v>0.000158603350642637</v>
      </c>
      <c r="G4449" s="23" t="n">
        <v>0.000114155251141553</v>
      </c>
      <c r="H4449" s="24" t="n">
        <v>0.18</v>
      </c>
      <c r="I4449" s="24" t="n">
        <v>0.0188987</v>
      </c>
      <c r="J4449" s="24" t="n">
        <v>0.0149</v>
      </c>
      <c r="K4449" s="24" t="n">
        <v>0.10836627</v>
      </c>
      <c r="L4449" s="24" t="n">
        <v>0.47417899</v>
      </c>
      <c r="M4449" s="21" t="n">
        <v>0.008508853023</v>
      </c>
      <c r="N4449" s="24" t="n">
        <v>0.05429914</v>
      </c>
    </row>
    <row r="4450" customFormat="false" ht="15" hidden="true" customHeight="true" outlineLevel="1" collapsed="false">
      <c r="A4450" s="20" t="n">
        <v>4448</v>
      </c>
      <c r="B4450" s="14" t="n">
        <v>1</v>
      </c>
      <c r="C4450" s="21" t="n">
        <v>8.118E-005</v>
      </c>
      <c r="D4450" s="22" t="n">
        <v>0</v>
      </c>
      <c r="E4450" s="21" t="n">
        <v>0.00229365</v>
      </c>
      <c r="F4450" s="23" t="n">
        <v>0.000146854954298738</v>
      </c>
      <c r="G4450" s="23" t="n">
        <v>0.000114155251141553</v>
      </c>
      <c r="H4450" s="24" t="n">
        <v>0.33</v>
      </c>
      <c r="I4450" s="24" t="n">
        <v>0.01235378</v>
      </c>
      <c r="J4450" s="24" t="n">
        <v>0.0188</v>
      </c>
      <c r="K4450" s="24" t="n">
        <v>0.12121212</v>
      </c>
      <c r="L4450" s="24" t="n">
        <v>0.47511908</v>
      </c>
      <c r="M4450" s="21" t="n">
        <v>0.09379954546</v>
      </c>
      <c r="N4450" s="24" t="n">
        <v>0.238758</v>
      </c>
    </row>
    <row r="4451" customFormat="false" ht="15" hidden="true" customHeight="true" outlineLevel="1" collapsed="false">
      <c r="A4451" s="20" t="n">
        <v>4449</v>
      </c>
      <c r="B4451" s="14" t="n">
        <v>1</v>
      </c>
      <c r="C4451" s="21" t="n">
        <v>8.7667E-005</v>
      </c>
      <c r="D4451" s="22" t="n">
        <v>0</v>
      </c>
      <c r="E4451" s="21" t="n">
        <v>0.00328296</v>
      </c>
      <c r="F4451" s="23" t="n">
        <v>0.000164477548814587</v>
      </c>
      <c r="G4451" s="23" t="n">
        <v>0.000114155251141553</v>
      </c>
      <c r="H4451" s="24" t="n">
        <v>0.5</v>
      </c>
      <c r="I4451" s="24" t="n">
        <v>0.01072253</v>
      </c>
      <c r="J4451" s="24" t="n">
        <v>0.0278</v>
      </c>
      <c r="K4451" s="24" t="n">
        <v>0.1198946</v>
      </c>
      <c r="L4451" s="24" t="n">
        <v>0.47580847</v>
      </c>
      <c r="M4451" s="21" t="n">
        <v>0.1278934692</v>
      </c>
      <c r="N4451" s="24" t="n">
        <v>0.34671</v>
      </c>
    </row>
    <row r="4452" customFormat="false" ht="15" hidden="true" customHeight="true" outlineLevel="1" collapsed="false">
      <c r="A4452" s="20" t="n">
        <v>4450</v>
      </c>
      <c r="B4452" s="14" t="n">
        <v>1</v>
      </c>
      <c r="C4452" s="21" t="n">
        <v>9.4087E-005</v>
      </c>
      <c r="D4452" s="22" t="n">
        <v>0</v>
      </c>
      <c r="E4452" s="21" t="n">
        <v>0.00392465</v>
      </c>
      <c r="F4452" s="23" t="n">
        <v>0.000187974341502385</v>
      </c>
      <c r="G4452" s="23" t="n">
        <v>0.000114155251141553</v>
      </c>
      <c r="H4452" s="24" t="n">
        <v>0.62</v>
      </c>
      <c r="I4452" s="24" t="n">
        <v>0.01845442</v>
      </c>
      <c r="J4452" s="24" t="n">
        <v>0.031</v>
      </c>
      <c r="K4452" s="24" t="n">
        <v>0.1284585</v>
      </c>
      <c r="L4452" s="24" t="n">
        <v>0.47724994</v>
      </c>
      <c r="M4452" s="21" t="n">
        <v>0.07951341713</v>
      </c>
      <c r="N4452" s="24" t="n">
        <v>0.40439657</v>
      </c>
    </row>
    <row r="4453" customFormat="false" ht="15" hidden="true" customHeight="true" outlineLevel="1" collapsed="false">
      <c r="A4453" s="20" t="n">
        <v>4451</v>
      </c>
      <c r="B4453" s="14" t="n">
        <v>1</v>
      </c>
      <c r="C4453" s="21" t="n">
        <v>9.9395E-005</v>
      </c>
      <c r="D4453" s="22" t="n">
        <v>0</v>
      </c>
      <c r="E4453" s="21" t="n">
        <v>0.00439364</v>
      </c>
      <c r="F4453" s="23" t="n">
        <v>0.000206771775652623</v>
      </c>
      <c r="G4453" s="23" t="n">
        <v>0.000114155251141553</v>
      </c>
      <c r="H4453" s="24" t="n">
        <v>0.69</v>
      </c>
      <c r="I4453" s="24" t="n">
        <v>0.03462773</v>
      </c>
      <c r="J4453" s="24" t="n">
        <v>0.0365</v>
      </c>
      <c r="K4453" s="24" t="n">
        <v>0.12417655</v>
      </c>
      <c r="L4453" s="24" t="n">
        <v>0.4768739</v>
      </c>
      <c r="M4453" s="21" t="n">
        <v>0.02571360125</v>
      </c>
      <c r="N4453" s="24" t="n">
        <v>0.74624829</v>
      </c>
    </row>
    <row r="4454" customFormat="false" ht="15" hidden="true" customHeight="true" outlineLevel="1" collapsed="false">
      <c r="A4454" s="20" t="n">
        <v>4452</v>
      </c>
      <c r="B4454" s="14" t="n">
        <v>1</v>
      </c>
      <c r="C4454" s="21" t="n">
        <v>9.5976E-005</v>
      </c>
      <c r="D4454" s="22" t="n">
        <v>0</v>
      </c>
      <c r="E4454" s="21" t="n">
        <v>0.00471939</v>
      </c>
      <c r="F4454" s="23" t="n">
        <v>0.000187974341502385</v>
      </c>
      <c r="G4454" s="23" t="n">
        <v>0.000114155251141553</v>
      </c>
      <c r="H4454" s="24" t="n">
        <v>0.71</v>
      </c>
      <c r="I4454" s="24" t="n">
        <v>0.05127185</v>
      </c>
      <c r="J4454" s="24" t="n">
        <v>0.0512</v>
      </c>
      <c r="K4454" s="24" t="n">
        <v>0.09914361</v>
      </c>
      <c r="L4454" s="24" t="n">
        <v>0.47693658</v>
      </c>
      <c r="M4454" s="21" t="n">
        <v>0.001337349021</v>
      </c>
      <c r="N4454" s="24" t="n">
        <v>0.84917486</v>
      </c>
    </row>
    <row r="4455" customFormat="false" ht="15" hidden="true" customHeight="true" outlineLevel="1" collapsed="false">
      <c r="A4455" s="20" t="n">
        <v>4453</v>
      </c>
      <c r="B4455" s="14" t="n">
        <v>1</v>
      </c>
      <c r="C4455" s="21" t="n">
        <v>8.8541E-005</v>
      </c>
      <c r="D4455" s="22" t="n">
        <v>0</v>
      </c>
      <c r="E4455" s="21" t="n">
        <v>0.00489699</v>
      </c>
      <c r="F4455" s="23" t="n">
        <v>0.000190324020771165</v>
      </c>
      <c r="G4455" s="23" t="n">
        <v>0.000114155251141553</v>
      </c>
      <c r="H4455" s="24" t="n">
        <v>0.7</v>
      </c>
      <c r="I4455" s="24" t="n">
        <v>0.05450784</v>
      </c>
      <c r="J4455" s="24" t="n">
        <v>0.0743</v>
      </c>
      <c r="K4455" s="24" t="n">
        <v>0.11001318</v>
      </c>
      <c r="L4455" s="24" t="n">
        <v>0.47499373</v>
      </c>
      <c r="M4455" s="21" t="n">
        <v>0.06151558927</v>
      </c>
      <c r="N4455" s="24" t="n">
        <v>0.921726</v>
      </c>
    </row>
    <row r="4456" customFormat="false" ht="15" hidden="true" customHeight="true" outlineLevel="1" collapsed="false">
      <c r="A4456" s="20" t="n">
        <v>4454</v>
      </c>
      <c r="B4456" s="14" t="n">
        <v>1</v>
      </c>
      <c r="C4456" s="21" t="n">
        <v>8.5048E-005</v>
      </c>
      <c r="D4456" s="22" t="n">
        <v>0</v>
      </c>
      <c r="E4456" s="21" t="n">
        <v>0.00500989</v>
      </c>
      <c r="F4456" s="23" t="n">
        <v>0.000213820813458963</v>
      </c>
      <c r="G4456" s="23" t="n">
        <v>0.000114155251141553</v>
      </c>
      <c r="H4456" s="24" t="n">
        <v>0.59</v>
      </c>
      <c r="I4456" s="24" t="n">
        <v>0.06138431</v>
      </c>
      <c r="J4456" s="24" t="n">
        <v>0.0864</v>
      </c>
      <c r="K4456" s="24" t="n">
        <v>0.10260211</v>
      </c>
      <c r="L4456" s="24" t="n">
        <v>0.47399098</v>
      </c>
      <c r="M4456" s="21" t="n">
        <v>0.2594510381</v>
      </c>
      <c r="N4456" s="24" t="n">
        <v>0.84265629</v>
      </c>
    </row>
    <row r="4457" customFormat="false" ht="15" hidden="true" customHeight="true" outlineLevel="1" collapsed="false">
      <c r="A4457" s="20" t="n">
        <v>4455</v>
      </c>
      <c r="B4457" s="14" t="n">
        <v>1</v>
      </c>
      <c r="C4457" s="21" t="n">
        <v>8.1891E-005</v>
      </c>
      <c r="D4457" s="22" t="n">
        <v>0</v>
      </c>
      <c r="E4457" s="21" t="n">
        <v>0.00504559</v>
      </c>
      <c r="F4457" s="23" t="n">
        <v>0.000223219530534082</v>
      </c>
      <c r="G4457" s="23" t="n">
        <v>0.000114155251141553</v>
      </c>
      <c r="H4457" s="24" t="n">
        <v>0.54</v>
      </c>
      <c r="I4457" s="24" t="n">
        <v>0.08103233</v>
      </c>
      <c r="J4457" s="24" t="n">
        <v>0.0926</v>
      </c>
      <c r="K4457" s="24" t="n">
        <v>0.0976614</v>
      </c>
      <c r="L4457" s="24" t="n">
        <v>0.4728002</v>
      </c>
      <c r="M4457" s="21" t="n">
        <v>0.3324928902</v>
      </c>
      <c r="N4457" s="24" t="n">
        <v>0.56095371</v>
      </c>
    </row>
    <row r="4458" customFormat="false" ht="15" hidden="true" customHeight="true" outlineLevel="1" collapsed="false">
      <c r="A4458" s="20" t="n">
        <v>4456</v>
      </c>
      <c r="B4458" s="14" t="n">
        <v>1</v>
      </c>
      <c r="C4458" s="21" t="n">
        <v>8.1019E-005</v>
      </c>
      <c r="D4458" s="22" t="n">
        <v>0</v>
      </c>
      <c r="E4458" s="21" t="n">
        <v>0.00483541</v>
      </c>
      <c r="F4458" s="23" t="n">
        <v>0.000223219530534082</v>
      </c>
      <c r="G4458" s="23" t="n">
        <v>0.000114155251141553</v>
      </c>
      <c r="H4458" s="24" t="n">
        <v>0.39</v>
      </c>
      <c r="I4458" s="24" t="n">
        <v>0.12420095</v>
      </c>
      <c r="J4458" s="24" t="n">
        <v>0.1028</v>
      </c>
      <c r="K4458" s="24" t="n">
        <v>0.10029644</v>
      </c>
      <c r="L4458" s="24" t="n">
        <v>0.47085736</v>
      </c>
      <c r="M4458" s="21" t="n">
        <v>0.2062852401</v>
      </c>
      <c r="N4458" s="24" t="n">
        <v>0.18777943</v>
      </c>
    </row>
    <row r="4459" customFormat="false" ht="15" hidden="true" customHeight="true" outlineLevel="1" collapsed="false">
      <c r="A4459" s="20" t="n">
        <v>4457</v>
      </c>
      <c r="B4459" s="14" t="n">
        <v>1</v>
      </c>
      <c r="C4459" s="21" t="n">
        <v>8.7178E-005</v>
      </c>
      <c r="D4459" s="22" t="n">
        <v>0</v>
      </c>
      <c r="E4459" s="21" t="n">
        <v>0.0044097</v>
      </c>
      <c r="F4459" s="23" t="n">
        <v>0.000164477548814587</v>
      </c>
      <c r="G4459" s="23" t="n">
        <v>0.000114155251141553</v>
      </c>
      <c r="H4459" s="24" t="n">
        <v>0.25</v>
      </c>
      <c r="I4459" s="24" t="n">
        <v>0.14751598</v>
      </c>
      <c r="J4459" s="24" t="n">
        <v>0.0734</v>
      </c>
      <c r="K4459" s="24" t="n">
        <v>0.11380105</v>
      </c>
      <c r="L4459" s="24" t="n">
        <v>0.46697167</v>
      </c>
      <c r="M4459" s="21" t="n">
        <v>0.06018612179</v>
      </c>
      <c r="N4459" s="24" t="n">
        <v>0.31498629</v>
      </c>
    </row>
    <row r="4460" customFormat="false" ht="15" hidden="true" customHeight="true" outlineLevel="1" collapsed="false">
      <c r="A4460" s="20" t="n">
        <v>4458</v>
      </c>
      <c r="B4460" s="14" t="n">
        <v>1</v>
      </c>
      <c r="C4460" s="21" t="n">
        <v>9.8744E-005</v>
      </c>
      <c r="D4460" s="22" t="n">
        <v>0</v>
      </c>
      <c r="E4460" s="21" t="n">
        <v>0.00356319</v>
      </c>
      <c r="F4460" s="23" t="n">
        <v>0.000117483963438991</v>
      </c>
      <c r="G4460" s="23" t="n">
        <v>0.000114155251141553</v>
      </c>
      <c r="H4460" s="24" t="n">
        <v>0.1</v>
      </c>
      <c r="I4460" s="24" t="n">
        <v>0.15335137</v>
      </c>
      <c r="J4460" s="24" t="n">
        <v>0.0652</v>
      </c>
      <c r="K4460" s="24" t="n">
        <v>0.12401186</v>
      </c>
      <c r="L4460" s="24" t="n">
        <v>0.46546754</v>
      </c>
      <c r="M4460" s="21" t="n">
        <v>0.001592804081</v>
      </c>
      <c r="N4460" s="24" t="n">
        <v>0.09922714</v>
      </c>
    </row>
    <row r="4461" customFormat="false" ht="15" hidden="true" customHeight="true" outlineLevel="1" collapsed="false">
      <c r="A4461" s="20" t="n">
        <v>4459</v>
      </c>
      <c r="B4461" s="14" t="n">
        <v>1</v>
      </c>
      <c r="C4461" s="21" t="n">
        <v>0.00010599</v>
      </c>
      <c r="D4461" s="22" t="n">
        <v>0</v>
      </c>
      <c r="E4461" s="21" t="n">
        <v>0.00226152</v>
      </c>
      <c r="F4461" s="23" t="n">
        <v>8.81129725792429E-005</v>
      </c>
      <c r="G4461" s="23" t="n">
        <v>0.000114155251141553</v>
      </c>
      <c r="H4461" s="24" t="n">
        <v>0.03</v>
      </c>
      <c r="I4461" s="24" t="n">
        <v>0.16640805</v>
      </c>
      <c r="J4461" s="24" t="n">
        <v>0.0625</v>
      </c>
      <c r="K4461" s="24" t="n">
        <v>0.078722</v>
      </c>
      <c r="L4461" s="24" t="n">
        <v>0.46559288</v>
      </c>
      <c r="M4461" s="21" t="n">
        <v>0.01081152312</v>
      </c>
      <c r="N4461" s="24" t="n">
        <v>0</v>
      </c>
    </row>
    <row r="4462" customFormat="false" ht="15" hidden="true" customHeight="true" outlineLevel="1" collapsed="false">
      <c r="A4462" s="20" t="n">
        <v>4460</v>
      </c>
      <c r="B4462" s="14" t="n">
        <v>1</v>
      </c>
      <c r="C4462" s="21" t="n">
        <v>0.00010549</v>
      </c>
      <c r="D4462" s="22" t="n">
        <v>0</v>
      </c>
      <c r="E4462" s="22" t="n">
        <v>0.00118386</v>
      </c>
      <c r="F4462" s="23" t="n">
        <v>5.87419817194953E-005</v>
      </c>
      <c r="G4462" s="23" t="n">
        <v>0.000114155251141553</v>
      </c>
      <c r="H4462" s="24" t="n">
        <v>0</v>
      </c>
      <c r="I4462" s="24" t="n">
        <v>0.22532559</v>
      </c>
      <c r="J4462" s="24" t="n">
        <v>0.1399</v>
      </c>
      <c r="K4462" s="24" t="n">
        <v>0.10013175</v>
      </c>
      <c r="L4462" s="24" t="n">
        <v>0.46653297</v>
      </c>
      <c r="M4462" s="21" t="n">
        <v>0.1105371791</v>
      </c>
      <c r="N4462" s="24" t="n">
        <v>0</v>
      </c>
    </row>
    <row r="4463" customFormat="false" ht="15" hidden="true" customHeight="true" outlineLevel="1" collapsed="false">
      <c r="A4463" s="20" t="n">
        <v>4461</v>
      </c>
      <c r="B4463" s="14" t="n">
        <v>1</v>
      </c>
      <c r="C4463" s="21" t="n">
        <v>0.00010728</v>
      </c>
      <c r="D4463" s="22" t="n">
        <v>0</v>
      </c>
      <c r="E4463" s="22" t="n">
        <v>0.00050157</v>
      </c>
      <c r="F4463" s="23" t="n">
        <v>3.7594868300477E-005</v>
      </c>
      <c r="G4463" s="23" t="n">
        <v>0.000114155251141553</v>
      </c>
      <c r="H4463" s="24" t="n">
        <v>0</v>
      </c>
      <c r="I4463" s="24" t="n">
        <v>0.22748733</v>
      </c>
      <c r="J4463" s="24" t="n">
        <v>0.3723</v>
      </c>
      <c r="K4463" s="24" t="n">
        <v>0.10655468</v>
      </c>
      <c r="L4463" s="24" t="n">
        <v>0.46734771</v>
      </c>
      <c r="M4463" s="21" t="n">
        <v>0.1467016662</v>
      </c>
      <c r="N4463" s="24" t="n">
        <v>0</v>
      </c>
    </row>
    <row r="4464" customFormat="false" ht="15" hidden="true" customHeight="true" outlineLevel="1" collapsed="false">
      <c r="A4464" s="20" t="n">
        <v>4462</v>
      </c>
      <c r="B4464" s="14" t="n">
        <v>1</v>
      </c>
      <c r="C4464" s="21" t="n">
        <v>0.00010998</v>
      </c>
      <c r="D4464" s="22" t="n">
        <v>0</v>
      </c>
      <c r="E4464" s="22" t="n">
        <v>0</v>
      </c>
      <c r="F4464" s="23" t="n">
        <v>2.34967926877981E-005</v>
      </c>
      <c r="G4464" s="23" t="n">
        <v>0.000114155251141553</v>
      </c>
      <c r="H4464" s="24" t="n">
        <v>0</v>
      </c>
      <c r="I4464" s="24" t="n">
        <v>0.24458237</v>
      </c>
      <c r="J4464" s="24" t="n">
        <v>0.5566</v>
      </c>
      <c r="K4464" s="24" t="n">
        <v>0.11561265</v>
      </c>
      <c r="L4464" s="24" t="n">
        <v>0.46590624</v>
      </c>
      <c r="M4464" s="21" t="n">
        <v>0.08930171248</v>
      </c>
      <c r="N4464" s="24" t="n">
        <v>0</v>
      </c>
    </row>
    <row r="4465" customFormat="false" ht="15" hidden="true" customHeight="true" outlineLevel="1" collapsed="false">
      <c r="A4465" s="20" t="n">
        <v>4463</v>
      </c>
      <c r="B4465" s="14" t="n">
        <v>1</v>
      </c>
      <c r="C4465" s="21" t="n">
        <v>0.00010196</v>
      </c>
      <c r="D4465" s="22" t="n">
        <v>0</v>
      </c>
      <c r="E4465" s="22" t="n">
        <v>0</v>
      </c>
      <c r="F4465" s="23" t="n">
        <v>9.39871707511925E-006</v>
      </c>
      <c r="G4465" s="23" t="n">
        <v>0.000114155251141553</v>
      </c>
      <c r="H4465" s="24" t="n">
        <v>0</v>
      </c>
      <c r="I4465" s="24" t="n">
        <v>0.24608764</v>
      </c>
      <c r="J4465" s="24" t="n">
        <v>0.6133</v>
      </c>
      <c r="K4465" s="24" t="n">
        <v>0.10886034</v>
      </c>
      <c r="L4465" s="24" t="n">
        <v>0.46477814</v>
      </c>
      <c r="M4465" s="21" t="n">
        <v>0.02784303256</v>
      </c>
      <c r="N4465" s="24" t="n">
        <v>0</v>
      </c>
    </row>
    <row r="4466" customFormat="false" ht="15" hidden="true" customHeight="true" outlineLevel="1" collapsed="false">
      <c r="A4466" s="20" t="n">
        <v>4464</v>
      </c>
      <c r="B4466" s="14" t="n">
        <v>1</v>
      </c>
      <c r="C4466" s="21" t="n">
        <v>8.9434E-005</v>
      </c>
      <c r="D4466" s="22" t="n">
        <v>0</v>
      </c>
      <c r="E4466" s="22" t="n">
        <v>0</v>
      </c>
      <c r="F4466" s="23" t="n">
        <v>5.87419817194953E-006</v>
      </c>
      <c r="G4466" s="23" t="n">
        <v>0.000114155251141553</v>
      </c>
      <c r="H4466" s="24" t="n">
        <v>0</v>
      </c>
      <c r="I4466" s="24" t="n">
        <v>0.21259383</v>
      </c>
      <c r="J4466" s="24" t="n">
        <v>0.5942</v>
      </c>
      <c r="K4466" s="24" t="n">
        <v>0.13768116</v>
      </c>
      <c r="L4466" s="24" t="n">
        <v>0.46521685</v>
      </c>
      <c r="M4466" s="21" t="n">
        <v>0.001337349021</v>
      </c>
      <c r="N4466" s="24" t="n">
        <v>0</v>
      </c>
    </row>
    <row r="4467" customFormat="false" ht="15" hidden="true" customHeight="true" outlineLevel="1" collapsed="false">
      <c r="A4467" s="20" t="n">
        <v>4465</v>
      </c>
      <c r="B4467" s="14" t="n">
        <v>1</v>
      </c>
      <c r="C4467" s="21" t="n">
        <v>8.1539E-005</v>
      </c>
      <c r="D4467" s="22" t="n">
        <v>0</v>
      </c>
      <c r="E4467" s="22" t="n">
        <v>0</v>
      </c>
      <c r="F4467" s="23" t="n">
        <v>2.34967926877981E-006</v>
      </c>
      <c r="G4467" s="23" t="n">
        <v>0.000114155251141553</v>
      </c>
      <c r="H4467" s="24" t="n">
        <v>0</v>
      </c>
      <c r="I4467" s="24" t="n">
        <v>0.20272009</v>
      </c>
      <c r="J4467" s="24" t="n">
        <v>0.589</v>
      </c>
      <c r="K4467" s="24" t="n">
        <v>0.11330698</v>
      </c>
      <c r="L4467" s="24" t="n">
        <v>0.46446478</v>
      </c>
      <c r="M4467" s="21" t="n">
        <v>0.06856795836</v>
      </c>
      <c r="N4467" s="24" t="n">
        <v>0</v>
      </c>
    </row>
    <row r="4468" customFormat="false" ht="15" hidden="true" customHeight="true" outlineLevel="1" collapsed="false">
      <c r="A4468" s="20" t="n">
        <v>4466</v>
      </c>
      <c r="B4468" s="14" t="n">
        <v>1</v>
      </c>
      <c r="C4468" s="21" t="n">
        <v>8.0646E-005</v>
      </c>
      <c r="D4468" s="22" t="n">
        <v>0</v>
      </c>
      <c r="E4468" s="22" t="n">
        <v>0</v>
      </c>
      <c r="F4468" s="23" t="n">
        <v>1.17483963438991E-006</v>
      </c>
      <c r="G4468" s="23" t="n">
        <v>0.000114155251141553</v>
      </c>
      <c r="H4468" s="24" t="n">
        <v>0</v>
      </c>
      <c r="I4468" s="24" t="n">
        <v>0.21784568</v>
      </c>
      <c r="J4468" s="24" t="n">
        <v>0.6025</v>
      </c>
      <c r="K4468" s="24" t="n">
        <v>0.07575758</v>
      </c>
      <c r="L4468" s="24" t="n">
        <v>0.46546754</v>
      </c>
      <c r="M4468" s="21" t="n">
        <v>0.2863471638</v>
      </c>
      <c r="N4468" s="24" t="n">
        <v>0</v>
      </c>
    </row>
    <row r="4469" customFormat="false" ht="15" hidden="true" customHeight="true" outlineLevel="1" collapsed="false">
      <c r="A4469" s="20" t="n">
        <v>4467</v>
      </c>
      <c r="B4469" s="14" t="n">
        <v>1</v>
      </c>
      <c r="C4469" s="21" t="n">
        <v>8.312E-005</v>
      </c>
      <c r="D4469" s="21" t="n">
        <v>0</v>
      </c>
      <c r="E4469" s="22" t="n">
        <v>0</v>
      </c>
      <c r="F4469" s="23" t="n">
        <v>1.40980756126789E-005</v>
      </c>
      <c r="G4469" s="23" t="n">
        <v>0.000114155251141553</v>
      </c>
      <c r="H4469" s="24" t="n">
        <v>0</v>
      </c>
      <c r="I4469" s="24" t="n">
        <v>0.23988754</v>
      </c>
      <c r="J4469" s="24" t="n">
        <v>0.6542</v>
      </c>
      <c r="K4469" s="24" t="n">
        <v>0.08662714</v>
      </c>
      <c r="L4469" s="24" t="n">
        <v>0.46640762</v>
      </c>
      <c r="M4469" s="21" t="n">
        <v>0.3676934103</v>
      </c>
      <c r="N4469" s="24" t="n">
        <v>0</v>
      </c>
    </row>
    <row r="4470" customFormat="false" ht="15" hidden="true" customHeight="true" outlineLevel="1" collapsed="false">
      <c r="A4470" s="20" t="n">
        <v>4468</v>
      </c>
      <c r="B4470" s="14" t="n">
        <v>1</v>
      </c>
      <c r="C4470" s="21" t="n">
        <v>8.6579E-005</v>
      </c>
      <c r="D4470" s="21" t="n">
        <v>0</v>
      </c>
      <c r="E4470" s="22" t="n">
        <v>0</v>
      </c>
      <c r="F4470" s="23" t="n">
        <v>3.7594868300477E-005</v>
      </c>
      <c r="G4470" s="23" t="n">
        <v>0.000114155251141553</v>
      </c>
      <c r="H4470" s="24" t="n">
        <v>0</v>
      </c>
      <c r="I4470" s="24" t="n">
        <v>0.23917137</v>
      </c>
      <c r="J4470" s="24" t="n">
        <v>0.7289</v>
      </c>
      <c r="K4470" s="24" t="n">
        <v>0.11742424</v>
      </c>
      <c r="L4470" s="24" t="n">
        <v>0.46647029</v>
      </c>
      <c r="M4470" s="21" t="n">
        <v>0.2273914119</v>
      </c>
      <c r="N4470" s="24" t="n">
        <v>0</v>
      </c>
    </row>
    <row r="4471" customFormat="false" ht="15" hidden="true" customHeight="true" outlineLevel="1" collapsed="false">
      <c r="A4471" s="20" t="n">
        <v>4469</v>
      </c>
      <c r="B4471" s="14" t="n">
        <v>1</v>
      </c>
      <c r="C4471" s="21" t="n">
        <v>9.8161E-005</v>
      </c>
      <c r="D4471" s="21" t="n">
        <v>0</v>
      </c>
      <c r="E4471" s="22" t="n">
        <v>0</v>
      </c>
      <c r="F4471" s="23" t="n">
        <v>9.39871707511925E-005</v>
      </c>
      <c r="G4471" s="23" t="n">
        <v>0.000114155251141553</v>
      </c>
      <c r="H4471" s="24" t="n">
        <v>0.01</v>
      </c>
      <c r="I4471" s="24" t="n">
        <v>0.23773242</v>
      </c>
      <c r="J4471" s="24" t="n">
        <v>0.7627</v>
      </c>
      <c r="K4471" s="24" t="n">
        <v>0.13175231</v>
      </c>
      <c r="L4471" s="24" t="n">
        <v>0.4628353</v>
      </c>
      <c r="M4471" s="21" t="n">
        <v>0.06624150293</v>
      </c>
      <c r="N4471" s="24" t="n">
        <v>0</v>
      </c>
    </row>
    <row r="4472" customFormat="false" ht="15" hidden="true" customHeight="true" outlineLevel="1" collapsed="false">
      <c r="A4472" s="20" t="n">
        <v>4470</v>
      </c>
      <c r="B4472" s="14" t="n">
        <v>1</v>
      </c>
      <c r="C4472" s="21" t="n">
        <v>0.00013787</v>
      </c>
      <c r="D4472" s="22" t="n">
        <v>0</v>
      </c>
      <c r="E4472" s="22" t="n">
        <v>0</v>
      </c>
      <c r="F4472" s="23" t="n">
        <v>0.000182100143330435</v>
      </c>
      <c r="G4472" s="23" t="n">
        <v>0.000114155251141553</v>
      </c>
      <c r="H4472" s="24" t="n">
        <v>0.06</v>
      </c>
      <c r="I4472" s="24" t="n">
        <v>0.23521922</v>
      </c>
      <c r="J4472" s="24" t="n">
        <v>0.762</v>
      </c>
      <c r="K4472" s="24" t="n">
        <v>0.13669302</v>
      </c>
      <c r="L4472" s="24" t="n">
        <v>0.46202056</v>
      </c>
      <c r="M4472" s="21" t="n">
        <v>0.001661384509</v>
      </c>
      <c r="N4472" s="24" t="n">
        <v>0</v>
      </c>
    </row>
    <row r="4473" customFormat="false" ht="15" hidden="true" customHeight="true" outlineLevel="1" collapsed="false">
      <c r="A4473" s="20" t="n">
        <v>4471</v>
      </c>
      <c r="B4473" s="14" t="n">
        <v>1</v>
      </c>
      <c r="C4473" s="21" t="n">
        <v>0.00016719</v>
      </c>
      <c r="D4473" s="22" t="n">
        <v>0</v>
      </c>
      <c r="E4473" s="22" t="n">
        <v>0</v>
      </c>
      <c r="F4473" s="23" t="n">
        <v>0.000158603350642637</v>
      </c>
      <c r="G4473" s="23" t="n">
        <v>0.000114155251141553</v>
      </c>
      <c r="H4473" s="24" t="n">
        <v>0.18</v>
      </c>
      <c r="I4473" s="24" t="n">
        <v>0.22854831</v>
      </c>
      <c r="J4473" s="24" t="n">
        <v>0.7339</v>
      </c>
      <c r="K4473" s="24" t="n">
        <v>0.12022398</v>
      </c>
      <c r="L4473" s="24" t="n">
        <v>0.46239659</v>
      </c>
      <c r="M4473" s="21" t="n">
        <v>0.01278756519</v>
      </c>
      <c r="N4473" s="24" t="n">
        <v>0.07787743</v>
      </c>
    </row>
    <row r="4474" customFormat="false" ht="15" hidden="true" customHeight="true" outlineLevel="1" collapsed="false">
      <c r="A4474" s="20" t="n">
        <v>4472</v>
      </c>
      <c r="B4474" s="14" t="n">
        <v>1</v>
      </c>
      <c r="C4474" s="21" t="n">
        <v>0.00017965</v>
      </c>
      <c r="D4474" s="22" t="n">
        <v>0</v>
      </c>
      <c r="E4474" s="22" t="n">
        <v>0</v>
      </c>
      <c r="F4474" s="23" t="n">
        <v>0.000146854954298738</v>
      </c>
      <c r="G4474" s="23" t="n">
        <v>0.000114155251141553</v>
      </c>
      <c r="H4474" s="24" t="n">
        <v>0.36</v>
      </c>
      <c r="I4474" s="24" t="n">
        <v>0.23500703</v>
      </c>
      <c r="J4474" s="24" t="n">
        <v>0.6845</v>
      </c>
      <c r="K4474" s="24" t="n">
        <v>0.0821805</v>
      </c>
      <c r="L4474" s="24" t="n">
        <v>0.4639634</v>
      </c>
      <c r="M4474" s="21" t="n">
        <v>0.124319533</v>
      </c>
      <c r="N4474" s="24" t="n">
        <v>0.26064257</v>
      </c>
    </row>
    <row r="4475" customFormat="false" ht="15" hidden="true" customHeight="true" outlineLevel="1" collapsed="false">
      <c r="A4475" s="20" t="n">
        <v>4473</v>
      </c>
      <c r="B4475" s="14" t="n">
        <v>1</v>
      </c>
      <c r="C4475" s="21" t="n">
        <v>0.00018575</v>
      </c>
      <c r="D4475" s="22" t="n">
        <v>0</v>
      </c>
      <c r="E4475" s="21" t="n">
        <v>0</v>
      </c>
      <c r="F4475" s="23" t="n">
        <v>0.000164477548814587</v>
      </c>
      <c r="G4475" s="23" t="n">
        <v>0.000114155251141553</v>
      </c>
      <c r="H4475" s="24" t="n">
        <v>0.46</v>
      </c>
      <c r="I4475" s="24" t="n">
        <v>0.24862736</v>
      </c>
      <c r="J4475" s="24" t="n">
        <v>0.6296</v>
      </c>
      <c r="K4475" s="24" t="n">
        <v>0.08712121</v>
      </c>
      <c r="L4475" s="24" t="n">
        <v>0.46321133</v>
      </c>
      <c r="M4475" s="21" t="n">
        <v>0.1619579133</v>
      </c>
      <c r="N4475" s="24" t="n">
        <v>0.48746657</v>
      </c>
    </row>
    <row r="4476" customFormat="false" ht="15" hidden="true" customHeight="true" outlineLevel="1" collapsed="false">
      <c r="A4476" s="20" t="n">
        <v>4474</v>
      </c>
      <c r="B4476" s="14" t="n">
        <v>1</v>
      </c>
      <c r="C4476" s="21" t="n">
        <v>0.0001897</v>
      </c>
      <c r="D4476" s="22" t="n">
        <v>0</v>
      </c>
      <c r="E4476" s="21" t="n">
        <v>0.00042125</v>
      </c>
      <c r="F4476" s="23" t="n">
        <v>0.000187974341502385</v>
      </c>
      <c r="G4476" s="23" t="n">
        <v>0.000114155251141553</v>
      </c>
      <c r="H4476" s="24" t="n">
        <v>0.65</v>
      </c>
      <c r="I4476" s="24" t="n">
        <v>0.25640567</v>
      </c>
      <c r="J4476" s="24" t="n">
        <v>0.5739</v>
      </c>
      <c r="K4476" s="24" t="n">
        <v>0.08481555</v>
      </c>
      <c r="L4476" s="24" t="n">
        <v>0.46553021</v>
      </c>
      <c r="M4476" s="21" t="n">
        <v>0.09714798567</v>
      </c>
      <c r="N4476" s="24" t="n">
        <v>0.69805543</v>
      </c>
    </row>
    <row r="4477" customFormat="false" ht="15" hidden="true" customHeight="true" outlineLevel="1" collapsed="false">
      <c r="A4477" s="20" t="n">
        <v>4475</v>
      </c>
      <c r="B4477" s="14" t="n">
        <v>1</v>
      </c>
      <c r="C4477" s="21" t="n">
        <v>0.00019337</v>
      </c>
      <c r="D4477" s="22" t="n">
        <v>0</v>
      </c>
      <c r="E4477" s="21" t="n">
        <v>0.00089336</v>
      </c>
      <c r="F4477" s="23" t="n">
        <v>0.000206771775652623</v>
      </c>
      <c r="G4477" s="23" t="n">
        <v>0.000114155251141553</v>
      </c>
      <c r="H4477" s="24" t="n">
        <v>0.74</v>
      </c>
      <c r="I4477" s="24" t="n">
        <v>0.26428344</v>
      </c>
      <c r="J4477" s="24" t="n">
        <v>0.5308</v>
      </c>
      <c r="K4477" s="24" t="n">
        <v>0.07888669</v>
      </c>
      <c r="L4477" s="24" t="n">
        <v>0.46966658</v>
      </c>
      <c r="M4477" s="21" t="n">
        <v>0.02951503896</v>
      </c>
      <c r="N4477" s="24" t="n">
        <v>0.83090057</v>
      </c>
    </row>
    <row r="4478" customFormat="false" ht="15" hidden="true" customHeight="true" outlineLevel="1" collapsed="false">
      <c r="A4478" s="20" t="n">
        <v>4476</v>
      </c>
      <c r="B4478" s="14" t="n">
        <v>1</v>
      </c>
      <c r="C4478" s="21" t="n">
        <v>0.00018877</v>
      </c>
      <c r="D4478" s="22" t="n">
        <v>0</v>
      </c>
      <c r="E4478" s="21" t="n">
        <v>0.00126329</v>
      </c>
      <c r="F4478" s="23" t="n">
        <v>0.000187974341502385</v>
      </c>
      <c r="G4478" s="23" t="n">
        <v>0.000114155251141553</v>
      </c>
      <c r="H4478" s="24" t="n">
        <v>0.76</v>
      </c>
      <c r="I4478" s="24" t="n">
        <v>0.25571603</v>
      </c>
      <c r="J4478" s="24" t="n">
        <v>0.5169</v>
      </c>
      <c r="K4478" s="24" t="n">
        <v>0.10177866</v>
      </c>
      <c r="L4478" s="24" t="n">
        <v>0.47336425</v>
      </c>
      <c r="M4478" s="21" t="n">
        <v>0.001337349021</v>
      </c>
      <c r="N4478" s="24" t="n">
        <v>0.89667686</v>
      </c>
    </row>
    <row r="4479" customFormat="false" ht="15" hidden="true" customHeight="true" outlineLevel="1" collapsed="false">
      <c r="A4479" s="20" t="n">
        <v>4477</v>
      </c>
      <c r="B4479" s="14" t="n">
        <v>1</v>
      </c>
      <c r="C4479" s="21" t="n">
        <v>0.00018532</v>
      </c>
      <c r="D4479" s="22" t="n">
        <v>0</v>
      </c>
      <c r="E4479" s="21" t="n">
        <v>0.00151899</v>
      </c>
      <c r="F4479" s="23" t="n">
        <v>0.000190324020771165</v>
      </c>
      <c r="G4479" s="23" t="n">
        <v>0.000114155251141553</v>
      </c>
      <c r="H4479" s="24" t="n">
        <v>0.74</v>
      </c>
      <c r="I4479" s="24" t="n">
        <v>0.22729503</v>
      </c>
      <c r="J4479" s="24" t="n">
        <v>0.5091</v>
      </c>
      <c r="K4479" s="24" t="n">
        <v>0.11100132</v>
      </c>
      <c r="L4479" s="24" t="n">
        <v>0.47374029</v>
      </c>
      <c r="M4479" s="21" t="n">
        <v>0.07613972834</v>
      </c>
      <c r="N4479" s="24" t="n">
        <v>0.937872</v>
      </c>
    </row>
    <row r="4480" customFormat="false" ht="15" hidden="true" customHeight="true" outlineLevel="1" collapsed="false">
      <c r="A4480" s="20" t="n">
        <v>4478</v>
      </c>
      <c r="B4480" s="14" t="n">
        <v>1</v>
      </c>
      <c r="C4480" s="21" t="n">
        <v>0.00017787</v>
      </c>
      <c r="D4480" s="22" t="n">
        <v>0</v>
      </c>
      <c r="E4480" s="21" t="n">
        <v>0.00165018</v>
      </c>
      <c r="F4480" s="23" t="n">
        <v>0.000213820813458963</v>
      </c>
      <c r="G4480" s="23" t="n">
        <v>0.000114155251141553</v>
      </c>
      <c r="H4480" s="24" t="n">
        <v>0.68</v>
      </c>
      <c r="I4480" s="24" t="n">
        <v>0.19763402</v>
      </c>
      <c r="J4480" s="24" t="n">
        <v>0.4921</v>
      </c>
      <c r="K4480" s="24" t="n">
        <v>0.08893281</v>
      </c>
      <c r="L4480" s="24" t="n">
        <v>0.47355227</v>
      </c>
      <c r="M4480" s="21" t="n">
        <v>0.3150406726</v>
      </c>
      <c r="N4480" s="24" t="n">
        <v>0.85845686</v>
      </c>
    </row>
    <row r="4481" customFormat="false" ht="15" hidden="true" customHeight="true" outlineLevel="1" collapsed="false">
      <c r="A4481" s="20" t="n">
        <v>4479</v>
      </c>
      <c r="B4481" s="14" t="n">
        <v>1</v>
      </c>
      <c r="C4481" s="21" t="n">
        <v>0.00017116</v>
      </c>
      <c r="D4481" s="22" t="n">
        <v>0</v>
      </c>
      <c r="E4481" s="21" t="n">
        <v>0.0016658</v>
      </c>
      <c r="F4481" s="23" t="n">
        <v>0.000223219530534082</v>
      </c>
      <c r="G4481" s="23" t="n">
        <v>0.000114155251141553</v>
      </c>
      <c r="H4481" s="24" t="n">
        <v>0.58</v>
      </c>
      <c r="I4481" s="24" t="n">
        <v>0.16828466</v>
      </c>
      <c r="J4481" s="24" t="n">
        <v>0.4515</v>
      </c>
      <c r="K4481" s="24" t="n">
        <v>0.08662714</v>
      </c>
      <c r="L4481" s="24" t="n">
        <v>0.47355227</v>
      </c>
      <c r="M4481" s="21" t="n">
        <v>0.4052945921</v>
      </c>
      <c r="N4481" s="24" t="n">
        <v>0.72846429</v>
      </c>
    </row>
    <row r="4482" customFormat="false" ht="15" hidden="true" customHeight="true" outlineLevel="1" collapsed="false">
      <c r="A4482" s="20" t="n">
        <v>4480</v>
      </c>
      <c r="B4482" s="14" t="n">
        <v>1</v>
      </c>
      <c r="C4482" s="21" t="n">
        <v>0.00016502</v>
      </c>
      <c r="D4482" s="22" t="n">
        <v>0</v>
      </c>
      <c r="E4482" s="21" t="n">
        <v>0.00156718</v>
      </c>
      <c r="F4482" s="23" t="n">
        <v>0.000223219530534082</v>
      </c>
      <c r="G4482" s="23" t="n">
        <v>0.000114155251141553</v>
      </c>
      <c r="H4482" s="24" t="n">
        <v>0.44</v>
      </c>
      <c r="I4482" s="24" t="n">
        <v>0.13632264</v>
      </c>
      <c r="J4482" s="24" t="n">
        <v>0.3905</v>
      </c>
      <c r="K4482" s="24" t="n">
        <v>0.10836627</v>
      </c>
      <c r="L4482" s="24" t="n">
        <v>0.47242417</v>
      </c>
      <c r="M4482" s="21" t="n">
        <v>0.2498902668</v>
      </c>
      <c r="N4482" s="24" t="n">
        <v>0.528528</v>
      </c>
    </row>
    <row r="4483" customFormat="false" ht="15" hidden="true" customHeight="true" outlineLevel="1" collapsed="false">
      <c r="A4483" s="20" t="n">
        <v>4481</v>
      </c>
      <c r="B4483" s="14" t="n">
        <v>1</v>
      </c>
      <c r="C4483" s="21" t="n">
        <v>0.00016243</v>
      </c>
      <c r="D4483" s="22" t="n">
        <v>0</v>
      </c>
      <c r="E4483" s="21" t="n">
        <v>0.00134049</v>
      </c>
      <c r="F4483" s="23" t="n">
        <v>0.000164477548814587</v>
      </c>
      <c r="G4483" s="23" t="n">
        <v>0.000114155251141553</v>
      </c>
      <c r="H4483" s="24" t="n">
        <v>0.26</v>
      </c>
      <c r="I4483" s="24" t="n">
        <v>0.10351184</v>
      </c>
      <c r="J4483" s="24" t="n">
        <v>0.3341</v>
      </c>
      <c r="K4483" s="24" t="n">
        <v>0.13175231</v>
      </c>
      <c r="L4483" s="24" t="n">
        <v>0.47273753</v>
      </c>
      <c r="M4483" s="21" t="n">
        <v>0.07269000103</v>
      </c>
      <c r="N4483" s="24" t="n">
        <v>0.31576629</v>
      </c>
    </row>
    <row r="4484" customFormat="false" ht="15" hidden="true" customHeight="true" outlineLevel="1" collapsed="false">
      <c r="A4484" s="20" t="n">
        <v>4482</v>
      </c>
      <c r="B4484" s="14" t="n">
        <v>1</v>
      </c>
      <c r="C4484" s="21" t="n">
        <v>0.00016108</v>
      </c>
      <c r="D4484" s="22" t="n">
        <v>0</v>
      </c>
      <c r="E4484" s="21" t="n">
        <v>0.00097279</v>
      </c>
      <c r="F4484" s="23" t="n">
        <v>0.000117483963438991</v>
      </c>
      <c r="G4484" s="23" t="n">
        <v>0.000114155251141553</v>
      </c>
      <c r="H4484" s="24" t="n">
        <v>0.09</v>
      </c>
      <c r="I4484" s="24" t="n">
        <v>0.06899021</v>
      </c>
      <c r="J4484" s="24" t="n">
        <v>0.277</v>
      </c>
      <c r="K4484" s="24" t="n">
        <v>0.1455863</v>
      </c>
      <c r="L4484" s="24" t="n">
        <v>0.47186012</v>
      </c>
      <c r="M4484" s="21" t="n">
        <v>0.001731905765</v>
      </c>
      <c r="N4484" s="24" t="n">
        <v>0.12457714</v>
      </c>
    </row>
    <row r="4485" customFormat="false" ht="15" hidden="true" customHeight="true" outlineLevel="1" collapsed="false">
      <c r="A4485" s="20" t="n">
        <v>4483</v>
      </c>
      <c r="B4485" s="14" t="n">
        <v>1</v>
      </c>
      <c r="C4485" s="21" t="n">
        <v>0.0001638</v>
      </c>
      <c r="D4485" s="22" t="n">
        <v>0</v>
      </c>
      <c r="E4485" s="21" t="n">
        <v>0.0001419</v>
      </c>
      <c r="F4485" s="23" t="n">
        <v>8.81129725792429E-005</v>
      </c>
      <c r="G4485" s="23" t="n">
        <v>0.000114155251141553</v>
      </c>
      <c r="H4485" s="24" t="n">
        <v>0.03</v>
      </c>
      <c r="I4485" s="24" t="n">
        <v>0.04191533</v>
      </c>
      <c r="J4485" s="24" t="n">
        <v>0.232</v>
      </c>
      <c r="K4485" s="24" t="n">
        <v>0.12203557</v>
      </c>
      <c r="L4485" s="24" t="n">
        <v>0.47204813</v>
      </c>
      <c r="M4485" s="21" t="n">
        <v>0.01499080692</v>
      </c>
      <c r="N4485" s="24" t="n">
        <v>0</v>
      </c>
    </row>
    <row r="4486" customFormat="false" ht="15" hidden="true" customHeight="true" outlineLevel="1" collapsed="false">
      <c r="A4486" s="20" t="n">
        <v>4484</v>
      </c>
      <c r="B4486" s="14" t="n">
        <v>1</v>
      </c>
      <c r="C4486" s="21" t="n">
        <v>0.00015324</v>
      </c>
      <c r="D4486" s="22" t="n">
        <v>0</v>
      </c>
      <c r="E4486" s="21" t="n">
        <v>0</v>
      </c>
      <c r="F4486" s="23" t="n">
        <v>5.87419817194953E-005</v>
      </c>
      <c r="G4486" s="23" t="n">
        <v>0.000114155251141553</v>
      </c>
      <c r="H4486" s="24" t="n">
        <v>0</v>
      </c>
      <c r="I4486" s="24" t="n">
        <v>0.0313188</v>
      </c>
      <c r="J4486" s="24" t="n">
        <v>0.1796</v>
      </c>
      <c r="K4486" s="24" t="n">
        <v>0.10556653</v>
      </c>
      <c r="L4486" s="24" t="n">
        <v>0.47242417</v>
      </c>
      <c r="M4486" s="21" t="n">
        <v>0.1392023937</v>
      </c>
      <c r="N4486" s="24" t="n">
        <v>0</v>
      </c>
    </row>
    <row r="4487" customFormat="false" ht="15" hidden="true" customHeight="true" outlineLevel="1" collapsed="false">
      <c r="A4487" s="20" t="n">
        <v>4485</v>
      </c>
      <c r="B4487" s="14" t="n">
        <v>1</v>
      </c>
      <c r="C4487" s="21" t="n">
        <v>0.00014313</v>
      </c>
      <c r="D4487" s="22" t="n">
        <v>0</v>
      </c>
      <c r="E4487" s="21" t="n">
        <v>0</v>
      </c>
      <c r="F4487" s="23" t="n">
        <v>3.7594868300477E-005</v>
      </c>
      <c r="G4487" s="23" t="n">
        <v>0.000114155251141553</v>
      </c>
      <c r="H4487" s="24" t="n">
        <v>0</v>
      </c>
      <c r="I4487" s="24" t="n">
        <v>0.02345429</v>
      </c>
      <c r="J4487" s="24" t="n">
        <v>0.1451</v>
      </c>
      <c r="K4487" s="24" t="n">
        <v>0.14295125</v>
      </c>
      <c r="L4487" s="24" t="n">
        <v>0.47649787</v>
      </c>
      <c r="M4487" s="21" t="n">
        <v>0.1782368219</v>
      </c>
      <c r="N4487" s="24" t="n">
        <v>0</v>
      </c>
    </row>
    <row r="4488" customFormat="false" ht="15" hidden="true" customHeight="true" outlineLevel="1" collapsed="false">
      <c r="A4488" s="20" t="n">
        <v>4486</v>
      </c>
      <c r="B4488" s="14" t="n">
        <v>1</v>
      </c>
      <c r="C4488" s="21" t="n">
        <v>0.00013602</v>
      </c>
      <c r="D4488" s="22" t="n">
        <v>0</v>
      </c>
      <c r="E4488" s="22" t="n">
        <v>0</v>
      </c>
      <c r="F4488" s="23" t="n">
        <v>2.34967926877981E-005</v>
      </c>
      <c r="G4488" s="23" t="n">
        <v>0.000114155251141553</v>
      </c>
      <c r="H4488" s="24" t="n">
        <v>0</v>
      </c>
      <c r="I4488" s="24" t="n">
        <v>0.02331503</v>
      </c>
      <c r="J4488" s="24" t="n">
        <v>0.1273</v>
      </c>
      <c r="K4488" s="24" t="n">
        <v>0.11577734</v>
      </c>
      <c r="L4488" s="24" t="n">
        <v>0.47693658</v>
      </c>
      <c r="M4488" s="21" t="n">
        <v>0.1054408975</v>
      </c>
      <c r="N4488" s="24" t="n">
        <v>0</v>
      </c>
    </row>
    <row r="4489" customFormat="false" ht="15" hidden="true" customHeight="true" outlineLevel="1" collapsed="false">
      <c r="A4489" s="20" t="n">
        <v>4487</v>
      </c>
      <c r="B4489" s="14" t="n">
        <v>1</v>
      </c>
      <c r="C4489" s="21" t="n">
        <v>0.00011872</v>
      </c>
      <c r="D4489" s="22" t="n">
        <v>0</v>
      </c>
      <c r="E4489" s="22" t="n">
        <v>0</v>
      </c>
      <c r="F4489" s="23" t="n">
        <v>9.39871707511925E-006</v>
      </c>
      <c r="G4489" s="23" t="n">
        <v>0.000114155251141553</v>
      </c>
      <c r="H4489" s="24" t="n">
        <v>0</v>
      </c>
      <c r="I4489" s="24" t="n">
        <v>0.02491313</v>
      </c>
      <c r="J4489" s="24" t="n">
        <v>0.1119</v>
      </c>
      <c r="K4489" s="24" t="n">
        <v>0.11824769</v>
      </c>
      <c r="L4489" s="24" t="n">
        <v>0.47737528</v>
      </c>
      <c r="M4489" s="21" t="n">
        <v>0.03125267748</v>
      </c>
      <c r="N4489" s="24" t="n">
        <v>0</v>
      </c>
    </row>
    <row r="4490" customFormat="false" ht="15" hidden="true" customHeight="true" outlineLevel="1" collapsed="false">
      <c r="A4490" s="20" t="n">
        <v>4488</v>
      </c>
      <c r="B4490" s="14" t="n">
        <v>1</v>
      </c>
      <c r="C4490" s="21" t="n">
        <v>0.00010492</v>
      </c>
      <c r="D4490" s="22" t="n">
        <v>0</v>
      </c>
      <c r="E4490" s="22" t="n">
        <v>0</v>
      </c>
      <c r="F4490" s="23" t="n">
        <v>5.87419817194953E-006</v>
      </c>
      <c r="G4490" s="23" t="n">
        <v>0.000114155251141553</v>
      </c>
      <c r="H4490" s="24" t="n">
        <v>0</v>
      </c>
      <c r="I4490" s="24" t="n">
        <v>0.02717435</v>
      </c>
      <c r="J4490" s="24" t="n">
        <v>0.1029</v>
      </c>
      <c r="K4490" s="24" t="n">
        <v>0.11215415</v>
      </c>
      <c r="L4490" s="24" t="n">
        <v>0.47555778</v>
      </c>
      <c r="M4490" s="21" t="n">
        <v>0.001337349021</v>
      </c>
      <c r="N4490" s="24" t="n">
        <v>0</v>
      </c>
    </row>
    <row r="4491" customFormat="false" ht="15" hidden="true" customHeight="true" outlineLevel="1" collapsed="false">
      <c r="A4491" s="20" t="n">
        <v>4489</v>
      </c>
      <c r="B4491" s="14" t="n">
        <v>1</v>
      </c>
      <c r="C4491" s="21" t="n">
        <v>9.6348E-005</v>
      </c>
      <c r="D4491" s="22" t="n">
        <v>0</v>
      </c>
      <c r="E4491" s="22" t="n">
        <v>0</v>
      </c>
      <c r="F4491" s="23" t="n">
        <v>2.34967926877981E-006</v>
      </c>
      <c r="G4491" s="23" t="n">
        <v>0.000114155251141553</v>
      </c>
      <c r="H4491" s="24" t="n">
        <v>0</v>
      </c>
      <c r="I4491" s="24" t="n">
        <v>0.03587438</v>
      </c>
      <c r="J4491" s="24" t="n">
        <v>0.0941</v>
      </c>
      <c r="K4491" s="24" t="n">
        <v>0.08069829</v>
      </c>
      <c r="L4491" s="24" t="n">
        <v>0.47399098</v>
      </c>
      <c r="M4491" s="21" t="n">
        <v>0.08148524471</v>
      </c>
      <c r="N4491" s="24" t="n">
        <v>0</v>
      </c>
    </row>
    <row r="4492" customFormat="false" ht="15" hidden="true" customHeight="true" outlineLevel="1" collapsed="false">
      <c r="A4492" s="20" t="n">
        <v>4490</v>
      </c>
      <c r="B4492" s="14" t="n">
        <v>1</v>
      </c>
      <c r="C4492" s="21" t="n">
        <v>9.0629E-005</v>
      </c>
      <c r="D4492" s="22" t="n">
        <v>5.1965E-006</v>
      </c>
      <c r="E4492" s="22" t="n">
        <v>0</v>
      </c>
      <c r="F4492" s="23" t="n">
        <v>1.17483963438991E-006</v>
      </c>
      <c r="G4492" s="23" t="n">
        <v>0.000114155251141553</v>
      </c>
      <c r="H4492" s="24" t="n">
        <v>0</v>
      </c>
      <c r="I4492" s="24" t="n">
        <v>0.03924962</v>
      </c>
      <c r="J4492" s="24" t="n">
        <v>0.0979</v>
      </c>
      <c r="K4492" s="24" t="n">
        <v>0.07674572</v>
      </c>
      <c r="L4492" s="24" t="n">
        <v>0.47380296</v>
      </c>
      <c r="M4492" s="21" t="n">
        <v>0.3351969334</v>
      </c>
      <c r="N4492" s="24" t="n">
        <v>0</v>
      </c>
    </row>
    <row r="4493" customFormat="false" ht="15" hidden="true" customHeight="true" outlineLevel="1" collapsed="false">
      <c r="A4493" s="20" t="n">
        <v>4491</v>
      </c>
      <c r="B4493" s="14" t="n">
        <v>1</v>
      </c>
      <c r="C4493" s="21" t="n">
        <v>8.9567E-005</v>
      </c>
      <c r="D4493" s="22" t="n">
        <v>1.1618E-005</v>
      </c>
      <c r="E4493" s="22" t="n">
        <v>0</v>
      </c>
      <c r="F4493" s="23" t="n">
        <v>1.40980756126789E-005</v>
      </c>
      <c r="G4493" s="23" t="n">
        <v>0.000114155251141553</v>
      </c>
      <c r="H4493" s="24" t="n">
        <v>0</v>
      </c>
      <c r="I4493" s="24" t="n">
        <v>0.04637808</v>
      </c>
      <c r="J4493" s="24" t="n">
        <v>0.1185</v>
      </c>
      <c r="K4493" s="24" t="n">
        <v>0.10177866</v>
      </c>
      <c r="L4493" s="24" t="n">
        <v>0.47323891</v>
      </c>
      <c r="M4493" s="21" t="n">
        <v>0.4317348544</v>
      </c>
      <c r="N4493" s="24" t="n">
        <v>0</v>
      </c>
    </row>
    <row r="4494" customFormat="false" ht="15" hidden="true" customHeight="true" outlineLevel="1" collapsed="false">
      <c r="A4494" s="20" t="n">
        <v>4492</v>
      </c>
      <c r="B4494" s="14" t="n">
        <v>1</v>
      </c>
      <c r="C4494" s="21" t="n">
        <v>9.3224E-005</v>
      </c>
      <c r="D4494" s="22" t="n">
        <v>1.1068E-005</v>
      </c>
      <c r="E4494" s="22" t="n">
        <v>0</v>
      </c>
      <c r="F4494" s="23" t="n">
        <v>3.7594868300477E-005</v>
      </c>
      <c r="G4494" s="23" t="n">
        <v>0.000114155251141553</v>
      </c>
      <c r="H4494" s="24" t="n">
        <v>0</v>
      </c>
      <c r="I4494" s="24" t="n">
        <v>0.0563314</v>
      </c>
      <c r="J4494" s="24" t="n">
        <v>0.1443</v>
      </c>
      <c r="K4494" s="24" t="n">
        <v>0.10737813</v>
      </c>
      <c r="L4494" s="24" t="n">
        <v>0.47186012</v>
      </c>
      <c r="M4494" s="21" t="n">
        <v>0.2656851893</v>
      </c>
      <c r="N4494" s="24" t="n">
        <v>0</v>
      </c>
    </row>
    <row r="4495" customFormat="false" ht="15" hidden="true" customHeight="true" outlineLevel="1" collapsed="false">
      <c r="A4495" s="20" t="n">
        <v>4493</v>
      </c>
      <c r="B4495" s="14" t="n">
        <v>1</v>
      </c>
      <c r="C4495" s="21" t="n">
        <v>0.00010698</v>
      </c>
      <c r="D4495" s="22" t="n">
        <v>0</v>
      </c>
      <c r="E4495" s="22" t="n">
        <v>0</v>
      </c>
      <c r="F4495" s="23" t="n">
        <v>9.39871707511925E-005</v>
      </c>
      <c r="G4495" s="23" t="n">
        <v>0.000114155251141553</v>
      </c>
      <c r="H4495" s="24" t="n">
        <v>0.02</v>
      </c>
      <c r="I4495" s="24" t="n">
        <v>0.06830058</v>
      </c>
      <c r="J4495" s="24" t="n">
        <v>0.1641</v>
      </c>
      <c r="K4495" s="24" t="n">
        <v>0.07789855</v>
      </c>
      <c r="L4495" s="24" t="n">
        <v>0.47342692</v>
      </c>
      <c r="M4495" s="21" t="n">
        <v>0.07721350352</v>
      </c>
      <c r="N4495" s="24" t="n">
        <v>0</v>
      </c>
    </row>
    <row r="4496" customFormat="false" ht="15" hidden="true" customHeight="true" outlineLevel="1" collapsed="false">
      <c r="A4496" s="20" t="n">
        <v>4494</v>
      </c>
      <c r="B4496" s="14" t="n">
        <v>1</v>
      </c>
      <c r="C4496" s="21" t="n">
        <v>0.00013933</v>
      </c>
      <c r="D4496" s="22" t="n">
        <v>0</v>
      </c>
      <c r="E4496" s="22" t="n">
        <v>0</v>
      </c>
      <c r="F4496" s="23" t="n">
        <v>0.000182100143330435</v>
      </c>
      <c r="G4496" s="23" t="n">
        <v>0.000114155251141553</v>
      </c>
      <c r="H4496" s="24" t="n">
        <v>0.04</v>
      </c>
      <c r="I4496" s="24" t="n">
        <v>0.06028355</v>
      </c>
      <c r="J4496" s="24" t="n">
        <v>0.1716</v>
      </c>
      <c r="K4496" s="24" t="n">
        <v>0.06472332</v>
      </c>
      <c r="L4496" s="24" t="n">
        <v>0.47430434</v>
      </c>
      <c r="M4496" s="21" t="n">
        <v>0.001780011547</v>
      </c>
      <c r="N4496" s="24" t="n">
        <v>0</v>
      </c>
    </row>
    <row r="4497" customFormat="false" ht="15" hidden="true" customHeight="true" outlineLevel="1" collapsed="false">
      <c r="A4497" s="20" t="n">
        <v>4495</v>
      </c>
      <c r="B4497" s="14" t="n">
        <v>1</v>
      </c>
      <c r="C4497" s="21" t="n">
        <v>0.00016546</v>
      </c>
      <c r="D4497" s="22" t="n">
        <v>0</v>
      </c>
      <c r="E4497" s="22" t="n">
        <v>0</v>
      </c>
      <c r="F4497" s="23" t="n">
        <v>0.000158603350642637</v>
      </c>
      <c r="G4497" s="23" t="n">
        <v>0.000114155251141553</v>
      </c>
      <c r="H4497" s="24" t="n">
        <v>0.18</v>
      </c>
      <c r="I4497" s="24" t="n">
        <v>0.03720724</v>
      </c>
      <c r="J4497" s="24" t="n">
        <v>0.1701</v>
      </c>
      <c r="K4497" s="24" t="n">
        <v>0.08349802</v>
      </c>
      <c r="L4497" s="24" t="n">
        <v>0.47254951</v>
      </c>
      <c r="M4497" s="21" t="n">
        <v>0.01659196222</v>
      </c>
      <c r="N4497" s="24" t="n">
        <v>0.07582714</v>
      </c>
    </row>
    <row r="4498" customFormat="false" ht="15" hidden="true" customHeight="true" outlineLevel="1" collapsed="false">
      <c r="A4498" s="20" t="n">
        <v>4496</v>
      </c>
      <c r="B4498" s="14" t="n">
        <v>1</v>
      </c>
      <c r="C4498" s="21" t="n">
        <v>0.0001727</v>
      </c>
      <c r="D4498" s="22" t="n">
        <v>0</v>
      </c>
      <c r="E4498" s="21" t="n">
        <v>0.00113969</v>
      </c>
      <c r="F4498" s="23" t="n">
        <v>0.000146854954298738</v>
      </c>
      <c r="G4498" s="23" t="n">
        <v>0.000114155251141553</v>
      </c>
      <c r="H4498" s="24" t="n">
        <v>0.36</v>
      </c>
      <c r="I4498" s="24" t="n">
        <v>0.03636508</v>
      </c>
      <c r="J4498" s="24" t="n">
        <v>0.1718</v>
      </c>
      <c r="K4498" s="24" t="n">
        <v>0.07312253</v>
      </c>
      <c r="L4498" s="24" t="n">
        <v>0.47762597</v>
      </c>
      <c r="M4498" s="21" t="n">
        <v>0.149756568</v>
      </c>
      <c r="N4498" s="24" t="n">
        <v>0.25064743</v>
      </c>
    </row>
    <row r="4499" customFormat="false" ht="15" hidden="true" customHeight="true" outlineLevel="1" collapsed="false">
      <c r="A4499" s="20" t="n">
        <v>4497</v>
      </c>
      <c r="B4499" s="14" t="n">
        <v>1</v>
      </c>
      <c r="C4499" s="21" t="n">
        <v>0.0001724</v>
      </c>
      <c r="D4499" s="22" t="n">
        <v>0</v>
      </c>
      <c r="E4499" s="21" t="n">
        <v>0.00199021</v>
      </c>
      <c r="F4499" s="23" t="n">
        <v>0.000164477548814587</v>
      </c>
      <c r="G4499" s="23" t="n">
        <v>0.000114155251141553</v>
      </c>
      <c r="H4499" s="24" t="n">
        <v>0.51</v>
      </c>
      <c r="I4499" s="24" t="n">
        <v>0.04373889</v>
      </c>
      <c r="J4499" s="24" t="n">
        <v>0.1773</v>
      </c>
      <c r="K4499" s="24" t="n">
        <v>0.04710145</v>
      </c>
      <c r="L4499" s="24" t="n">
        <v>0.47950614</v>
      </c>
      <c r="M4499" s="21" t="n">
        <v>0.189673956</v>
      </c>
      <c r="N4499" s="24" t="n">
        <v>0.49535571</v>
      </c>
    </row>
    <row r="4500" customFormat="false" ht="15" hidden="true" customHeight="true" outlineLevel="1" collapsed="false">
      <c r="A4500" s="20" t="n">
        <v>4498</v>
      </c>
      <c r="B4500" s="14" t="n">
        <v>1</v>
      </c>
      <c r="C4500" s="21" t="n">
        <v>0.00017584</v>
      </c>
      <c r="D4500" s="22" t="n">
        <v>0</v>
      </c>
      <c r="E4500" s="21" t="n">
        <v>0.00258415</v>
      </c>
      <c r="F4500" s="23" t="n">
        <v>0.000187974341502385</v>
      </c>
      <c r="G4500" s="23" t="n">
        <v>0.000114155251141553</v>
      </c>
      <c r="H4500" s="24" t="n">
        <v>0.62</v>
      </c>
      <c r="I4500" s="24" t="n">
        <v>0.04861277</v>
      </c>
      <c r="J4500" s="24" t="n">
        <v>0.181</v>
      </c>
      <c r="K4500" s="24" t="n">
        <v>0.11215415</v>
      </c>
      <c r="L4500" s="24" t="n">
        <v>0.47900476</v>
      </c>
      <c r="M4500" s="21" t="n">
        <v>0.1112237435</v>
      </c>
      <c r="N4500" s="24" t="n">
        <v>0.69787714</v>
      </c>
    </row>
    <row r="4501" customFormat="false" ht="15" hidden="true" customHeight="true" outlineLevel="1" collapsed="false">
      <c r="A4501" s="20" t="n">
        <v>4499</v>
      </c>
      <c r="B4501" s="14" t="n">
        <v>1</v>
      </c>
      <c r="C4501" s="21" t="n">
        <v>0.00017986</v>
      </c>
      <c r="D4501" s="22" t="n">
        <v>0</v>
      </c>
      <c r="E4501" s="21" t="n">
        <v>0.00305181</v>
      </c>
      <c r="F4501" s="23" t="n">
        <v>0.000206771775652623</v>
      </c>
      <c r="G4501" s="23" t="n">
        <v>0.000114155251141553</v>
      </c>
      <c r="H4501" s="24" t="n">
        <v>0.71</v>
      </c>
      <c r="I4501" s="24" t="n">
        <v>0.06210047</v>
      </c>
      <c r="J4501" s="24" t="n">
        <v>0.1758</v>
      </c>
      <c r="K4501" s="24" t="n">
        <v>0.06719368</v>
      </c>
      <c r="L4501" s="24" t="n">
        <v>0.47768864</v>
      </c>
      <c r="M4501" s="21" t="n">
        <v>0.03244818939</v>
      </c>
      <c r="N4501" s="24" t="n">
        <v>0.83080029</v>
      </c>
    </row>
    <row r="4502" customFormat="false" ht="15" hidden="true" customHeight="true" outlineLevel="1" collapsed="false">
      <c r="A4502" s="20" t="n">
        <v>4500</v>
      </c>
      <c r="B4502" s="14" t="n">
        <v>1</v>
      </c>
      <c r="C4502" s="21" t="n">
        <v>0.00017564</v>
      </c>
      <c r="D4502" s="22" t="n">
        <v>0</v>
      </c>
      <c r="E4502" s="21" t="n">
        <v>0.00341683</v>
      </c>
      <c r="F4502" s="23" t="n">
        <v>0.000187974341502385</v>
      </c>
      <c r="G4502" s="23" t="n">
        <v>0.000114155251141553</v>
      </c>
      <c r="H4502" s="24" t="n">
        <v>0.73</v>
      </c>
      <c r="I4502" s="24" t="n">
        <v>0.07765709</v>
      </c>
      <c r="J4502" s="24" t="n">
        <v>0.17</v>
      </c>
      <c r="K4502" s="24" t="n">
        <v>0.05714756</v>
      </c>
      <c r="L4502" s="24" t="n">
        <v>0.47706192</v>
      </c>
      <c r="M4502" s="21" t="n">
        <v>0.001337349021</v>
      </c>
      <c r="N4502" s="24" t="n">
        <v>0.91292314</v>
      </c>
    </row>
    <row r="4503" customFormat="false" ht="15" hidden="true" customHeight="true" outlineLevel="1" collapsed="false">
      <c r="A4503" s="20" t="n">
        <v>4501</v>
      </c>
      <c r="B4503" s="14" t="n">
        <v>1</v>
      </c>
      <c r="C4503" s="21" t="n">
        <v>0.00017378</v>
      </c>
      <c r="D4503" s="22" t="n">
        <v>0</v>
      </c>
      <c r="E4503" s="21" t="n">
        <v>0.00368502</v>
      </c>
      <c r="F4503" s="23" t="n">
        <v>0.000190324020771165</v>
      </c>
      <c r="G4503" s="23" t="n">
        <v>0.000114155251141553</v>
      </c>
      <c r="H4503" s="24" t="n">
        <v>0.65</v>
      </c>
      <c r="I4503" s="24" t="n">
        <v>0.08849235</v>
      </c>
      <c r="J4503" s="24" t="n">
        <v>0.1603</v>
      </c>
      <c r="K4503" s="24" t="n">
        <v>0.07954545</v>
      </c>
      <c r="L4503" s="24" t="n">
        <v>0.47649787</v>
      </c>
      <c r="M4503" s="21" t="n">
        <v>0.08707527641</v>
      </c>
      <c r="N4503" s="24" t="n">
        <v>0.92167029</v>
      </c>
    </row>
    <row r="4504" customFormat="false" ht="15" hidden="true" customHeight="true" outlineLevel="1" collapsed="false">
      <c r="A4504" s="20" t="n">
        <v>4502</v>
      </c>
      <c r="B4504" s="14" t="n">
        <v>1</v>
      </c>
      <c r="C4504" s="21" t="n">
        <v>0.00016929</v>
      </c>
      <c r="D4504" s="22" t="n">
        <v>0</v>
      </c>
      <c r="E4504" s="21" t="n">
        <v>0.00380996</v>
      </c>
      <c r="F4504" s="23" t="n">
        <v>0.000213820813458963</v>
      </c>
      <c r="G4504" s="23" t="n">
        <v>0.000114155251141553</v>
      </c>
      <c r="H4504" s="24" t="n">
        <v>0.65</v>
      </c>
      <c r="I4504" s="24" t="n">
        <v>0.0970266</v>
      </c>
      <c r="J4504" s="24" t="n">
        <v>0.1288</v>
      </c>
      <c r="K4504" s="24" t="n">
        <v>0.09716733</v>
      </c>
      <c r="L4504" s="24" t="n">
        <v>0.47637252</v>
      </c>
      <c r="M4504" s="21" t="n">
        <v>0.3561950942</v>
      </c>
      <c r="N4504" s="24" t="n">
        <v>0.82901743</v>
      </c>
    </row>
    <row r="4505" customFormat="false" ht="15" hidden="true" customHeight="true" outlineLevel="1" collapsed="false">
      <c r="A4505" s="20" t="n">
        <v>4503</v>
      </c>
      <c r="B4505" s="14" t="n">
        <v>1</v>
      </c>
      <c r="C4505" s="21" t="n">
        <v>0.00016579</v>
      </c>
      <c r="D4505" s="22" t="n">
        <v>0</v>
      </c>
      <c r="E4505" s="21" t="n">
        <v>0.00370287</v>
      </c>
      <c r="F4505" s="23" t="n">
        <v>0.000223219530534082</v>
      </c>
      <c r="G4505" s="23" t="n">
        <v>0.000114155251141553</v>
      </c>
      <c r="H4505" s="24" t="n">
        <v>0.56</v>
      </c>
      <c r="I4505" s="24" t="n">
        <v>0.10240445</v>
      </c>
      <c r="J4505" s="24" t="n">
        <v>0.1084</v>
      </c>
      <c r="K4505" s="24" t="n">
        <v>0.10737813</v>
      </c>
      <c r="L4505" s="24" t="n">
        <v>0.47718726</v>
      </c>
      <c r="M4505" s="21" t="n">
        <v>0.4593007378</v>
      </c>
      <c r="N4505" s="24" t="n">
        <v>0.61901914</v>
      </c>
    </row>
    <row r="4506" customFormat="false" ht="15" hidden="true" customHeight="true" outlineLevel="1" collapsed="false">
      <c r="A4506" s="20" t="n">
        <v>4504</v>
      </c>
      <c r="B4506" s="14" t="n">
        <v>1</v>
      </c>
      <c r="C4506" s="21" t="n">
        <v>0.00016194</v>
      </c>
      <c r="D4506" s="22" t="n">
        <v>0</v>
      </c>
      <c r="E4506" s="21" t="n">
        <v>0.00330259</v>
      </c>
      <c r="F4506" s="23" t="n">
        <v>0.000223219530534082</v>
      </c>
      <c r="G4506" s="23" t="n">
        <v>0.000114155251141553</v>
      </c>
      <c r="H4506" s="24" t="n">
        <v>0.42</v>
      </c>
      <c r="I4506" s="24" t="n">
        <v>0.11707249</v>
      </c>
      <c r="J4506" s="24" t="n">
        <v>0.1173</v>
      </c>
      <c r="K4506" s="24" t="n">
        <v>0.12681159</v>
      </c>
      <c r="L4506" s="24" t="n">
        <v>0.47837804</v>
      </c>
      <c r="M4506" s="21" t="n">
        <v>0.2821320417</v>
      </c>
      <c r="N4506" s="24" t="n">
        <v>0.40685914</v>
      </c>
    </row>
    <row r="4507" customFormat="false" ht="15" hidden="true" customHeight="true" outlineLevel="1" collapsed="false">
      <c r="A4507" s="20" t="n">
        <v>4505</v>
      </c>
      <c r="B4507" s="14" t="n">
        <v>1</v>
      </c>
      <c r="C4507" s="21" t="n">
        <v>0.00016138</v>
      </c>
      <c r="D4507" s="22" t="n">
        <v>0</v>
      </c>
      <c r="E4507" s="21" t="n">
        <v>0.00272427</v>
      </c>
      <c r="F4507" s="23" t="n">
        <v>0.000164477548814587</v>
      </c>
      <c r="G4507" s="23" t="n">
        <v>0.000114155251141553</v>
      </c>
      <c r="H4507" s="24" t="n">
        <v>0.25</v>
      </c>
      <c r="I4507" s="24" t="n">
        <v>0.1324567</v>
      </c>
      <c r="J4507" s="24" t="n">
        <v>0.1583</v>
      </c>
      <c r="K4507" s="24" t="n">
        <v>0.08498024</v>
      </c>
      <c r="L4507" s="24" t="n">
        <v>0.47624718</v>
      </c>
      <c r="M4507" s="21" t="n">
        <v>0.08192088283</v>
      </c>
      <c r="N4507" s="24" t="n">
        <v>0.29378143</v>
      </c>
    </row>
    <row r="4508" customFormat="false" ht="15" hidden="true" customHeight="true" outlineLevel="1" collapsed="false">
      <c r="A4508" s="20" t="n">
        <v>4506</v>
      </c>
      <c r="B4508" s="14" t="n">
        <v>1</v>
      </c>
      <c r="C4508" s="21" t="n">
        <v>0.00016198</v>
      </c>
      <c r="D4508" s="22" t="n">
        <v>0</v>
      </c>
      <c r="E4508" s="21" t="n">
        <v>0.00196299</v>
      </c>
      <c r="F4508" s="23" t="n">
        <v>0.000117483963438991</v>
      </c>
      <c r="G4508" s="23" t="n">
        <v>0.000114155251141553</v>
      </c>
      <c r="H4508" s="24" t="n">
        <v>0.06</v>
      </c>
      <c r="I4508" s="24" t="n">
        <v>0.16788679</v>
      </c>
      <c r="J4508" s="24" t="n">
        <v>0.2074</v>
      </c>
      <c r="K4508" s="24" t="n">
        <v>0.11429513</v>
      </c>
      <c r="L4508" s="24" t="n">
        <v>0.47630985</v>
      </c>
      <c r="M4508" s="21" t="n">
        <v>0.001828999979</v>
      </c>
      <c r="N4508" s="24" t="n">
        <v>0.11423657</v>
      </c>
    </row>
    <row r="4509" customFormat="false" ht="15" hidden="true" customHeight="true" outlineLevel="1" collapsed="false">
      <c r="A4509" s="20" t="n">
        <v>4507</v>
      </c>
      <c r="B4509" s="14" t="n">
        <v>1</v>
      </c>
      <c r="C4509" s="21" t="n">
        <v>0.00016381</v>
      </c>
      <c r="D4509" s="22" t="n">
        <v>0</v>
      </c>
      <c r="E4509" s="21" t="n">
        <v>0.00104865</v>
      </c>
      <c r="F4509" s="23" t="n">
        <v>8.81129725792429E-005</v>
      </c>
      <c r="G4509" s="23" t="n">
        <v>0.000114155251141553</v>
      </c>
      <c r="H4509" s="24" t="n">
        <v>0.03</v>
      </c>
      <c r="I4509" s="24" t="n">
        <v>0.20754755</v>
      </c>
      <c r="J4509" s="24" t="n">
        <v>0.2528</v>
      </c>
      <c r="K4509" s="24" t="n">
        <v>0.131917</v>
      </c>
      <c r="L4509" s="24" t="n">
        <v>0.4775633</v>
      </c>
      <c r="M4509" s="21" t="n">
        <v>0.0183032533</v>
      </c>
      <c r="N4509" s="24" t="n">
        <v>0</v>
      </c>
    </row>
    <row r="4510" customFormat="false" ht="15" hidden="true" customHeight="true" outlineLevel="1" collapsed="false">
      <c r="A4510" s="20" t="n">
        <v>4508</v>
      </c>
      <c r="B4510" s="14" t="n">
        <v>1</v>
      </c>
      <c r="C4510" s="21" t="n">
        <v>0.00015461</v>
      </c>
      <c r="D4510" s="22" t="n">
        <v>0</v>
      </c>
      <c r="E4510" s="22" t="n">
        <v>0.00026149</v>
      </c>
      <c r="F4510" s="23" t="n">
        <v>5.87419817194953E-005</v>
      </c>
      <c r="G4510" s="23" t="n">
        <v>0.000114155251141553</v>
      </c>
      <c r="H4510" s="24" t="n">
        <v>0</v>
      </c>
      <c r="I4510" s="24" t="n">
        <v>0.22153259</v>
      </c>
      <c r="J4510" s="24" t="n">
        <v>0.3224</v>
      </c>
      <c r="K4510" s="24" t="n">
        <v>0.13076416</v>
      </c>
      <c r="L4510" s="24" t="n">
        <v>0.47837804</v>
      </c>
      <c r="M4510" s="21" t="n">
        <v>0.1608311684</v>
      </c>
      <c r="N4510" s="24" t="n">
        <v>0</v>
      </c>
    </row>
    <row r="4511" customFormat="false" ht="15" hidden="true" customHeight="true" outlineLevel="1" collapsed="false">
      <c r="A4511" s="20" t="n">
        <v>4509</v>
      </c>
      <c r="B4511" s="14" t="n">
        <v>1</v>
      </c>
      <c r="C4511" s="21" t="n">
        <v>0.00015184</v>
      </c>
      <c r="D4511" s="22" t="n">
        <v>0</v>
      </c>
      <c r="E4511" s="22" t="n">
        <v>0</v>
      </c>
      <c r="F4511" s="23" t="n">
        <v>3.7594868300477E-005</v>
      </c>
      <c r="G4511" s="23" t="n">
        <v>0.000114155251141553</v>
      </c>
      <c r="H4511" s="24" t="n">
        <v>0</v>
      </c>
      <c r="I4511" s="24" t="n">
        <v>0.23848837</v>
      </c>
      <c r="J4511" s="24" t="n">
        <v>0.3835</v>
      </c>
      <c r="K4511" s="24" t="n">
        <v>0.14229249</v>
      </c>
      <c r="L4511" s="24" t="n">
        <v>0.47831537</v>
      </c>
      <c r="M4511" s="21" t="n">
        <v>0.2015901809</v>
      </c>
      <c r="N4511" s="24" t="n">
        <v>0</v>
      </c>
    </row>
    <row r="4512" customFormat="false" ht="15" hidden="true" customHeight="true" outlineLevel="1" collapsed="false">
      <c r="A4512" s="20" t="n">
        <v>4510</v>
      </c>
      <c r="B4512" s="14" t="n">
        <v>1</v>
      </c>
      <c r="C4512" s="21" t="n">
        <v>0.00014275</v>
      </c>
      <c r="D4512" s="22" t="n">
        <v>0</v>
      </c>
      <c r="E4512" s="22" t="n">
        <v>0</v>
      </c>
      <c r="F4512" s="23" t="n">
        <v>2.34967926877981E-005</v>
      </c>
      <c r="G4512" s="23" t="n">
        <v>0.000114155251141553</v>
      </c>
      <c r="H4512" s="24" t="n">
        <v>0</v>
      </c>
      <c r="I4512" s="24" t="n">
        <v>0.22822339</v>
      </c>
      <c r="J4512" s="24" t="n">
        <v>0.3991</v>
      </c>
      <c r="K4512" s="24" t="n">
        <v>0.11907115</v>
      </c>
      <c r="L4512" s="24" t="n">
        <v>0.47900476</v>
      </c>
      <c r="M4512" s="21" t="n">
        <v>0.1172142537</v>
      </c>
      <c r="N4512" s="24" t="n">
        <v>0</v>
      </c>
    </row>
    <row r="4513" customFormat="false" ht="15" hidden="true" customHeight="true" outlineLevel="1" collapsed="false">
      <c r="A4513" s="20" t="n">
        <v>4511</v>
      </c>
      <c r="B4513" s="14" t="n">
        <v>1</v>
      </c>
      <c r="C4513" s="21" t="n">
        <v>0.00012109</v>
      </c>
      <c r="D4513" s="22" t="n">
        <v>0</v>
      </c>
      <c r="E4513" s="22" t="n">
        <v>0</v>
      </c>
      <c r="F4513" s="23" t="n">
        <v>9.39871707511925E-006</v>
      </c>
      <c r="G4513" s="23" t="n">
        <v>0.000114155251141553</v>
      </c>
      <c r="H4513" s="24" t="n">
        <v>0</v>
      </c>
      <c r="I4513" s="24" t="n">
        <v>0.24759953</v>
      </c>
      <c r="J4513" s="24" t="n">
        <v>0.4252</v>
      </c>
      <c r="K4513" s="24" t="n">
        <v>0.08959157</v>
      </c>
      <c r="L4513" s="24" t="n">
        <v>0.47894209</v>
      </c>
      <c r="M4513" s="21" t="n">
        <v>0.03367380707</v>
      </c>
      <c r="N4513" s="24" t="n">
        <v>0</v>
      </c>
    </row>
    <row r="4514" customFormat="false" ht="15" hidden="true" customHeight="true" outlineLevel="1" collapsed="false">
      <c r="A4514" s="20" t="n">
        <v>4512</v>
      </c>
      <c r="B4514" s="14" t="n">
        <v>1</v>
      </c>
      <c r="C4514" s="21" t="n">
        <v>0.00010862</v>
      </c>
      <c r="D4514" s="22" t="n">
        <v>0</v>
      </c>
      <c r="E4514" s="22" t="n">
        <v>0</v>
      </c>
      <c r="F4514" s="23" t="n">
        <v>5.87419817194953E-006</v>
      </c>
      <c r="G4514" s="23" t="n">
        <v>0.000114155251141553</v>
      </c>
      <c r="H4514" s="24" t="n">
        <v>0</v>
      </c>
      <c r="I4514" s="24" t="n">
        <v>0.26791067</v>
      </c>
      <c r="J4514" s="24" t="n">
        <v>0.4175</v>
      </c>
      <c r="K4514" s="24" t="n">
        <v>0.04512516</v>
      </c>
      <c r="L4514" s="24" t="n">
        <v>0.47474304</v>
      </c>
      <c r="M4514" s="21" t="n">
        <v>0.001337349021</v>
      </c>
      <c r="N4514" s="24" t="n">
        <v>0</v>
      </c>
    </row>
    <row r="4515" customFormat="false" ht="15" hidden="true" customHeight="true" outlineLevel="1" collapsed="false">
      <c r="A4515" s="20" t="n">
        <v>4513</v>
      </c>
      <c r="B4515" s="14" t="n">
        <v>1</v>
      </c>
      <c r="C4515" s="21" t="n">
        <v>0.00010285</v>
      </c>
      <c r="D4515" s="22" t="n">
        <v>0</v>
      </c>
      <c r="E4515" s="22" t="n">
        <v>0</v>
      </c>
      <c r="F4515" s="23" t="n">
        <v>2.34967926877981E-006</v>
      </c>
      <c r="G4515" s="23" t="n">
        <v>0.000114155251141553</v>
      </c>
      <c r="H4515" s="24" t="n">
        <v>0</v>
      </c>
      <c r="I4515" s="24" t="n">
        <v>0.28609984</v>
      </c>
      <c r="J4515" s="24" t="n">
        <v>0.4162</v>
      </c>
      <c r="K4515" s="24" t="n">
        <v>0.05928854</v>
      </c>
      <c r="L4515" s="24" t="n">
        <v>0.47455503</v>
      </c>
      <c r="M4515" s="21" t="n">
        <v>0.08707527641</v>
      </c>
      <c r="N4515" s="24" t="n">
        <v>0</v>
      </c>
    </row>
    <row r="4516" customFormat="false" ht="15" hidden="true" customHeight="true" outlineLevel="1" collapsed="false">
      <c r="A4516" s="20" t="n">
        <v>4514</v>
      </c>
      <c r="B4516" s="14" t="n">
        <v>1</v>
      </c>
      <c r="C4516" s="21" t="n">
        <v>9.5923E-005</v>
      </c>
      <c r="D4516" s="21" t="n">
        <v>0</v>
      </c>
      <c r="E4516" s="22" t="n">
        <v>0</v>
      </c>
      <c r="F4516" s="23" t="n">
        <v>1.17483963438991E-006</v>
      </c>
      <c r="G4516" s="23" t="n">
        <v>0.000114155251141553</v>
      </c>
      <c r="H4516" s="24" t="n">
        <v>0</v>
      </c>
      <c r="I4516" s="24" t="n">
        <v>0.29024429</v>
      </c>
      <c r="J4516" s="24" t="n">
        <v>0.427</v>
      </c>
      <c r="K4516" s="24" t="n">
        <v>0.06702899</v>
      </c>
      <c r="L4516" s="24" t="n">
        <v>0.47505641</v>
      </c>
      <c r="M4516" s="21" t="n">
        <v>0.3561950942</v>
      </c>
      <c r="N4516" s="24" t="n">
        <v>0</v>
      </c>
    </row>
    <row r="4517" customFormat="false" ht="15" hidden="true" customHeight="true" outlineLevel="1" collapsed="false">
      <c r="A4517" s="20" t="n">
        <v>4515</v>
      </c>
      <c r="B4517" s="14" t="n">
        <v>1</v>
      </c>
      <c r="C4517" s="21" t="n">
        <v>9.3607E-005</v>
      </c>
      <c r="D4517" s="21" t="n">
        <v>0</v>
      </c>
      <c r="E4517" s="22" t="n">
        <v>0</v>
      </c>
      <c r="F4517" s="23" t="n">
        <v>1.40980756126789E-005</v>
      </c>
      <c r="G4517" s="23" t="n">
        <v>0.000114155251141553</v>
      </c>
      <c r="H4517" s="24" t="n">
        <v>0</v>
      </c>
      <c r="I4517" s="24" t="n">
        <v>0.28539031</v>
      </c>
      <c r="J4517" s="24" t="n">
        <v>0.4412</v>
      </c>
      <c r="K4517" s="24" t="n">
        <v>0.05632411</v>
      </c>
      <c r="L4517" s="24" t="n">
        <v>0.47518175</v>
      </c>
      <c r="M4517" s="21" t="n">
        <v>0.4593007378</v>
      </c>
      <c r="N4517" s="24" t="n">
        <v>0</v>
      </c>
    </row>
    <row r="4518" customFormat="false" ht="15" hidden="true" customHeight="true" outlineLevel="1" collapsed="false">
      <c r="A4518" s="20" t="n">
        <v>4516</v>
      </c>
      <c r="B4518" s="14" t="n">
        <v>1</v>
      </c>
      <c r="C4518" s="21" t="n">
        <v>9.5373E-005</v>
      </c>
      <c r="D4518" s="21" t="n">
        <v>7.7084E-006</v>
      </c>
      <c r="E4518" s="22" t="n">
        <v>0</v>
      </c>
      <c r="F4518" s="23" t="n">
        <v>3.7594868300477E-005</v>
      </c>
      <c r="G4518" s="23" t="n">
        <v>0.000114155251141553</v>
      </c>
      <c r="H4518" s="24" t="n">
        <v>0</v>
      </c>
      <c r="I4518" s="24" t="n">
        <v>0.28907721</v>
      </c>
      <c r="J4518" s="24" t="n">
        <v>0.4884</v>
      </c>
      <c r="K4518" s="24" t="n">
        <v>0.0872859</v>
      </c>
      <c r="L4518" s="24" t="n">
        <v>0.47449235</v>
      </c>
      <c r="M4518" s="21" t="n">
        <v>0.2821320417</v>
      </c>
      <c r="N4518" s="24" t="n">
        <v>0</v>
      </c>
    </row>
    <row r="4519" customFormat="false" ht="15" hidden="true" customHeight="true" outlineLevel="1" collapsed="false">
      <c r="A4519" s="20" t="n">
        <v>4517</v>
      </c>
      <c r="B4519" s="14" t="n">
        <v>1</v>
      </c>
      <c r="C4519" s="21" t="n">
        <v>0.00010823</v>
      </c>
      <c r="D4519" s="21" t="n">
        <v>7.2531E-006</v>
      </c>
      <c r="E4519" s="22" t="n">
        <v>0</v>
      </c>
      <c r="F4519" s="23" t="n">
        <v>9.39871707511925E-005</v>
      </c>
      <c r="G4519" s="23" t="n">
        <v>0.000114155251141553</v>
      </c>
      <c r="H4519" s="24" t="n">
        <v>0</v>
      </c>
      <c r="I4519" s="24" t="n">
        <v>0.28622583</v>
      </c>
      <c r="J4519" s="24" t="n">
        <v>0.5595</v>
      </c>
      <c r="K4519" s="24" t="n">
        <v>0.12928195</v>
      </c>
      <c r="L4519" s="24" t="n">
        <v>0.47562046</v>
      </c>
      <c r="M4519" s="21" t="n">
        <v>0.08192088283</v>
      </c>
      <c r="N4519" s="24" t="n">
        <v>0</v>
      </c>
    </row>
    <row r="4520" customFormat="false" ht="15" hidden="true" customHeight="true" outlineLevel="1" collapsed="false">
      <c r="A4520" s="20" t="n">
        <v>4518</v>
      </c>
      <c r="B4520" s="14" t="n">
        <v>1</v>
      </c>
      <c r="C4520" s="21" t="n">
        <v>0.00014201</v>
      </c>
      <c r="D4520" s="22" t="n">
        <v>0</v>
      </c>
      <c r="E4520" s="22" t="n">
        <v>0</v>
      </c>
      <c r="F4520" s="23" t="n">
        <v>0.000182100143330435</v>
      </c>
      <c r="G4520" s="23" t="n">
        <v>0.000114155251141553</v>
      </c>
      <c r="H4520" s="24" t="n">
        <v>0.01</v>
      </c>
      <c r="I4520" s="24" t="n">
        <v>0.30342696</v>
      </c>
      <c r="J4520" s="24" t="n">
        <v>0.6343</v>
      </c>
      <c r="K4520" s="24" t="n">
        <v>0.08185112</v>
      </c>
      <c r="L4520" s="24" t="n">
        <v>0.47599649</v>
      </c>
      <c r="M4520" s="21" t="n">
        <v>0.001828999979</v>
      </c>
      <c r="N4520" s="24" t="n">
        <v>0</v>
      </c>
    </row>
    <row r="4521" customFormat="false" ht="15" hidden="true" customHeight="true" outlineLevel="1" collapsed="false">
      <c r="A4521" s="20" t="n">
        <v>4519</v>
      </c>
      <c r="B4521" s="14" t="n">
        <v>1</v>
      </c>
      <c r="C4521" s="21" t="n">
        <v>0.000167</v>
      </c>
      <c r="D4521" s="22" t="n">
        <v>0</v>
      </c>
      <c r="E4521" s="22" t="n">
        <v>0</v>
      </c>
      <c r="F4521" s="23" t="n">
        <v>0.000158603350642637</v>
      </c>
      <c r="G4521" s="23" t="n">
        <v>0.000114155251141553</v>
      </c>
      <c r="H4521" s="24" t="n">
        <v>0.06</v>
      </c>
      <c r="I4521" s="24" t="n">
        <v>0.36323307</v>
      </c>
      <c r="J4521" s="24" t="n">
        <v>0.6963</v>
      </c>
      <c r="K4521" s="24" t="n">
        <v>0.09963768</v>
      </c>
      <c r="L4521" s="24" t="n">
        <v>0.46753572</v>
      </c>
      <c r="M4521" s="21" t="n">
        <v>0.0183032533</v>
      </c>
      <c r="N4521" s="24" t="n">
        <v>0</v>
      </c>
    </row>
    <row r="4522" customFormat="false" ht="15" hidden="true" customHeight="true" outlineLevel="1" collapsed="false">
      <c r="A4522" s="20" t="n">
        <v>4520</v>
      </c>
      <c r="B4522" s="14" t="n">
        <v>1</v>
      </c>
      <c r="C4522" s="21" t="n">
        <v>0.00017914</v>
      </c>
      <c r="D4522" s="22" t="n">
        <v>0</v>
      </c>
      <c r="E4522" s="22" t="n">
        <v>0</v>
      </c>
      <c r="F4522" s="23" t="n">
        <v>0.000146854954298738</v>
      </c>
      <c r="G4522" s="23" t="n">
        <v>0.000114155251141553</v>
      </c>
      <c r="H4522" s="24" t="n">
        <v>0.19</v>
      </c>
      <c r="I4522" s="24" t="n">
        <v>0.42753508</v>
      </c>
      <c r="J4522" s="24" t="n">
        <v>0.7541</v>
      </c>
      <c r="K4522" s="24" t="n">
        <v>0.11166008</v>
      </c>
      <c r="L4522" s="24" t="n">
        <v>0.4675984</v>
      </c>
      <c r="M4522" s="21" t="n">
        <v>0.1608311684</v>
      </c>
      <c r="N4522" s="24" t="n">
        <v>0.07099114</v>
      </c>
    </row>
    <row r="4523" customFormat="false" ht="15" hidden="true" customHeight="true" outlineLevel="1" collapsed="false">
      <c r="A4523" s="20" t="n">
        <v>4521</v>
      </c>
      <c r="B4523" s="14" t="n">
        <v>1</v>
      </c>
      <c r="C4523" s="21" t="n">
        <v>0.00018379</v>
      </c>
      <c r="D4523" s="22" t="n">
        <v>0</v>
      </c>
      <c r="E4523" s="22" t="n">
        <v>0</v>
      </c>
      <c r="F4523" s="23" t="n">
        <v>0.000164477548814587</v>
      </c>
      <c r="G4523" s="23" t="n">
        <v>0.000114155251141553</v>
      </c>
      <c r="H4523" s="24" t="n">
        <v>0.54</v>
      </c>
      <c r="I4523" s="24" t="n">
        <v>0.47306437</v>
      </c>
      <c r="J4523" s="24" t="n">
        <v>0.7992</v>
      </c>
      <c r="K4523" s="24" t="n">
        <v>0.10820158</v>
      </c>
      <c r="L4523" s="24" t="n">
        <v>0.46954124</v>
      </c>
      <c r="M4523" s="21" t="n">
        <v>0.2015901809</v>
      </c>
      <c r="N4523" s="24" t="n">
        <v>0.14791029</v>
      </c>
    </row>
    <row r="4524" customFormat="false" ht="15" hidden="true" customHeight="true" outlineLevel="1" collapsed="false">
      <c r="A4524" s="20" t="n">
        <v>4522</v>
      </c>
      <c r="B4524" s="14" t="n">
        <v>1</v>
      </c>
      <c r="C4524" s="21" t="n">
        <v>0.00019212</v>
      </c>
      <c r="D4524" s="22" t="n">
        <v>0</v>
      </c>
      <c r="E4524" s="22" t="n">
        <v>0</v>
      </c>
      <c r="F4524" s="23" t="n">
        <v>0.000187974341502385</v>
      </c>
      <c r="G4524" s="23" t="n">
        <v>0.000114155251141553</v>
      </c>
      <c r="H4524" s="24" t="n">
        <v>0.58</v>
      </c>
      <c r="I4524" s="24" t="n">
        <v>0.49993369</v>
      </c>
      <c r="J4524" s="24" t="n">
        <v>0.8202</v>
      </c>
      <c r="K4524" s="24" t="n">
        <v>0.13685771</v>
      </c>
      <c r="L4524" s="24" t="n">
        <v>0.46897719</v>
      </c>
      <c r="M4524" s="21" t="n">
        <v>0.1172142537</v>
      </c>
      <c r="N4524" s="24" t="n">
        <v>0.32059114</v>
      </c>
    </row>
    <row r="4525" customFormat="false" ht="15" hidden="true" customHeight="true" outlineLevel="1" collapsed="false">
      <c r="A4525" s="20" t="n">
        <v>4523</v>
      </c>
      <c r="B4525" s="14" t="n">
        <v>1</v>
      </c>
      <c r="C4525" s="21" t="n">
        <v>0.00020107</v>
      </c>
      <c r="D4525" s="22" t="n">
        <v>0</v>
      </c>
      <c r="E4525" s="22" t="n">
        <v>0</v>
      </c>
      <c r="F4525" s="23" t="n">
        <v>0.000206771775652623</v>
      </c>
      <c r="G4525" s="23" t="n">
        <v>0.000114155251141553</v>
      </c>
      <c r="H4525" s="24" t="n">
        <v>0.63</v>
      </c>
      <c r="I4525" s="24" t="n">
        <v>0.51682979</v>
      </c>
      <c r="J4525" s="24" t="n">
        <v>0.8352</v>
      </c>
      <c r="K4525" s="24" t="n">
        <v>0.12005929</v>
      </c>
      <c r="L4525" s="24" t="n">
        <v>0.46728503</v>
      </c>
      <c r="M4525" s="21" t="n">
        <v>0.03367380707</v>
      </c>
      <c r="N4525" s="24" t="n">
        <v>0.31758257</v>
      </c>
    </row>
    <row r="4526" customFormat="false" ht="15" hidden="true" customHeight="true" outlineLevel="1" collapsed="false">
      <c r="A4526" s="20" t="n">
        <v>4524</v>
      </c>
      <c r="B4526" s="14" t="n">
        <v>1</v>
      </c>
      <c r="C4526" s="21" t="n">
        <v>0.00019829</v>
      </c>
      <c r="D4526" s="22" t="n">
        <v>0</v>
      </c>
      <c r="E4526" s="21" t="n">
        <v>0</v>
      </c>
      <c r="F4526" s="23" t="n">
        <v>0.000187974341502385</v>
      </c>
      <c r="G4526" s="23" t="n">
        <v>0.000114155251141553</v>
      </c>
      <c r="H4526" s="24" t="n">
        <v>0.35</v>
      </c>
      <c r="I4526" s="24" t="n">
        <v>0.53886502</v>
      </c>
      <c r="J4526" s="24" t="n">
        <v>0.8514</v>
      </c>
      <c r="K4526" s="24" t="n">
        <v>0.11841238</v>
      </c>
      <c r="L4526" s="24" t="n">
        <v>0.47267486</v>
      </c>
      <c r="M4526" s="21" t="n">
        <v>0.001337349021</v>
      </c>
      <c r="N4526" s="24" t="n">
        <v>0.36844971</v>
      </c>
    </row>
    <row r="4527" customFormat="false" ht="15" hidden="true" customHeight="true" outlineLevel="1" collapsed="false">
      <c r="A4527" s="20" t="n">
        <v>4525</v>
      </c>
      <c r="B4527" s="14" t="n">
        <v>1</v>
      </c>
      <c r="C4527" s="21" t="n">
        <v>0.00019643</v>
      </c>
      <c r="D4527" s="22" t="n">
        <v>0</v>
      </c>
      <c r="E4527" s="21" t="n">
        <v>0</v>
      </c>
      <c r="F4527" s="23" t="n">
        <v>0.000190324020771165</v>
      </c>
      <c r="G4527" s="23" t="n">
        <v>0.000114155251141553</v>
      </c>
      <c r="H4527" s="24" t="n">
        <v>0.59</v>
      </c>
      <c r="I4527" s="24" t="n">
        <v>0.5400122</v>
      </c>
      <c r="J4527" s="24" t="n">
        <v>0.8642</v>
      </c>
      <c r="K4527" s="24" t="n">
        <v>0.13850461</v>
      </c>
      <c r="L4527" s="24" t="n">
        <v>0.45732013</v>
      </c>
      <c r="M4527" s="21" t="n">
        <v>0.08707527641</v>
      </c>
      <c r="N4527" s="24" t="n">
        <v>0.50847086</v>
      </c>
    </row>
    <row r="4528" customFormat="false" ht="15" hidden="true" customHeight="true" outlineLevel="1" collapsed="false">
      <c r="A4528" s="20" t="n">
        <v>4526</v>
      </c>
      <c r="B4528" s="14" t="n">
        <v>1</v>
      </c>
      <c r="C4528" s="21" t="n">
        <v>0.00019244</v>
      </c>
      <c r="D4528" s="22" t="n">
        <v>0</v>
      </c>
      <c r="E4528" s="21" t="n">
        <v>0</v>
      </c>
      <c r="F4528" s="23" t="n">
        <v>0.000213820813458963</v>
      </c>
      <c r="G4528" s="23" t="n">
        <v>0.000114155251141553</v>
      </c>
      <c r="H4528" s="24" t="n">
        <v>0.14</v>
      </c>
      <c r="I4528" s="24" t="n">
        <v>0.55078778</v>
      </c>
      <c r="J4528" s="24" t="n">
        <v>0.8699</v>
      </c>
      <c r="K4528" s="24" t="n">
        <v>0.13669302</v>
      </c>
      <c r="L4528" s="24" t="n">
        <v>0.47361494</v>
      </c>
      <c r="M4528" s="21" t="n">
        <v>0.3561950942</v>
      </c>
      <c r="N4528" s="24" t="n">
        <v>0.38273486</v>
      </c>
    </row>
    <row r="4529" customFormat="false" ht="15" hidden="true" customHeight="true" outlineLevel="1" collapsed="false">
      <c r="A4529" s="20" t="n">
        <v>4527</v>
      </c>
      <c r="B4529" s="14" t="n">
        <v>1</v>
      </c>
      <c r="C4529" s="21" t="n">
        <v>0.00018566</v>
      </c>
      <c r="D4529" s="22" t="n">
        <v>0</v>
      </c>
      <c r="E4529" s="21" t="n">
        <v>0</v>
      </c>
      <c r="F4529" s="23" t="n">
        <v>0.000223219530534082</v>
      </c>
      <c r="G4529" s="23" t="n">
        <v>0.000114155251141553</v>
      </c>
      <c r="H4529" s="24" t="n">
        <v>0.05</v>
      </c>
      <c r="I4529" s="24" t="n">
        <v>0.54708761</v>
      </c>
      <c r="J4529" s="24" t="n">
        <v>0.8638</v>
      </c>
      <c r="K4529" s="24" t="n">
        <v>0.17358366</v>
      </c>
      <c r="L4529" s="24" t="n">
        <v>0.47787666</v>
      </c>
      <c r="M4529" s="21" t="n">
        <v>0.4593007378</v>
      </c>
      <c r="N4529" s="24" t="n">
        <v>0.46801114</v>
      </c>
    </row>
    <row r="4530" customFormat="false" ht="15" hidden="true" customHeight="true" outlineLevel="1" collapsed="false">
      <c r="A4530" s="20" t="n">
        <v>4528</v>
      </c>
      <c r="B4530" s="14" t="n">
        <v>1</v>
      </c>
      <c r="C4530" s="21" t="n">
        <v>0.00018056</v>
      </c>
      <c r="D4530" s="22" t="n">
        <v>0</v>
      </c>
      <c r="E4530" s="22" t="n">
        <v>0</v>
      </c>
      <c r="F4530" s="23" t="n">
        <v>0.000223219530534082</v>
      </c>
      <c r="G4530" s="23" t="n">
        <v>0.000114155251141553</v>
      </c>
      <c r="H4530" s="24" t="n">
        <v>0.24</v>
      </c>
      <c r="I4530" s="24" t="n">
        <v>0.54375216</v>
      </c>
      <c r="J4530" s="24" t="n">
        <v>0.8401</v>
      </c>
      <c r="K4530" s="24" t="n">
        <v>0.1009552</v>
      </c>
      <c r="L4530" s="24" t="n">
        <v>0.47975683</v>
      </c>
      <c r="M4530" s="21" t="n">
        <v>0.2821320417</v>
      </c>
      <c r="N4530" s="24" t="n">
        <v>0.37569257</v>
      </c>
    </row>
    <row r="4531" customFormat="false" ht="15" hidden="true" customHeight="true" outlineLevel="1" collapsed="false">
      <c r="A4531" s="20" t="n">
        <v>4529</v>
      </c>
      <c r="B4531" s="14" t="n">
        <v>1</v>
      </c>
      <c r="C4531" s="21" t="n">
        <v>0.00017821</v>
      </c>
      <c r="D4531" s="22" t="n">
        <v>0</v>
      </c>
      <c r="E4531" s="22" t="n">
        <v>0</v>
      </c>
      <c r="F4531" s="23" t="n">
        <v>0.000164477548814587</v>
      </c>
      <c r="G4531" s="23" t="n">
        <v>0.000114155251141553</v>
      </c>
      <c r="H4531" s="24" t="n">
        <v>0.16</v>
      </c>
      <c r="I4531" s="24" t="n">
        <v>0.51517201</v>
      </c>
      <c r="J4531" s="24" t="n">
        <v>0.8095</v>
      </c>
      <c r="K4531" s="24" t="n">
        <v>0.13570487</v>
      </c>
      <c r="L4531" s="24" t="n">
        <v>0.48007019</v>
      </c>
      <c r="M4531" s="21" t="n">
        <v>0.08192088283</v>
      </c>
      <c r="N4531" s="24" t="n">
        <v>0.21414343</v>
      </c>
    </row>
    <row r="4532" customFormat="false" ht="15" hidden="true" customHeight="true" outlineLevel="1" collapsed="false">
      <c r="A4532" s="20" t="n">
        <v>4530</v>
      </c>
      <c r="B4532" s="14" t="n">
        <v>1</v>
      </c>
      <c r="C4532" s="21" t="n">
        <v>0.00017059</v>
      </c>
      <c r="D4532" s="22" t="n">
        <v>0</v>
      </c>
      <c r="E4532" s="22" t="n">
        <v>0</v>
      </c>
      <c r="F4532" s="23" t="n">
        <v>0.000117483963438991</v>
      </c>
      <c r="G4532" s="23" t="n">
        <v>0.000114155251141553</v>
      </c>
      <c r="H4532" s="24" t="n">
        <v>0.1</v>
      </c>
      <c r="I4532" s="24" t="n">
        <v>0.46677807</v>
      </c>
      <c r="J4532" s="24" t="n">
        <v>0.7745</v>
      </c>
      <c r="K4532" s="24" t="n">
        <v>0.11495389</v>
      </c>
      <c r="L4532" s="24" t="n">
        <v>0.4805089</v>
      </c>
      <c r="M4532" s="21" t="n">
        <v>0.001828999979</v>
      </c>
      <c r="N4532" s="24" t="n">
        <v>0.11201914</v>
      </c>
    </row>
    <row r="4533" customFormat="false" ht="15" hidden="true" customHeight="true" outlineLevel="1" collapsed="false">
      <c r="A4533" s="20" t="n">
        <v>4531</v>
      </c>
      <c r="B4533" s="14" t="n">
        <v>1</v>
      </c>
      <c r="C4533" s="21" t="n">
        <v>0.00016582</v>
      </c>
      <c r="D4533" s="22" t="n">
        <v>0</v>
      </c>
      <c r="E4533" s="22" t="n">
        <v>0</v>
      </c>
      <c r="F4533" s="23" t="n">
        <v>8.81129725792429E-005</v>
      </c>
      <c r="G4533" s="23" t="n">
        <v>0.000114155251141553</v>
      </c>
      <c r="H4533" s="24" t="n">
        <v>0.03</v>
      </c>
      <c r="I4533" s="24" t="n">
        <v>0.41034057</v>
      </c>
      <c r="J4533" s="24" t="n">
        <v>0.7438</v>
      </c>
      <c r="K4533" s="24" t="n">
        <v>0.05928854</v>
      </c>
      <c r="L4533" s="24" t="n">
        <v>0.47931812</v>
      </c>
      <c r="M4533" s="21" t="n">
        <v>0.0183032533</v>
      </c>
      <c r="N4533" s="24" t="n">
        <v>0</v>
      </c>
    </row>
    <row r="4534" customFormat="false" ht="15" hidden="true" customHeight="true" outlineLevel="1" collapsed="false">
      <c r="A4534" s="20" t="n">
        <v>4532</v>
      </c>
      <c r="B4534" s="14" t="n">
        <v>1</v>
      </c>
      <c r="C4534" s="21" t="n">
        <v>0.00015402</v>
      </c>
      <c r="D4534" s="22" t="n">
        <v>0</v>
      </c>
      <c r="E4534" s="22" t="n">
        <v>0</v>
      </c>
      <c r="F4534" s="23" t="n">
        <v>5.87419817194953E-005</v>
      </c>
      <c r="G4534" s="23" t="n">
        <v>0.000114155251141553</v>
      </c>
      <c r="H4534" s="24" t="n">
        <v>0</v>
      </c>
      <c r="I4534" s="24" t="n">
        <v>0.37451924</v>
      </c>
      <c r="J4534" s="24" t="n">
        <v>0.7379</v>
      </c>
      <c r="K4534" s="24" t="n">
        <v>0.05615942</v>
      </c>
      <c r="L4534" s="24" t="n">
        <v>0.47825269</v>
      </c>
      <c r="M4534" s="21" t="n">
        <v>0.1608311684</v>
      </c>
      <c r="N4534" s="24" t="n">
        <v>0</v>
      </c>
    </row>
    <row r="4535" customFormat="false" ht="15" hidden="true" customHeight="true" outlineLevel="1" collapsed="false">
      <c r="A4535" s="20" t="n">
        <v>4533</v>
      </c>
      <c r="B4535" s="14" t="n">
        <v>1</v>
      </c>
      <c r="C4535" s="21" t="n">
        <v>0.00014219</v>
      </c>
      <c r="D4535" s="22" t="n">
        <v>1.2497E-005</v>
      </c>
      <c r="E4535" s="22" t="n">
        <v>0</v>
      </c>
      <c r="F4535" s="23" t="n">
        <v>3.7594868300477E-005</v>
      </c>
      <c r="G4535" s="23" t="n">
        <v>0.000114155251141553</v>
      </c>
      <c r="H4535" s="24" t="n">
        <v>0</v>
      </c>
      <c r="I4535" s="24" t="n">
        <v>0.35070688</v>
      </c>
      <c r="J4535" s="24" t="n">
        <v>0.7547</v>
      </c>
      <c r="K4535" s="24" t="n">
        <v>0.07229908</v>
      </c>
      <c r="L4535" s="24" t="n">
        <v>0.47781399</v>
      </c>
      <c r="M4535" s="21" t="n">
        <v>0.2015901809</v>
      </c>
      <c r="N4535" s="24" t="n">
        <v>0</v>
      </c>
    </row>
    <row r="4536" customFormat="false" ht="15" hidden="true" customHeight="true" outlineLevel="1" collapsed="false">
      <c r="A4536" s="20" t="n">
        <v>4534</v>
      </c>
      <c r="B4536" s="14" t="n">
        <v>1</v>
      </c>
      <c r="C4536" s="21" t="n">
        <v>0.0001314</v>
      </c>
      <c r="D4536" s="21" t="n">
        <v>2.0692E-005</v>
      </c>
      <c r="E4536" s="22" t="n">
        <v>0</v>
      </c>
      <c r="F4536" s="23" t="n">
        <v>2.34967926877981E-005</v>
      </c>
      <c r="G4536" s="23" t="n">
        <v>0.000114155251141553</v>
      </c>
      <c r="H4536" s="24" t="n">
        <v>0</v>
      </c>
      <c r="I4536" s="24" t="n">
        <v>0.34756373</v>
      </c>
      <c r="J4536" s="24" t="n">
        <v>0.7791</v>
      </c>
      <c r="K4536" s="24" t="n">
        <v>0.06867589</v>
      </c>
      <c r="L4536" s="24" t="n">
        <v>0.47731261</v>
      </c>
      <c r="M4536" s="21" t="n">
        <v>0.1172142537</v>
      </c>
      <c r="N4536" s="24" t="n">
        <v>0</v>
      </c>
    </row>
    <row r="4537" customFormat="false" ht="15" hidden="true" customHeight="true" outlineLevel="1" collapsed="false">
      <c r="A4537" s="20" t="n">
        <v>4535</v>
      </c>
      <c r="B4537" s="14" t="n">
        <v>1</v>
      </c>
      <c r="C4537" s="21" t="n">
        <v>0.00011181</v>
      </c>
      <c r="D4537" s="21" t="n">
        <v>2.7238E-005</v>
      </c>
      <c r="E4537" s="22" t="n">
        <v>0</v>
      </c>
      <c r="F4537" s="23" t="n">
        <v>9.39871707511925E-006</v>
      </c>
      <c r="G4537" s="23" t="n">
        <v>0.000114155251141553</v>
      </c>
      <c r="H4537" s="24" t="n">
        <v>0</v>
      </c>
      <c r="I4537" s="24" t="n">
        <v>0.34629718</v>
      </c>
      <c r="J4537" s="24" t="n">
        <v>0.7867</v>
      </c>
      <c r="K4537" s="24" t="n">
        <v>0.11627141</v>
      </c>
      <c r="L4537" s="24" t="n">
        <v>0.47630985</v>
      </c>
      <c r="M4537" s="21" t="n">
        <v>0.03367380707</v>
      </c>
      <c r="N4537" s="24" t="n">
        <v>0</v>
      </c>
    </row>
    <row r="4538" customFormat="false" ht="15" hidden="true" customHeight="true" outlineLevel="1" collapsed="false">
      <c r="A4538" s="20" t="n">
        <v>4536</v>
      </c>
      <c r="B4538" s="14" t="n">
        <v>1</v>
      </c>
      <c r="C4538" s="21" t="n">
        <v>9.7038E-005</v>
      </c>
      <c r="D4538" s="21" t="n">
        <v>3.3675E-005</v>
      </c>
      <c r="E4538" s="22" t="n">
        <v>0</v>
      </c>
      <c r="F4538" s="23" t="n">
        <v>5.87419817194953E-006</v>
      </c>
      <c r="G4538" s="23" t="n">
        <v>0.000114155251141553</v>
      </c>
      <c r="H4538" s="24" t="n">
        <v>0</v>
      </c>
      <c r="I4538" s="24" t="n">
        <v>0.34137026</v>
      </c>
      <c r="J4538" s="24" t="n">
        <v>0.7876</v>
      </c>
      <c r="K4538" s="24" t="n">
        <v>0.09354414</v>
      </c>
      <c r="L4538" s="24" t="n">
        <v>0.47656054</v>
      </c>
      <c r="M4538" s="21" t="n">
        <v>0.001337349021</v>
      </c>
      <c r="N4538" s="24" t="n">
        <v>0</v>
      </c>
    </row>
    <row r="4539" customFormat="false" ht="15" hidden="true" customHeight="true" outlineLevel="1" collapsed="false">
      <c r="A4539" s="20" t="n">
        <v>4537</v>
      </c>
      <c r="B4539" s="14" t="n">
        <v>1</v>
      </c>
      <c r="C4539" s="21" t="n">
        <v>8.8102E-005</v>
      </c>
      <c r="D4539" s="21" t="n">
        <v>4.0473E-005</v>
      </c>
      <c r="E4539" s="22" t="n">
        <v>0</v>
      </c>
      <c r="F4539" s="23" t="n">
        <v>2.34967926877981E-006</v>
      </c>
      <c r="G4539" s="23" t="n">
        <v>0.000114155251141553</v>
      </c>
      <c r="H4539" s="24" t="n">
        <v>0</v>
      </c>
      <c r="I4539" s="24" t="n">
        <v>0.3395268</v>
      </c>
      <c r="J4539" s="24" t="n">
        <v>0.7909</v>
      </c>
      <c r="K4539" s="24" t="n">
        <v>0.03293808</v>
      </c>
      <c r="L4539" s="24" t="n">
        <v>0.47630985</v>
      </c>
      <c r="M4539" s="21" t="n">
        <v>0.08424935438</v>
      </c>
      <c r="N4539" s="24" t="n">
        <v>0</v>
      </c>
    </row>
    <row r="4540" customFormat="false" ht="15" hidden="true" customHeight="true" outlineLevel="1" collapsed="false">
      <c r="A4540" s="20" t="n">
        <v>4538</v>
      </c>
      <c r="B4540" s="14" t="n">
        <v>1</v>
      </c>
      <c r="C4540" s="21" t="n">
        <v>8.3805E-005</v>
      </c>
      <c r="D4540" s="21" t="n">
        <v>4.8275E-005</v>
      </c>
      <c r="E4540" s="22" t="n">
        <v>0</v>
      </c>
      <c r="F4540" s="23" t="n">
        <v>1.17483963438991E-006</v>
      </c>
      <c r="G4540" s="23" t="n">
        <v>0.000114155251141553</v>
      </c>
      <c r="H4540" s="24" t="n">
        <v>0</v>
      </c>
      <c r="I4540" s="24" t="n">
        <v>0.33553487</v>
      </c>
      <c r="J4540" s="24" t="n">
        <v>0.7979</v>
      </c>
      <c r="K4540" s="24" t="n">
        <v>0.0187747</v>
      </c>
      <c r="L4540" s="24" t="n">
        <v>0.47442968</v>
      </c>
      <c r="M4540" s="21" t="n">
        <v>0.3455896997</v>
      </c>
      <c r="N4540" s="24" t="n">
        <v>0</v>
      </c>
    </row>
    <row r="4541" customFormat="false" ht="15" hidden="true" customHeight="true" outlineLevel="1" collapsed="false">
      <c r="A4541" s="20" t="n">
        <v>4539</v>
      </c>
      <c r="B4541" s="14" t="n">
        <v>1</v>
      </c>
      <c r="C4541" s="21" t="n">
        <v>8.1238E-005</v>
      </c>
      <c r="D4541" s="21" t="n">
        <v>5.6471E-005</v>
      </c>
      <c r="E4541" s="22" t="n">
        <v>0</v>
      </c>
      <c r="F4541" s="23" t="n">
        <v>1.40980756126789E-005</v>
      </c>
      <c r="G4541" s="23" t="n">
        <v>0.000114155251141553</v>
      </c>
      <c r="H4541" s="24" t="n">
        <v>0</v>
      </c>
      <c r="I4541" s="24" t="n">
        <v>0.33170208</v>
      </c>
      <c r="J4541" s="24" t="n">
        <v>0.8082</v>
      </c>
      <c r="K4541" s="24" t="n">
        <v>0.03474967</v>
      </c>
      <c r="L4541" s="24" t="n">
        <v>0.47424166</v>
      </c>
      <c r="M4541" s="21" t="n">
        <v>0.445375627</v>
      </c>
      <c r="N4541" s="24" t="n">
        <v>0</v>
      </c>
    </row>
    <row r="4542" customFormat="false" ht="15" hidden="true" customHeight="true" outlineLevel="1" collapsed="false">
      <c r="A4542" s="20" t="n">
        <v>4540</v>
      </c>
      <c r="B4542" s="14" t="n">
        <v>1</v>
      </c>
      <c r="C4542" s="21" t="n">
        <v>8.2997E-005</v>
      </c>
      <c r="D4542" s="21" t="n">
        <v>6.3206E-005</v>
      </c>
      <c r="E4542" s="22" t="n">
        <v>0</v>
      </c>
      <c r="F4542" s="23" t="n">
        <v>3.7594868300477E-005</v>
      </c>
      <c r="G4542" s="23" t="n">
        <v>0.000114155251141553</v>
      </c>
      <c r="H4542" s="24" t="n">
        <v>0</v>
      </c>
      <c r="I4542" s="24" t="n">
        <v>0.33481207</v>
      </c>
      <c r="J4542" s="24" t="n">
        <v>0.8245</v>
      </c>
      <c r="K4542" s="24" t="n">
        <v>0.04133729</v>
      </c>
      <c r="L4542" s="24" t="n">
        <v>0.47549511</v>
      </c>
      <c r="M4542" s="21" t="n">
        <v>0.2738263003</v>
      </c>
      <c r="N4542" s="24" t="n">
        <v>0</v>
      </c>
    </row>
    <row r="4543" customFormat="false" ht="15" hidden="true" customHeight="true" outlineLevel="1" collapsed="false">
      <c r="A4543" s="20" t="n">
        <v>4541</v>
      </c>
      <c r="B4543" s="14" t="n">
        <v>1</v>
      </c>
      <c r="C4543" s="21" t="n">
        <v>9.2722E-005</v>
      </c>
      <c r="D4543" s="21" t="n">
        <v>5.9563E-005</v>
      </c>
      <c r="E4543" s="22" t="n">
        <v>0</v>
      </c>
      <c r="F4543" s="23" t="n">
        <v>9.39871707511925E-005</v>
      </c>
      <c r="G4543" s="23" t="n">
        <v>0.000114155251141553</v>
      </c>
      <c r="H4543" s="24" t="n">
        <v>0.01</v>
      </c>
      <c r="I4543" s="24" t="n">
        <v>0.3452362</v>
      </c>
      <c r="J4543" s="24" t="n">
        <v>0.848</v>
      </c>
      <c r="K4543" s="24" t="n">
        <v>0.04578393</v>
      </c>
      <c r="L4543" s="24" t="n">
        <v>0.47706192</v>
      </c>
      <c r="M4543" s="21" t="n">
        <v>0.07954397962</v>
      </c>
      <c r="N4543" s="24" t="n">
        <v>0</v>
      </c>
    </row>
    <row r="4544" customFormat="false" ht="15" hidden="true" customHeight="true" outlineLevel="1" collapsed="false">
      <c r="A4544" s="20" t="n">
        <v>4542</v>
      </c>
      <c r="B4544" s="14" t="n">
        <v>1</v>
      </c>
      <c r="C4544" s="21" t="n">
        <v>0.00012811</v>
      </c>
      <c r="D4544" s="21" t="n">
        <v>4.8558E-005</v>
      </c>
      <c r="E4544" s="22" t="n">
        <v>0</v>
      </c>
      <c r="F4544" s="23" t="n">
        <v>0.000182100143330435</v>
      </c>
      <c r="G4544" s="23" t="n">
        <v>0.000114155251141553</v>
      </c>
      <c r="H4544" s="24" t="n">
        <v>0.02</v>
      </c>
      <c r="I4544" s="24" t="n">
        <v>0.36717859</v>
      </c>
      <c r="J4544" s="24" t="n">
        <v>0.8626</v>
      </c>
      <c r="K4544" s="24" t="n">
        <v>0.03326746</v>
      </c>
      <c r="L4544" s="24" t="n">
        <v>0.47361494</v>
      </c>
      <c r="M4544" s="21" t="n">
        <v>0.00180439493</v>
      </c>
      <c r="N4544" s="24" t="n">
        <v>0</v>
      </c>
    </row>
    <row r="4545" customFormat="false" ht="15" hidden="true" customHeight="true" outlineLevel="1" collapsed="false">
      <c r="A4545" s="20" t="n">
        <v>4543</v>
      </c>
      <c r="B4545" s="14" t="n">
        <v>1</v>
      </c>
      <c r="C4545" s="21" t="n">
        <v>0.00015577</v>
      </c>
      <c r="D4545" s="21" t="n">
        <v>3.2749E-005</v>
      </c>
      <c r="E4545" s="22" t="n">
        <v>0</v>
      </c>
      <c r="F4545" s="23" t="n">
        <v>0.000158603350642637</v>
      </c>
      <c r="G4545" s="23" t="n">
        <v>0.000114155251141553</v>
      </c>
      <c r="H4545" s="24" t="n">
        <v>0.16</v>
      </c>
      <c r="I4545" s="24" t="n">
        <v>0.41018143</v>
      </c>
      <c r="J4545" s="24" t="n">
        <v>0.8632</v>
      </c>
      <c r="K4545" s="24" t="n">
        <v>0.02140975</v>
      </c>
      <c r="L4545" s="24" t="n">
        <v>0.46371271</v>
      </c>
      <c r="M4545" s="21" t="n">
        <v>0.01743361183</v>
      </c>
      <c r="N4545" s="24" t="n">
        <v>0.08936571</v>
      </c>
    </row>
    <row r="4546" customFormat="false" ht="15" hidden="true" customHeight="true" outlineLevel="1" collapsed="false">
      <c r="A4546" s="20" t="n">
        <v>4544</v>
      </c>
      <c r="B4546" s="14" t="n">
        <v>1</v>
      </c>
      <c r="C4546" s="21" t="n">
        <v>0.00017274</v>
      </c>
      <c r="D4546" s="22" t="n">
        <v>1.4663E-005</v>
      </c>
      <c r="E4546" s="22" t="n">
        <v>0</v>
      </c>
      <c r="F4546" s="23" t="n">
        <v>0.000146854954298738</v>
      </c>
      <c r="G4546" s="23" t="n">
        <v>0.000114155251141553</v>
      </c>
      <c r="H4546" s="24" t="n">
        <v>0.19</v>
      </c>
      <c r="I4546" s="24" t="n">
        <v>0.44335694</v>
      </c>
      <c r="J4546" s="24" t="n">
        <v>0.8582</v>
      </c>
      <c r="K4546" s="24" t="n">
        <v>0.06077075</v>
      </c>
      <c r="L4546" s="24" t="n">
        <v>0.46459012</v>
      </c>
      <c r="M4546" s="21" t="n">
        <v>0.1552280322</v>
      </c>
      <c r="N4546" s="24" t="n">
        <v>0.28793143</v>
      </c>
    </row>
    <row r="4547" customFormat="false" ht="15" hidden="true" customHeight="true" outlineLevel="1" collapsed="false">
      <c r="A4547" s="20" t="n">
        <v>4545</v>
      </c>
      <c r="B4547" s="14" t="n">
        <v>1</v>
      </c>
      <c r="C4547" s="21" t="n">
        <v>0.00018327</v>
      </c>
      <c r="D4547" s="22" t="n">
        <v>0</v>
      </c>
      <c r="E4547" s="22" t="n">
        <v>0</v>
      </c>
      <c r="F4547" s="23" t="n">
        <v>0.000164477548814587</v>
      </c>
      <c r="G4547" s="23" t="n">
        <v>0.000114155251141553</v>
      </c>
      <c r="H4547" s="24" t="n">
        <v>0.54</v>
      </c>
      <c r="I4547" s="24" t="n">
        <v>0.4715989</v>
      </c>
      <c r="J4547" s="24" t="n">
        <v>0.8537</v>
      </c>
      <c r="K4547" s="24" t="n">
        <v>0.05237154</v>
      </c>
      <c r="L4547" s="24" t="n">
        <v>0.46289797</v>
      </c>
      <c r="M4547" s="21" t="n">
        <v>0.1955715678</v>
      </c>
      <c r="N4547" s="24" t="n">
        <v>0.45992143</v>
      </c>
    </row>
    <row r="4548" customFormat="false" ht="15" hidden="true" customHeight="true" outlineLevel="1" collapsed="false">
      <c r="A4548" s="20" t="n">
        <v>4546</v>
      </c>
      <c r="B4548" s="14" t="n">
        <v>1</v>
      </c>
      <c r="C4548" s="21" t="n">
        <v>0.00019254</v>
      </c>
      <c r="D4548" s="22" t="n">
        <v>0</v>
      </c>
      <c r="E4548" s="22" t="n">
        <v>0</v>
      </c>
      <c r="F4548" s="23" t="n">
        <v>0.000187974341502385</v>
      </c>
      <c r="G4548" s="23" t="n">
        <v>0.000114155251141553</v>
      </c>
      <c r="H4548" s="24" t="n">
        <v>0.54</v>
      </c>
      <c r="I4548" s="24" t="n">
        <v>0.47160553</v>
      </c>
      <c r="J4548" s="24" t="n">
        <v>0.8519</v>
      </c>
      <c r="K4548" s="24" t="n">
        <v>0.10490777</v>
      </c>
      <c r="L4548" s="24" t="n">
        <v>0.46490348</v>
      </c>
      <c r="M4548" s="21" t="n">
        <v>0.1141928116</v>
      </c>
      <c r="N4548" s="24" t="n">
        <v>0.66106114</v>
      </c>
    </row>
    <row r="4549" customFormat="false" ht="15" hidden="true" customHeight="true" outlineLevel="1" collapsed="false">
      <c r="A4549" s="20" t="n">
        <v>4547</v>
      </c>
      <c r="B4549" s="14" t="n">
        <v>1</v>
      </c>
      <c r="C4549" s="21" t="n">
        <v>0.00020118</v>
      </c>
      <c r="D4549" s="22" t="n">
        <v>0</v>
      </c>
      <c r="E4549" s="22" t="n">
        <v>0</v>
      </c>
      <c r="F4549" s="23" t="n">
        <v>0.000206771775652623</v>
      </c>
      <c r="G4549" s="23" t="n">
        <v>0.000114155251141553</v>
      </c>
      <c r="H4549" s="24" t="n">
        <v>0.47</v>
      </c>
      <c r="I4549" s="24" t="n">
        <v>0.48252699</v>
      </c>
      <c r="J4549" s="24" t="n">
        <v>0.8503</v>
      </c>
      <c r="K4549" s="24" t="n">
        <v>0.07773386</v>
      </c>
      <c r="L4549" s="24" t="n">
        <v>0.46791176</v>
      </c>
      <c r="M4549" s="21" t="n">
        <v>0.03305721161</v>
      </c>
      <c r="N4549" s="24" t="n">
        <v>0.84462857</v>
      </c>
    </row>
    <row r="4550" customFormat="false" ht="15" hidden="true" customHeight="true" outlineLevel="1" collapsed="false">
      <c r="A4550" s="20" t="n">
        <v>4548</v>
      </c>
      <c r="B4550" s="14" t="n">
        <v>1</v>
      </c>
      <c r="C4550" s="21" t="n">
        <v>0.00019823</v>
      </c>
      <c r="D4550" s="22" t="n">
        <v>0</v>
      </c>
      <c r="E4550" s="21" t="n">
        <v>0</v>
      </c>
      <c r="F4550" s="23" t="n">
        <v>0.000187974341502385</v>
      </c>
      <c r="G4550" s="23" t="n">
        <v>0.000114155251141553</v>
      </c>
      <c r="H4550" s="24" t="n">
        <v>0.35</v>
      </c>
      <c r="I4550" s="24" t="n">
        <v>0.49969497</v>
      </c>
      <c r="J4550" s="24" t="n">
        <v>0.8492</v>
      </c>
      <c r="K4550" s="24" t="n">
        <v>0.10227273</v>
      </c>
      <c r="L4550" s="24" t="n">
        <v>0.46678366</v>
      </c>
      <c r="M4550" s="21" t="n">
        <v>0.001337349021</v>
      </c>
      <c r="N4550" s="24" t="n">
        <v>0.92941457</v>
      </c>
    </row>
    <row r="4551" customFormat="false" ht="15" hidden="true" customHeight="true" outlineLevel="1" collapsed="false">
      <c r="A4551" s="20" t="n">
        <v>4549</v>
      </c>
      <c r="B4551" s="14" t="n">
        <v>1</v>
      </c>
      <c r="C4551" s="21" t="n">
        <v>0.00019491</v>
      </c>
      <c r="D4551" s="22" t="n">
        <v>0</v>
      </c>
      <c r="E4551" s="21" t="n">
        <v>0</v>
      </c>
      <c r="F4551" s="23" t="n">
        <v>0.000190324020771165</v>
      </c>
      <c r="G4551" s="23" t="n">
        <v>0.000114155251141553</v>
      </c>
      <c r="H4551" s="24" t="n">
        <v>0.42</v>
      </c>
      <c r="I4551" s="24" t="n">
        <v>0.50803692</v>
      </c>
      <c r="J4551" s="24" t="n">
        <v>0.8483</v>
      </c>
      <c r="K4551" s="24" t="n">
        <v>0.09535573</v>
      </c>
      <c r="L4551" s="24" t="n">
        <v>0.46277262</v>
      </c>
      <c r="M4551" s="21" t="n">
        <v>0.07878226387</v>
      </c>
      <c r="N4551" s="24" t="n">
        <v>0.95562257</v>
      </c>
    </row>
    <row r="4552" customFormat="false" ht="15" hidden="true" customHeight="true" outlineLevel="1" collapsed="false">
      <c r="A4552" s="20" t="n">
        <v>4550</v>
      </c>
      <c r="B4552" s="14" t="n">
        <v>1</v>
      </c>
      <c r="C4552" s="21" t="n">
        <v>0.00019107</v>
      </c>
      <c r="D4552" s="22" t="n">
        <v>0</v>
      </c>
      <c r="E4552" s="21" t="n">
        <v>0</v>
      </c>
      <c r="F4552" s="23" t="n">
        <v>0.000213820813458963</v>
      </c>
      <c r="G4552" s="23" t="n">
        <v>0.000114155251141553</v>
      </c>
      <c r="H4552" s="24" t="n">
        <v>0.67</v>
      </c>
      <c r="I4552" s="24" t="n">
        <v>0.51406461</v>
      </c>
      <c r="J4552" s="24" t="n">
        <v>0.8416</v>
      </c>
      <c r="K4552" s="24" t="n">
        <v>0.10046113</v>
      </c>
      <c r="L4552" s="24" t="n">
        <v>0.46559288</v>
      </c>
      <c r="M4552" s="21" t="n">
        <v>0.3250146421</v>
      </c>
      <c r="N4552" s="24" t="n">
        <v>0.89061514</v>
      </c>
    </row>
    <row r="4553" customFormat="false" ht="15" hidden="true" customHeight="true" outlineLevel="1" collapsed="false">
      <c r="A4553" s="20" t="n">
        <v>4551</v>
      </c>
      <c r="B4553" s="14" t="n">
        <v>1</v>
      </c>
      <c r="C4553" s="21" t="n">
        <v>0.00018612</v>
      </c>
      <c r="D4553" s="22" t="n">
        <v>0</v>
      </c>
      <c r="E4553" s="21" t="n">
        <v>0</v>
      </c>
      <c r="F4553" s="23" t="n">
        <v>0.000223219530534082</v>
      </c>
      <c r="G4553" s="23" t="n">
        <v>0.000114155251141553</v>
      </c>
      <c r="H4553" s="24" t="n">
        <v>0.36</v>
      </c>
      <c r="I4553" s="24" t="n">
        <v>0.50289117</v>
      </c>
      <c r="J4553" s="24" t="n">
        <v>0.836</v>
      </c>
      <c r="K4553" s="24" t="n">
        <v>0.08415679</v>
      </c>
      <c r="L4553" s="24" t="n">
        <v>0.47323891</v>
      </c>
      <c r="M4553" s="21" t="n">
        <v>0.4183754871</v>
      </c>
      <c r="N4553" s="24" t="n">
        <v>0.75596486</v>
      </c>
    </row>
    <row r="4554" customFormat="false" ht="15" hidden="true" customHeight="true" outlineLevel="1" collapsed="false">
      <c r="A4554" s="20" t="n">
        <v>4552</v>
      </c>
      <c r="B4554" s="14" t="n">
        <v>1</v>
      </c>
      <c r="C4554" s="21" t="n">
        <v>0.000179</v>
      </c>
      <c r="D4554" s="22" t="n">
        <v>0</v>
      </c>
      <c r="E4554" s="21" t="n">
        <v>0</v>
      </c>
      <c r="F4554" s="23" t="n">
        <v>0.000223219530534082</v>
      </c>
      <c r="G4554" s="23" t="n">
        <v>0.000114155251141553</v>
      </c>
      <c r="H4554" s="24" t="n">
        <v>0.4</v>
      </c>
      <c r="I4554" s="24" t="n">
        <v>0.49381316</v>
      </c>
      <c r="J4554" s="24" t="n">
        <v>0.8224</v>
      </c>
      <c r="K4554" s="24" t="n">
        <v>0.07938076</v>
      </c>
      <c r="L4554" s="24" t="n">
        <v>0.47242417</v>
      </c>
      <c r="M4554" s="21" t="n">
        <v>0.2577070608</v>
      </c>
      <c r="N4554" s="24" t="n">
        <v>0.58872171</v>
      </c>
    </row>
    <row r="4555" customFormat="false" ht="15" hidden="true" customHeight="true" outlineLevel="1" collapsed="false">
      <c r="A4555" s="20" t="n">
        <v>4553</v>
      </c>
      <c r="B4555" s="14" t="n">
        <v>1</v>
      </c>
      <c r="C4555" s="21" t="n">
        <v>0.0001745</v>
      </c>
      <c r="D4555" s="22" t="n">
        <v>0</v>
      </c>
      <c r="E4555" s="21" t="n">
        <v>0</v>
      </c>
      <c r="F4555" s="23" t="n">
        <v>0.000164477548814587</v>
      </c>
      <c r="G4555" s="23" t="n">
        <v>0.000114155251141553</v>
      </c>
      <c r="H4555" s="24" t="n">
        <v>0.27</v>
      </c>
      <c r="I4555" s="24" t="n">
        <v>0.49508634</v>
      </c>
      <c r="J4555" s="24" t="n">
        <v>0.7985</v>
      </c>
      <c r="K4555" s="24" t="n">
        <v>0.10704875</v>
      </c>
      <c r="L4555" s="24" t="n">
        <v>0.47236149</v>
      </c>
      <c r="M4555" s="21" t="n">
        <v>0.07492899663</v>
      </c>
      <c r="N4555" s="24" t="n">
        <v>0.364962</v>
      </c>
    </row>
    <row r="4556" customFormat="false" ht="15" hidden="true" customHeight="true" outlineLevel="1" collapsed="false">
      <c r="A4556" s="20" t="n">
        <v>4554</v>
      </c>
      <c r="B4556" s="14" t="n">
        <v>1</v>
      </c>
      <c r="C4556" s="21" t="n">
        <v>0.00017191</v>
      </c>
      <c r="D4556" s="22" t="n">
        <v>0</v>
      </c>
      <c r="E4556" s="22" t="n">
        <v>0</v>
      </c>
      <c r="F4556" s="23" t="n">
        <v>0.000117483963438991</v>
      </c>
      <c r="G4556" s="23" t="n">
        <v>0.000114155251141553</v>
      </c>
      <c r="H4556" s="24" t="n">
        <v>0.09</v>
      </c>
      <c r="I4556" s="24" t="n">
        <v>0.46130076</v>
      </c>
      <c r="J4556" s="24" t="n">
        <v>0.7831</v>
      </c>
      <c r="K4556" s="24" t="n">
        <v>0.09453228</v>
      </c>
      <c r="L4556" s="24" t="n">
        <v>0.47261218</v>
      </c>
      <c r="M4556" s="21" t="n">
        <v>0.001755848826</v>
      </c>
      <c r="N4556" s="24" t="n">
        <v>0.14436686</v>
      </c>
    </row>
    <row r="4557" customFormat="false" ht="15" hidden="true" customHeight="true" outlineLevel="1" collapsed="false">
      <c r="A4557" s="20" t="n">
        <v>4555</v>
      </c>
      <c r="B4557" s="14" t="n">
        <v>1</v>
      </c>
      <c r="C4557" s="21" t="n">
        <v>0.00016189</v>
      </c>
      <c r="D4557" s="22" t="n">
        <v>1.3344E-005</v>
      </c>
      <c r="E4557" s="22" t="n">
        <v>0</v>
      </c>
      <c r="F4557" s="23" t="n">
        <v>8.81129725792429E-005</v>
      </c>
      <c r="G4557" s="23" t="n">
        <v>0.000114155251141553</v>
      </c>
      <c r="H4557" s="24" t="n">
        <v>0.03</v>
      </c>
      <c r="I4557" s="24" t="n">
        <v>0.3992467</v>
      </c>
      <c r="J4557" s="24" t="n">
        <v>0.767</v>
      </c>
      <c r="K4557" s="24" t="n">
        <v>0.08629776</v>
      </c>
      <c r="L4557" s="24" t="n">
        <v>0.46979193</v>
      </c>
      <c r="M4557" s="21" t="n">
        <v>0.01577784655</v>
      </c>
      <c r="N4557" s="24" t="n">
        <v>0</v>
      </c>
    </row>
    <row r="4558" customFormat="false" ht="15" hidden="true" customHeight="true" outlineLevel="1" collapsed="false">
      <c r="A4558" s="20" t="n">
        <v>4556</v>
      </c>
      <c r="B4558" s="14" t="n">
        <v>1</v>
      </c>
      <c r="C4558" s="21" t="n">
        <v>0.00014536</v>
      </c>
      <c r="D4558" s="22" t="n">
        <v>4.344E-005</v>
      </c>
      <c r="E4558" s="22" t="n">
        <v>0</v>
      </c>
      <c r="F4558" s="23" t="n">
        <v>5.87419817194953E-005</v>
      </c>
      <c r="G4558" s="23" t="n">
        <v>0.000114155251141553</v>
      </c>
      <c r="H4558" s="24" t="n">
        <v>0</v>
      </c>
      <c r="I4558" s="24" t="n">
        <v>0.35207289</v>
      </c>
      <c r="J4558" s="24" t="n">
        <v>0.74</v>
      </c>
      <c r="K4558" s="24" t="n">
        <v>0.08530962</v>
      </c>
      <c r="L4558" s="24" t="n">
        <v>0.46841314</v>
      </c>
      <c r="M4558" s="21" t="n">
        <v>0.1444152104</v>
      </c>
      <c r="N4558" s="24" t="n">
        <v>0</v>
      </c>
    </row>
    <row r="4559" customFormat="false" ht="15" hidden="true" customHeight="true" outlineLevel="1" collapsed="false">
      <c r="A4559" s="20" t="n">
        <v>4557</v>
      </c>
      <c r="B4559" s="14" t="n">
        <v>1</v>
      </c>
      <c r="C4559" s="21" t="n">
        <v>0.00013063</v>
      </c>
      <c r="D4559" s="22" t="n">
        <v>6.0866E-005</v>
      </c>
      <c r="E4559" s="22" t="n">
        <v>0</v>
      </c>
      <c r="F4559" s="23" t="n">
        <v>3.7594868300477E-005</v>
      </c>
      <c r="G4559" s="23" t="n">
        <v>0.000114155251141553</v>
      </c>
      <c r="H4559" s="24" t="n">
        <v>0</v>
      </c>
      <c r="I4559" s="24" t="n">
        <v>0.32407628</v>
      </c>
      <c r="J4559" s="24" t="n">
        <v>0.7069</v>
      </c>
      <c r="K4559" s="24" t="n">
        <v>0.08168643</v>
      </c>
      <c r="L4559" s="24" t="n">
        <v>0.46665831</v>
      </c>
      <c r="M4559" s="21" t="n">
        <v>0.183896117</v>
      </c>
      <c r="N4559" s="24" t="n">
        <v>0</v>
      </c>
    </row>
    <row r="4560" customFormat="false" ht="15" hidden="true" customHeight="true" outlineLevel="1" collapsed="false">
      <c r="A4560" s="20" t="n">
        <v>4558</v>
      </c>
      <c r="B4560" s="14" t="n">
        <v>1</v>
      </c>
      <c r="C4560" s="21" t="n">
        <v>0.00011797</v>
      </c>
      <c r="D4560" s="21" t="n">
        <v>7.3756E-005</v>
      </c>
      <c r="E4560" s="22" t="n">
        <v>0</v>
      </c>
      <c r="F4560" s="23" t="n">
        <v>2.34967926877981E-005</v>
      </c>
      <c r="G4560" s="23" t="n">
        <v>0.000114155251141553</v>
      </c>
      <c r="H4560" s="24" t="n">
        <v>0</v>
      </c>
      <c r="I4560" s="24" t="n">
        <v>0.31899684</v>
      </c>
      <c r="J4560" s="24" t="n">
        <v>0.7037</v>
      </c>
      <c r="K4560" s="24" t="n">
        <v>0.09255599</v>
      </c>
      <c r="L4560" s="24" t="n">
        <v>0.46590624</v>
      </c>
      <c r="M4560" s="21" t="n">
        <v>0.1083065914</v>
      </c>
      <c r="N4560" s="24" t="n">
        <v>0</v>
      </c>
    </row>
    <row r="4561" customFormat="false" ht="15" hidden="true" customHeight="true" outlineLevel="1" collapsed="false">
      <c r="A4561" s="20" t="n">
        <v>4559</v>
      </c>
      <c r="B4561" s="14" t="n">
        <v>1</v>
      </c>
      <c r="C4561" s="21" t="n">
        <v>9.8976E-005</v>
      </c>
      <c r="D4561" s="21" t="n">
        <v>8.3835E-005</v>
      </c>
      <c r="E4561" s="22" t="n">
        <v>0</v>
      </c>
      <c r="F4561" s="23" t="n">
        <v>9.39871707511925E-006</v>
      </c>
      <c r="G4561" s="23" t="n">
        <v>0.000114155251141553</v>
      </c>
      <c r="H4561" s="24" t="n">
        <v>0</v>
      </c>
      <c r="I4561" s="24" t="n">
        <v>0.30195486</v>
      </c>
      <c r="J4561" s="24" t="n">
        <v>0.7006</v>
      </c>
      <c r="K4561" s="24" t="n">
        <v>0.11166008</v>
      </c>
      <c r="L4561" s="24" t="n">
        <v>0.46615693</v>
      </c>
      <c r="M4561" s="21" t="n">
        <v>0.03184669361</v>
      </c>
      <c r="N4561" s="24" t="n">
        <v>0</v>
      </c>
    </row>
    <row r="4562" customFormat="false" ht="15" hidden="true" customHeight="true" outlineLevel="1" collapsed="false">
      <c r="A4562" s="20" t="n">
        <v>4560</v>
      </c>
      <c r="B4562" s="14" t="n">
        <v>1</v>
      </c>
      <c r="C4562" s="21" t="n">
        <v>8.4709E-005</v>
      </c>
      <c r="D4562" s="21" t="n">
        <v>9.203E-005</v>
      </c>
      <c r="E4562" s="22" t="n">
        <v>0</v>
      </c>
      <c r="F4562" s="23" t="n">
        <v>5.87419817194953E-006</v>
      </c>
      <c r="G4562" s="23" t="n">
        <v>0.000114155251141553</v>
      </c>
      <c r="H4562" s="24" t="n">
        <v>0</v>
      </c>
      <c r="I4562" s="24" t="n">
        <v>0.29407045</v>
      </c>
      <c r="J4562" s="24" t="n">
        <v>0.6756</v>
      </c>
      <c r="K4562" s="24" t="n">
        <v>0.07691041</v>
      </c>
      <c r="L4562" s="24" t="n">
        <v>0.46534219</v>
      </c>
      <c r="M4562" s="21" t="n">
        <v>0.001337349021</v>
      </c>
      <c r="N4562" s="24" t="n">
        <v>0</v>
      </c>
    </row>
    <row r="4563" customFormat="false" ht="15" hidden="true" customHeight="true" outlineLevel="1" collapsed="false">
      <c r="A4563" s="20" t="n">
        <v>4561</v>
      </c>
      <c r="B4563" s="14" t="n">
        <v>1</v>
      </c>
      <c r="C4563" s="21" t="n">
        <v>7.5386E-005</v>
      </c>
      <c r="D4563" s="21" t="n">
        <v>9.8749E-005</v>
      </c>
      <c r="E4563" s="22" t="n">
        <v>0</v>
      </c>
      <c r="F4563" s="23" t="n">
        <v>2.34967926877981E-006</v>
      </c>
      <c r="G4563" s="23" t="n">
        <v>0.000114155251141553</v>
      </c>
      <c r="H4563" s="24" t="n">
        <v>0</v>
      </c>
      <c r="I4563" s="24" t="n">
        <v>0.29562213</v>
      </c>
      <c r="J4563" s="24" t="n">
        <v>0.6663</v>
      </c>
      <c r="K4563" s="24" t="n">
        <v>0.08119236</v>
      </c>
      <c r="L4563" s="24" t="n">
        <v>0.463274</v>
      </c>
      <c r="M4563" s="21" t="n">
        <v>0.07355695459</v>
      </c>
      <c r="N4563" s="24" t="n">
        <v>0</v>
      </c>
    </row>
    <row r="4564" customFormat="false" ht="15" hidden="true" customHeight="true" outlineLevel="1" collapsed="false">
      <c r="A4564" s="20" t="n">
        <v>4562</v>
      </c>
      <c r="B4564" s="14" t="n">
        <v>1</v>
      </c>
      <c r="C4564" s="21" t="n">
        <v>6.9376E-005</v>
      </c>
      <c r="D4564" s="21" t="n">
        <v>0.00010454</v>
      </c>
      <c r="E4564" s="22" t="n">
        <v>0</v>
      </c>
      <c r="F4564" s="23" t="n">
        <v>1.17483963438991E-006</v>
      </c>
      <c r="G4564" s="23" t="n">
        <v>0.000114155251141553</v>
      </c>
      <c r="H4564" s="24" t="n">
        <v>0</v>
      </c>
      <c r="I4564" s="24" t="n">
        <v>0.29381184</v>
      </c>
      <c r="J4564" s="24" t="n">
        <v>0.6812</v>
      </c>
      <c r="K4564" s="24" t="n">
        <v>0.09255599</v>
      </c>
      <c r="L4564" s="24" t="n">
        <v>0.46264728</v>
      </c>
      <c r="M4564" s="21" t="n">
        <v>0.3052728719</v>
      </c>
      <c r="N4564" s="24" t="n">
        <v>0</v>
      </c>
    </row>
    <row r="4565" customFormat="false" ht="15" hidden="true" customHeight="true" outlineLevel="1" collapsed="false">
      <c r="A4565" s="20" t="n">
        <v>4563</v>
      </c>
      <c r="B4565" s="14" t="n">
        <v>1</v>
      </c>
      <c r="C4565" s="21" t="n">
        <v>6.9044E-005</v>
      </c>
      <c r="D4565" s="21" t="n">
        <v>0.00010988</v>
      </c>
      <c r="E4565" s="22" t="n">
        <v>0</v>
      </c>
      <c r="F4565" s="23" t="n">
        <v>1.40980756126789E-005</v>
      </c>
      <c r="G4565" s="23" t="n">
        <v>0.000114155251141553</v>
      </c>
      <c r="H4565" s="24" t="n">
        <v>0</v>
      </c>
      <c r="I4565" s="24" t="n">
        <v>0.28369937</v>
      </c>
      <c r="J4565" s="24" t="n">
        <v>0.6754</v>
      </c>
      <c r="K4565" s="24" t="n">
        <v>0.08300395</v>
      </c>
      <c r="L4565" s="24" t="n">
        <v>0.46296064</v>
      </c>
      <c r="M4565" s="21" t="n">
        <v>0.3924892363</v>
      </c>
      <c r="N4565" s="24" t="n">
        <v>0</v>
      </c>
    </row>
    <row r="4566" customFormat="false" ht="15" hidden="true" customHeight="true" outlineLevel="1" collapsed="false">
      <c r="A4566" s="20" t="n">
        <v>4564</v>
      </c>
      <c r="B4566" s="14" t="n">
        <v>1</v>
      </c>
      <c r="C4566" s="21" t="n">
        <v>7.3301E-005</v>
      </c>
      <c r="D4566" s="21" t="n">
        <v>0.00011255</v>
      </c>
      <c r="E4566" s="22" t="n">
        <v>0</v>
      </c>
      <c r="F4566" s="23" t="n">
        <v>3.7594868300477E-005</v>
      </c>
      <c r="G4566" s="23" t="n">
        <v>0.000114155251141553</v>
      </c>
      <c r="H4566" s="24" t="n">
        <v>0</v>
      </c>
      <c r="I4566" s="24" t="n">
        <v>0.27345429</v>
      </c>
      <c r="J4566" s="24" t="n">
        <v>0.6533</v>
      </c>
      <c r="K4566" s="24" t="n">
        <v>0.06801713</v>
      </c>
      <c r="L4566" s="24" t="n">
        <v>0.46189521</v>
      </c>
      <c r="M4566" s="21" t="n">
        <v>0.2422331593</v>
      </c>
      <c r="N4566" s="24" t="n">
        <v>0</v>
      </c>
    </row>
    <row r="4567" customFormat="false" ht="15" hidden="true" customHeight="true" outlineLevel="1" collapsed="false">
      <c r="A4567" s="20" t="n">
        <v>4565</v>
      </c>
      <c r="B4567" s="14" t="n">
        <v>1</v>
      </c>
      <c r="C4567" s="21" t="n">
        <v>8.6596E-005</v>
      </c>
      <c r="D4567" s="21" t="n">
        <v>9.506E-005</v>
      </c>
      <c r="E4567" s="22" t="n">
        <v>0</v>
      </c>
      <c r="F4567" s="23" t="n">
        <v>9.39871707511925E-005</v>
      </c>
      <c r="G4567" s="23" t="n">
        <v>0.000114155251141553</v>
      </c>
      <c r="H4567" s="24" t="n">
        <v>0.02</v>
      </c>
      <c r="I4567" s="24" t="n">
        <v>0.27229384</v>
      </c>
      <c r="J4567" s="24" t="n">
        <v>0.599</v>
      </c>
      <c r="K4567" s="24" t="n">
        <v>0.09156785</v>
      </c>
      <c r="L4567" s="24" t="n">
        <v>0.46082978</v>
      </c>
      <c r="M4567" s="21" t="n">
        <v>0.07049605882</v>
      </c>
      <c r="N4567" s="24" t="n">
        <v>0</v>
      </c>
    </row>
    <row r="4568" customFormat="false" ht="15" hidden="true" customHeight="true" outlineLevel="1" collapsed="false">
      <c r="A4568" s="20" t="n">
        <v>4566</v>
      </c>
      <c r="B4568" s="14" t="n">
        <v>1</v>
      </c>
      <c r="C4568" s="21" t="n">
        <v>0.00012351</v>
      </c>
      <c r="D4568" s="21" t="n">
        <v>6.7382E-005</v>
      </c>
      <c r="E4568" s="22" t="n">
        <v>0</v>
      </c>
      <c r="F4568" s="23" t="n">
        <v>0.000182100143330435</v>
      </c>
      <c r="G4568" s="23" t="n">
        <v>0.000114155251141553</v>
      </c>
      <c r="H4568" s="24" t="n">
        <v>0.04</v>
      </c>
      <c r="I4568" s="24" t="n">
        <v>0.25932336</v>
      </c>
      <c r="J4568" s="24" t="n">
        <v>0.5314</v>
      </c>
      <c r="K4568" s="24" t="n">
        <v>0.14459816</v>
      </c>
      <c r="L4568" s="24" t="n">
        <v>0.45449987</v>
      </c>
      <c r="M4568" s="21" t="n">
        <v>0.001708181361</v>
      </c>
      <c r="N4568" s="24" t="n">
        <v>0</v>
      </c>
    </row>
    <row r="4569" customFormat="false" ht="15" hidden="true" customHeight="true" outlineLevel="1" collapsed="false">
      <c r="A4569" s="20" t="n">
        <v>4567</v>
      </c>
      <c r="B4569" s="14" t="n">
        <v>1</v>
      </c>
      <c r="C4569" s="21" t="n">
        <v>0.00015376</v>
      </c>
      <c r="D4569" s="22" t="n">
        <v>3.5747E-005</v>
      </c>
      <c r="E4569" s="22" t="n">
        <v>0</v>
      </c>
      <c r="F4569" s="23" t="n">
        <v>0.000158603350642637</v>
      </c>
      <c r="G4569" s="23" t="n">
        <v>0.000114155251141553</v>
      </c>
      <c r="H4569" s="24" t="n">
        <v>0.18</v>
      </c>
      <c r="I4569" s="24" t="n">
        <v>0.29174956</v>
      </c>
      <c r="J4569" s="24" t="n">
        <v>0.4531</v>
      </c>
      <c r="K4569" s="24" t="n">
        <v>0.12598814</v>
      </c>
      <c r="L4569" s="24" t="n">
        <v>0.45406117</v>
      </c>
      <c r="M4569" s="21" t="n">
        <v>0.01423038543</v>
      </c>
      <c r="N4569" s="24" t="n">
        <v>0.08387229</v>
      </c>
    </row>
    <row r="4570" customFormat="false" ht="15" hidden="true" customHeight="true" outlineLevel="1" collapsed="false">
      <c r="A4570" s="20" t="n">
        <v>4568</v>
      </c>
      <c r="B4570" s="14" t="n">
        <v>1</v>
      </c>
      <c r="C4570" s="21" t="n">
        <v>0.00017573</v>
      </c>
      <c r="D4570" s="22" t="n">
        <v>1.0126E-005</v>
      </c>
      <c r="E4570" s="22" t="n">
        <v>0</v>
      </c>
      <c r="F4570" s="23" t="n">
        <v>0.000146854954298738</v>
      </c>
      <c r="G4570" s="23" t="n">
        <v>0.000114155251141553</v>
      </c>
      <c r="H4570" s="24" t="n">
        <v>0.37</v>
      </c>
      <c r="I4570" s="24" t="n">
        <v>0.31906979</v>
      </c>
      <c r="J4570" s="24" t="n">
        <v>0.3728</v>
      </c>
      <c r="K4570" s="24" t="n">
        <v>0.12351779</v>
      </c>
      <c r="L4570" s="24" t="n">
        <v>0.45487591</v>
      </c>
      <c r="M4570" s="21" t="n">
        <v>0.1341165522</v>
      </c>
      <c r="N4570" s="24" t="n">
        <v>0.27720086</v>
      </c>
    </row>
    <row r="4571" customFormat="false" ht="15" hidden="true" customHeight="true" outlineLevel="1" collapsed="false">
      <c r="A4571" s="20" t="n">
        <v>4569</v>
      </c>
      <c r="B4571" s="14" t="n">
        <v>1</v>
      </c>
      <c r="C4571" s="21" t="n">
        <v>0.00018261</v>
      </c>
      <c r="D4571" s="22" t="n">
        <v>0</v>
      </c>
      <c r="E4571" s="22" t="n">
        <v>0</v>
      </c>
      <c r="F4571" s="23" t="n">
        <v>0.000164477548814587</v>
      </c>
      <c r="G4571" s="23" t="n">
        <v>0.000114155251141553</v>
      </c>
      <c r="H4571" s="24" t="n">
        <v>0.55</v>
      </c>
      <c r="I4571" s="24" t="n">
        <v>0.31426222</v>
      </c>
      <c r="J4571" s="24" t="n">
        <v>0.2989</v>
      </c>
      <c r="K4571" s="24" t="n">
        <v>0.10144928</v>
      </c>
      <c r="L4571" s="24" t="n">
        <v>0.45299574</v>
      </c>
      <c r="M4571" s="21" t="n">
        <v>0.1726948421</v>
      </c>
      <c r="N4571" s="24" t="n">
        <v>0.51125657</v>
      </c>
    </row>
    <row r="4572" customFormat="false" ht="15" hidden="true" customHeight="true" outlineLevel="1" collapsed="false">
      <c r="A4572" s="20" t="n">
        <v>4570</v>
      </c>
      <c r="B4572" s="14" t="n">
        <v>1</v>
      </c>
      <c r="C4572" s="21" t="n">
        <v>0.00018659</v>
      </c>
      <c r="D4572" s="22" t="n">
        <v>0</v>
      </c>
      <c r="E4572" s="21" t="n">
        <v>0</v>
      </c>
      <c r="F4572" s="23" t="n">
        <v>0.000187974341502385</v>
      </c>
      <c r="G4572" s="23" t="n">
        <v>0.000114155251141553</v>
      </c>
      <c r="H4572" s="24" t="n">
        <v>0.67</v>
      </c>
      <c r="I4572" s="24" t="n">
        <v>0.30539641</v>
      </c>
      <c r="J4572" s="24" t="n">
        <v>0.2462</v>
      </c>
      <c r="K4572" s="24" t="n">
        <v>0.09733202</v>
      </c>
      <c r="L4572" s="24" t="n">
        <v>0.45638005</v>
      </c>
      <c r="M4572" s="21" t="n">
        <v>0.1026262039</v>
      </c>
      <c r="N4572" s="24" t="n">
        <v>0.70887514</v>
      </c>
    </row>
    <row r="4573" customFormat="false" ht="15" hidden="true" customHeight="true" outlineLevel="1" collapsed="false">
      <c r="A4573" s="20" t="n">
        <v>4571</v>
      </c>
      <c r="B4573" s="14" t="n">
        <v>1</v>
      </c>
      <c r="C4573" s="21" t="n">
        <v>0.00018897</v>
      </c>
      <c r="D4573" s="22" t="n">
        <v>0</v>
      </c>
      <c r="E4573" s="21" t="n">
        <v>0</v>
      </c>
      <c r="F4573" s="23" t="n">
        <v>0.000206771775652623</v>
      </c>
      <c r="G4573" s="23" t="n">
        <v>0.000114155251141553</v>
      </c>
      <c r="H4573" s="24" t="n">
        <v>0.75</v>
      </c>
      <c r="I4573" s="24" t="n">
        <v>0.30141773</v>
      </c>
      <c r="J4573" s="24" t="n">
        <v>0.2117</v>
      </c>
      <c r="K4573" s="24" t="n">
        <v>0.08283926</v>
      </c>
      <c r="L4573" s="24" t="n">
        <v>0.4580722</v>
      </c>
      <c r="M4573" s="21" t="n">
        <v>0.03066609419</v>
      </c>
      <c r="N4573" s="24" t="n">
        <v>0.84476229</v>
      </c>
    </row>
    <row r="4574" customFormat="false" ht="15" hidden="true" customHeight="true" outlineLevel="1" collapsed="false">
      <c r="A4574" s="20" t="n">
        <v>4572</v>
      </c>
      <c r="B4574" s="14" t="n">
        <v>1</v>
      </c>
      <c r="C4574" s="21" t="n">
        <v>0.000186</v>
      </c>
      <c r="D4574" s="22" t="n">
        <v>0</v>
      </c>
      <c r="E4574" s="21" t="n">
        <v>0</v>
      </c>
      <c r="F4574" s="23" t="n">
        <v>0.000187974341502385</v>
      </c>
      <c r="G4574" s="23" t="n">
        <v>0.000114155251141553</v>
      </c>
      <c r="H4574" s="24" t="n">
        <v>0.77</v>
      </c>
      <c r="I4574" s="24" t="n">
        <v>0.30236598</v>
      </c>
      <c r="J4574" s="24" t="n">
        <v>0.1867</v>
      </c>
      <c r="K4574" s="24" t="n">
        <v>0.08777997</v>
      </c>
      <c r="L4574" s="24" t="n">
        <v>0.45750815</v>
      </c>
      <c r="M4574" s="21" t="n">
        <v>0.001337349021</v>
      </c>
      <c r="N4574" s="24" t="n">
        <v>0.92962629</v>
      </c>
    </row>
    <row r="4575" customFormat="false" ht="15" hidden="true" customHeight="true" outlineLevel="1" collapsed="false">
      <c r="A4575" s="20" t="n">
        <v>4573</v>
      </c>
      <c r="B4575" s="14" t="n">
        <v>1</v>
      </c>
      <c r="C4575" s="21" t="n">
        <v>0.0001794</v>
      </c>
      <c r="D4575" s="22" t="n">
        <v>0</v>
      </c>
      <c r="E4575" s="21" t="n">
        <v>0</v>
      </c>
      <c r="F4575" s="23" t="n">
        <v>0.000190324020771165</v>
      </c>
      <c r="G4575" s="23" t="n">
        <v>0.000114155251141553</v>
      </c>
      <c r="H4575" s="24" t="n">
        <v>0.75</v>
      </c>
      <c r="I4575" s="24" t="n">
        <v>0.29200817</v>
      </c>
      <c r="J4575" s="24" t="n">
        <v>0.1703</v>
      </c>
      <c r="K4575" s="24" t="n">
        <v>0.08465086</v>
      </c>
      <c r="L4575" s="24" t="n">
        <v>0.45838556</v>
      </c>
      <c r="M4575" s="21" t="n">
        <v>0.06380980696</v>
      </c>
      <c r="N4575" s="24" t="n">
        <v>0.95589</v>
      </c>
    </row>
    <row r="4576" customFormat="false" ht="15" hidden="true" customHeight="true" outlineLevel="1" collapsed="false">
      <c r="A4576" s="20" t="n">
        <v>4574</v>
      </c>
      <c r="B4576" s="14" t="n">
        <v>1</v>
      </c>
      <c r="C4576" s="21" t="n">
        <v>0.0001715</v>
      </c>
      <c r="D4576" s="22" t="n">
        <v>0</v>
      </c>
      <c r="E4576" s="21" t="n">
        <v>0</v>
      </c>
      <c r="F4576" s="23" t="n">
        <v>0.000213820813458963</v>
      </c>
      <c r="G4576" s="23" t="n">
        <v>0.000114155251141553</v>
      </c>
      <c r="H4576" s="24" t="n">
        <v>0.7</v>
      </c>
      <c r="I4576" s="24" t="n">
        <v>0.26626615</v>
      </c>
      <c r="J4576" s="24" t="n">
        <v>0.1529</v>
      </c>
      <c r="K4576" s="24" t="n">
        <v>0.0821805</v>
      </c>
      <c r="L4576" s="24" t="n">
        <v>0.4585109</v>
      </c>
      <c r="M4576" s="21" t="n">
        <v>0.2682202927</v>
      </c>
      <c r="N4576" s="24" t="n">
        <v>0.87494829</v>
      </c>
    </row>
    <row r="4577" customFormat="false" ht="15" hidden="true" customHeight="true" outlineLevel="1" collapsed="false">
      <c r="A4577" s="20" t="n">
        <v>4575</v>
      </c>
      <c r="B4577" s="14" t="n">
        <v>1</v>
      </c>
      <c r="C4577" s="21" t="n">
        <v>0.00016726</v>
      </c>
      <c r="D4577" s="22" t="n">
        <v>0</v>
      </c>
      <c r="E4577" s="21" t="n">
        <v>0</v>
      </c>
      <c r="F4577" s="23" t="n">
        <v>0.000223219530534082</v>
      </c>
      <c r="G4577" s="23" t="n">
        <v>0.000114155251141553</v>
      </c>
      <c r="H4577" s="24" t="n">
        <v>0.6</v>
      </c>
      <c r="I4577" s="24" t="n">
        <v>0.23876025</v>
      </c>
      <c r="J4577" s="24" t="n">
        <v>0.1329</v>
      </c>
      <c r="K4577" s="24" t="n">
        <v>0.08975626</v>
      </c>
      <c r="L4577" s="24" t="n">
        <v>0.45819754</v>
      </c>
      <c r="M4577" s="21" t="n">
        <v>0.3439645451</v>
      </c>
      <c r="N4577" s="24" t="n">
        <v>0.74315057</v>
      </c>
    </row>
    <row r="4578" customFormat="false" ht="15" hidden="true" customHeight="true" outlineLevel="1" collapsed="false">
      <c r="A4578" s="20" t="n">
        <v>4576</v>
      </c>
      <c r="B4578" s="14" t="n">
        <v>1</v>
      </c>
      <c r="C4578" s="21" t="n">
        <v>0.0001609</v>
      </c>
      <c r="D4578" s="22" t="n">
        <v>0</v>
      </c>
      <c r="E4578" s="21" t="n">
        <v>0</v>
      </c>
      <c r="F4578" s="23" t="n">
        <v>0.000223219530534082</v>
      </c>
      <c r="G4578" s="23" t="n">
        <v>0.000114155251141553</v>
      </c>
      <c r="H4578" s="24" t="n">
        <v>0.46</v>
      </c>
      <c r="I4578" s="24" t="n">
        <v>0.20597597</v>
      </c>
      <c r="J4578" s="24" t="n">
        <v>0.1092</v>
      </c>
      <c r="K4578" s="24" t="n">
        <v>0.08761528</v>
      </c>
      <c r="L4578" s="24" t="n">
        <v>0.45638005</v>
      </c>
      <c r="M4578" s="21" t="n">
        <v>0.2131686348</v>
      </c>
      <c r="N4578" s="24" t="n">
        <v>0.57894943</v>
      </c>
    </row>
    <row r="4579" customFormat="false" ht="15" hidden="true" customHeight="true" outlineLevel="1" collapsed="false">
      <c r="A4579" s="20" t="n">
        <v>4577</v>
      </c>
      <c r="B4579" s="14" t="n">
        <v>1</v>
      </c>
      <c r="C4579" s="21" t="n">
        <v>0.00015687</v>
      </c>
      <c r="D4579" s="22" t="n">
        <v>0</v>
      </c>
      <c r="E4579" s="21" t="n">
        <v>0</v>
      </c>
      <c r="F4579" s="23" t="n">
        <v>0.000164477548814587</v>
      </c>
      <c r="G4579" s="23" t="n">
        <v>0.000114155251141553</v>
      </c>
      <c r="H4579" s="24" t="n">
        <v>0.27</v>
      </c>
      <c r="I4579" s="24" t="n">
        <v>0.17339063</v>
      </c>
      <c r="J4579" s="24" t="n">
        <v>0.0876</v>
      </c>
      <c r="K4579" s="24" t="n">
        <v>0.09403821</v>
      </c>
      <c r="L4579" s="24" t="n">
        <v>0.45500125</v>
      </c>
      <c r="M4579" s="21" t="n">
        <v>0.06216166568</v>
      </c>
      <c r="N4579" s="24" t="n">
        <v>0.35917886</v>
      </c>
    </row>
    <row r="4580" customFormat="false" ht="15" hidden="true" customHeight="true" outlineLevel="1" collapsed="false">
      <c r="A4580" s="20" t="n">
        <v>4578</v>
      </c>
      <c r="B4580" s="14" t="n">
        <v>1</v>
      </c>
      <c r="C4580" s="21" t="n">
        <v>0.00015193</v>
      </c>
      <c r="D4580" s="22" t="n">
        <v>0</v>
      </c>
      <c r="E4580" s="21" t="n">
        <v>0</v>
      </c>
      <c r="F4580" s="23" t="n">
        <v>0.000117483963438991</v>
      </c>
      <c r="G4580" s="23" t="n">
        <v>0.000114155251141553</v>
      </c>
      <c r="H4580" s="24" t="n">
        <v>0.09</v>
      </c>
      <c r="I4580" s="24" t="n">
        <v>0.13459192</v>
      </c>
      <c r="J4580" s="24" t="n">
        <v>0.0729</v>
      </c>
      <c r="K4580" s="24" t="n">
        <v>0.11034256</v>
      </c>
      <c r="L4580" s="24" t="n">
        <v>0.4514916</v>
      </c>
      <c r="M4580" s="21" t="n">
        <v>0.001615450248</v>
      </c>
      <c r="N4580" s="24" t="n">
        <v>0.14226086</v>
      </c>
    </row>
    <row r="4581" customFormat="false" ht="15" hidden="true" customHeight="true" outlineLevel="1" collapsed="false">
      <c r="A4581" s="20" t="n">
        <v>4579</v>
      </c>
      <c r="B4581" s="14" t="n">
        <v>1</v>
      </c>
      <c r="C4581" s="21" t="n">
        <v>0.00014698</v>
      </c>
      <c r="D4581" s="22" t="n">
        <v>0</v>
      </c>
      <c r="E4581" s="21" t="n">
        <v>0</v>
      </c>
      <c r="F4581" s="23" t="n">
        <v>8.81129725792429E-005</v>
      </c>
      <c r="G4581" s="23" t="n">
        <v>0.000114155251141553</v>
      </c>
      <c r="H4581" s="24" t="n">
        <v>0.03</v>
      </c>
      <c r="I4581" s="24" t="n">
        <v>0.08738495</v>
      </c>
      <c r="J4581" s="24" t="n">
        <v>0.0635</v>
      </c>
      <c r="K4581" s="24" t="n">
        <v>0.13274045</v>
      </c>
      <c r="L4581" s="24" t="n">
        <v>0.45048884</v>
      </c>
      <c r="M4581" s="21" t="n">
        <v>0.01144572259</v>
      </c>
      <c r="N4581" s="24" t="n">
        <v>0</v>
      </c>
    </row>
    <row r="4582" customFormat="false" ht="15" hidden="true" customHeight="true" outlineLevel="1" collapsed="false">
      <c r="A4582" s="20" t="n">
        <v>4580</v>
      </c>
      <c r="B4582" s="14" t="n">
        <v>1</v>
      </c>
      <c r="C4582" s="21" t="n">
        <v>0.00013484</v>
      </c>
      <c r="D4582" s="22" t="n">
        <v>6.9548E-006</v>
      </c>
      <c r="E4582" s="22" t="n">
        <v>0</v>
      </c>
      <c r="F4582" s="23" t="n">
        <v>5.87419817194953E-005</v>
      </c>
      <c r="G4582" s="23" t="n">
        <v>0.000114155251141553</v>
      </c>
      <c r="H4582" s="24" t="n">
        <v>0</v>
      </c>
      <c r="I4582" s="24" t="n">
        <v>0.06313493</v>
      </c>
      <c r="J4582" s="24" t="n">
        <v>0.0521</v>
      </c>
      <c r="K4582" s="24" t="n">
        <v>0.11034256</v>
      </c>
      <c r="L4582" s="24" t="n">
        <v>0.45080221</v>
      </c>
      <c r="M4582" s="21" t="n">
        <v>0.1150116279</v>
      </c>
      <c r="N4582" s="24" t="n">
        <v>0</v>
      </c>
    </row>
    <row r="4583" customFormat="false" ht="15" hidden="true" customHeight="true" outlineLevel="1" collapsed="false">
      <c r="A4583" s="20" t="n">
        <v>4581</v>
      </c>
      <c r="B4583" s="14" t="n">
        <v>1</v>
      </c>
      <c r="C4583" s="21" t="n">
        <v>0.0001229</v>
      </c>
      <c r="D4583" s="22" t="n">
        <v>2.402E-005</v>
      </c>
      <c r="E4583" s="22" t="n">
        <v>0</v>
      </c>
      <c r="F4583" s="23" t="n">
        <v>3.7594868300477E-005</v>
      </c>
      <c r="G4583" s="23" t="n">
        <v>0.000114155251141553</v>
      </c>
      <c r="H4583" s="24" t="n">
        <v>0</v>
      </c>
      <c r="I4583" s="24" t="n">
        <v>0.06663616</v>
      </c>
      <c r="J4583" s="24" t="n">
        <v>0.0432</v>
      </c>
      <c r="K4583" s="24" t="n">
        <v>0.10638999</v>
      </c>
      <c r="L4583" s="24" t="n">
        <v>0.45312108</v>
      </c>
      <c r="M4583" s="21" t="n">
        <v>0.1516755007</v>
      </c>
      <c r="N4583" s="24" t="n">
        <v>0</v>
      </c>
    </row>
    <row r="4584" customFormat="false" ht="15" hidden="true" customHeight="true" outlineLevel="1" collapsed="false">
      <c r="A4584" s="20" t="n">
        <v>4582</v>
      </c>
      <c r="B4584" s="14" t="n">
        <v>1</v>
      </c>
      <c r="C4584" s="21" t="n">
        <v>0.00011252</v>
      </c>
      <c r="D4584" s="22" t="n">
        <v>3.6218E-005</v>
      </c>
      <c r="E4584" s="22" t="n">
        <v>0</v>
      </c>
      <c r="F4584" s="23" t="n">
        <v>2.34967926877981E-005</v>
      </c>
      <c r="G4584" s="23" t="n">
        <v>0.000114155251141553</v>
      </c>
      <c r="H4584" s="24" t="n">
        <v>0</v>
      </c>
      <c r="I4584" s="24" t="n">
        <v>0.07259091</v>
      </c>
      <c r="J4584" s="24" t="n">
        <v>0.0408</v>
      </c>
      <c r="K4584" s="24" t="n">
        <v>0.09288538</v>
      </c>
      <c r="L4584" s="24" t="n">
        <v>0.45493858</v>
      </c>
      <c r="M4584" s="21" t="n">
        <v>0.09186827354</v>
      </c>
      <c r="N4584" s="24" t="n">
        <v>0</v>
      </c>
    </row>
    <row r="4585" customFormat="false" ht="15" hidden="true" customHeight="true" outlineLevel="1" collapsed="false">
      <c r="A4585" s="20" t="n">
        <v>4583</v>
      </c>
      <c r="B4585" s="14" t="n">
        <v>1</v>
      </c>
      <c r="C4585" s="21" t="n">
        <v>9.6531E-005</v>
      </c>
      <c r="D4585" s="22" t="n">
        <v>4.6941E-005</v>
      </c>
      <c r="E4585" s="22" t="n">
        <v>0</v>
      </c>
      <c r="F4585" s="23" t="n">
        <v>9.39871707511925E-006</v>
      </c>
      <c r="G4585" s="23" t="n">
        <v>0.000114155251141553</v>
      </c>
      <c r="H4585" s="24" t="n">
        <v>0</v>
      </c>
      <c r="I4585" s="24" t="n">
        <v>0.0785324</v>
      </c>
      <c r="J4585" s="24" t="n">
        <v>0.0413</v>
      </c>
      <c r="K4585" s="24" t="n">
        <v>0.10803689</v>
      </c>
      <c r="L4585" s="24" t="n">
        <v>0.45424919</v>
      </c>
      <c r="M4585" s="21" t="n">
        <v>0.02839315356</v>
      </c>
      <c r="N4585" s="24" t="n">
        <v>0</v>
      </c>
    </row>
    <row r="4586" customFormat="false" ht="15" hidden="true" customHeight="true" outlineLevel="1" collapsed="false">
      <c r="A4586" s="20" t="n">
        <v>4584</v>
      </c>
      <c r="B4586" s="14" t="n">
        <v>1</v>
      </c>
      <c r="C4586" s="21" t="n">
        <v>8.247E-005</v>
      </c>
      <c r="D4586" s="22" t="n">
        <v>5.6753E-005</v>
      </c>
      <c r="E4586" s="22" t="n">
        <v>0</v>
      </c>
      <c r="F4586" s="23" t="n">
        <v>5.87419817194953E-006</v>
      </c>
      <c r="G4586" s="23" t="n">
        <v>0.000114155251141553</v>
      </c>
      <c r="H4586" s="24" t="n">
        <v>0</v>
      </c>
      <c r="I4586" s="24" t="n">
        <v>0.07628445</v>
      </c>
      <c r="J4586" s="24" t="n">
        <v>0.045</v>
      </c>
      <c r="K4586" s="24" t="n">
        <v>0.13175231</v>
      </c>
      <c r="L4586" s="24" t="n">
        <v>0.45418651</v>
      </c>
      <c r="M4586" s="21" t="n">
        <v>0.001337349021</v>
      </c>
      <c r="N4586" s="24" t="n">
        <v>0</v>
      </c>
    </row>
    <row r="4587" customFormat="false" ht="15" hidden="true" customHeight="true" outlineLevel="1" collapsed="false">
      <c r="A4587" s="20" t="n">
        <v>4585</v>
      </c>
      <c r="B4587" s="14" t="n">
        <v>1</v>
      </c>
      <c r="C4587" s="21" t="n">
        <v>7.2847E-005</v>
      </c>
      <c r="D4587" s="22" t="n">
        <v>6.5545E-005</v>
      </c>
      <c r="E4587" s="22" t="n">
        <v>0</v>
      </c>
      <c r="F4587" s="23" t="n">
        <v>2.34967926877981E-006</v>
      </c>
      <c r="G4587" s="23" t="n">
        <v>0.000114155251141553</v>
      </c>
      <c r="H4587" s="24" t="n">
        <v>0</v>
      </c>
      <c r="I4587" s="24" t="n">
        <v>0.07126469</v>
      </c>
      <c r="J4587" s="24" t="n">
        <v>0.0539</v>
      </c>
      <c r="K4587" s="24" t="n">
        <v>0.13389328</v>
      </c>
      <c r="L4587" s="24" t="n">
        <v>0.45255703</v>
      </c>
      <c r="M4587" s="21" t="n">
        <v>0.05709345227</v>
      </c>
      <c r="N4587" s="24" t="n">
        <v>0</v>
      </c>
    </row>
    <row r="4588" customFormat="false" ht="15" hidden="true" customHeight="true" outlineLevel="1" collapsed="false">
      <c r="A4588" s="20" t="n">
        <v>4586</v>
      </c>
      <c r="B4588" s="14" t="n">
        <v>1</v>
      </c>
      <c r="C4588" s="21" t="n">
        <v>6.5557E-005</v>
      </c>
      <c r="D4588" s="21" t="n">
        <v>7.3489E-005</v>
      </c>
      <c r="E4588" s="22" t="n">
        <v>0</v>
      </c>
      <c r="F4588" s="23" t="n">
        <v>1.17483963438991E-006</v>
      </c>
      <c r="G4588" s="23" t="n">
        <v>0.000114155251141553</v>
      </c>
      <c r="H4588" s="24" t="n">
        <v>0</v>
      </c>
      <c r="I4588" s="24" t="n">
        <v>0.06401687</v>
      </c>
      <c r="J4588" s="24" t="n">
        <v>0.0627</v>
      </c>
      <c r="K4588" s="24" t="n">
        <v>0.12318841</v>
      </c>
      <c r="L4588" s="24" t="n">
        <v>0.45243169</v>
      </c>
      <c r="M4588" s="21" t="n">
        <v>0.2424901251</v>
      </c>
      <c r="N4588" s="24" t="n">
        <v>0</v>
      </c>
    </row>
    <row r="4589" customFormat="false" ht="15" hidden="true" customHeight="true" outlineLevel="1" collapsed="false">
      <c r="A4589" s="20" t="n">
        <v>4587</v>
      </c>
      <c r="B4589" s="14" t="n">
        <v>1</v>
      </c>
      <c r="C4589" s="21" t="n">
        <v>6.2943E-005</v>
      </c>
      <c r="D4589" s="21" t="n">
        <v>7.9501E-005</v>
      </c>
      <c r="E4589" s="22" t="n">
        <v>0</v>
      </c>
      <c r="F4589" s="23" t="n">
        <v>1.40980756126789E-005</v>
      </c>
      <c r="G4589" s="23" t="n">
        <v>0.000114155251141553</v>
      </c>
      <c r="H4589" s="24" t="n">
        <v>0</v>
      </c>
      <c r="I4589" s="24" t="n">
        <v>0.0541166</v>
      </c>
      <c r="J4589" s="24" t="n">
        <v>0.0648</v>
      </c>
      <c r="K4589" s="24" t="n">
        <v>0.12351779</v>
      </c>
      <c r="L4589" s="24" t="n">
        <v>0.45167962</v>
      </c>
      <c r="M4589" s="21" t="n">
        <v>0.310320471</v>
      </c>
      <c r="N4589" s="24" t="n">
        <v>0</v>
      </c>
    </row>
    <row r="4590" customFormat="false" ht="15" hidden="true" customHeight="true" outlineLevel="1" collapsed="false">
      <c r="A4590" s="20" t="n">
        <v>4588</v>
      </c>
      <c r="B4590" s="14" t="n">
        <v>1</v>
      </c>
      <c r="C4590" s="21" t="n">
        <v>6.1991E-005</v>
      </c>
      <c r="D4590" s="21" t="n">
        <v>7.9815E-005</v>
      </c>
      <c r="E4590" s="22" t="n">
        <v>0</v>
      </c>
      <c r="F4590" s="23" t="n">
        <v>3.7594868300477E-005</v>
      </c>
      <c r="G4590" s="23" t="n">
        <v>0.000114155251141553</v>
      </c>
      <c r="H4590" s="24" t="n">
        <v>0</v>
      </c>
      <c r="I4590" s="24" t="n">
        <v>0.05818148</v>
      </c>
      <c r="J4590" s="24" t="n">
        <v>0.0596</v>
      </c>
      <c r="K4590" s="24" t="n">
        <v>0.06801713</v>
      </c>
      <c r="L4590" s="24" t="n">
        <v>0.44998747</v>
      </c>
      <c r="M4590" s="21" t="n">
        <v>0.1929661987</v>
      </c>
      <c r="N4590" s="24" t="n">
        <v>0</v>
      </c>
    </row>
    <row r="4591" customFormat="false" ht="15" hidden="true" customHeight="true" outlineLevel="1" collapsed="false">
      <c r="A4591" s="20" t="n">
        <v>4589</v>
      </c>
      <c r="B4591" s="14" t="n">
        <v>1</v>
      </c>
      <c r="C4591" s="21" t="n">
        <v>6.5329E-005</v>
      </c>
      <c r="D4591" s="21" t="n">
        <v>5.4728E-005</v>
      </c>
      <c r="E4591" s="22" t="n">
        <v>0</v>
      </c>
      <c r="F4591" s="23" t="n">
        <v>9.39871707511925E-005</v>
      </c>
      <c r="G4591" s="23" t="n">
        <v>0.000114155251141553</v>
      </c>
      <c r="H4591" s="24" t="n">
        <v>0.01</v>
      </c>
      <c r="I4591" s="24" t="n">
        <v>0.0566298</v>
      </c>
      <c r="J4591" s="24" t="n">
        <v>0.0482</v>
      </c>
      <c r="K4591" s="24" t="n">
        <v>0.10457839</v>
      </c>
      <c r="L4591" s="24" t="n">
        <v>0.44879669</v>
      </c>
      <c r="M4591" s="21" t="n">
        <v>0.0563614939</v>
      </c>
      <c r="N4591" s="24" t="n">
        <v>0</v>
      </c>
    </row>
    <row r="4592" customFormat="false" ht="15" hidden="true" customHeight="true" outlineLevel="1" collapsed="false">
      <c r="A4592" s="20" t="n">
        <v>4590</v>
      </c>
      <c r="B4592" s="14" t="n">
        <v>1</v>
      </c>
      <c r="C4592" s="21" t="n">
        <v>8.1549E-005</v>
      </c>
      <c r="D4592" s="22" t="n">
        <v>2.4883E-005</v>
      </c>
      <c r="E4592" s="22" t="n">
        <v>0</v>
      </c>
      <c r="F4592" s="23" t="n">
        <v>0.000182100143330435</v>
      </c>
      <c r="G4592" s="23" t="n">
        <v>0.000114155251141553</v>
      </c>
      <c r="H4592" s="24" t="n">
        <v>0.06</v>
      </c>
      <c r="I4592" s="24" t="n">
        <v>0.04867245</v>
      </c>
      <c r="J4592" s="24" t="n">
        <v>0.0396</v>
      </c>
      <c r="K4592" s="24" t="n">
        <v>0.10309618</v>
      </c>
      <c r="L4592" s="24" t="n">
        <v>0.4474179</v>
      </c>
      <c r="M4592" s="21" t="n">
        <v>0.00154814866</v>
      </c>
      <c r="N4592" s="24" t="n">
        <v>0</v>
      </c>
    </row>
    <row r="4593" customFormat="false" ht="15" hidden="true" customHeight="true" outlineLevel="1" collapsed="false">
      <c r="A4593" s="20" t="n">
        <v>4591</v>
      </c>
      <c r="B4593" s="14" t="n">
        <v>1</v>
      </c>
      <c r="C4593" s="21" t="n">
        <v>0.00010281</v>
      </c>
      <c r="D4593" s="22" t="n">
        <v>0</v>
      </c>
      <c r="E4593" s="22" t="n">
        <v>0</v>
      </c>
      <c r="F4593" s="23" t="n">
        <v>0.000158603350642637</v>
      </c>
      <c r="G4593" s="23" t="n">
        <v>0.000114155251141553</v>
      </c>
      <c r="H4593" s="24" t="n">
        <v>0.18</v>
      </c>
      <c r="I4593" s="24" t="n">
        <v>0.03278428</v>
      </c>
      <c r="J4593" s="24" t="n">
        <v>0.0416</v>
      </c>
      <c r="K4593" s="24" t="n">
        <v>0.09683794</v>
      </c>
      <c r="L4593" s="24" t="n">
        <v>0.44534971</v>
      </c>
      <c r="M4593" s="21" t="n">
        <v>0.009614278339</v>
      </c>
      <c r="N4593" s="24" t="n">
        <v>0</v>
      </c>
    </row>
    <row r="4594" customFormat="false" ht="15" hidden="true" customHeight="true" outlineLevel="1" collapsed="false">
      <c r="A4594" s="20" t="n">
        <v>4592</v>
      </c>
      <c r="B4594" s="14" t="n">
        <v>1</v>
      </c>
      <c r="C4594" s="21" t="n">
        <v>0.0001191</v>
      </c>
      <c r="D4594" s="22" t="n">
        <v>0</v>
      </c>
      <c r="E4594" s="22" t="n">
        <v>0</v>
      </c>
      <c r="F4594" s="23" t="n">
        <v>0.000146854954298738</v>
      </c>
      <c r="G4594" s="23" t="n">
        <v>0.000114155251141553</v>
      </c>
      <c r="H4594" s="24" t="n">
        <v>0.38</v>
      </c>
      <c r="I4594" s="24" t="n">
        <v>0.0211997</v>
      </c>
      <c r="J4594" s="24" t="n">
        <v>0.0611</v>
      </c>
      <c r="K4594" s="24" t="n">
        <v>0.10309618</v>
      </c>
      <c r="L4594" s="24" t="n">
        <v>0.44403359</v>
      </c>
      <c r="M4594" s="21" t="n">
        <v>0.1019394612</v>
      </c>
      <c r="N4594" s="24" t="n">
        <v>0.00173829</v>
      </c>
    </row>
    <row r="4595" customFormat="false" ht="15" hidden="true" customHeight="true" outlineLevel="1" collapsed="false">
      <c r="A4595" s="20" t="n">
        <v>4593</v>
      </c>
      <c r="B4595" s="14" t="n">
        <v>1</v>
      </c>
      <c r="C4595" s="21" t="n">
        <v>0.00013063</v>
      </c>
      <c r="D4595" s="22" t="n">
        <v>0</v>
      </c>
      <c r="E4595" s="21" t="n">
        <v>0</v>
      </c>
      <c r="F4595" s="23" t="n">
        <v>0.000164477548814587</v>
      </c>
      <c r="G4595" s="23" t="n">
        <v>0.000114155251141553</v>
      </c>
      <c r="H4595" s="24" t="n">
        <v>0.49</v>
      </c>
      <c r="I4595" s="24" t="n">
        <v>0.02086152</v>
      </c>
      <c r="J4595" s="24" t="n">
        <v>0.0993</v>
      </c>
      <c r="K4595" s="24" t="n">
        <v>0.08547431</v>
      </c>
      <c r="L4595" s="24" t="n">
        <v>0.44271747</v>
      </c>
      <c r="M4595" s="21" t="n">
        <v>0.1370825969</v>
      </c>
      <c r="N4595" s="24" t="n">
        <v>0.00206143</v>
      </c>
    </row>
    <row r="4596" customFormat="false" ht="15" hidden="true" customHeight="true" outlineLevel="1" collapsed="false">
      <c r="A4596" s="20" t="n">
        <v>4594</v>
      </c>
      <c r="B4596" s="14" t="n">
        <v>1</v>
      </c>
      <c r="C4596" s="21" t="n">
        <v>0.0001352</v>
      </c>
      <c r="D4596" s="22" t="n">
        <v>0</v>
      </c>
      <c r="E4596" s="21" t="n">
        <v>0.00056761</v>
      </c>
      <c r="F4596" s="23" t="n">
        <v>0.000187974341502385</v>
      </c>
      <c r="G4596" s="23" t="n">
        <v>0.000114155251141553</v>
      </c>
      <c r="H4596" s="24" t="n">
        <v>0.28</v>
      </c>
      <c r="I4596" s="24" t="n">
        <v>0.02557624</v>
      </c>
      <c r="J4596" s="24" t="n">
        <v>0.1225</v>
      </c>
      <c r="K4596" s="24" t="n">
        <v>0.10935441</v>
      </c>
      <c r="L4596" s="24" t="n">
        <v>0.44390825</v>
      </c>
      <c r="M4596" s="21" t="n">
        <v>0.08431289084</v>
      </c>
      <c r="N4596" s="24" t="n">
        <v>0</v>
      </c>
    </row>
    <row r="4597" customFormat="false" ht="15" hidden="true" customHeight="true" outlineLevel="1" collapsed="false">
      <c r="A4597" s="20" t="n">
        <v>4595</v>
      </c>
      <c r="B4597" s="14" t="n">
        <v>1</v>
      </c>
      <c r="C4597" s="21" t="n">
        <v>0.00013777</v>
      </c>
      <c r="D4597" s="22" t="n">
        <v>0</v>
      </c>
      <c r="E4597" s="21" t="n">
        <v>0.00111648</v>
      </c>
      <c r="F4597" s="23" t="n">
        <v>0.000206771775652623</v>
      </c>
      <c r="G4597" s="23" t="n">
        <v>0.000114155251141553</v>
      </c>
      <c r="H4597" s="24" t="n">
        <v>0.7</v>
      </c>
      <c r="I4597" s="24" t="n">
        <v>0.02746611</v>
      </c>
      <c r="J4597" s="24" t="n">
        <v>0.1252</v>
      </c>
      <c r="K4597" s="24" t="n">
        <v>0.08926219</v>
      </c>
      <c r="L4597" s="24" t="n">
        <v>0.44409626</v>
      </c>
      <c r="M4597" s="21" t="n">
        <v>0.02676419995</v>
      </c>
      <c r="N4597" s="24" t="n">
        <v>0.09940543</v>
      </c>
    </row>
    <row r="4598" customFormat="false" ht="15" hidden="true" customHeight="true" outlineLevel="1" collapsed="false">
      <c r="A4598" s="20" t="n">
        <v>4596</v>
      </c>
      <c r="B4598" s="14" t="n">
        <v>1</v>
      </c>
      <c r="C4598" s="21" t="n">
        <v>0.00012987</v>
      </c>
      <c r="D4598" s="22" t="n">
        <v>0</v>
      </c>
      <c r="E4598" s="21" t="n">
        <v>0.00151988</v>
      </c>
      <c r="F4598" s="23" t="n">
        <v>0.000187974341502385</v>
      </c>
      <c r="G4598" s="23" t="n">
        <v>0.000114155251141553</v>
      </c>
      <c r="H4598" s="24" t="n">
        <v>0.74</v>
      </c>
      <c r="I4598" s="24" t="n">
        <v>0.02951513</v>
      </c>
      <c r="J4598" s="24" t="n">
        <v>0.1239</v>
      </c>
      <c r="K4598" s="24" t="n">
        <v>0.08399209</v>
      </c>
      <c r="L4598" s="24" t="n">
        <v>0.44384558</v>
      </c>
      <c r="M4598" s="21" t="n">
        <v>0.001337349021</v>
      </c>
      <c r="N4598" s="24" t="n">
        <v>0.57386829</v>
      </c>
    </row>
    <row r="4599" customFormat="false" ht="15" hidden="true" customHeight="true" outlineLevel="1" collapsed="false">
      <c r="A4599" s="20" t="n">
        <v>4597</v>
      </c>
      <c r="B4599" s="14" t="n">
        <v>1</v>
      </c>
      <c r="C4599" s="21" t="n">
        <v>0.00012133</v>
      </c>
      <c r="D4599" s="22" t="n">
        <v>0</v>
      </c>
      <c r="E4599" s="21" t="n">
        <v>0.00178584</v>
      </c>
      <c r="F4599" s="23" t="n">
        <v>0.000190324020771165</v>
      </c>
      <c r="G4599" s="23" t="n">
        <v>0.000114155251141553</v>
      </c>
      <c r="H4599" s="24" t="n">
        <v>0.72</v>
      </c>
      <c r="I4599" s="24" t="n">
        <v>0.03668338</v>
      </c>
      <c r="J4599" s="24" t="n">
        <v>0.1102</v>
      </c>
      <c r="K4599" s="24" t="n">
        <v>0.10046113</v>
      </c>
      <c r="L4599" s="24" t="n">
        <v>0.44246678</v>
      </c>
      <c r="M4599" s="21" t="n">
        <v>0.0469762859</v>
      </c>
      <c r="N4599" s="24" t="n">
        <v>0.657696</v>
      </c>
    </row>
    <row r="4600" customFormat="false" ht="15" hidden="true" customHeight="true" outlineLevel="1" collapsed="false">
      <c r="A4600" s="20" t="n">
        <v>4598</v>
      </c>
      <c r="B4600" s="14" t="n">
        <v>1</v>
      </c>
      <c r="C4600" s="21" t="n">
        <v>0.0001136</v>
      </c>
      <c r="D4600" s="22" t="n">
        <v>0</v>
      </c>
      <c r="E4600" s="21" t="n">
        <v>0.00192462</v>
      </c>
      <c r="F4600" s="23" t="n">
        <v>0.000213820813458963</v>
      </c>
      <c r="G4600" s="23" t="n">
        <v>0.000114155251141553</v>
      </c>
      <c r="H4600" s="24" t="n">
        <v>0.66</v>
      </c>
      <c r="I4600" s="24" t="n">
        <v>0.04151084</v>
      </c>
      <c r="J4600" s="24" t="n">
        <v>0.0951</v>
      </c>
      <c r="K4600" s="24" t="n">
        <v>0.1009552</v>
      </c>
      <c r="L4600" s="24" t="n">
        <v>0.44021058</v>
      </c>
      <c r="M4600" s="21" t="n">
        <v>0.203356673</v>
      </c>
      <c r="N4600" s="24" t="n">
        <v>0.83075571</v>
      </c>
    </row>
    <row r="4601" customFormat="false" ht="15" hidden="true" customHeight="true" outlineLevel="1" collapsed="false">
      <c r="A4601" s="20" t="n">
        <v>4599</v>
      </c>
      <c r="B4601" s="14" t="n">
        <v>1</v>
      </c>
      <c r="C4601" s="21" t="n">
        <v>0.00010902</v>
      </c>
      <c r="D4601" s="22" t="n">
        <v>0</v>
      </c>
      <c r="E4601" s="21" t="n">
        <v>0.00195184</v>
      </c>
      <c r="F4601" s="23" t="n">
        <v>0.000223219530534082</v>
      </c>
      <c r="G4601" s="23" t="n">
        <v>0.000114155251141553</v>
      </c>
      <c r="H4601" s="24" t="n">
        <v>0.58</v>
      </c>
      <c r="I4601" s="24" t="n">
        <v>0.04647092</v>
      </c>
      <c r="J4601" s="24" t="n">
        <v>0.0747</v>
      </c>
      <c r="K4601" s="24" t="n">
        <v>0.06702899</v>
      </c>
      <c r="L4601" s="24" t="n">
        <v>0.43720231</v>
      </c>
      <c r="M4601" s="21" t="n">
        <v>0.2592494097</v>
      </c>
      <c r="N4601" s="24" t="n">
        <v>0.73143943</v>
      </c>
    </row>
    <row r="4602" customFormat="false" ht="15" hidden="true" customHeight="true" outlineLevel="1" collapsed="false">
      <c r="A4602" s="20" t="n">
        <v>4600</v>
      </c>
      <c r="B4602" s="14" t="n">
        <v>1</v>
      </c>
      <c r="C4602" s="21" t="n">
        <v>0.00010592</v>
      </c>
      <c r="D4602" s="22" t="n">
        <v>0</v>
      </c>
      <c r="E4602" s="21" t="n">
        <v>0.00186393</v>
      </c>
      <c r="F4602" s="23" t="n">
        <v>0.000223219530534082</v>
      </c>
      <c r="G4602" s="23" t="n">
        <v>0.000114155251141553</v>
      </c>
      <c r="H4602" s="24" t="n">
        <v>0.42</v>
      </c>
      <c r="I4602" s="24" t="n">
        <v>0.05031034</v>
      </c>
      <c r="J4602" s="24" t="n">
        <v>0.0599</v>
      </c>
      <c r="K4602" s="24" t="n">
        <v>0.0993083</v>
      </c>
      <c r="L4602" s="24" t="n">
        <v>0.43726498</v>
      </c>
      <c r="M4602" s="21" t="n">
        <v>0.1622035522</v>
      </c>
      <c r="N4602" s="24" t="n">
        <v>0.56012914</v>
      </c>
    </row>
    <row r="4603" customFormat="false" ht="15" hidden="true" customHeight="true" outlineLevel="1" collapsed="false">
      <c r="A4603" s="20" t="n">
        <v>4601</v>
      </c>
      <c r="B4603" s="14" t="n">
        <v>1</v>
      </c>
      <c r="C4603" s="21" t="n">
        <v>0.00010954</v>
      </c>
      <c r="D4603" s="22" t="n">
        <v>0</v>
      </c>
      <c r="E4603" s="21" t="n">
        <v>0.00161671</v>
      </c>
      <c r="F4603" s="23" t="n">
        <v>0.000164477548814587</v>
      </c>
      <c r="G4603" s="23" t="n">
        <v>0.000114155251141553</v>
      </c>
      <c r="H4603" s="24" t="n">
        <v>0.26</v>
      </c>
      <c r="I4603" s="24" t="n">
        <v>0.05070157</v>
      </c>
      <c r="J4603" s="24" t="n">
        <v>0.0591</v>
      </c>
      <c r="K4603" s="24" t="n">
        <v>0.12170619</v>
      </c>
      <c r="L4603" s="24" t="n">
        <v>0.43601153</v>
      </c>
      <c r="M4603" s="21" t="n">
        <v>0.04751623795</v>
      </c>
      <c r="N4603" s="24" t="n">
        <v>0.335478</v>
      </c>
    </row>
    <row r="4604" customFormat="false" ht="15" hidden="true" customHeight="true" outlineLevel="1" collapsed="false">
      <c r="A4604" s="20" t="n">
        <v>4602</v>
      </c>
      <c r="B4604" s="14" t="n">
        <v>1</v>
      </c>
      <c r="C4604" s="21" t="n">
        <v>0.00011195</v>
      </c>
      <c r="D4604" s="22" t="n">
        <v>0</v>
      </c>
      <c r="E4604" s="21" t="n">
        <v>0.00110399</v>
      </c>
      <c r="F4604" s="23" t="n">
        <v>0.000117483963438991</v>
      </c>
      <c r="G4604" s="23" t="n">
        <v>0.000114155251141553</v>
      </c>
      <c r="H4604" s="24" t="n">
        <v>0.09</v>
      </c>
      <c r="I4604" s="24" t="n">
        <v>0.05038328</v>
      </c>
      <c r="J4604" s="24" t="n">
        <v>0.0652</v>
      </c>
      <c r="K4604" s="24" t="n">
        <v>0.06324111</v>
      </c>
      <c r="L4604" s="24" t="n">
        <v>0.43475808</v>
      </c>
      <c r="M4604" s="21" t="n">
        <v>0.001440178623</v>
      </c>
      <c r="N4604" s="24" t="n">
        <v>0.14015486</v>
      </c>
    </row>
    <row r="4605" customFormat="false" ht="15" hidden="true" customHeight="true" outlineLevel="1" collapsed="false">
      <c r="A4605" s="20" t="n">
        <v>4603</v>
      </c>
      <c r="B4605" s="14" t="n">
        <v>1</v>
      </c>
      <c r="C4605" s="21" t="n">
        <v>0.00011547</v>
      </c>
      <c r="D4605" s="22" t="n">
        <v>0</v>
      </c>
      <c r="E4605" s="21" t="n">
        <v>0</v>
      </c>
      <c r="F4605" s="23" t="n">
        <v>8.81129725792429E-005</v>
      </c>
      <c r="G4605" s="23" t="n">
        <v>0.000114155251141553</v>
      </c>
      <c r="H4605" s="24" t="n">
        <v>0.03</v>
      </c>
      <c r="I4605" s="24" t="n">
        <v>0.04550277</v>
      </c>
      <c r="J4605" s="24" t="n">
        <v>0.0709</v>
      </c>
      <c r="K4605" s="24" t="n">
        <v>0.05797101</v>
      </c>
      <c r="L4605" s="24" t="n">
        <v>0.43538481</v>
      </c>
      <c r="M4605" s="21" t="n">
        <v>0.007014863164</v>
      </c>
      <c r="N4605" s="24" t="n">
        <v>0</v>
      </c>
    </row>
    <row r="4606" customFormat="false" ht="15" hidden="true" customHeight="true" outlineLevel="1" collapsed="false">
      <c r="A4606" s="20" t="n">
        <v>4604</v>
      </c>
      <c r="B4606" s="14" t="n">
        <v>1</v>
      </c>
      <c r="C4606" s="21" t="n">
        <v>0.00010836</v>
      </c>
      <c r="D4606" s="22" t="n">
        <v>0</v>
      </c>
      <c r="E4606" s="22" t="n">
        <v>0</v>
      </c>
      <c r="F4606" s="23" t="n">
        <v>5.87419817194953E-005</v>
      </c>
      <c r="G4606" s="23" t="n">
        <v>0.000114155251141553</v>
      </c>
      <c r="H4606" s="24" t="n">
        <v>0</v>
      </c>
      <c r="I4606" s="24" t="n">
        <v>0.04580117</v>
      </c>
      <c r="J4606" s="24" t="n">
        <v>0.0699</v>
      </c>
      <c r="K4606" s="24" t="n">
        <v>0.06785244</v>
      </c>
      <c r="L4606" s="24" t="n">
        <v>0.42968162</v>
      </c>
      <c r="M4606" s="21" t="n">
        <v>0.08242065298</v>
      </c>
      <c r="N4606" s="24" t="n">
        <v>0</v>
      </c>
    </row>
    <row r="4607" customFormat="false" ht="15" hidden="true" customHeight="true" outlineLevel="1" collapsed="false">
      <c r="A4607" s="20" t="n">
        <v>4605</v>
      </c>
      <c r="B4607" s="14" t="n">
        <v>1</v>
      </c>
      <c r="C4607" s="21" t="n">
        <v>0.00010303</v>
      </c>
      <c r="D4607" s="22" t="n">
        <v>0</v>
      </c>
      <c r="E4607" s="22" t="n">
        <v>0</v>
      </c>
      <c r="F4607" s="23" t="n">
        <v>3.7594868300477E-005</v>
      </c>
      <c r="G4607" s="23" t="n">
        <v>0.000114155251141553</v>
      </c>
      <c r="H4607" s="24" t="n">
        <v>0</v>
      </c>
      <c r="I4607" s="24" t="n">
        <v>0.05812843</v>
      </c>
      <c r="J4607" s="24" t="n">
        <v>0.0721</v>
      </c>
      <c r="K4607" s="24" t="n">
        <v>0.05072464</v>
      </c>
      <c r="L4607" s="24" t="n">
        <v>0.42861619</v>
      </c>
      <c r="M4607" s="21" t="n">
        <v>0.1148944153</v>
      </c>
      <c r="N4607" s="24" t="n">
        <v>0</v>
      </c>
    </row>
    <row r="4608" customFormat="false" ht="15" hidden="true" customHeight="true" outlineLevel="1" collapsed="false">
      <c r="A4608" s="20" t="n">
        <v>4606</v>
      </c>
      <c r="B4608" s="14" t="n">
        <v>1</v>
      </c>
      <c r="C4608" s="21" t="n">
        <v>0.00010109</v>
      </c>
      <c r="D4608" s="22" t="n">
        <v>0</v>
      </c>
      <c r="E4608" s="22" t="n">
        <v>0</v>
      </c>
      <c r="F4608" s="23" t="n">
        <v>2.34967926877981E-005</v>
      </c>
      <c r="G4608" s="23" t="n">
        <v>0.000114155251141553</v>
      </c>
      <c r="H4608" s="24" t="n">
        <v>0</v>
      </c>
      <c r="I4608" s="24" t="n">
        <v>0.06668258</v>
      </c>
      <c r="J4608" s="24" t="n">
        <v>0.0686</v>
      </c>
      <c r="K4608" s="24" t="n">
        <v>0.04528986</v>
      </c>
      <c r="L4608" s="24" t="n">
        <v>0.43062171</v>
      </c>
      <c r="M4608" s="21" t="n">
        <v>0.07266122051</v>
      </c>
      <c r="N4608" s="24" t="n">
        <v>0</v>
      </c>
    </row>
    <row r="4609" customFormat="false" ht="15" hidden="true" customHeight="true" outlineLevel="1" collapsed="false">
      <c r="A4609" s="20" t="n">
        <v>4607</v>
      </c>
      <c r="B4609" s="14" t="n">
        <v>1</v>
      </c>
      <c r="C4609" s="21" t="n">
        <v>8.9955E-005</v>
      </c>
      <c r="D4609" s="22" t="n">
        <v>0</v>
      </c>
      <c r="E4609" s="22" t="n">
        <v>0</v>
      </c>
      <c r="F4609" s="23" t="n">
        <v>9.39871707511925E-006</v>
      </c>
      <c r="G4609" s="23" t="n">
        <v>0.000114155251141553</v>
      </c>
      <c r="H4609" s="24" t="n">
        <v>0</v>
      </c>
      <c r="I4609" s="24" t="n">
        <v>0.08112517</v>
      </c>
      <c r="J4609" s="24" t="n">
        <v>0.0634</v>
      </c>
      <c r="K4609" s="24" t="n">
        <v>0.11841238</v>
      </c>
      <c r="L4609" s="24" t="n">
        <v>0.43243921</v>
      </c>
      <c r="M4609" s="21" t="n">
        <v>0.02418982281</v>
      </c>
      <c r="N4609" s="24" t="n">
        <v>0</v>
      </c>
    </row>
    <row r="4610" customFormat="false" ht="15" hidden="true" customHeight="true" outlineLevel="1" collapsed="false">
      <c r="A4610" s="20" t="n">
        <v>4608</v>
      </c>
      <c r="B4610" s="14" t="n">
        <v>1</v>
      </c>
      <c r="C4610" s="21" t="n">
        <v>7.9103E-005</v>
      </c>
      <c r="D4610" s="21" t="n">
        <v>0</v>
      </c>
      <c r="E4610" s="22" t="n">
        <v>0</v>
      </c>
      <c r="F4610" s="23" t="n">
        <v>5.87419817194953E-006</v>
      </c>
      <c r="G4610" s="23" t="n">
        <v>0.000114155251141553</v>
      </c>
      <c r="H4610" s="24" t="n">
        <v>0</v>
      </c>
      <c r="I4610" s="24" t="n">
        <v>0.08727222</v>
      </c>
      <c r="J4610" s="24" t="n">
        <v>0.0591</v>
      </c>
      <c r="K4610" s="24" t="n">
        <v>0.13949275</v>
      </c>
      <c r="L4610" s="24" t="n">
        <v>0.43099774</v>
      </c>
      <c r="M4610" s="21" t="n">
        <v>0.001337349021</v>
      </c>
      <c r="N4610" s="24" t="n">
        <v>0</v>
      </c>
    </row>
    <row r="4611" customFormat="false" ht="15" hidden="true" customHeight="true" outlineLevel="1" collapsed="false">
      <c r="A4611" s="20" t="n">
        <v>4609</v>
      </c>
      <c r="B4611" s="14" t="n">
        <v>1</v>
      </c>
      <c r="C4611" s="21" t="n">
        <v>6.8345E-005</v>
      </c>
      <c r="D4611" s="21" t="n">
        <v>8.2579E-006</v>
      </c>
      <c r="E4611" s="22" t="n">
        <v>0</v>
      </c>
      <c r="F4611" s="23" t="n">
        <v>2.34967926877981E-006</v>
      </c>
      <c r="G4611" s="23" t="n">
        <v>0.000114155251141553</v>
      </c>
      <c r="H4611" s="24" t="n">
        <v>0</v>
      </c>
      <c r="I4611" s="24" t="n">
        <v>0.08626429</v>
      </c>
      <c r="J4611" s="24" t="n">
        <v>0.0682</v>
      </c>
      <c r="K4611" s="24" t="n">
        <v>0.1490448</v>
      </c>
      <c r="L4611" s="24" t="n">
        <v>0.42968162</v>
      </c>
      <c r="M4611" s="21" t="n">
        <v>0.03980242134</v>
      </c>
      <c r="N4611" s="24" t="n">
        <v>0</v>
      </c>
    </row>
    <row r="4612" customFormat="false" ht="15" hidden="true" customHeight="true" outlineLevel="1" collapsed="false">
      <c r="A4612" s="20" t="n">
        <v>4610</v>
      </c>
      <c r="B4612" s="14" t="n">
        <v>1</v>
      </c>
      <c r="C4612" s="21" t="n">
        <v>6.2929E-005</v>
      </c>
      <c r="D4612" s="21" t="n">
        <v>1.6312E-005</v>
      </c>
      <c r="E4612" s="22" t="n">
        <v>0</v>
      </c>
      <c r="F4612" s="23" t="n">
        <v>1.17483963438991E-006</v>
      </c>
      <c r="G4612" s="23" t="n">
        <v>0.000114155251141553</v>
      </c>
      <c r="H4612" s="24" t="n">
        <v>0</v>
      </c>
      <c r="I4612" s="24" t="n">
        <v>0.08237182</v>
      </c>
      <c r="J4612" s="24" t="n">
        <v>0.0877</v>
      </c>
      <c r="K4612" s="24" t="n">
        <v>0.14640975</v>
      </c>
      <c r="L4612" s="24" t="n">
        <v>0.42986964</v>
      </c>
      <c r="M4612" s="21" t="n">
        <v>0.1752700288</v>
      </c>
      <c r="N4612" s="24" t="n">
        <v>0</v>
      </c>
    </row>
    <row r="4613" customFormat="false" ht="15" hidden="true" customHeight="true" outlineLevel="1" collapsed="false">
      <c r="A4613" s="20" t="n">
        <v>4611</v>
      </c>
      <c r="B4613" s="14" t="n">
        <v>1</v>
      </c>
      <c r="C4613" s="21" t="n">
        <v>5.7173E-005</v>
      </c>
      <c r="D4613" s="21" t="n">
        <v>2.402E-005</v>
      </c>
      <c r="E4613" s="22" t="n">
        <v>0</v>
      </c>
      <c r="F4613" s="23" t="n">
        <v>1.40980756126789E-005</v>
      </c>
      <c r="G4613" s="23" t="n">
        <v>0.000114155251141553</v>
      </c>
      <c r="H4613" s="24" t="n">
        <v>0</v>
      </c>
      <c r="I4613" s="24" t="n">
        <v>0.08090634</v>
      </c>
      <c r="J4613" s="24" t="n">
        <v>0.0996</v>
      </c>
      <c r="K4613" s="24" t="n">
        <v>0.08662714</v>
      </c>
      <c r="L4613" s="24" t="n">
        <v>0.43062171</v>
      </c>
      <c r="M4613" s="21" t="n">
        <v>0.2226835396</v>
      </c>
      <c r="N4613" s="24" t="n">
        <v>0</v>
      </c>
    </row>
    <row r="4614" customFormat="false" ht="15" hidden="true" customHeight="true" outlineLevel="1" collapsed="false">
      <c r="A4614" s="20" t="n">
        <v>4612</v>
      </c>
      <c r="B4614" s="14" t="n">
        <v>1</v>
      </c>
      <c r="C4614" s="21" t="n">
        <v>5.3846E-005</v>
      </c>
      <c r="D4614" s="21" t="n">
        <v>2.7929E-005</v>
      </c>
      <c r="E4614" s="22" t="n">
        <v>0</v>
      </c>
      <c r="F4614" s="23" t="n">
        <v>3.7594868300477E-005</v>
      </c>
      <c r="G4614" s="23" t="n">
        <v>0.000114155251141553</v>
      </c>
      <c r="H4614" s="24" t="n">
        <v>0</v>
      </c>
      <c r="I4614" s="24" t="n">
        <v>0.07719291</v>
      </c>
      <c r="J4614" s="24" t="n">
        <v>0.0969</v>
      </c>
      <c r="K4614" s="24" t="n">
        <v>0.10359025</v>
      </c>
      <c r="L4614" s="24" t="n">
        <v>0.42811482</v>
      </c>
      <c r="M4614" s="21" t="n">
        <v>0.1400920526</v>
      </c>
      <c r="N4614" s="24" t="n">
        <v>0</v>
      </c>
    </row>
    <row r="4615" customFormat="false" ht="15" hidden="true" customHeight="true" outlineLevel="1" collapsed="false">
      <c r="A4615" s="20" t="n">
        <v>4613</v>
      </c>
      <c r="B4615" s="14" t="n">
        <v>1</v>
      </c>
      <c r="C4615" s="21" t="n">
        <v>5.5769E-005</v>
      </c>
      <c r="D4615" s="21" t="n">
        <v>9.8435E-006</v>
      </c>
      <c r="E4615" s="22" t="n">
        <v>0</v>
      </c>
      <c r="F4615" s="23" t="n">
        <v>9.39871707511925E-005</v>
      </c>
      <c r="G4615" s="23" t="n">
        <v>0.000114155251141553</v>
      </c>
      <c r="H4615" s="24" t="n">
        <v>0.01</v>
      </c>
      <c r="I4615" s="24" t="n">
        <v>0.08307472</v>
      </c>
      <c r="J4615" s="24" t="n">
        <v>0.0898</v>
      </c>
      <c r="K4615" s="24" t="n">
        <v>0.08926219</v>
      </c>
      <c r="L4615" s="24" t="n">
        <v>0.42943094</v>
      </c>
      <c r="M4615" s="21" t="n">
        <v>0.04114659114</v>
      </c>
      <c r="N4615" s="24" t="n">
        <v>0</v>
      </c>
    </row>
    <row r="4616" customFormat="false" ht="15" hidden="true" customHeight="true" outlineLevel="1" collapsed="false">
      <c r="A4616" s="20" t="n">
        <v>4614</v>
      </c>
      <c r="B4616" s="14" t="n">
        <v>1</v>
      </c>
      <c r="C4616" s="21" t="n">
        <v>6.2936E-005</v>
      </c>
      <c r="D4616" s="22" t="n">
        <v>0</v>
      </c>
      <c r="E4616" s="22" t="n">
        <v>0</v>
      </c>
      <c r="F4616" s="23" t="n">
        <v>0.000182100143330435</v>
      </c>
      <c r="G4616" s="23" t="n">
        <v>0.000114155251141553</v>
      </c>
      <c r="H4616" s="24" t="n">
        <v>0.05</v>
      </c>
      <c r="I4616" s="24" t="n">
        <v>0.08398318</v>
      </c>
      <c r="J4616" s="24" t="n">
        <v>0.0766</v>
      </c>
      <c r="K4616" s="24" t="n">
        <v>0.09799078</v>
      </c>
      <c r="L4616" s="24" t="n">
        <v>0.42918025</v>
      </c>
      <c r="M4616" s="21" t="n">
        <v>0.001357509724</v>
      </c>
      <c r="N4616" s="24" t="n">
        <v>0</v>
      </c>
    </row>
    <row r="4617" customFormat="false" ht="15" hidden="true" customHeight="true" outlineLevel="1" collapsed="false">
      <c r="A4617" s="20" t="n">
        <v>4615</v>
      </c>
      <c r="B4617" s="14" t="n">
        <v>1</v>
      </c>
      <c r="C4617" s="21" t="n">
        <v>7.2772E-005</v>
      </c>
      <c r="D4617" s="22" t="n">
        <v>0</v>
      </c>
      <c r="E4617" s="22" t="n">
        <v>0</v>
      </c>
      <c r="F4617" s="23" t="n">
        <v>0.000158603350642637</v>
      </c>
      <c r="G4617" s="23" t="n">
        <v>0.000114155251141553</v>
      </c>
      <c r="H4617" s="24" t="n">
        <v>0.17</v>
      </c>
      <c r="I4617" s="24" t="n">
        <v>0.06439484</v>
      </c>
      <c r="J4617" s="24" t="n">
        <v>0.055</v>
      </c>
      <c r="K4617" s="24" t="n">
        <v>0.12384717</v>
      </c>
      <c r="L4617" s="24" t="n">
        <v>0.42943094</v>
      </c>
      <c r="M4617" s="21" t="n">
        <v>0.005310054361</v>
      </c>
      <c r="N4617" s="24" t="n">
        <v>0.084006</v>
      </c>
    </row>
    <row r="4618" customFormat="false" ht="15" hidden="true" customHeight="true" outlineLevel="1" collapsed="false">
      <c r="A4618" s="20" t="n">
        <v>4616</v>
      </c>
      <c r="B4618" s="14" t="n">
        <v>1</v>
      </c>
      <c r="C4618" s="21" t="n">
        <v>8.7331E-005</v>
      </c>
      <c r="D4618" s="22" t="n">
        <v>0</v>
      </c>
      <c r="E4618" s="22" t="n">
        <v>0</v>
      </c>
      <c r="F4618" s="23" t="n">
        <v>0.000146854954298738</v>
      </c>
      <c r="G4618" s="23" t="n">
        <v>0.000114155251141553</v>
      </c>
      <c r="H4618" s="24" t="n">
        <v>0.35</v>
      </c>
      <c r="I4618" s="24" t="n">
        <v>0.06090024</v>
      </c>
      <c r="J4618" s="24" t="n">
        <v>0.0376</v>
      </c>
      <c r="K4618" s="24" t="n">
        <v>0.10177866</v>
      </c>
      <c r="L4618" s="24" t="n">
        <v>0.42874154</v>
      </c>
      <c r="M4618" s="21" t="n">
        <v>0.06873420603</v>
      </c>
      <c r="N4618" s="24" t="n">
        <v>0.28106743</v>
      </c>
    </row>
    <row r="4619" customFormat="false" ht="15" hidden="true" customHeight="true" outlineLevel="1" collapsed="false">
      <c r="A4619" s="20" t="n">
        <v>4617</v>
      </c>
      <c r="B4619" s="14" t="n">
        <v>1</v>
      </c>
      <c r="C4619" s="21" t="n">
        <v>9.9004E-005</v>
      </c>
      <c r="D4619" s="22" t="n">
        <v>0</v>
      </c>
      <c r="E4619" s="22" t="n">
        <v>0</v>
      </c>
      <c r="F4619" s="23" t="n">
        <v>0.000164477548814587</v>
      </c>
      <c r="G4619" s="23" t="n">
        <v>0.000114155251141553</v>
      </c>
      <c r="H4619" s="24" t="n">
        <v>0.49</v>
      </c>
      <c r="I4619" s="24" t="n">
        <v>0.07386409</v>
      </c>
      <c r="J4619" s="24" t="n">
        <v>0.042</v>
      </c>
      <c r="K4619" s="24" t="n">
        <v>0.08712121</v>
      </c>
      <c r="L4619" s="24" t="n">
        <v>0.42861619</v>
      </c>
      <c r="M4619" s="21" t="n">
        <v>0.09897539339</v>
      </c>
      <c r="N4619" s="24" t="n">
        <v>0.51847714</v>
      </c>
    </row>
    <row r="4620" customFormat="false" ht="15" hidden="true" customHeight="true" outlineLevel="1" collapsed="false">
      <c r="A4620" s="20" t="n">
        <v>4618</v>
      </c>
      <c r="B4620" s="14" t="n">
        <v>1</v>
      </c>
      <c r="C4620" s="21" t="n">
        <v>0.00010759</v>
      </c>
      <c r="D4620" s="22" t="n">
        <v>0</v>
      </c>
      <c r="E4620" s="21" t="n">
        <v>0.00019411</v>
      </c>
      <c r="F4620" s="23" t="n">
        <v>0.000187974341502385</v>
      </c>
      <c r="G4620" s="23" t="n">
        <v>0.000114155251141553</v>
      </c>
      <c r="H4620" s="24" t="n">
        <v>0.6</v>
      </c>
      <c r="I4620" s="24" t="n">
        <v>0.10001724</v>
      </c>
      <c r="J4620" s="24" t="n">
        <v>0.0648</v>
      </c>
      <c r="K4620" s="24" t="n">
        <v>0.07394598</v>
      </c>
      <c r="L4620" s="24" t="n">
        <v>0.42867887</v>
      </c>
      <c r="M4620" s="21" t="n">
        <v>0.06415348561</v>
      </c>
      <c r="N4620" s="24" t="n">
        <v>0.72034114</v>
      </c>
    </row>
    <row r="4621" customFormat="false" ht="15" hidden="true" customHeight="true" outlineLevel="1" collapsed="false">
      <c r="A4621" s="20" t="n">
        <v>4619</v>
      </c>
      <c r="B4621" s="14" t="n">
        <v>1</v>
      </c>
      <c r="C4621" s="21" t="n">
        <v>0.00011496</v>
      </c>
      <c r="D4621" s="22" t="n">
        <v>0</v>
      </c>
      <c r="E4621" s="21" t="n">
        <v>0.00038778</v>
      </c>
      <c r="F4621" s="23" t="n">
        <v>0.000206771775652623</v>
      </c>
      <c r="G4621" s="23" t="n">
        <v>0.000114155251141553</v>
      </c>
      <c r="H4621" s="24" t="n">
        <v>0.7</v>
      </c>
      <c r="I4621" s="24" t="n">
        <v>0.118034</v>
      </c>
      <c r="J4621" s="24" t="n">
        <v>0.1058</v>
      </c>
      <c r="K4621" s="24" t="n">
        <v>0.11050725</v>
      </c>
      <c r="L4621" s="24" t="n">
        <v>0.42673602</v>
      </c>
      <c r="M4621" s="21" t="n">
        <v>0.02225344274</v>
      </c>
      <c r="N4621" s="24" t="n">
        <v>0.84523029</v>
      </c>
    </row>
    <row r="4622" customFormat="false" ht="15" hidden="true" customHeight="true" outlineLevel="1" collapsed="false">
      <c r="A4622" s="20" t="n">
        <v>4620</v>
      </c>
      <c r="B4622" s="14" t="n">
        <v>1</v>
      </c>
      <c r="C4622" s="21" t="n">
        <v>0.00011445</v>
      </c>
      <c r="D4622" s="22" t="n">
        <v>0</v>
      </c>
      <c r="E4622" s="21" t="n">
        <v>0.00040652</v>
      </c>
      <c r="F4622" s="23" t="n">
        <v>0.000187974341502385</v>
      </c>
      <c r="G4622" s="23" t="n">
        <v>0.000114155251141553</v>
      </c>
      <c r="H4622" s="24" t="n">
        <v>0.65</v>
      </c>
      <c r="I4622" s="24" t="n">
        <v>0.13309992</v>
      </c>
      <c r="J4622" s="24" t="n">
        <v>0.1547</v>
      </c>
      <c r="K4622" s="24" t="n">
        <v>0.12417655</v>
      </c>
      <c r="L4622" s="24" t="n">
        <v>0.42642266</v>
      </c>
      <c r="M4622" s="21" t="n">
        <v>0.001337349021</v>
      </c>
      <c r="N4622" s="24" t="n">
        <v>0.93023914</v>
      </c>
    </row>
    <row r="4623" customFormat="false" ht="15" hidden="true" customHeight="true" outlineLevel="1" collapsed="false">
      <c r="A4623" s="20" t="n">
        <v>4621</v>
      </c>
      <c r="B4623" s="14" t="n">
        <v>1</v>
      </c>
      <c r="C4623" s="21" t="n">
        <v>0.00011026</v>
      </c>
      <c r="D4623" s="22" t="n">
        <v>0</v>
      </c>
      <c r="E4623" s="21" t="n">
        <v>0.00029942</v>
      </c>
      <c r="F4623" s="23" t="n">
        <v>0.000190324020771165</v>
      </c>
      <c r="G4623" s="23" t="n">
        <v>0.000114155251141553</v>
      </c>
      <c r="H4623" s="24" t="n">
        <v>0.7</v>
      </c>
      <c r="I4623" s="24" t="n">
        <v>0.14349089</v>
      </c>
      <c r="J4623" s="24" t="n">
        <v>0.2073</v>
      </c>
      <c r="K4623" s="24" t="n">
        <v>0.12071805</v>
      </c>
      <c r="L4623" s="24" t="n">
        <v>0.42698671</v>
      </c>
      <c r="M4623" s="21" t="n">
        <v>0.03191315626</v>
      </c>
      <c r="N4623" s="24" t="n">
        <v>0.95663657</v>
      </c>
    </row>
    <row r="4624" customFormat="false" ht="15" hidden="true" customHeight="true" outlineLevel="1" collapsed="false">
      <c r="A4624" s="20" t="n">
        <v>4622</v>
      </c>
      <c r="B4624" s="14" t="n">
        <v>1</v>
      </c>
      <c r="C4624" s="21" t="n">
        <v>0.00010945</v>
      </c>
      <c r="D4624" s="22" t="n">
        <v>0</v>
      </c>
      <c r="E4624" s="21" t="n">
        <v>0.00010531</v>
      </c>
      <c r="F4624" s="23" t="n">
        <v>0.000213820813458963</v>
      </c>
      <c r="G4624" s="23" t="n">
        <v>0.000114155251141553</v>
      </c>
      <c r="H4624" s="24" t="n">
        <v>0.53</v>
      </c>
      <c r="I4624" s="24" t="n">
        <v>0.16232991</v>
      </c>
      <c r="J4624" s="24" t="n">
        <v>0.2379</v>
      </c>
      <c r="K4624" s="24" t="n">
        <v>0.11725955</v>
      </c>
      <c r="L4624" s="24" t="n">
        <v>0.42479318</v>
      </c>
      <c r="M4624" s="21" t="n">
        <v>0.143960789</v>
      </c>
      <c r="N4624" s="24" t="n">
        <v>0.690456</v>
      </c>
    </row>
    <row r="4625" customFormat="false" ht="15" hidden="true" customHeight="true" outlineLevel="1" collapsed="false">
      <c r="A4625" s="20" t="n">
        <v>4623</v>
      </c>
      <c r="B4625" s="14" t="n">
        <v>1</v>
      </c>
      <c r="C4625" s="21" t="n">
        <v>0.00010758</v>
      </c>
      <c r="D4625" s="22" t="n">
        <v>0</v>
      </c>
      <c r="E4625" s="21" t="n">
        <v>0</v>
      </c>
      <c r="F4625" s="23" t="n">
        <v>0.000223219530534082</v>
      </c>
      <c r="G4625" s="23" t="n">
        <v>0.000114155251141553</v>
      </c>
      <c r="H4625" s="24" t="n">
        <v>0.35</v>
      </c>
      <c r="I4625" s="24" t="n">
        <v>0.16775417</v>
      </c>
      <c r="J4625" s="24" t="n">
        <v>0.252</v>
      </c>
      <c r="K4625" s="24" t="n">
        <v>0.10342556</v>
      </c>
      <c r="L4625" s="24" t="n">
        <v>0.42504387</v>
      </c>
      <c r="M4625" s="21" t="n">
        <v>0.1820319594</v>
      </c>
      <c r="N4625" s="24" t="n">
        <v>0.706602</v>
      </c>
    </row>
    <row r="4626" customFormat="false" ht="15" hidden="true" customHeight="true" outlineLevel="1" collapsed="false">
      <c r="A4626" s="20" t="n">
        <v>4624</v>
      </c>
      <c r="B4626" s="14" t="n">
        <v>1</v>
      </c>
      <c r="C4626" s="21" t="n">
        <v>0.00010522</v>
      </c>
      <c r="D4626" s="22" t="n">
        <v>0</v>
      </c>
      <c r="E4626" s="21" t="n">
        <v>0</v>
      </c>
      <c r="F4626" s="23" t="n">
        <v>0.000223219530534082</v>
      </c>
      <c r="G4626" s="23" t="n">
        <v>0.000114155251141553</v>
      </c>
      <c r="H4626" s="24" t="n">
        <v>0.24</v>
      </c>
      <c r="I4626" s="24" t="n">
        <v>0.16120925</v>
      </c>
      <c r="J4626" s="24" t="n">
        <v>0.2489</v>
      </c>
      <c r="K4626" s="24" t="n">
        <v>0.09667325</v>
      </c>
      <c r="L4626" s="24" t="n">
        <v>0.42310103</v>
      </c>
      <c r="M4626" s="21" t="n">
        <v>0.1154029123</v>
      </c>
      <c r="N4626" s="24" t="n">
        <v>0.49489886</v>
      </c>
    </row>
    <row r="4627" customFormat="false" ht="15" hidden="true" customHeight="true" outlineLevel="1" collapsed="false">
      <c r="A4627" s="20" t="n">
        <v>4625</v>
      </c>
      <c r="B4627" s="14" t="n">
        <v>1</v>
      </c>
      <c r="C4627" s="21" t="n">
        <v>0.00010856</v>
      </c>
      <c r="D4627" s="22" t="n">
        <v>0</v>
      </c>
      <c r="E4627" s="21" t="n">
        <v>0</v>
      </c>
      <c r="F4627" s="23" t="n">
        <v>0.000164477548814587</v>
      </c>
      <c r="G4627" s="23" t="n">
        <v>0.000114155251141553</v>
      </c>
      <c r="H4627" s="24" t="n">
        <v>0.13</v>
      </c>
      <c r="I4627" s="24" t="n">
        <v>0.16731652</v>
      </c>
      <c r="J4627" s="24" t="n">
        <v>0.2245</v>
      </c>
      <c r="K4627" s="24" t="n">
        <v>0.08777997</v>
      </c>
      <c r="L4627" s="24" t="n">
        <v>0.42297568</v>
      </c>
      <c r="M4627" s="21" t="n">
        <v>0.03401964971</v>
      </c>
      <c r="N4627" s="24" t="n">
        <v>0.34162886</v>
      </c>
    </row>
    <row r="4628" customFormat="false" ht="15" hidden="true" customHeight="true" outlineLevel="1" collapsed="false">
      <c r="A4628" s="20" t="n">
        <v>4626</v>
      </c>
      <c r="B4628" s="14" t="n">
        <v>1</v>
      </c>
      <c r="C4628" s="21" t="n">
        <v>0.00011018</v>
      </c>
      <c r="D4628" s="22" t="n">
        <v>0</v>
      </c>
      <c r="E4628" s="21" t="n">
        <v>0</v>
      </c>
      <c r="F4628" s="23" t="n">
        <v>0.000117483963438991</v>
      </c>
      <c r="G4628" s="23" t="n">
        <v>0.000114155251141553</v>
      </c>
      <c r="H4628" s="24" t="n">
        <v>0.04</v>
      </c>
      <c r="I4628" s="24" t="n">
        <v>0.1561696</v>
      </c>
      <c r="J4628" s="24" t="n">
        <v>0.2066</v>
      </c>
      <c r="K4628" s="24" t="n">
        <v>0.10013175</v>
      </c>
      <c r="L4628" s="24" t="n">
        <v>0.42109551</v>
      </c>
      <c r="M4628" s="21" t="n">
        <v>0.0012587022</v>
      </c>
      <c r="N4628" s="24" t="n">
        <v>0.11687743</v>
      </c>
    </row>
    <row r="4629" customFormat="false" ht="15" hidden="true" customHeight="true" outlineLevel="1" collapsed="false">
      <c r="A4629" s="20" t="n">
        <v>4627</v>
      </c>
      <c r="B4629" s="14" t="n">
        <v>1</v>
      </c>
      <c r="C4629" s="21" t="n">
        <v>0.00010929</v>
      </c>
      <c r="D4629" s="22" t="n">
        <v>0</v>
      </c>
      <c r="E4629" s="22" t="n">
        <v>0</v>
      </c>
      <c r="F4629" s="23" t="n">
        <v>8.81129725792429E-005</v>
      </c>
      <c r="G4629" s="23" t="n">
        <v>0.000114155251141553</v>
      </c>
      <c r="H4629" s="24" t="n">
        <v>0</v>
      </c>
      <c r="I4629" s="24" t="n">
        <v>0.14229729</v>
      </c>
      <c r="J4629" s="24" t="n">
        <v>0.1835</v>
      </c>
      <c r="K4629" s="24" t="n">
        <v>0.09634387</v>
      </c>
      <c r="L4629" s="24" t="n">
        <v>0.42159689</v>
      </c>
      <c r="M4629" s="21" t="n">
        <v>0.003599367194</v>
      </c>
      <c r="N4629" s="24" t="n">
        <v>0</v>
      </c>
    </row>
    <row r="4630" customFormat="false" ht="15" hidden="true" customHeight="true" outlineLevel="1" collapsed="false">
      <c r="A4630" s="20" t="n">
        <v>4628</v>
      </c>
      <c r="B4630" s="14" t="n">
        <v>1</v>
      </c>
      <c r="C4630" s="21" t="n">
        <v>0.00010561</v>
      </c>
      <c r="D4630" s="22" t="n">
        <v>0</v>
      </c>
      <c r="E4630" s="22" t="n">
        <v>0</v>
      </c>
      <c r="F4630" s="23" t="n">
        <v>5.87419817194953E-005</v>
      </c>
      <c r="G4630" s="23" t="n">
        <v>0.000114155251141553</v>
      </c>
      <c r="H4630" s="24" t="n">
        <v>0</v>
      </c>
      <c r="I4630" s="24" t="n">
        <v>0.13608392</v>
      </c>
      <c r="J4630" s="24" t="n">
        <v>0.1694</v>
      </c>
      <c r="K4630" s="24" t="n">
        <v>0.1164361</v>
      </c>
      <c r="L4630" s="24" t="n">
        <v>0.41984207</v>
      </c>
      <c r="M4630" s="21" t="n">
        <v>0.05387250917</v>
      </c>
      <c r="N4630" s="24" t="n">
        <v>0</v>
      </c>
    </row>
    <row r="4631" customFormat="false" ht="15" hidden="true" customHeight="true" outlineLevel="1" collapsed="false">
      <c r="A4631" s="20" t="n">
        <v>4629</v>
      </c>
      <c r="B4631" s="14" t="n">
        <v>1</v>
      </c>
      <c r="C4631" s="21" t="n">
        <v>0.00010469</v>
      </c>
      <c r="D4631" s="22" t="n">
        <v>3.6422E-006</v>
      </c>
      <c r="E4631" s="22" t="n">
        <v>0</v>
      </c>
      <c r="F4631" s="23" t="n">
        <v>3.7594868300477E-005</v>
      </c>
      <c r="G4631" s="23" t="n">
        <v>0.000114155251141553</v>
      </c>
      <c r="H4631" s="24" t="n">
        <v>0</v>
      </c>
      <c r="I4631" s="24" t="n">
        <v>0.12989045</v>
      </c>
      <c r="J4631" s="24" t="n">
        <v>0.1555</v>
      </c>
      <c r="K4631" s="24" t="n">
        <v>0.09799078</v>
      </c>
      <c r="L4631" s="24" t="n">
        <v>0.41620707</v>
      </c>
      <c r="M4631" s="21" t="n">
        <v>0.08123700346</v>
      </c>
      <c r="N4631" s="24" t="n">
        <v>0</v>
      </c>
    </row>
    <row r="4632" customFormat="false" ht="15" hidden="true" customHeight="true" outlineLevel="1" collapsed="false">
      <c r="A4632" s="20" t="n">
        <v>4630</v>
      </c>
      <c r="B4632" s="14" t="n">
        <v>1</v>
      </c>
      <c r="C4632" s="21" t="n">
        <v>0.00010295</v>
      </c>
      <c r="D4632" s="22" t="n">
        <v>9.7493E-006</v>
      </c>
      <c r="E4632" s="22" t="n">
        <v>0</v>
      </c>
      <c r="F4632" s="23" t="n">
        <v>2.34967926877981E-005</v>
      </c>
      <c r="G4632" s="23" t="n">
        <v>0.000114155251141553</v>
      </c>
      <c r="H4632" s="24" t="n">
        <v>0</v>
      </c>
      <c r="I4632" s="24" t="n">
        <v>0.12203257</v>
      </c>
      <c r="J4632" s="24" t="n">
        <v>0.1292</v>
      </c>
      <c r="K4632" s="24" t="n">
        <v>0.0942029</v>
      </c>
      <c r="L4632" s="24" t="n">
        <v>0.41376285</v>
      </c>
      <c r="M4632" s="21" t="n">
        <v>0.05448773836</v>
      </c>
      <c r="N4632" s="24" t="n">
        <v>0</v>
      </c>
    </row>
    <row r="4633" customFormat="false" ht="15" hidden="true" customHeight="true" outlineLevel="1" collapsed="false">
      <c r="A4633" s="20" t="n">
        <v>4631</v>
      </c>
      <c r="B4633" s="14" t="n">
        <v>1</v>
      </c>
      <c r="C4633" s="21" t="n">
        <v>8.8154E-005</v>
      </c>
      <c r="D4633" s="22" t="n">
        <v>1.5495E-005</v>
      </c>
      <c r="E4633" s="22" t="n">
        <v>0</v>
      </c>
      <c r="F4633" s="23" t="n">
        <v>9.39871707511925E-006</v>
      </c>
      <c r="G4633" s="23" t="n">
        <v>0.000114155251141553</v>
      </c>
      <c r="H4633" s="24" t="n">
        <v>0</v>
      </c>
      <c r="I4633" s="24" t="n">
        <v>0.12027532</v>
      </c>
      <c r="J4633" s="24" t="n">
        <v>0.1094</v>
      </c>
      <c r="K4633" s="24" t="n">
        <v>0.10111989</v>
      </c>
      <c r="L4633" s="24" t="n">
        <v>0.41426423</v>
      </c>
      <c r="M4633" s="21" t="n">
        <v>0.01998195606</v>
      </c>
      <c r="N4633" s="24" t="n">
        <v>0</v>
      </c>
    </row>
    <row r="4634" customFormat="false" ht="15" hidden="true" customHeight="true" outlineLevel="1" collapsed="false">
      <c r="A4634" s="20" t="n">
        <v>4632</v>
      </c>
      <c r="B4634" s="14" t="n">
        <v>1</v>
      </c>
      <c r="C4634" s="21" t="n">
        <v>7.9598E-005</v>
      </c>
      <c r="D4634" s="22" t="n">
        <v>2.0707E-005</v>
      </c>
      <c r="E4634" s="22" t="n">
        <v>0</v>
      </c>
      <c r="F4634" s="23" t="n">
        <v>5.87419817194953E-006</v>
      </c>
      <c r="G4634" s="23" t="n">
        <v>0.000114155251141553</v>
      </c>
      <c r="H4634" s="24" t="n">
        <v>0</v>
      </c>
      <c r="I4634" s="24" t="n">
        <v>0.12592504</v>
      </c>
      <c r="J4634" s="24" t="n">
        <v>0.0918</v>
      </c>
      <c r="K4634" s="24" t="n">
        <v>0.10655468</v>
      </c>
      <c r="L4634" s="24" t="n">
        <v>0.41470293</v>
      </c>
      <c r="M4634" s="21" t="n">
        <v>0.001337349021</v>
      </c>
      <c r="N4634" s="24" t="n">
        <v>0</v>
      </c>
    </row>
    <row r="4635" customFormat="false" ht="15" hidden="true" customHeight="true" outlineLevel="1" collapsed="false">
      <c r="A4635" s="20" t="n">
        <v>4633</v>
      </c>
      <c r="B4635" s="14" t="n">
        <v>1</v>
      </c>
      <c r="C4635" s="21" t="n">
        <v>7.3344E-005</v>
      </c>
      <c r="D4635" s="22" t="n">
        <v>2.4601E-005</v>
      </c>
      <c r="E4635" s="22" t="n">
        <v>0</v>
      </c>
      <c r="F4635" s="23" t="n">
        <v>2.34967926877981E-006</v>
      </c>
      <c r="G4635" s="23" t="n">
        <v>0.000114155251141553</v>
      </c>
      <c r="H4635" s="24" t="n">
        <v>0</v>
      </c>
      <c r="I4635" s="24" t="n">
        <v>0.12470491</v>
      </c>
      <c r="J4635" s="24" t="n">
        <v>0.0756</v>
      </c>
      <c r="K4635" s="24" t="n">
        <v>0.11363636</v>
      </c>
      <c r="L4635" s="24" t="n">
        <v>0.41583104</v>
      </c>
      <c r="M4635" s="21" t="n">
        <v>0.02514199734</v>
      </c>
      <c r="N4635" s="24" t="n">
        <v>0</v>
      </c>
    </row>
    <row r="4636" customFormat="false" ht="15" hidden="true" customHeight="true" outlineLevel="1" collapsed="false">
      <c r="A4636" s="20" t="n">
        <v>4634</v>
      </c>
      <c r="B4636" s="14" t="n">
        <v>1</v>
      </c>
      <c r="C4636" s="21" t="n">
        <v>6.9448E-005</v>
      </c>
      <c r="D4636" s="22" t="n">
        <v>2.807E-005</v>
      </c>
      <c r="E4636" s="22" t="n">
        <v>0</v>
      </c>
      <c r="F4636" s="23" t="n">
        <v>1.17483963438991E-006</v>
      </c>
      <c r="G4636" s="23" t="n">
        <v>0.000114155251141553</v>
      </c>
      <c r="H4636" s="24" t="n">
        <v>0</v>
      </c>
      <c r="I4636" s="24" t="n">
        <v>0.11839872</v>
      </c>
      <c r="J4636" s="24" t="n">
        <v>0.068</v>
      </c>
      <c r="K4636" s="24" t="n">
        <v>0.12368248</v>
      </c>
      <c r="L4636" s="24" t="n">
        <v>0.41395086</v>
      </c>
      <c r="M4636" s="21" t="n">
        <v>0.1166215319</v>
      </c>
      <c r="N4636" s="24" t="n">
        <v>0</v>
      </c>
    </row>
    <row r="4637" customFormat="false" ht="15" hidden="true" customHeight="true" outlineLevel="1" collapsed="false">
      <c r="A4637" s="20" t="n">
        <v>4635</v>
      </c>
      <c r="B4637" s="14" t="n">
        <v>1</v>
      </c>
      <c r="C4637" s="21" t="n">
        <v>7.0761E-005</v>
      </c>
      <c r="D4637" s="21" t="n">
        <v>3.1163E-005</v>
      </c>
      <c r="E4637" s="22" t="n">
        <v>0</v>
      </c>
      <c r="F4637" s="23" t="n">
        <v>1.40980756126789E-005</v>
      </c>
      <c r="G4637" s="23" t="n">
        <v>0.000114155251141553</v>
      </c>
      <c r="H4637" s="24" t="n">
        <v>0</v>
      </c>
      <c r="I4637" s="24" t="n">
        <v>0.11347842</v>
      </c>
      <c r="J4637" s="24" t="n">
        <v>0.0578</v>
      </c>
      <c r="K4637" s="24" t="n">
        <v>0.12681159</v>
      </c>
      <c r="L4637" s="24" t="n">
        <v>0.41301078</v>
      </c>
      <c r="M4637" s="21" t="n">
        <v>0.1466557022</v>
      </c>
      <c r="N4637" s="24" t="n">
        <v>0</v>
      </c>
    </row>
    <row r="4638" customFormat="false" ht="15" hidden="true" customHeight="true" outlineLevel="1" collapsed="false">
      <c r="A4638" s="20" t="n">
        <v>4636</v>
      </c>
      <c r="B4638" s="14" t="n">
        <v>1</v>
      </c>
      <c r="C4638" s="21" t="n">
        <v>7.5784E-005</v>
      </c>
      <c r="D4638" s="21" t="n">
        <v>3.2765E-005</v>
      </c>
      <c r="E4638" s="22" t="n">
        <v>0</v>
      </c>
      <c r="F4638" s="23" t="n">
        <v>3.7594868300477E-005</v>
      </c>
      <c r="G4638" s="23" t="n">
        <v>0.000114155251141553</v>
      </c>
      <c r="H4638" s="24" t="n">
        <v>0</v>
      </c>
      <c r="I4638" s="24" t="n">
        <v>0.10889632</v>
      </c>
      <c r="J4638" s="24" t="n">
        <v>0.0449</v>
      </c>
      <c r="K4638" s="24" t="n">
        <v>0.11775362</v>
      </c>
      <c r="L4638" s="24" t="n">
        <v>0.41313612</v>
      </c>
      <c r="M4638" s="21" t="n">
        <v>0.09379954546</v>
      </c>
      <c r="N4638" s="24" t="n">
        <v>0</v>
      </c>
    </row>
    <row r="4639" customFormat="false" ht="15" hidden="true" customHeight="true" outlineLevel="1" collapsed="false">
      <c r="A4639" s="20" t="n">
        <v>4637</v>
      </c>
      <c r="B4639" s="14" t="n">
        <v>1</v>
      </c>
      <c r="C4639" s="21" t="n">
        <v>9.2011E-005</v>
      </c>
      <c r="D4639" s="21" t="n">
        <v>2.3722E-005</v>
      </c>
      <c r="E4639" s="22" t="n">
        <v>0</v>
      </c>
      <c r="F4639" s="23" t="n">
        <v>9.39871707511925E-005</v>
      </c>
      <c r="G4639" s="23" t="n">
        <v>0.000114155251141553</v>
      </c>
      <c r="H4639" s="24" t="n">
        <v>0</v>
      </c>
      <c r="I4639" s="24" t="n">
        <v>0.10345879</v>
      </c>
      <c r="J4639" s="24" t="n">
        <v>0.0315</v>
      </c>
      <c r="K4639" s="24" t="n">
        <v>0.14624506</v>
      </c>
      <c r="L4639" s="24" t="n">
        <v>0.4106919</v>
      </c>
      <c r="M4639" s="21" t="n">
        <v>0.02776719358</v>
      </c>
      <c r="N4639" s="24" t="n">
        <v>0</v>
      </c>
    </row>
    <row r="4640" customFormat="false" ht="15" hidden="true" customHeight="true" outlineLevel="1" collapsed="false">
      <c r="A4640" s="20" t="n">
        <v>4638</v>
      </c>
      <c r="B4640" s="14" t="n">
        <v>1</v>
      </c>
      <c r="C4640" s="21" t="n">
        <v>0.00012722</v>
      </c>
      <c r="D4640" s="22" t="n">
        <v>1.0503E-005</v>
      </c>
      <c r="E4640" s="22" t="n">
        <v>0</v>
      </c>
      <c r="F4640" s="23" t="n">
        <v>0.000182100143330435</v>
      </c>
      <c r="G4640" s="23" t="n">
        <v>0.000114155251141553</v>
      </c>
      <c r="H4640" s="24" t="n">
        <v>0</v>
      </c>
      <c r="I4640" s="24" t="n">
        <v>0.09009708</v>
      </c>
      <c r="J4640" s="24" t="n">
        <v>0.0212</v>
      </c>
      <c r="K4640" s="24" t="n">
        <v>0.08547431</v>
      </c>
      <c r="L4640" s="24" t="n">
        <v>0.41188268</v>
      </c>
      <c r="M4640" s="21" t="n">
        <v>0.001164809432</v>
      </c>
      <c r="N4640" s="24" t="n">
        <v>0</v>
      </c>
    </row>
    <row r="4641" customFormat="false" ht="15" hidden="true" customHeight="true" outlineLevel="1" collapsed="false">
      <c r="A4641" s="20" t="n">
        <v>4639</v>
      </c>
      <c r="B4641" s="14" t="n">
        <v>1</v>
      </c>
      <c r="C4641" s="21" t="n">
        <v>0.0001577</v>
      </c>
      <c r="D4641" s="22" t="n">
        <v>0</v>
      </c>
      <c r="E4641" s="22" t="n">
        <v>0</v>
      </c>
      <c r="F4641" s="23" t="n">
        <v>0.000158603350642637</v>
      </c>
      <c r="G4641" s="23" t="n">
        <v>0.000114155251141553</v>
      </c>
      <c r="H4641" s="24" t="n">
        <v>0.07</v>
      </c>
      <c r="I4641" s="24" t="n">
        <v>0.08947375</v>
      </c>
      <c r="J4641" s="24" t="n">
        <v>0.0156</v>
      </c>
      <c r="K4641" s="24" t="n">
        <v>0.09568511</v>
      </c>
      <c r="L4641" s="24" t="n">
        <v>0.41426423</v>
      </c>
      <c r="M4641" s="21" t="n">
        <v>0.002302283914</v>
      </c>
      <c r="N4641" s="24" t="n">
        <v>0.05237143</v>
      </c>
    </row>
    <row r="4642" customFormat="false" ht="15" hidden="true" customHeight="true" outlineLevel="1" collapsed="false">
      <c r="A4642" s="20" t="n">
        <v>4640</v>
      </c>
      <c r="B4642" s="14" t="n">
        <v>1</v>
      </c>
      <c r="C4642" s="21" t="n">
        <v>0.00017304</v>
      </c>
      <c r="D4642" s="22" t="n">
        <v>0</v>
      </c>
      <c r="E4642" s="22" t="n">
        <v>0</v>
      </c>
      <c r="F4642" s="23" t="n">
        <v>0.000146854954298738</v>
      </c>
      <c r="G4642" s="23" t="n">
        <v>0.000114155251141553</v>
      </c>
      <c r="H4642" s="24" t="n">
        <v>0.16</v>
      </c>
      <c r="I4642" s="24" t="n">
        <v>0.09948675</v>
      </c>
      <c r="J4642" s="24" t="n">
        <v>0.0145</v>
      </c>
      <c r="K4642" s="24" t="n">
        <v>0.12615283</v>
      </c>
      <c r="L4642" s="24" t="n">
        <v>0.41370018</v>
      </c>
      <c r="M4642" s="21" t="n">
        <v>0.04132411693</v>
      </c>
      <c r="N4642" s="24" t="n">
        <v>0.22926429</v>
      </c>
    </row>
    <row r="4643" customFormat="false" ht="15" hidden="true" customHeight="true" outlineLevel="1" collapsed="false">
      <c r="A4643" s="20" t="n">
        <v>4641</v>
      </c>
      <c r="B4643" s="14" t="n">
        <v>1</v>
      </c>
      <c r="C4643" s="21" t="n">
        <v>0.00017927</v>
      </c>
      <c r="D4643" s="22" t="n">
        <v>0</v>
      </c>
      <c r="E4643" s="22" t="n">
        <v>0</v>
      </c>
      <c r="F4643" s="23" t="n">
        <v>0.000164477548814587</v>
      </c>
      <c r="G4643" s="23" t="n">
        <v>0.000114155251141553</v>
      </c>
      <c r="H4643" s="24" t="n">
        <v>0.32</v>
      </c>
      <c r="I4643" s="24" t="n">
        <v>0.11674757</v>
      </c>
      <c r="J4643" s="24" t="n">
        <v>0.0197</v>
      </c>
      <c r="K4643" s="24" t="n">
        <v>0.08942688</v>
      </c>
      <c r="L4643" s="24" t="n">
        <v>0.41482828</v>
      </c>
      <c r="M4643" s="21" t="n">
        <v>0.06575569186</v>
      </c>
      <c r="N4643" s="24" t="n">
        <v>0.45738086</v>
      </c>
    </row>
    <row r="4644" customFormat="false" ht="15" hidden="true" customHeight="true" outlineLevel="1" collapsed="false">
      <c r="A4644" s="20" t="n">
        <v>4642</v>
      </c>
      <c r="B4644" s="14" t="n">
        <v>1</v>
      </c>
      <c r="C4644" s="21" t="n">
        <v>0.00018399</v>
      </c>
      <c r="D4644" s="22" t="n">
        <v>0</v>
      </c>
      <c r="E4644" s="21" t="n">
        <v>0</v>
      </c>
      <c r="F4644" s="23" t="n">
        <v>0.000187974341502385</v>
      </c>
      <c r="G4644" s="23" t="n">
        <v>0.000114155251141553</v>
      </c>
      <c r="H4644" s="24" t="n">
        <v>0.32</v>
      </c>
      <c r="I4644" s="24" t="n">
        <v>0.13567279</v>
      </c>
      <c r="J4644" s="24" t="n">
        <v>0.0253</v>
      </c>
      <c r="K4644" s="24" t="n">
        <v>0.0821805</v>
      </c>
      <c r="L4644" s="24" t="n">
        <v>0.41683379</v>
      </c>
      <c r="M4644" s="21" t="n">
        <v>0.04584514782</v>
      </c>
      <c r="N4644" s="24" t="n">
        <v>0.67137943</v>
      </c>
    </row>
    <row r="4645" customFormat="false" ht="15" hidden="true" customHeight="true" outlineLevel="1" collapsed="false">
      <c r="A4645" s="20" t="n">
        <v>4643</v>
      </c>
      <c r="B4645" s="14" t="n">
        <v>1</v>
      </c>
      <c r="C4645" s="21" t="n">
        <v>0.00019083</v>
      </c>
      <c r="D4645" s="22" t="n">
        <v>0</v>
      </c>
      <c r="E4645" s="21" t="n">
        <v>0</v>
      </c>
      <c r="F4645" s="23" t="n">
        <v>0.000206771775652623</v>
      </c>
      <c r="G4645" s="23" t="n">
        <v>0.000114155251141553</v>
      </c>
      <c r="H4645" s="24" t="n">
        <v>0.29</v>
      </c>
      <c r="I4645" s="24" t="n">
        <v>0.15171348</v>
      </c>
      <c r="J4645" s="24" t="n">
        <v>0.0324</v>
      </c>
      <c r="K4645" s="24" t="n">
        <v>0.08695652</v>
      </c>
      <c r="L4645" s="24" t="n">
        <v>0.42140887</v>
      </c>
      <c r="M4645" s="21" t="n">
        <v>0.01787055246</v>
      </c>
      <c r="N4645" s="24" t="n">
        <v>0.69130286</v>
      </c>
    </row>
    <row r="4646" customFormat="false" ht="15" hidden="true" customHeight="true" outlineLevel="1" collapsed="false">
      <c r="A4646" s="20" t="n">
        <v>4644</v>
      </c>
      <c r="B4646" s="14" t="n">
        <v>1</v>
      </c>
      <c r="C4646" s="21" t="n">
        <v>0.00019079</v>
      </c>
      <c r="D4646" s="22" t="n">
        <v>0</v>
      </c>
      <c r="E4646" s="21" t="n">
        <v>0</v>
      </c>
      <c r="F4646" s="23" t="n">
        <v>0.000187974341502385</v>
      </c>
      <c r="G4646" s="23" t="n">
        <v>0.000114155251141553</v>
      </c>
      <c r="H4646" s="24" t="n">
        <v>0.11</v>
      </c>
      <c r="I4646" s="24" t="n">
        <v>0.16223708</v>
      </c>
      <c r="J4646" s="24" t="n">
        <v>0.0352</v>
      </c>
      <c r="K4646" s="24" t="n">
        <v>0.05154809</v>
      </c>
      <c r="L4646" s="24" t="n">
        <v>0.4267987</v>
      </c>
      <c r="M4646" s="21" t="n">
        <v>0.001337349021</v>
      </c>
      <c r="N4646" s="24" t="n">
        <v>0.89775771</v>
      </c>
    </row>
    <row r="4647" customFormat="false" ht="15" hidden="true" customHeight="true" outlineLevel="1" collapsed="false">
      <c r="A4647" s="20" t="n">
        <v>4645</v>
      </c>
      <c r="B4647" s="14" t="n">
        <v>1</v>
      </c>
      <c r="C4647" s="21" t="n">
        <v>0.0001868</v>
      </c>
      <c r="D4647" s="22" t="n">
        <v>0</v>
      </c>
      <c r="E4647" s="21" t="n">
        <v>0</v>
      </c>
      <c r="F4647" s="23" t="n">
        <v>0.000190324020771165</v>
      </c>
      <c r="G4647" s="23" t="n">
        <v>0.000114155251141553</v>
      </c>
      <c r="H4647" s="24" t="n">
        <v>0.14</v>
      </c>
      <c r="I4647" s="24" t="n">
        <v>0.17398743</v>
      </c>
      <c r="J4647" s="24" t="n">
        <v>0.0468</v>
      </c>
      <c r="K4647" s="24" t="n">
        <v>0.09832016</v>
      </c>
      <c r="L4647" s="24" t="n">
        <v>0.42993231</v>
      </c>
      <c r="M4647" s="21" t="n">
        <v>0.01940350402</v>
      </c>
      <c r="N4647" s="24" t="n">
        <v>0.90913457</v>
      </c>
    </row>
    <row r="4648" customFormat="false" ht="15" hidden="true" customHeight="true" outlineLevel="1" collapsed="false">
      <c r="A4648" s="20" t="n">
        <v>4646</v>
      </c>
      <c r="B4648" s="14" t="n">
        <v>1</v>
      </c>
      <c r="C4648" s="21" t="n">
        <v>0.00018095</v>
      </c>
      <c r="D4648" s="22" t="n">
        <v>0</v>
      </c>
      <c r="E4648" s="21" t="n">
        <v>0</v>
      </c>
      <c r="F4648" s="23" t="n">
        <v>0.000213820813458963</v>
      </c>
      <c r="G4648" s="23" t="n">
        <v>0.000114155251141553</v>
      </c>
      <c r="H4648" s="24" t="n">
        <v>0.09</v>
      </c>
      <c r="I4648" s="24" t="n">
        <v>0.17213071</v>
      </c>
      <c r="J4648" s="24" t="n">
        <v>0.0446</v>
      </c>
      <c r="K4648" s="24" t="n">
        <v>0.13735178</v>
      </c>
      <c r="L4648" s="24" t="n">
        <v>0.43281524</v>
      </c>
      <c r="M4648" s="21" t="n">
        <v>0.09298311302</v>
      </c>
      <c r="N4648" s="24" t="n">
        <v>0.81768514</v>
      </c>
    </row>
    <row r="4649" customFormat="false" ht="15" hidden="true" customHeight="true" outlineLevel="1" collapsed="false">
      <c r="A4649" s="20" t="n">
        <v>4647</v>
      </c>
      <c r="B4649" s="14" t="n">
        <v>1</v>
      </c>
      <c r="C4649" s="21" t="n">
        <v>0.00017532</v>
      </c>
      <c r="D4649" s="22" t="n">
        <v>0</v>
      </c>
      <c r="E4649" s="21" t="n">
        <v>0</v>
      </c>
      <c r="F4649" s="23" t="n">
        <v>0.000223219530534082</v>
      </c>
      <c r="G4649" s="23" t="n">
        <v>0.000114155251141553</v>
      </c>
      <c r="H4649" s="24" t="n">
        <v>0.12</v>
      </c>
      <c r="I4649" s="24" t="n">
        <v>0.15315907</v>
      </c>
      <c r="J4649" s="24" t="n">
        <v>0.0431</v>
      </c>
      <c r="K4649" s="24" t="n">
        <v>0.08975626</v>
      </c>
      <c r="L4649" s="24" t="n">
        <v>0.43406869</v>
      </c>
      <c r="M4649" s="21" t="n">
        <v>0.1161881415</v>
      </c>
      <c r="N4649" s="24" t="n">
        <v>0.56445257</v>
      </c>
    </row>
    <row r="4650" customFormat="false" ht="15" hidden="true" customHeight="true" outlineLevel="1" collapsed="false">
      <c r="A4650" s="20" t="n">
        <v>4648</v>
      </c>
      <c r="B4650" s="14" t="n">
        <v>1</v>
      </c>
      <c r="C4650" s="21" t="n">
        <v>0.00016675</v>
      </c>
      <c r="D4650" s="22" t="n">
        <v>0</v>
      </c>
      <c r="E4650" s="21" t="n">
        <v>0</v>
      </c>
      <c r="F4650" s="23" t="n">
        <v>0.000223219530534082</v>
      </c>
      <c r="G4650" s="23" t="n">
        <v>0.000114155251141553</v>
      </c>
      <c r="H4650" s="24" t="n">
        <v>0.05</v>
      </c>
      <c r="I4650" s="24" t="n">
        <v>0.13430015</v>
      </c>
      <c r="J4650" s="24" t="n">
        <v>0.033</v>
      </c>
      <c r="K4650" s="24" t="n">
        <v>0.09156785</v>
      </c>
      <c r="L4650" s="24" t="n">
        <v>0.4320005</v>
      </c>
      <c r="M4650" s="21" t="n">
        <v>0.07507595461</v>
      </c>
      <c r="N4650" s="24" t="n">
        <v>0.57085971</v>
      </c>
    </row>
    <row r="4651" customFormat="false" ht="15" hidden="true" customHeight="true" outlineLevel="1" collapsed="false">
      <c r="A4651" s="20" t="n">
        <v>4649</v>
      </c>
      <c r="B4651" s="14" t="n">
        <v>1</v>
      </c>
      <c r="C4651" s="21" t="n">
        <v>0.00016816</v>
      </c>
      <c r="D4651" s="22" t="n">
        <v>0</v>
      </c>
      <c r="E4651" s="21" t="n">
        <v>0</v>
      </c>
      <c r="F4651" s="23" t="n">
        <v>0.000164477548814587</v>
      </c>
      <c r="G4651" s="23" t="n">
        <v>0.000114155251141553</v>
      </c>
      <c r="H4651" s="24" t="n">
        <v>0.17</v>
      </c>
      <c r="I4651" s="24" t="n">
        <v>0.12276863</v>
      </c>
      <c r="J4651" s="24" t="n">
        <v>0.023</v>
      </c>
      <c r="K4651" s="24" t="n">
        <v>0.09749671</v>
      </c>
      <c r="L4651" s="24" t="n">
        <v>0.43187516</v>
      </c>
      <c r="M4651" s="21" t="n">
        <v>0.02233198423</v>
      </c>
      <c r="N4651" s="24" t="n">
        <v>0.30145886</v>
      </c>
    </row>
    <row r="4652" customFormat="false" ht="15" hidden="true" customHeight="true" outlineLevel="1" collapsed="false">
      <c r="A4652" s="20" t="n">
        <v>4650</v>
      </c>
      <c r="B4652" s="14" t="n">
        <v>1</v>
      </c>
      <c r="C4652" s="21" t="n">
        <v>0.00016614</v>
      </c>
      <c r="D4652" s="22" t="n">
        <v>0</v>
      </c>
      <c r="E4652" s="21" t="n">
        <v>0</v>
      </c>
      <c r="F4652" s="23" t="n">
        <v>0.000117483963438991</v>
      </c>
      <c r="G4652" s="23" t="n">
        <v>0.000114155251141553</v>
      </c>
      <c r="H4652" s="24" t="n">
        <v>0.06</v>
      </c>
      <c r="I4652" s="24" t="n">
        <v>0.11325296</v>
      </c>
      <c r="J4652" s="24" t="n">
        <v>0.0168</v>
      </c>
      <c r="K4652" s="24" t="n">
        <v>0.05418314</v>
      </c>
      <c r="L4652" s="24" t="n">
        <v>0.43024568</v>
      </c>
      <c r="M4652" s="21" t="n">
        <v>0.001075706046</v>
      </c>
      <c r="N4652" s="24" t="n">
        <v>0.13309029</v>
      </c>
    </row>
    <row r="4653" customFormat="false" ht="15" hidden="true" customHeight="true" outlineLevel="1" collapsed="false">
      <c r="A4653" s="20" t="n">
        <v>4651</v>
      </c>
      <c r="B4653" s="14" t="n">
        <v>1</v>
      </c>
      <c r="C4653" s="21" t="n">
        <v>0.00016233</v>
      </c>
      <c r="D4653" s="22" t="n">
        <v>0</v>
      </c>
      <c r="E4653" s="21" t="n">
        <v>0</v>
      </c>
      <c r="F4653" s="23" t="n">
        <v>8.81129725792429E-005</v>
      </c>
      <c r="G4653" s="23" t="n">
        <v>0.000114155251141553</v>
      </c>
      <c r="H4653" s="24" t="n">
        <v>0.03</v>
      </c>
      <c r="I4653" s="24" t="n">
        <v>0.10553434</v>
      </c>
      <c r="J4653" s="24" t="n">
        <v>0.0152</v>
      </c>
      <c r="K4653" s="24" t="n">
        <v>0.0615942</v>
      </c>
      <c r="L4653" s="24" t="n">
        <v>0.42786413</v>
      </c>
      <c r="M4653" s="21" t="n">
        <v>0.001361566026</v>
      </c>
      <c r="N4653" s="24" t="n">
        <v>0</v>
      </c>
    </row>
    <row r="4654" customFormat="false" ht="15" hidden="true" customHeight="true" outlineLevel="1" collapsed="false">
      <c r="A4654" s="20" t="n">
        <v>4652</v>
      </c>
      <c r="B4654" s="14" t="n">
        <v>1</v>
      </c>
      <c r="C4654" s="21" t="n">
        <v>0.00015212</v>
      </c>
      <c r="D4654" s="22" t="n">
        <v>0</v>
      </c>
      <c r="E4654" s="22" t="n">
        <v>0</v>
      </c>
      <c r="F4654" s="23" t="n">
        <v>5.87419817194953E-005</v>
      </c>
      <c r="G4654" s="23" t="n">
        <v>0.000114155251141553</v>
      </c>
      <c r="H4654" s="24" t="n">
        <v>0</v>
      </c>
      <c r="I4654" s="24" t="n">
        <v>0.10070025</v>
      </c>
      <c r="J4654" s="24" t="n">
        <v>0.0117</v>
      </c>
      <c r="K4654" s="24" t="n">
        <v>0.07691041</v>
      </c>
      <c r="L4654" s="24" t="n">
        <v>0.42874154</v>
      </c>
      <c r="M4654" s="21" t="n">
        <v>0.03089332967</v>
      </c>
      <c r="N4654" s="24" t="n">
        <v>0</v>
      </c>
    </row>
    <row r="4655" customFormat="false" ht="15" hidden="true" customHeight="true" outlineLevel="1" collapsed="false">
      <c r="A4655" s="20" t="n">
        <v>4653</v>
      </c>
      <c r="B4655" s="14" t="n">
        <v>1</v>
      </c>
      <c r="C4655" s="21" t="n">
        <v>0.00014212</v>
      </c>
      <c r="D4655" s="22" t="n">
        <v>0</v>
      </c>
      <c r="E4655" s="22" t="n">
        <v>0</v>
      </c>
      <c r="F4655" s="23" t="n">
        <v>3.7594868300477E-005</v>
      </c>
      <c r="G4655" s="23" t="n">
        <v>0.000114155251141553</v>
      </c>
      <c r="H4655" s="24" t="n">
        <v>0</v>
      </c>
      <c r="I4655" s="24" t="n">
        <v>0.10518289</v>
      </c>
      <c r="J4655" s="24" t="n">
        <v>0.0132</v>
      </c>
      <c r="K4655" s="24" t="n">
        <v>0.10210804</v>
      </c>
      <c r="L4655" s="24" t="n">
        <v>0.43124843</v>
      </c>
      <c r="M4655" s="21" t="n">
        <v>0.05237786703</v>
      </c>
      <c r="N4655" s="24" t="n">
        <v>0</v>
      </c>
    </row>
    <row r="4656" customFormat="false" ht="15" hidden="true" customHeight="true" outlineLevel="1" collapsed="false">
      <c r="A4656" s="20" t="n">
        <v>4654</v>
      </c>
      <c r="B4656" s="14" t="n">
        <v>1</v>
      </c>
      <c r="C4656" s="21" t="n">
        <v>0.00012982</v>
      </c>
      <c r="D4656" s="22" t="n">
        <v>3.9248E-006</v>
      </c>
      <c r="E4656" s="22" t="n">
        <v>0</v>
      </c>
      <c r="F4656" s="23" t="n">
        <v>2.34967926877981E-005</v>
      </c>
      <c r="G4656" s="23" t="n">
        <v>0.000114155251141553</v>
      </c>
      <c r="H4656" s="24" t="n">
        <v>0</v>
      </c>
      <c r="I4656" s="24" t="n">
        <v>0.11091218</v>
      </c>
      <c r="J4656" s="24" t="n">
        <v>0.0133</v>
      </c>
      <c r="K4656" s="24" t="n">
        <v>0.11841238</v>
      </c>
      <c r="L4656" s="24" t="n">
        <v>0.43275257</v>
      </c>
      <c r="M4656" s="21" t="n">
        <v>0.03816847548</v>
      </c>
      <c r="N4656" s="24" t="n">
        <v>0</v>
      </c>
    </row>
    <row r="4657" customFormat="false" ht="15" hidden="true" customHeight="true" outlineLevel="1" collapsed="false">
      <c r="A4657" s="20" t="n">
        <v>4655</v>
      </c>
      <c r="B4657" s="14" t="n">
        <v>1</v>
      </c>
      <c r="C4657" s="21" t="n">
        <v>0.00011103</v>
      </c>
      <c r="D4657" s="22" t="n">
        <v>8.1009E-006</v>
      </c>
      <c r="E4657" s="22" t="n">
        <v>0</v>
      </c>
      <c r="F4657" s="23" t="n">
        <v>9.39871707511925E-006</v>
      </c>
      <c r="G4657" s="23" t="n">
        <v>0.000114155251141553</v>
      </c>
      <c r="H4657" s="24" t="n">
        <v>0</v>
      </c>
      <c r="I4657" s="24" t="n">
        <v>0.11168802</v>
      </c>
      <c r="J4657" s="24" t="n">
        <v>0.0166</v>
      </c>
      <c r="K4657" s="24" t="n">
        <v>0.10111989</v>
      </c>
      <c r="L4657" s="24" t="n">
        <v>0.43356731</v>
      </c>
      <c r="M4657" s="21" t="n">
        <v>0.01591338238</v>
      </c>
      <c r="N4657" s="24" t="n">
        <v>0</v>
      </c>
    </row>
    <row r="4658" customFormat="false" ht="15" hidden="true" customHeight="true" outlineLevel="1" collapsed="false">
      <c r="A4658" s="20" t="n">
        <v>4656</v>
      </c>
      <c r="B4658" s="14" t="n">
        <v>1</v>
      </c>
      <c r="C4658" s="21" t="n">
        <v>9.882E-005</v>
      </c>
      <c r="D4658" s="22" t="n">
        <v>1.1555E-005</v>
      </c>
      <c r="E4658" s="22" t="n">
        <v>0</v>
      </c>
      <c r="F4658" s="23" t="n">
        <v>5.87419817194953E-006</v>
      </c>
      <c r="G4658" s="23" t="n">
        <v>0.000114155251141553</v>
      </c>
      <c r="H4658" s="24" t="n">
        <v>0</v>
      </c>
      <c r="I4658" s="24" t="n">
        <v>0.11020928</v>
      </c>
      <c r="J4658" s="24" t="n">
        <v>0.0166</v>
      </c>
      <c r="K4658" s="24" t="n">
        <v>0.09008564</v>
      </c>
      <c r="L4658" s="24" t="n">
        <v>0.43507145</v>
      </c>
      <c r="M4658" s="21" t="n">
        <v>0.001337349021</v>
      </c>
      <c r="N4658" s="24" t="n">
        <v>0</v>
      </c>
    </row>
    <row r="4659" customFormat="false" ht="15" hidden="true" customHeight="true" outlineLevel="1" collapsed="false">
      <c r="A4659" s="20" t="n">
        <v>4657</v>
      </c>
      <c r="B4659" s="14" t="n">
        <v>1</v>
      </c>
      <c r="C4659" s="21" t="n">
        <v>8.9128E-005</v>
      </c>
      <c r="D4659" s="22" t="n">
        <v>1.4349E-005</v>
      </c>
      <c r="E4659" s="22" t="n">
        <v>0</v>
      </c>
      <c r="F4659" s="23" t="n">
        <v>2.34967926877981E-006</v>
      </c>
      <c r="G4659" s="23" t="n">
        <v>0.000114155251141553</v>
      </c>
      <c r="H4659" s="24" t="n">
        <v>0</v>
      </c>
      <c r="I4659" s="24" t="n">
        <v>0.10633007</v>
      </c>
      <c r="J4659" s="24" t="n">
        <v>0.0153</v>
      </c>
      <c r="K4659" s="24" t="n">
        <v>0.0872859</v>
      </c>
      <c r="L4659" s="24" t="n">
        <v>0.43707696</v>
      </c>
      <c r="M4659" s="21" t="n">
        <v>0.01461223576</v>
      </c>
      <c r="N4659" s="24" t="n">
        <v>0</v>
      </c>
    </row>
    <row r="4660" customFormat="false" ht="15" hidden="true" customHeight="true" outlineLevel="1" collapsed="false">
      <c r="A4660" s="20" t="n">
        <v>4658</v>
      </c>
      <c r="B4660" s="14" t="n">
        <v>1</v>
      </c>
      <c r="C4660" s="21" t="n">
        <v>8.3917E-005</v>
      </c>
      <c r="D4660" s="22" t="n">
        <v>1.6767E-005</v>
      </c>
      <c r="E4660" s="22" t="n">
        <v>0</v>
      </c>
      <c r="F4660" s="23" t="n">
        <v>1.17483963438991E-006</v>
      </c>
      <c r="G4660" s="23" t="n">
        <v>0.000114155251141553</v>
      </c>
      <c r="H4660" s="24" t="n">
        <v>0</v>
      </c>
      <c r="I4660" s="24" t="n">
        <v>0.10603167</v>
      </c>
      <c r="J4660" s="24" t="n">
        <v>0.0123</v>
      </c>
      <c r="K4660" s="24" t="n">
        <v>0.07098155</v>
      </c>
      <c r="L4660" s="24" t="n">
        <v>0.43757834</v>
      </c>
      <c r="M4660" s="21" t="n">
        <v>0.07277638819</v>
      </c>
      <c r="N4660" s="24" t="n">
        <v>0</v>
      </c>
    </row>
    <row r="4661" customFormat="false" ht="15" hidden="true" customHeight="true" outlineLevel="1" collapsed="false">
      <c r="A4661" s="20" t="n">
        <v>4659</v>
      </c>
      <c r="B4661" s="14" t="n">
        <v>1</v>
      </c>
      <c r="C4661" s="21" t="n">
        <v>8.4965E-005</v>
      </c>
      <c r="D4661" s="21" t="n">
        <v>1.8557E-005</v>
      </c>
      <c r="E4661" s="22" t="n">
        <v>0</v>
      </c>
      <c r="F4661" s="23" t="n">
        <v>1.40980756126789E-005</v>
      </c>
      <c r="G4661" s="23" t="n">
        <v>0.000114155251141553</v>
      </c>
      <c r="H4661" s="24" t="n">
        <v>0</v>
      </c>
      <c r="I4661" s="24" t="n">
        <v>0.10570675</v>
      </c>
      <c r="J4661" s="24" t="n">
        <v>0.0095</v>
      </c>
      <c r="K4661" s="24" t="n">
        <v>0.07855731</v>
      </c>
      <c r="L4661" s="24" t="n">
        <v>0.43776636</v>
      </c>
      <c r="M4661" s="21" t="n">
        <v>0.09026265035</v>
      </c>
      <c r="N4661" s="24" t="n">
        <v>0</v>
      </c>
    </row>
    <row r="4662" customFormat="false" ht="15" hidden="true" customHeight="true" outlineLevel="1" collapsed="false">
      <c r="A4662" s="20" t="n">
        <v>4660</v>
      </c>
      <c r="B4662" s="14" t="n">
        <v>1</v>
      </c>
      <c r="C4662" s="21" t="n">
        <v>8.9414E-005</v>
      </c>
      <c r="D4662" s="21" t="n">
        <v>1.8604E-005</v>
      </c>
      <c r="E4662" s="22" t="n">
        <v>0</v>
      </c>
      <c r="F4662" s="23" t="n">
        <v>3.7594868300477E-005</v>
      </c>
      <c r="G4662" s="23" t="n">
        <v>0.000114155251141553</v>
      </c>
      <c r="H4662" s="24" t="n">
        <v>0</v>
      </c>
      <c r="I4662" s="24" t="n">
        <v>0.10652237</v>
      </c>
      <c r="J4662" s="24" t="n">
        <v>0.0076</v>
      </c>
      <c r="K4662" s="24" t="n">
        <v>0.07493412</v>
      </c>
      <c r="L4662" s="24" t="n">
        <v>0.43820506</v>
      </c>
      <c r="M4662" s="21" t="n">
        <v>0.05902614217</v>
      </c>
      <c r="N4662" s="24" t="n">
        <v>0</v>
      </c>
    </row>
    <row r="4663" customFormat="false" ht="15" hidden="true" customHeight="true" outlineLevel="1" collapsed="false">
      <c r="A4663" s="20" t="n">
        <v>4661</v>
      </c>
      <c r="B4663" s="14" t="n">
        <v>1</v>
      </c>
      <c r="C4663" s="21" t="n">
        <v>0.00010377</v>
      </c>
      <c r="D4663" s="21" t="n">
        <v>7.9439E-006</v>
      </c>
      <c r="E4663" s="22" t="n">
        <v>0</v>
      </c>
      <c r="F4663" s="23" t="n">
        <v>9.39871707511925E-005</v>
      </c>
      <c r="G4663" s="23" t="n">
        <v>0.000114155251141553</v>
      </c>
      <c r="H4663" s="24" t="n">
        <v>0.01</v>
      </c>
      <c r="I4663" s="24" t="n">
        <v>0.10426779</v>
      </c>
      <c r="J4663" s="24" t="n">
        <v>0.0073</v>
      </c>
      <c r="K4663" s="24" t="n">
        <v>0.13570487</v>
      </c>
      <c r="L4663" s="24" t="n">
        <v>0.4367636</v>
      </c>
      <c r="M4663" s="21" t="n">
        <v>0.01765678318</v>
      </c>
      <c r="N4663" s="24" t="n">
        <v>0</v>
      </c>
    </row>
    <row r="4664" customFormat="false" ht="15" hidden="true" customHeight="true" outlineLevel="1" collapsed="false">
      <c r="A4664" s="20" t="n">
        <v>4662</v>
      </c>
      <c r="B4664" s="14" t="n">
        <v>1</v>
      </c>
      <c r="C4664" s="21" t="n">
        <v>0.00013603</v>
      </c>
      <c r="D4664" s="22" t="n">
        <v>0</v>
      </c>
      <c r="E4664" s="22" t="n">
        <v>0</v>
      </c>
      <c r="F4664" s="23" t="n">
        <v>0.000182100143330435</v>
      </c>
      <c r="G4664" s="23" t="n">
        <v>0.000114155251141553</v>
      </c>
      <c r="H4664" s="24" t="n">
        <v>0.06</v>
      </c>
      <c r="I4664" s="24" t="n">
        <v>0.10282221</v>
      </c>
      <c r="J4664" s="24" t="n">
        <v>0.0097</v>
      </c>
      <c r="K4664" s="24" t="n">
        <v>0.16073781</v>
      </c>
      <c r="L4664" s="24" t="n">
        <v>0.43619955</v>
      </c>
      <c r="M4664" s="21" t="n">
        <v>0.000991266665</v>
      </c>
      <c r="N4664" s="24" t="n">
        <v>0</v>
      </c>
    </row>
    <row r="4665" customFormat="false" ht="15" hidden="true" customHeight="true" outlineLevel="1" collapsed="false">
      <c r="A4665" s="20" t="n">
        <v>4663</v>
      </c>
      <c r="B4665" s="14" t="n">
        <v>1</v>
      </c>
      <c r="C4665" s="21" t="n">
        <v>0.00016175</v>
      </c>
      <c r="D4665" s="22" t="n">
        <v>0</v>
      </c>
      <c r="E4665" s="22" t="n">
        <v>0</v>
      </c>
      <c r="F4665" s="23" t="n">
        <v>0.000158603350642637</v>
      </c>
      <c r="G4665" s="23" t="n">
        <v>0.000114155251141553</v>
      </c>
      <c r="H4665" s="24" t="n">
        <v>0.07</v>
      </c>
      <c r="I4665" s="24" t="n">
        <v>0.10337922</v>
      </c>
      <c r="J4665" s="24" t="n">
        <v>0.0144</v>
      </c>
      <c r="K4665" s="24" t="n">
        <v>0.15662055</v>
      </c>
      <c r="L4665" s="24" t="n">
        <v>0.43764101</v>
      </c>
      <c r="M4665" s="21" t="n">
        <v>0.0007199750321</v>
      </c>
      <c r="N4665" s="24" t="n">
        <v>0.07717543</v>
      </c>
    </row>
    <row r="4666" customFormat="false" ht="15" hidden="true" customHeight="true" outlineLevel="1" collapsed="false">
      <c r="A4666" s="20" t="n">
        <v>4664</v>
      </c>
      <c r="B4666" s="14" t="n">
        <v>1</v>
      </c>
      <c r="C4666" s="21" t="n">
        <v>0.00017681</v>
      </c>
      <c r="D4666" s="22" t="n">
        <v>0</v>
      </c>
      <c r="E4666" s="22" t="n">
        <v>0</v>
      </c>
      <c r="F4666" s="23" t="n">
        <v>0.000146854954298738</v>
      </c>
      <c r="G4666" s="23" t="n">
        <v>0.000114155251141553</v>
      </c>
      <c r="H4666" s="24" t="n">
        <v>0.06</v>
      </c>
      <c r="I4666" s="24" t="n">
        <v>0.1092345</v>
      </c>
      <c r="J4666" s="24" t="n">
        <v>0.0208</v>
      </c>
      <c r="K4666" s="24" t="n">
        <v>0.14196311</v>
      </c>
      <c r="L4666" s="24" t="n">
        <v>0.43726498</v>
      </c>
      <c r="M4666" s="21" t="n">
        <v>0.02238444776</v>
      </c>
      <c r="N4666" s="24" t="n">
        <v>0.26935629</v>
      </c>
    </row>
    <row r="4667" customFormat="false" ht="15" hidden="true" customHeight="true" outlineLevel="1" collapsed="false">
      <c r="A4667" s="20" t="n">
        <v>4665</v>
      </c>
      <c r="B4667" s="14" t="n">
        <v>1</v>
      </c>
      <c r="C4667" s="21" t="n">
        <v>0.00018161</v>
      </c>
      <c r="D4667" s="22" t="n">
        <v>0</v>
      </c>
      <c r="E4667" s="21" t="n">
        <v>0</v>
      </c>
      <c r="F4667" s="23" t="n">
        <v>0.000164477548814587</v>
      </c>
      <c r="G4667" s="23" t="n">
        <v>0.000114155251141553</v>
      </c>
      <c r="H4667" s="24" t="n">
        <v>0.17</v>
      </c>
      <c r="I4667" s="24" t="n">
        <v>0.12413464</v>
      </c>
      <c r="J4667" s="24" t="n">
        <v>0.027</v>
      </c>
      <c r="K4667" s="24" t="n">
        <v>0.118083</v>
      </c>
      <c r="L4667" s="24" t="n">
        <v>0.44096265</v>
      </c>
      <c r="M4667" s="21" t="n">
        <v>0.04094993738</v>
      </c>
      <c r="N4667" s="24" t="n">
        <v>0.50833714</v>
      </c>
    </row>
    <row r="4668" customFormat="false" ht="15" hidden="true" customHeight="true" outlineLevel="1" collapsed="false">
      <c r="A4668" s="20" t="n">
        <v>4666</v>
      </c>
      <c r="B4668" s="14" t="n">
        <v>1</v>
      </c>
      <c r="C4668" s="21" t="n">
        <v>0.00018916</v>
      </c>
      <c r="D4668" s="22" t="n">
        <v>0</v>
      </c>
      <c r="E4668" s="21" t="n">
        <v>0</v>
      </c>
      <c r="F4668" s="23" t="n">
        <v>0.000187974341502385</v>
      </c>
      <c r="G4668" s="23" t="n">
        <v>0.000114155251141553</v>
      </c>
      <c r="H4668" s="24" t="n">
        <v>0.27</v>
      </c>
      <c r="I4668" s="24" t="n">
        <v>0.1409578</v>
      </c>
      <c r="J4668" s="24" t="n">
        <v>0.0258</v>
      </c>
      <c r="K4668" s="24" t="n">
        <v>0.11363636</v>
      </c>
      <c r="L4668" s="24" t="n">
        <v>0.44064929</v>
      </c>
      <c r="M4668" s="21" t="n">
        <v>0.03140048285</v>
      </c>
      <c r="N4668" s="24" t="n">
        <v>0.70749343</v>
      </c>
    </row>
    <row r="4669" customFormat="false" ht="15" hidden="true" customHeight="true" outlineLevel="1" collapsed="false">
      <c r="A4669" s="20" t="n">
        <v>4667</v>
      </c>
      <c r="B4669" s="14" t="n">
        <v>1</v>
      </c>
      <c r="C4669" s="21" t="n">
        <v>0.00019414</v>
      </c>
      <c r="D4669" s="22" t="n">
        <v>0</v>
      </c>
      <c r="E4669" s="21" t="n">
        <v>0</v>
      </c>
      <c r="F4669" s="23" t="n">
        <v>0.000206771775652623</v>
      </c>
      <c r="G4669" s="23" t="n">
        <v>0.000114155251141553</v>
      </c>
      <c r="H4669" s="24" t="n">
        <v>0.21</v>
      </c>
      <c r="I4669" s="24" t="n">
        <v>0.15875574</v>
      </c>
      <c r="J4669" s="24" t="n">
        <v>0.0215</v>
      </c>
      <c r="K4669" s="24" t="n">
        <v>0.10227273</v>
      </c>
      <c r="L4669" s="24" t="n">
        <v>0.44309351</v>
      </c>
      <c r="M4669" s="21" t="n">
        <v>0.01410459626</v>
      </c>
      <c r="N4669" s="24" t="n">
        <v>0.85992771</v>
      </c>
    </row>
    <row r="4670" customFormat="false" ht="15" hidden="true" customHeight="true" outlineLevel="1" collapsed="false">
      <c r="A4670" s="20" t="n">
        <v>4668</v>
      </c>
      <c r="B4670" s="14" t="n">
        <v>1</v>
      </c>
      <c r="C4670" s="21" t="n">
        <v>0.00018861</v>
      </c>
      <c r="D4670" s="22" t="n">
        <v>0</v>
      </c>
      <c r="E4670" s="21" t="n">
        <v>0.0002905</v>
      </c>
      <c r="F4670" s="23" t="n">
        <v>0.000187974341502385</v>
      </c>
      <c r="G4670" s="23" t="n">
        <v>0.000114155251141553</v>
      </c>
      <c r="H4670" s="24" t="n">
        <v>0.25</v>
      </c>
      <c r="I4670" s="24" t="n">
        <v>0.17762791</v>
      </c>
      <c r="J4670" s="24" t="n">
        <v>0.0205</v>
      </c>
      <c r="K4670" s="24" t="n">
        <v>0.11083663</v>
      </c>
      <c r="L4670" s="24" t="n">
        <v>0.44503635</v>
      </c>
      <c r="M4670" s="21" t="n">
        <v>0.001337349021</v>
      </c>
      <c r="N4670" s="24" t="n">
        <v>0.92997171</v>
      </c>
    </row>
    <row r="4671" customFormat="false" ht="15" hidden="true" customHeight="true" outlineLevel="1" collapsed="false">
      <c r="A4671" s="20" t="n">
        <v>4669</v>
      </c>
      <c r="B4671" s="14" t="n">
        <v>1</v>
      </c>
      <c r="C4671" s="21" t="n">
        <v>0.00018587</v>
      </c>
      <c r="D4671" s="22" t="n">
        <v>0</v>
      </c>
      <c r="E4671" s="21" t="n">
        <v>0.00050916</v>
      </c>
      <c r="F4671" s="23" t="n">
        <v>0.000190324020771165</v>
      </c>
      <c r="G4671" s="23" t="n">
        <v>0.000114155251141553</v>
      </c>
      <c r="H4671" s="24" t="n">
        <v>0.39</v>
      </c>
      <c r="I4671" s="24" t="n">
        <v>0.18722315</v>
      </c>
      <c r="J4671" s="24" t="n">
        <v>0.022</v>
      </c>
      <c r="K4671" s="24" t="n">
        <v>0.12220026</v>
      </c>
      <c r="L4671" s="24" t="n">
        <v>0.44346954</v>
      </c>
      <c r="M4671" s="21" t="n">
        <v>0.010682752</v>
      </c>
      <c r="N4671" s="24" t="n">
        <v>0.95766171</v>
      </c>
    </row>
    <row r="4672" customFormat="false" ht="15" hidden="true" customHeight="true" outlineLevel="1" collapsed="false">
      <c r="A4672" s="20" t="n">
        <v>4670</v>
      </c>
      <c r="B4672" s="14" t="n">
        <v>1</v>
      </c>
      <c r="C4672" s="21" t="n">
        <v>0.00018253</v>
      </c>
      <c r="D4672" s="22" t="n">
        <v>0</v>
      </c>
      <c r="E4672" s="21" t="n">
        <v>0.00054262</v>
      </c>
      <c r="F4672" s="23" t="n">
        <v>0.000213820813458963</v>
      </c>
      <c r="G4672" s="23" t="n">
        <v>0.000114155251141553</v>
      </c>
      <c r="H4672" s="24" t="n">
        <v>0.41</v>
      </c>
      <c r="I4672" s="24" t="n">
        <v>0.19312485</v>
      </c>
      <c r="J4672" s="24" t="n">
        <v>0.0267</v>
      </c>
      <c r="K4672" s="24" t="n">
        <v>0.12236495</v>
      </c>
      <c r="L4672" s="24" t="n">
        <v>0.44165204</v>
      </c>
      <c r="M4672" s="21" t="n">
        <v>0.0557322131</v>
      </c>
      <c r="N4672" s="24" t="n">
        <v>0.87775629</v>
      </c>
    </row>
    <row r="4673" customFormat="false" ht="15" hidden="true" customHeight="true" outlineLevel="1" collapsed="false">
      <c r="A4673" s="20" t="n">
        <v>4671</v>
      </c>
      <c r="B4673" s="14" t="n">
        <v>1</v>
      </c>
      <c r="C4673" s="21" t="n">
        <v>0.0001788</v>
      </c>
      <c r="D4673" s="22" t="n">
        <v>0</v>
      </c>
      <c r="E4673" s="21" t="n">
        <v>0.00048193</v>
      </c>
      <c r="F4673" s="23" t="n">
        <v>0.000223219530534082</v>
      </c>
      <c r="G4673" s="23" t="n">
        <v>0.000114155251141553</v>
      </c>
      <c r="H4673" s="24" t="n">
        <v>0.3</v>
      </c>
      <c r="I4673" s="24" t="n">
        <v>0.18717673</v>
      </c>
      <c r="J4673" s="24" t="n">
        <v>0.0376</v>
      </c>
      <c r="K4673" s="24" t="n">
        <v>0.13059947</v>
      </c>
      <c r="L4673" s="24" t="n">
        <v>0.44033592</v>
      </c>
      <c r="M4673" s="21" t="n">
        <v>0.06851260209</v>
      </c>
      <c r="N4673" s="24" t="n">
        <v>0.73258714</v>
      </c>
    </row>
    <row r="4674" customFormat="false" ht="15" hidden="true" customHeight="true" outlineLevel="1" collapsed="false">
      <c r="A4674" s="20" t="n">
        <v>4672</v>
      </c>
      <c r="B4674" s="14" t="n">
        <v>1</v>
      </c>
      <c r="C4674" s="21" t="n">
        <v>0.00017113</v>
      </c>
      <c r="D4674" s="22" t="n">
        <v>0</v>
      </c>
      <c r="E4674" s="21" t="n">
        <v>0.00031504</v>
      </c>
      <c r="F4674" s="23" t="n">
        <v>0.000223219530534082</v>
      </c>
      <c r="G4674" s="23" t="n">
        <v>0.000114155251141553</v>
      </c>
      <c r="H4674" s="24" t="n">
        <v>0.22</v>
      </c>
      <c r="I4674" s="24" t="n">
        <v>0.18368876</v>
      </c>
      <c r="J4674" s="24" t="n">
        <v>0.0484</v>
      </c>
      <c r="K4674" s="24" t="n">
        <v>0.13043478</v>
      </c>
      <c r="L4674" s="24" t="n">
        <v>0.44284282</v>
      </c>
      <c r="M4674" s="21" t="n">
        <v>0.04544411059</v>
      </c>
      <c r="N4674" s="24" t="n">
        <v>0.57126086</v>
      </c>
    </row>
    <row r="4675" customFormat="false" ht="15" hidden="true" customHeight="true" outlineLevel="1" collapsed="false">
      <c r="A4675" s="20" t="n">
        <v>4673</v>
      </c>
      <c r="B4675" s="14" t="n">
        <v>1</v>
      </c>
      <c r="C4675" s="21" t="n">
        <v>0.00017143</v>
      </c>
      <c r="D4675" s="22" t="n">
        <v>0</v>
      </c>
      <c r="E4675" s="21" t="n">
        <v>2.4097E-005</v>
      </c>
      <c r="F4675" s="23" t="n">
        <v>0.000164477548814587</v>
      </c>
      <c r="G4675" s="23" t="n">
        <v>0.000114155251141553</v>
      </c>
      <c r="H4675" s="24" t="n">
        <v>0.03</v>
      </c>
      <c r="I4675" s="24" t="n">
        <v>0.15652105</v>
      </c>
      <c r="J4675" s="24" t="n">
        <v>0.0613</v>
      </c>
      <c r="K4675" s="24" t="n">
        <v>0.11544796</v>
      </c>
      <c r="L4675" s="24" t="n">
        <v>0.44002256</v>
      </c>
      <c r="M4675" s="21" t="n">
        <v>0.01368435192</v>
      </c>
      <c r="N4675" s="24" t="n">
        <v>0.35412</v>
      </c>
    </row>
    <row r="4676" customFormat="false" ht="15" hidden="true" customHeight="true" outlineLevel="1" collapsed="false">
      <c r="A4676" s="20" t="n">
        <v>4674</v>
      </c>
      <c r="B4676" s="14" t="n">
        <v>1</v>
      </c>
      <c r="C4676" s="21" t="n">
        <v>0.000168</v>
      </c>
      <c r="D4676" s="22" t="n">
        <v>0</v>
      </c>
      <c r="E4676" s="21" t="n">
        <v>0</v>
      </c>
      <c r="F4676" s="23" t="n">
        <v>0.000117483963438991</v>
      </c>
      <c r="G4676" s="23" t="n">
        <v>0.000114155251141553</v>
      </c>
      <c r="H4676" s="24" t="n">
        <v>0.05</v>
      </c>
      <c r="I4676" s="24" t="n">
        <v>0.12826583</v>
      </c>
      <c r="J4676" s="24" t="n">
        <v>0.0735</v>
      </c>
      <c r="K4676" s="24" t="n">
        <v>0.1352108</v>
      </c>
      <c r="L4676" s="24" t="n">
        <v>0.43720231</v>
      </c>
      <c r="M4676" s="21" t="n">
        <v>0.0009113659119</v>
      </c>
      <c r="N4676" s="24" t="n">
        <v>0.135408</v>
      </c>
    </row>
    <row r="4677" customFormat="false" ht="15" hidden="true" customHeight="true" outlineLevel="1" collapsed="false">
      <c r="A4677" s="20" t="n">
        <v>4675</v>
      </c>
      <c r="B4677" s="14" t="n">
        <v>1</v>
      </c>
      <c r="C4677" s="21" t="n">
        <v>0.00016324</v>
      </c>
      <c r="D4677" s="22" t="n">
        <v>0</v>
      </c>
      <c r="E4677" s="21" t="n">
        <v>0</v>
      </c>
      <c r="F4677" s="23" t="n">
        <v>8.81129725792429E-005</v>
      </c>
      <c r="G4677" s="23" t="n">
        <v>0.000114155251141553</v>
      </c>
      <c r="H4677" s="24" t="n">
        <v>0.02</v>
      </c>
      <c r="I4677" s="24" t="n">
        <v>0.10313387</v>
      </c>
      <c r="J4677" s="24" t="n">
        <v>0.082</v>
      </c>
      <c r="K4677" s="24" t="n">
        <v>0.12137681</v>
      </c>
      <c r="L4677" s="24" t="n">
        <v>0.43488343</v>
      </c>
      <c r="M4677" s="21" t="n">
        <v>0.0003202724371</v>
      </c>
      <c r="N4677" s="24" t="n">
        <v>0</v>
      </c>
    </row>
    <row r="4678" customFormat="false" ht="15" hidden="true" customHeight="true" outlineLevel="1" collapsed="false">
      <c r="A4678" s="20" t="n">
        <v>4676</v>
      </c>
      <c r="B4678" s="14" t="n">
        <v>1</v>
      </c>
      <c r="C4678" s="21" t="n">
        <v>0.00015182</v>
      </c>
      <c r="D4678" s="22" t="n">
        <v>0</v>
      </c>
      <c r="E4678" s="22" t="n">
        <v>0</v>
      </c>
      <c r="F4678" s="23" t="n">
        <v>5.87419817194953E-005</v>
      </c>
      <c r="G4678" s="23" t="n">
        <v>0.000114155251141553</v>
      </c>
      <c r="H4678" s="24" t="n">
        <v>0</v>
      </c>
      <c r="I4678" s="24" t="n">
        <v>0.08941407</v>
      </c>
      <c r="J4678" s="24" t="n">
        <v>0.0824</v>
      </c>
      <c r="K4678" s="24" t="n">
        <v>0.10869565</v>
      </c>
      <c r="L4678" s="24" t="n">
        <v>0.43394334</v>
      </c>
      <c r="M4678" s="21" t="n">
        <v>0.01560177156</v>
      </c>
      <c r="N4678" s="24" t="n">
        <v>0</v>
      </c>
    </row>
    <row r="4679" customFormat="false" ht="15" hidden="true" customHeight="true" outlineLevel="1" collapsed="false">
      <c r="A4679" s="20" t="n">
        <v>4677</v>
      </c>
      <c r="B4679" s="14" t="n">
        <v>1</v>
      </c>
      <c r="C4679" s="21" t="n">
        <v>0.00014248</v>
      </c>
      <c r="D4679" s="22" t="n">
        <v>0</v>
      </c>
      <c r="E4679" s="22" t="n">
        <v>0</v>
      </c>
      <c r="F4679" s="23" t="n">
        <v>3.7594868300477E-005</v>
      </c>
      <c r="G4679" s="23" t="n">
        <v>0.000114155251141553</v>
      </c>
      <c r="H4679" s="24" t="n">
        <v>0</v>
      </c>
      <c r="I4679" s="24" t="n">
        <v>0.08215299</v>
      </c>
      <c r="J4679" s="24" t="n">
        <v>0.0754</v>
      </c>
      <c r="K4679" s="24" t="n">
        <v>0.1215415</v>
      </c>
      <c r="L4679" s="24" t="n">
        <v>0.43275257</v>
      </c>
      <c r="M4679" s="21" t="n">
        <v>0.03131831136</v>
      </c>
      <c r="N4679" s="24" t="n">
        <v>0</v>
      </c>
    </row>
    <row r="4680" customFormat="false" ht="15" hidden="true" customHeight="true" outlineLevel="1" collapsed="false">
      <c r="A4680" s="20" t="n">
        <v>4678</v>
      </c>
      <c r="B4680" s="14" t="n">
        <v>1</v>
      </c>
      <c r="C4680" s="21" t="n">
        <v>0.00013273</v>
      </c>
      <c r="D4680" s="22" t="n">
        <v>0</v>
      </c>
      <c r="E4680" s="22" t="n">
        <v>0</v>
      </c>
      <c r="F4680" s="23" t="n">
        <v>2.34967926877981E-005</v>
      </c>
      <c r="G4680" s="23" t="n">
        <v>0.000114155251141553</v>
      </c>
      <c r="H4680" s="24" t="n">
        <v>0</v>
      </c>
      <c r="I4680" s="24" t="n">
        <v>0.08117159</v>
      </c>
      <c r="J4680" s="24" t="n">
        <v>0.076</v>
      </c>
      <c r="K4680" s="24" t="n">
        <v>0.09832016</v>
      </c>
      <c r="L4680" s="24" t="n">
        <v>0.43601153</v>
      </c>
      <c r="M4680" s="21" t="n">
        <v>0.02548393144</v>
      </c>
      <c r="N4680" s="24" t="n">
        <v>0</v>
      </c>
    </row>
    <row r="4681" customFormat="false" ht="15" hidden="true" customHeight="true" outlineLevel="1" collapsed="false">
      <c r="A4681" s="20" t="n">
        <v>4679</v>
      </c>
      <c r="B4681" s="14" t="n">
        <v>1</v>
      </c>
      <c r="C4681" s="21" t="n">
        <v>0.00011434</v>
      </c>
      <c r="D4681" s="22" t="n">
        <v>4.3644E-006</v>
      </c>
      <c r="E4681" s="22" t="n">
        <v>0</v>
      </c>
      <c r="F4681" s="23" t="n">
        <v>9.39871707511925E-006</v>
      </c>
      <c r="G4681" s="23" t="n">
        <v>0.000114155251141553</v>
      </c>
      <c r="H4681" s="24" t="n">
        <v>0</v>
      </c>
      <c r="I4681" s="24" t="n">
        <v>0.08300178</v>
      </c>
      <c r="J4681" s="24" t="n">
        <v>0.0897</v>
      </c>
      <c r="K4681" s="24" t="n">
        <v>0.11017787</v>
      </c>
      <c r="L4681" s="24" t="n">
        <v>0.437453</v>
      </c>
      <c r="M4681" s="21" t="n">
        <v>0.01243834453</v>
      </c>
      <c r="N4681" s="24" t="n">
        <v>0</v>
      </c>
    </row>
    <row r="4682" customFormat="false" ht="15" hidden="true" customHeight="true" outlineLevel="1" collapsed="false">
      <c r="A4682" s="20" t="n">
        <v>4680</v>
      </c>
      <c r="B4682" s="14" t="n">
        <v>1</v>
      </c>
      <c r="C4682" s="21" t="n">
        <v>9.8955E-005</v>
      </c>
      <c r="D4682" s="22" t="n">
        <v>1.4067E-005</v>
      </c>
      <c r="E4682" s="22" t="n">
        <v>0</v>
      </c>
      <c r="F4682" s="23" t="n">
        <v>5.87419817194953E-006</v>
      </c>
      <c r="G4682" s="23" t="n">
        <v>0.000114155251141553</v>
      </c>
      <c r="H4682" s="24" t="n">
        <v>0</v>
      </c>
      <c r="I4682" s="24" t="n">
        <v>0.08593937</v>
      </c>
      <c r="J4682" s="24" t="n">
        <v>0.1007</v>
      </c>
      <c r="K4682" s="24" t="n">
        <v>0.1147892</v>
      </c>
      <c r="L4682" s="24" t="n">
        <v>0.4367636</v>
      </c>
      <c r="M4682" s="21" t="n">
        <v>0.001337349021</v>
      </c>
      <c r="N4682" s="24" t="n">
        <v>0</v>
      </c>
    </row>
    <row r="4683" customFormat="false" ht="15" hidden="true" customHeight="true" outlineLevel="1" collapsed="false">
      <c r="A4683" s="20" t="n">
        <v>4681</v>
      </c>
      <c r="B4683" s="14" t="n">
        <v>1</v>
      </c>
      <c r="C4683" s="21" t="n">
        <v>8.9532E-005</v>
      </c>
      <c r="D4683" s="22" t="n">
        <v>2.1932E-005</v>
      </c>
      <c r="E4683" s="22" t="n">
        <v>0</v>
      </c>
      <c r="F4683" s="23" t="n">
        <v>2.34967926877981E-006</v>
      </c>
      <c r="G4683" s="23" t="n">
        <v>0.000114155251141553</v>
      </c>
      <c r="H4683" s="24" t="n">
        <v>0</v>
      </c>
      <c r="I4683" s="24" t="n">
        <v>0.08853213</v>
      </c>
      <c r="J4683" s="24" t="n">
        <v>0.1032</v>
      </c>
      <c r="K4683" s="24" t="n">
        <v>0.09799078</v>
      </c>
      <c r="L4683" s="24" t="n">
        <v>0.43732765</v>
      </c>
      <c r="M4683" s="21" t="n">
        <v>0.008102233779</v>
      </c>
      <c r="N4683" s="24" t="n">
        <v>0</v>
      </c>
    </row>
    <row r="4684" customFormat="false" ht="15" hidden="true" customHeight="true" outlineLevel="1" collapsed="false">
      <c r="A4684" s="20" t="n">
        <v>4682</v>
      </c>
      <c r="B4684" s="14" t="n">
        <v>1</v>
      </c>
      <c r="C4684" s="21" t="n">
        <v>8.4897E-005</v>
      </c>
      <c r="D4684" s="22" t="n">
        <v>2.8463E-005</v>
      </c>
      <c r="E4684" s="22" t="n">
        <v>0</v>
      </c>
      <c r="F4684" s="23" t="n">
        <v>1.17483963438991E-006</v>
      </c>
      <c r="G4684" s="23" t="n">
        <v>0.000114155251141553</v>
      </c>
      <c r="H4684" s="24" t="n">
        <v>0</v>
      </c>
      <c r="I4684" s="24" t="n">
        <v>0.08676162</v>
      </c>
      <c r="J4684" s="24" t="n">
        <v>0.1004</v>
      </c>
      <c r="K4684" s="24" t="n">
        <v>0.09370883</v>
      </c>
      <c r="L4684" s="24" t="n">
        <v>0.43914515</v>
      </c>
      <c r="M4684" s="21" t="n">
        <v>0.04419304387</v>
      </c>
      <c r="N4684" s="24" t="n">
        <v>0</v>
      </c>
    </row>
    <row r="4685" customFormat="false" ht="15" hidden="true" customHeight="true" outlineLevel="1" collapsed="false">
      <c r="A4685" s="20" t="n">
        <v>4683</v>
      </c>
      <c r="B4685" s="14" t="n">
        <v>1</v>
      </c>
      <c r="C4685" s="21" t="n">
        <v>8.4755E-005</v>
      </c>
      <c r="D4685" s="22" t="n">
        <v>3.3612E-005</v>
      </c>
      <c r="E4685" s="22" t="n">
        <v>0</v>
      </c>
      <c r="F4685" s="23" t="n">
        <v>1.40980756126789E-005</v>
      </c>
      <c r="G4685" s="23" t="n">
        <v>0.000114155251141553</v>
      </c>
      <c r="H4685" s="24" t="n">
        <v>0</v>
      </c>
      <c r="I4685" s="24" t="n">
        <v>0.07698072</v>
      </c>
      <c r="J4685" s="24" t="n">
        <v>0.0939</v>
      </c>
      <c r="K4685" s="24" t="n">
        <v>0.08810935</v>
      </c>
      <c r="L4685" s="24" t="n">
        <v>0.43864377</v>
      </c>
      <c r="M4685" s="21" t="n">
        <v>0.05387250917</v>
      </c>
      <c r="N4685" s="24" t="n">
        <v>0</v>
      </c>
    </row>
    <row r="4686" customFormat="false" ht="15" hidden="true" customHeight="true" outlineLevel="1" collapsed="false">
      <c r="A4686" s="20" t="n">
        <v>4684</v>
      </c>
      <c r="B4686" s="14" t="n">
        <v>1</v>
      </c>
      <c r="C4686" s="21" t="n">
        <v>8.8485E-005</v>
      </c>
      <c r="D4686" s="22" t="n">
        <v>3.6046E-005</v>
      </c>
      <c r="E4686" s="22" t="n">
        <v>0</v>
      </c>
      <c r="F4686" s="23" t="n">
        <v>3.7594868300477E-005</v>
      </c>
      <c r="G4686" s="23" t="n">
        <v>0.000114155251141553</v>
      </c>
      <c r="H4686" s="24" t="n">
        <v>0</v>
      </c>
      <c r="I4686" s="24" t="n">
        <v>0.0649386</v>
      </c>
      <c r="J4686" s="24" t="n">
        <v>0.0807</v>
      </c>
      <c r="K4686" s="24" t="n">
        <v>0.08530962</v>
      </c>
      <c r="L4686" s="24" t="n">
        <v>0.43732765</v>
      </c>
      <c r="M4686" s="21" t="n">
        <v>0.03621685719</v>
      </c>
      <c r="N4686" s="24" t="n">
        <v>0</v>
      </c>
    </row>
    <row r="4687" customFormat="false" ht="15" hidden="true" customHeight="true" outlineLevel="1" collapsed="false">
      <c r="A4687" s="20" t="n">
        <v>4685</v>
      </c>
      <c r="B4687" s="14" t="n">
        <v>1</v>
      </c>
      <c r="C4687" s="21" t="n">
        <v>0.00010283</v>
      </c>
      <c r="D4687" s="22" t="n">
        <v>1.8431E-005</v>
      </c>
      <c r="E4687" s="22" t="n">
        <v>0</v>
      </c>
      <c r="F4687" s="23" t="n">
        <v>9.39871707511925E-005</v>
      </c>
      <c r="G4687" s="23" t="n">
        <v>0.000114155251141553</v>
      </c>
      <c r="H4687" s="24" t="n">
        <v>0</v>
      </c>
      <c r="I4687" s="24" t="n">
        <v>0.05237262</v>
      </c>
      <c r="J4687" s="24" t="n">
        <v>0.0676</v>
      </c>
      <c r="K4687" s="24" t="n">
        <v>0.08893281</v>
      </c>
      <c r="L4687" s="24" t="n">
        <v>0.4349461</v>
      </c>
      <c r="M4687" s="21" t="n">
        <v>0.0109739369</v>
      </c>
      <c r="N4687" s="24" t="n">
        <v>0</v>
      </c>
    </row>
    <row r="4688" customFormat="false" ht="15" hidden="true" customHeight="true" outlineLevel="1" collapsed="false">
      <c r="A4688" s="20" t="n">
        <v>4686</v>
      </c>
      <c r="B4688" s="14" t="n">
        <v>1</v>
      </c>
      <c r="C4688" s="21" t="n">
        <v>0.00013839</v>
      </c>
      <c r="D4688" s="22" t="n">
        <v>0</v>
      </c>
      <c r="E4688" s="22" t="n">
        <v>0</v>
      </c>
      <c r="F4688" s="23" t="n">
        <v>0.000182100143330435</v>
      </c>
      <c r="G4688" s="23" t="n">
        <v>0.000114155251141553</v>
      </c>
      <c r="H4688" s="24" t="n">
        <v>0.02</v>
      </c>
      <c r="I4688" s="24" t="n">
        <v>0.03733323</v>
      </c>
      <c r="J4688" s="24" t="n">
        <v>0.0581</v>
      </c>
      <c r="K4688" s="24" t="n">
        <v>0.06653491</v>
      </c>
      <c r="L4688" s="24" t="n">
        <v>0.43300326</v>
      </c>
      <c r="M4688" s="21" t="n">
        <v>0.0008506288687</v>
      </c>
      <c r="N4688" s="24" t="n">
        <v>0</v>
      </c>
    </row>
    <row r="4689" customFormat="false" ht="15" hidden="true" customHeight="true" outlineLevel="1" collapsed="false">
      <c r="A4689" s="20" t="n">
        <v>4687</v>
      </c>
      <c r="B4689" s="14" t="n">
        <v>1</v>
      </c>
      <c r="C4689" s="21" t="n">
        <v>0.00016416</v>
      </c>
      <c r="D4689" s="22" t="n">
        <v>0</v>
      </c>
      <c r="E4689" s="22" t="n">
        <v>0</v>
      </c>
      <c r="F4689" s="23" t="n">
        <v>0.000158603350642637</v>
      </c>
      <c r="G4689" s="23" t="n">
        <v>0.000114155251141553</v>
      </c>
      <c r="H4689" s="24" t="n">
        <v>0.11</v>
      </c>
      <c r="I4689" s="24" t="n">
        <v>0.0415241</v>
      </c>
      <c r="J4689" s="24" t="n">
        <v>0.0503</v>
      </c>
      <c r="K4689" s="24" t="n">
        <v>0.04776021</v>
      </c>
      <c r="L4689" s="24" t="n">
        <v>0.43469541</v>
      </c>
      <c r="M4689" s="21" t="n">
        <v>0.0001362057386</v>
      </c>
      <c r="N4689" s="24" t="n">
        <v>0.06418286</v>
      </c>
    </row>
    <row r="4690" customFormat="false" ht="15" hidden="true" customHeight="true" outlineLevel="1" collapsed="false">
      <c r="A4690" s="20" t="n">
        <v>4688</v>
      </c>
      <c r="B4690" s="14" t="n">
        <v>1</v>
      </c>
      <c r="C4690" s="21" t="n">
        <v>0.00017532</v>
      </c>
      <c r="D4690" s="22" t="n">
        <v>0</v>
      </c>
      <c r="E4690" s="21" t="n">
        <v>0</v>
      </c>
      <c r="F4690" s="23" t="n">
        <v>0.000146854954298738</v>
      </c>
      <c r="G4690" s="23" t="n">
        <v>0.000114155251141553</v>
      </c>
      <c r="H4690" s="24" t="n">
        <v>0.23</v>
      </c>
      <c r="I4690" s="24" t="n">
        <v>0.0449126</v>
      </c>
      <c r="J4690" s="24" t="n">
        <v>0.045</v>
      </c>
      <c r="K4690" s="24" t="n">
        <v>0.07048748</v>
      </c>
      <c r="L4690" s="24" t="n">
        <v>0.4349461</v>
      </c>
      <c r="M4690" s="21" t="n">
        <v>0.01128698856</v>
      </c>
      <c r="N4690" s="24" t="n">
        <v>0.25957286</v>
      </c>
    </row>
    <row r="4691" customFormat="false" ht="15" hidden="true" customHeight="true" outlineLevel="1" collapsed="false">
      <c r="A4691" s="20" t="n">
        <v>4689</v>
      </c>
      <c r="B4691" s="14" t="n">
        <v>1</v>
      </c>
      <c r="C4691" s="21" t="n">
        <v>0.00017792</v>
      </c>
      <c r="D4691" s="22" t="n">
        <v>0</v>
      </c>
      <c r="E4691" s="21" t="n">
        <v>0</v>
      </c>
      <c r="F4691" s="23" t="n">
        <v>0.000164477548814587</v>
      </c>
      <c r="G4691" s="23" t="n">
        <v>0.000114155251141553</v>
      </c>
      <c r="H4691" s="24" t="n">
        <v>0.36</v>
      </c>
      <c r="I4691" s="24" t="n">
        <v>0.04709424</v>
      </c>
      <c r="J4691" s="24" t="n">
        <v>0.0442</v>
      </c>
      <c r="K4691" s="24" t="n">
        <v>0.05797101</v>
      </c>
      <c r="L4691" s="24" t="n">
        <v>0.43256455</v>
      </c>
      <c r="M4691" s="21" t="n">
        <v>0.02480313562</v>
      </c>
      <c r="N4691" s="24" t="n">
        <v>0.48248571</v>
      </c>
    </row>
    <row r="4692" customFormat="false" ht="15" hidden="true" customHeight="true" outlineLevel="1" collapsed="false">
      <c r="A4692" s="20" t="n">
        <v>4690</v>
      </c>
      <c r="B4692" s="14" t="n">
        <v>1</v>
      </c>
      <c r="C4692" s="21" t="n">
        <v>0.00018434</v>
      </c>
      <c r="D4692" s="22" t="n">
        <v>0</v>
      </c>
      <c r="E4692" s="21" t="n">
        <v>0.00020438</v>
      </c>
      <c r="F4692" s="23" t="n">
        <v>0.000187974341502385</v>
      </c>
      <c r="G4692" s="23" t="n">
        <v>0.000114155251141553</v>
      </c>
      <c r="H4692" s="24" t="n">
        <v>0.34</v>
      </c>
      <c r="I4692" s="24" t="n">
        <v>0.05139121</v>
      </c>
      <c r="J4692" s="24" t="n">
        <v>0.0447</v>
      </c>
      <c r="K4692" s="24" t="n">
        <v>0.15480896</v>
      </c>
      <c r="L4692" s="24" t="n">
        <v>0.43463274</v>
      </c>
      <c r="M4692" s="21" t="n">
        <v>0.02132526372</v>
      </c>
      <c r="N4692" s="24" t="n">
        <v>0.6708</v>
      </c>
    </row>
    <row r="4693" customFormat="false" ht="15" hidden="true" customHeight="true" outlineLevel="1" collapsed="false">
      <c r="A4693" s="20" t="n">
        <v>4691</v>
      </c>
      <c r="B4693" s="14" t="n">
        <v>1</v>
      </c>
      <c r="C4693" s="21" t="n">
        <v>0.00018821</v>
      </c>
      <c r="D4693" s="22" t="n">
        <v>0</v>
      </c>
      <c r="E4693" s="21" t="n">
        <v>0.00071532</v>
      </c>
      <c r="F4693" s="23" t="n">
        <v>0.000206771775652623</v>
      </c>
      <c r="G4693" s="23" t="n">
        <v>0.000114155251141553</v>
      </c>
      <c r="H4693" s="24" t="n">
        <v>0.27</v>
      </c>
      <c r="I4693" s="24" t="n">
        <v>0.05829421</v>
      </c>
      <c r="J4693" s="24" t="n">
        <v>0.0448</v>
      </c>
      <c r="K4693" s="24" t="n">
        <v>0.11725955</v>
      </c>
      <c r="L4693" s="24" t="n">
        <v>0.4345074</v>
      </c>
      <c r="M4693" s="21" t="n">
        <v>0.011204037</v>
      </c>
      <c r="N4693" s="24" t="n">
        <v>0.705588</v>
      </c>
    </row>
    <row r="4694" customFormat="false" ht="15" hidden="true" customHeight="true" outlineLevel="1" collapsed="false">
      <c r="A4694" s="20" t="n">
        <v>4692</v>
      </c>
      <c r="B4694" s="14" t="n">
        <v>1</v>
      </c>
      <c r="C4694" s="21" t="n">
        <v>0.0001825</v>
      </c>
      <c r="D4694" s="22" t="n">
        <v>0</v>
      </c>
      <c r="E4694" s="21" t="n">
        <v>0.00111782</v>
      </c>
      <c r="F4694" s="23" t="n">
        <v>0.000187974341502385</v>
      </c>
      <c r="G4694" s="23" t="n">
        <v>0.000114155251141553</v>
      </c>
      <c r="H4694" s="24" t="n">
        <v>0.62</v>
      </c>
      <c r="I4694" s="24" t="n">
        <v>0.06062173</v>
      </c>
      <c r="J4694" s="24" t="n">
        <v>0.0442</v>
      </c>
      <c r="K4694" s="24" t="n">
        <v>0.14492754</v>
      </c>
      <c r="L4694" s="24" t="n">
        <v>0.43645024</v>
      </c>
      <c r="M4694" s="21" t="n">
        <v>0.001337349021</v>
      </c>
      <c r="N4694" s="24" t="n">
        <v>0.85150371</v>
      </c>
    </row>
    <row r="4695" customFormat="false" ht="15" hidden="true" customHeight="true" outlineLevel="1" collapsed="false">
      <c r="A4695" s="20" t="n">
        <v>4693</v>
      </c>
      <c r="B4695" s="14" t="n">
        <v>1</v>
      </c>
      <c r="C4695" s="21" t="n">
        <v>0.00017748</v>
      </c>
      <c r="D4695" s="22" t="n">
        <v>0</v>
      </c>
      <c r="E4695" s="21" t="n">
        <v>0.00137932</v>
      </c>
      <c r="F4695" s="23" t="n">
        <v>0.000190324020771165</v>
      </c>
      <c r="G4695" s="23" t="n">
        <v>0.000114155251141553</v>
      </c>
      <c r="H4695" s="24" t="n">
        <v>0.64</v>
      </c>
      <c r="I4695" s="24" t="n">
        <v>0.0586125</v>
      </c>
      <c r="J4695" s="24" t="n">
        <v>0.0476</v>
      </c>
      <c r="K4695" s="24" t="n">
        <v>0.1370224</v>
      </c>
      <c r="L4695" s="24" t="n">
        <v>0.43525946</v>
      </c>
      <c r="M4695" s="21" t="n">
        <v>0.006466593879</v>
      </c>
      <c r="N4695" s="24" t="n">
        <v>0.80091514</v>
      </c>
    </row>
    <row r="4696" customFormat="false" ht="15" hidden="true" customHeight="true" outlineLevel="1" collapsed="false">
      <c r="A4696" s="20" t="n">
        <v>4694</v>
      </c>
      <c r="B4696" s="14" t="n">
        <v>1</v>
      </c>
      <c r="C4696" s="21" t="n">
        <v>0.00017482</v>
      </c>
      <c r="D4696" s="22" t="n">
        <v>0</v>
      </c>
      <c r="E4696" s="21" t="n">
        <v>0.00149846</v>
      </c>
      <c r="F4696" s="23" t="n">
        <v>0.000213820813458963</v>
      </c>
      <c r="G4696" s="23" t="n">
        <v>0.000114155251141553</v>
      </c>
      <c r="H4696" s="24" t="n">
        <v>0.53</v>
      </c>
      <c r="I4696" s="24" t="n">
        <v>0.05047611</v>
      </c>
      <c r="J4696" s="24" t="n">
        <v>0.055</v>
      </c>
      <c r="K4696" s="24" t="n">
        <v>0.14015152</v>
      </c>
      <c r="L4696" s="24" t="n">
        <v>0.43613688</v>
      </c>
      <c r="M4696" s="21" t="n">
        <v>0.03667100079</v>
      </c>
      <c r="N4696" s="24" t="n">
        <v>0.84843943</v>
      </c>
    </row>
    <row r="4697" customFormat="false" ht="15" hidden="true" customHeight="true" outlineLevel="1" collapsed="false">
      <c r="A4697" s="20" t="n">
        <v>4695</v>
      </c>
      <c r="B4697" s="14" t="n">
        <v>1</v>
      </c>
      <c r="C4697" s="21" t="n">
        <v>0.000171</v>
      </c>
      <c r="D4697" s="22" t="n">
        <v>0</v>
      </c>
      <c r="E4697" s="21" t="n">
        <v>0.00147169</v>
      </c>
      <c r="F4697" s="23" t="n">
        <v>0.000223219530534082</v>
      </c>
      <c r="G4697" s="23" t="n">
        <v>0.000114155251141553</v>
      </c>
      <c r="H4697" s="24" t="n">
        <v>0.4</v>
      </c>
      <c r="I4697" s="24" t="n">
        <v>0.04362616</v>
      </c>
      <c r="J4697" s="24" t="n">
        <v>0.0667</v>
      </c>
      <c r="K4697" s="24" t="n">
        <v>0.10260211</v>
      </c>
      <c r="L4697" s="24" t="n">
        <v>0.43688894</v>
      </c>
      <c r="M4697" s="21" t="n">
        <v>0.04437922121</v>
      </c>
      <c r="N4697" s="24" t="n">
        <v>0.73307743</v>
      </c>
    </row>
    <row r="4698" customFormat="false" ht="15" hidden="true" customHeight="true" outlineLevel="1" collapsed="false">
      <c r="A4698" s="20" t="n">
        <v>4696</v>
      </c>
      <c r="B4698" s="14" t="n">
        <v>1</v>
      </c>
      <c r="C4698" s="21" t="n">
        <v>0.00016464</v>
      </c>
      <c r="D4698" s="22" t="n">
        <v>0</v>
      </c>
      <c r="E4698" s="21" t="n">
        <v>0.00133826</v>
      </c>
      <c r="F4698" s="23" t="n">
        <v>0.000223219530534082</v>
      </c>
      <c r="G4698" s="23" t="n">
        <v>0.000114155251141553</v>
      </c>
      <c r="H4698" s="24" t="n">
        <v>0.25</v>
      </c>
      <c r="I4698" s="24" t="n">
        <v>0.03537705</v>
      </c>
      <c r="J4698" s="24" t="n">
        <v>0.0817</v>
      </c>
      <c r="K4698" s="24" t="n">
        <v>0.11429513</v>
      </c>
      <c r="L4698" s="24" t="n">
        <v>0.44014791</v>
      </c>
      <c r="M4698" s="21" t="n">
        <v>0.03018291888</v>
      </c>
      <c r="N4698" s="24" t="n">
        <v>0.57170657</v>
      </c>
    </row>
    <row r="4699" customFormat="false" ht="15" hidden="true" customHeight="true" outlineLevel="1" collapsed="false">
      <c r="A4699" s="20" t="n">
        <v>4697</v>
      </c>
      <c r="B4699" s="14" t="n">
        <v>1</v>
      </c>
      <c r="C4699" s="21" t="n">
        <v>0.0001633</v>
      </c>
      <c r="D4699" s="22" t="n">
        <v>0</v>
      </c>
      <c r="E4699" s="21" t="n">
        <v>0.00108525</v>
      </c>
      <c r="F4699" s="23" t="n">
        <v>0.000164477548814587</v>
      </c>
      <c r="G4699" s="23" t="n">
        <v>0.000114155251141553</v>
      </c>
      <c r="H4699" s="24" t="n">
        <v>0.21</v>
      </c>
      <c r="I4699" s="24" t="n">
        <v>0.03068884</v>
      </c>
      <c r="J4699" s="24" t="n">
        <v>0.0955</v>
      </c>
      <c r="K4699" s="24" t="n">
        <v>0.11198946</v>
      </c>
      <c r="L4699" s="24" t="n">
        <v>0.44052394</v>
      </c>
      <c r="M4699" s="21" t="n">
        <v>0.009194619324</v>
      </c>
      <c r="N4699" s="24" t="n">
        <v>0.36047143</v>
      </c>
    </row>
    <row r="4700" customFormat="false" ht="15" hidden="true" customHeight="true" outlineLevel="1" collapsed="false">
      <c r="A4700" s="20" t="n">
        <v>4698</v>
      </c>
      <c r="B4700" s="14" t="n">
        <v>1</v>
      </c>
      <c r="C4700" s="21" t="n">
        <v>0.00016382</v>
      </c>
      <c r="D4700" s="22" t="n">
        <v>0</v>
      </c>
      <c r="E4700" s="21" t="n">
        <v>0.00069747</v>
      </c>
      <c r="F4700" s="23" t="n">
        <v>0.000117483963438991</v>
      </c>
      <c r="G4700" s="23" t="n">
        <v>0.000114155251141553</v>
      </c>
      <c r="H4700" s="24" t="n">
        <v>0.09</v>
      </c>
      <c r="I4700" s="24" t="n">
        <v>0.02425665</v>
      </c>
      <c r="J4700" s="24" t="n">
        <v>0.1038</v>
      </c>
      <c r="K4700" s="24" t="n">
        <v>0.10309618</v>
      </c>
      <c r="L4700" s="24" t="n">
        <v>0.43833041</v>
      </c>
      <c r="M4700" s="21" t="n">
        <v>0.0008068910362</v>
      </c>
      <c r="N4700" s="24" t="n">
        <v>0.14284029</v>
      </c>
    </row>
    <row r="4701" customFormat="false" ht="15" hidden="true" customHeight="true" outlineLevel="1" collapsed="false">
      <c r="A4701" s="20" t="n">
        <v>4699</v>
      </c>
      <c r="B4701" s="14" t="n">
        <v>1</v>
      </c>
      <c r="C4701" s="21" t="n">
        <v>0.00016523</v>
      </c>
      <c r="D4701" s="22" t="n">
        <v>0</v>
      </c>
      <c r="E4701" s="21" t="n">
        <v>0</v>
      </c>
      <c r="F4701" s="23" t="n">
        <v>8.81129725792429E-005</v>
      </c>
      <c r="G4701" s="23" t="n">
        <v>0.000114155251141553</v>
      </c>
      <c r="H4701" s="24" t="n">
        <v>0.03</v>
      </c>
      <c r="I4701" s="24" t="n">
        <v>0.02057638</v>
      </c>
      <c r="J4701" s="24" t="n">
        <v>0.1041</v>
      </c>
      <c r="K4701" s="24" t="n">
        <v>0.08020422</v>
      </c>
      <c r="L4701" s="24" t="n">
        <v>0.43826774</v>
      </c>
      <c r="M4701" s="21" t="n">
        <v>5.807921691E-005</v>
      </c>
      <c r="N4701" s="24" t="n">
        <v>0</v>
      </c>
    </row>
    <row r="4702" customFormat="false" ht="15" hidden="true" customHeight="true" outlineLevel="1" collapsed="false">
      <c r="A4702" s="20" t="n">
        <v>4700</v>
      </c>
      <c r="B4702" s="14" t="n">
        <v>1</v>
      </c>
      <c r="C4702" s="21" t="n">
        <v>0.00015366</v>
      </c>
      <c r="D4702" s="22" t="n">
        <v>0</v>
      </c>
      <c r="E4702" s="21" t="n">
        <v>0</v>
      </c>
      <c r="F4702" s="23" t="n">
        <v>5.87419817194953E-005</v>
      </c>
      <c r="G4702" s="23" t="n">
        <v>0.000114155251141553</v>
      </c>
      <c r="H4702" s="24" t="n">
        <v>0</v>
      </c>
      <c r="I4702" s="24" t="n">
        <v>0.021518</v>
      </c>
      <c r="J4702" s="24" t="n">
        <v>0.1061</v>
      </c>
      <c r="K4702" s="24" t="n">
        <v>0.09667325</v>
      </c>
      <c r="L4702" s="24" t="n">
        <v>0.43764101</v>
      </c>
      <c r="M4702" s="21" t="n">
        <v>0.008633438387</v>
      </c>
      <c r="N4702" s="24" t="n">
        <v>0</v>
      </c>
    </row>
    <row r="4703" customFormat="false" ht="15" hidden="true" customHeight="true" outlineLevel="1" collapsed="false">
      <c r="A4703" s="20" t="n">
        <v>4701</v>
      </c>
      <c r="B4703" s="14" t="n">
        <v>1</v>
      </c>
      <c r="C4703" s="21" t="n">
        <v>0.00014464</v>
      </c>
      <c r="D4703" s="22" t="n">
        <v>0</v>
      </c>
      <c r="E4703" s="22" t="n">
        <v>0</v>
      </c>
      <c r="F4703" s="23" t="n">
        <v>3.7594868300477E-005</v>
      </c>
      <c r="G4703" s="23" t="n">
        <v>0.000114155251141553</v>
      </c>
      <c r="H4703" s="24" t="n">
        <v>0</v>
      </c>
      <c r="I4703" s="24" t="n">
        <v>0.02482693</v>
      </c>
      <c r="J4703" s="24" t="n">
        <v>0.0986</v>
      </c>
      <c r="K4703" s="24" t="n">
        <v>0.13092885</v>
      </c>
      <c r="L4703" s="24" t="n">
        <v>0.43576084</v>
      </c>
      <c r="M4703" s="21" t="n">
        <v>0.02055938668</v>
      </c>
      <c r="N4703" s="24" t="n">
        <v>0</v>
      </c>
    </row>
    <row r="4704" customFormat="false" ht="15" hidden="true" customHeight="true" outlineLevel="1" collapsed="false">
      <c r="A4704" s="20" t="n">
        <v>4702</v>
      </c>
      <c r="B4704" s="14" t="n">
        <v>1</v>
      </c>
      <c r="C4704" s="21" t="n">
        <v>0.00013343</v>
      </c>
      <c r="D4704" s="22" t="n">
        <v>0</v>
      </c>
      <c r="E4704" s="22" t="n">
        <v>0</v>
      </c>
      <c r="F4704" s="23" t="n">
        <v>2.34967926877981E-005</v>
      </c>
      <c r="G4704" s="23" t="n">
        <v>0.000114155251141553</v>
      </c>
      <c r="H4704" s="24" t="n">
        <v>0</v>
      </c>
      <c r="I4704" s="24" t="n">
        <v>0.0349195</v>
      </c>
      <c r="J4704" s="24" t="n">
        <v>0.0898</v>
      </c>
      <c r="K4704" s="24" t="n">
        <v>0.10391963</v>
      </c>
      <c r="L4704" s="24" t="n">
        <v>0.43732765</v>
      </c>
      <c r="M4704" s="21" t="n">
        <v>0.01852219862</v>
      </c>
      <c r="N4704" s="24" t="n">
        <v>0</v>
      </c>
    </row>
    <row r="4705" customFormat="false" ht="15" hidden="true" customHeight="true" outlineLevel="1" collapsed="false">
      <c r="A4705" s="20" t="n">
        <v>4703</v>
      </c>
      <c r="B4705" s="14" t="n">
        <v>1</v>
      </c>
      <c r="C4705" s="21" t="n">
        <v>0.00011713</v>
      </c>
      <c r="D4705" s="22" t="n">
        <v>0</v>
      </c>
      <c r="E4705" s="22" t="n">
        <v>0</v>
      </c>
      <c r="F4705" s="23" t="n">
        <v>9.39871707511925E-006</v>
      </c>
      <c r="G4705" s="23" t="n">
        <v>0.000114155251141553</v>
      </c>
      <c r="H4705" s="24" t="n">
        <v>0</v>
      </c>
      <c r="I4705" s="24" t="n">
        <v>0.04318188</v>
      </c>
      <c r="J4705" s="24" t="n">
        <v>0.088</v>
      </c>
      <c r="K4705" s="24" t="n">
        <v>0.0958498</v>
      </c>
      <c r="L4705" s="24" t="n">
        <v>0.43657558</v>
      </c>
      <c r="M4705" s="21" t="n">
        <v>0.01033391231</v>
      </c>
      <c r="N4705" s="24" t="n">
        <v>0</v>
      </c>
    </row>
    <row r="4706" customFormat="false" ht="15" hidden="true" customHeight="true" outlineLevel="1" collapsed="false">
      <c r="A4706" s="20" t="n">
        <v>4704</v>
      </c>
      <c r="B4706" s="14" t="n">
        <v>1</v>
      </c>
      <c r="C4706" s="21" t="n">
        <v>0.00010415</v>
      </c>
      <c r="D4706" s="22" t="n">
        <v>0</v>
      </c>
      <c r="E4706" s="22" t="n">
        <v>0</v>
      </c>
      <c r="F4706" s="23" t="n">
        <v>5.87419817194953E-006</v>
      </c>
      <c r="G4706" s="23" t="n">
        <v>0.000114155251141553</v>
      </c>
      <c r="H4706" s="24" t="n">
        <v>0</v>
      </c>
      <c r="I4706" s="24" t="n">
        <v>0.04983953</v>
      </c>
      <c r="J4706" s="24" t="n">
        <v>0.0926</v>
      </c>
      <c r="K4706" s="24" t="n">
        <v>0.09667325</v>
      </c>
      <c r="L4706" s="24" t="n">
        <v>0.43588619</v>
      </c>
      <c r="M4706" s="21" t="n">
        <v>0.001337349021</v>
      </c>
      <c r="N4706" s="24" t="n">
        <v>0</v>
      </c>
    </row>
    <row r="4707" customFormat="false" ht="15" hidden="true" customHeight="true" outlineLevel="1" collapsed="false">
      <c r="A4707" s="20" t="n">
        <v>4705</v>
      </c>
      <c r="B4707" s="14" t="n">
        <v>1</v>
      </c>
      <c r="C4707" s="21" t="n">
        <v>9.5857E-005</v>
      </c>
      <c r="D4707" s="22" t="n">
        <v>0</v>
      </c>
      <c r="E4707" s="22" t="n">
        <v>0</v>
      </c>
      <c r="F4707" s="23" t="n">
        <v>2.34967926877981E-006</v>
      </c>
      <c r="G4707" s="23" t="n">
        <v>0.000114155251141553</v>
      </c>
      <c r="H4707" s="24" t="n">
        <v>0</v>
      </c>
      <c r="I4707" s="24" t="n">
        <v>0.05072147</v>
      </c>
      <c r="J4707" s="24" t="n">
        <v>0.0969</v>
      </c>
      <c r="K4707" s="24" t="n">
        <v>0.10359025</v>
      </c>
      <c r="L4707" s="24" t="n">
        <v>0.43532214</v>
      </c>
      <c r="M4707" s="21" t="n">
        <v>0.005974830118</v>
      </c>
      <c r="N4707" s="24" t="n">
        <v>0</v>
      </c>
    </row>
    <row r="4708" customFormat="false" ht="15" hidden="true" customHeight="true" outlineLevel="1" collapsed="false">
      <c r="A4708" s="20" t="n">
        <v>4706</v>
      </c>
      <c r="B4708" s="14" t="n">
        <v>1</v>
      </c>
      <c r="C4708" s="21" t="n">
        <v>9.1021E-005</v>
      </c>
      <c r="D4708" s="22" t="n">
        <v>0</v>
      </c>
      <c r="E4708" s="22" t="n">
        <v>0</v>
      </c>
      <c r="F4708" s="23" t="n">
        <v>1.17483963438991E-006</v>
      </c>
      <c r="G4708" s="23" t="n">
        <v>0.000114155251141553</v>
      </c>
      <c r="H4708" s="24" t="n">
        <v>0</v>
      </c>
      <c r="I4708" s="24" t="n">
        <v>0.0465306</v>
      </c>
      <c r="J4708" s="24" t="n">
        <v>0.1028</v>
      </c>
      <c r="K4708" s="24" t="n">
        <v>0.12779974</v>
      </c>
      <c r="L4708" s="24" t="n">
        <v>0.43557283</v>
      </c>
      <c r="M4708" s="21" t="n">
        <v>0.03436785224</v>
      </c>
      <c r="N4708" s="24" t="n">
        <v>0</v>
      </c>
    </row>
    <row r="4709" customFormat="false" ht="15" hidden="true" customHeight="true" outlineLevel="1" collapsed="false">
      <c r="A4709" s="20" t="n">
        <v>4707</v>
      </c>
      <c r="B4709" s="14" t="n">
        <v>1</v>
      </c>
      <c r="C4709" s="21" t="n">
        <v>9.0811E-005</v>
      </c>
      <c r="D4709" s="22" t="n">
        <v>2.7788E-006</v>
      </c>
      <c r="E4709" s="22" t="n">
        <v>0</v>
      </c>
      <c r="F4709" s="23" t="n">
        <v>1.40980756126789E-005</v>
      </c>
      <c r="G4709" s="23" t="n">
        <v>0.000114155251141553</v>
      </c>
      <c r="H4709" s="24" t="n">
        <v>0</v>
      </c>
      <c r="I4709" s="24" t="n">
        <v>0.04418981</v>
      </c>
      <c r="J4709" s="24" t="n">
        <v>0.1007</v>
      </c>
      <c r="K4709" s="24" t="n">
        <v>0.08185112</v>
      </c>
      <c r="L4709" s="24" t="n">
        <v>0.43576084</v>
      </c>
      <c r="M4709" s="21" t="n">
        <v>0.04148234567</v>
      </c>
      <c r="N4709" s="24" t="n">
        <v>0</v>
      </c>
    </row>
    <row r="4710" customFormat="false" ht="15" hidden="true" customHeight="true" outlineLevel="1" collapsed="false">
      <c r="A4710" s="20" t="n">
        <v>4708</v>
      </c>
      <c r="B4710" s="14" t="n">
        <v>1</v>
      </c>
      <c r="C4710" s="21" t="n">
        <v>9.3566E-005</v>
      </c>
      <c r="D4710" s="22" t="n">
        <v>6.9862E-006</v>
      </c>
      <c r="E4710" s="22" t="n">
        <v>0</v>
      </c>
      <c r="F4710" s="23" t="n">
        <v>3.7594868300477E-005</v>
      </c>
      <c r="G4710" s="23" t="n">
        <v>0.000114155251141553</v>
      </c>
      <c r="H4710" s="24" t="n">
        <v>0</v>
      </c>
      <c r="I4710" s="24" t="n">
        <v>0.04086762</v>
      </c>
      <c r="J4710" s="24" t="n">
        <v>0.097</v>
      </c>
      <c r="K4710" s="24" t="n">
        <v>0.06620553</v>
      </c>
      <c r="L4710" s="24" t="n">
        <v>0.43413136</v>
      </c>
      <c r="M4710" s="21" t="n">
        <v>0.02833167436</v>
      </c>
      <c r="N4710" s="24" t="n">
        <v>0</v>
      </c>
    </row>
    <row r="4711" customFormat="false" ht="15" hidden="true" customHeight="true" outlineLevel="1" collapsed="false">
      <c r="A4711" s="20" t="n">
        <v>4709</v>
      </c>
      <c r="B4711" s="14" t="n">
        <v>1</v>
      </c>
      <c r="C4711" s="21" t="n">
        <v>0.00010734</v>
      </c>
      <c r="D4711" s="22" t="n">
        <v>0</v>
      </c>
      <c r="E4711" s="22" t="n">
        <v>0</v>
      </c>
      <c r="F4711" s="23" t="n">
        <v>9.39871707511925E-005</v>
      </c>
      <c r="G4711" s="23" t="n">
        <v>0.000114155251141553</v>
      </c>
      <c r="H4711" s="24" t="n">
        <v>0.01</v>
      </c>
      <c r="I4711" s="24" t="n">
        <v>0.0394154</v>
      </c>
      <c r="J4711" s="24" t="n">
        <v>0.0929</v>
      </c>
      <c r="K4711" s="24" t="n">
        <v>0.09370883</v>
      </c>
      <c r="L4711" s="24" t="n">
        <v>0.43306593</v>
      </c>
      <c r="M4711" s="21" t="n">
        <v>0.008647355802</v>
      </c>
      <c r="N4711" s="24" t="n">
        <v>0</v>
      </c>
    </row>
    <row r="4712" customFormat="false" ht="15" hidden="true" customHeight="true" outlineLevel="1" collapsed="false">
      <c r="A4712" s="20" t="n">
        <v>4710</v>
      </c>
      <c r="B4712" s="14" t="n">
        <v>1</v>
      </c>
      <c r="C4712" s="21" t="n">
        <v>0.00013881</v>
      </c>
      <c r="D4712" s="22" t="n">
        <v>0</v>
      </c>
      <c r="E4712" s="22" t="n">
        <v>0</v>
      </c>
      <c r="F4712" s="23" t="n">
        <v>0.000182100143330435</v>
      </c>
      <c r="G4712" s="23" t="n">
        <v>0.000114155251141553</v>
      </c>
      <c r="H4712" s="24" t="n">
        <v>0.05</v>
      </c>
      <c r="I4712" s="24" t="n">
        <v>0.02878571</v>
      </c>
      <c r="J4712" s="24" t="n">
        <v>0.0878</v>
      </c>
      <c r="K4712" s="24" t="n">
        <v>0.08366271</v>
      </c>
      <c r="L4712" s="24" t="n">
        <v>0.43256455</v>
      </c>
      <c r="M4712" s="21" t="n">
        <v>0.000792652114</v>
      </c>
      <c r="N4712" s="24" t="n">
        <v>0</v>
      </c>
    </row>
    <row r="4713" customFormat="false" ht="15" hidden="true" customHeight="true" outlineLevel="1" collapsed="false">
      <c r="A4713" s="20" t="n">
        <v>4711</v>
      </c>
      <c r="B4713" s="14" t="n">
        <v>1</v>
      </c>
      <c r="C4713" s="21" t="n">
        <v>0.00016375</v>
      </c>
      <c r="D4713" s="22" t="n">
        <v>0</v>
      </c>
      <c r="E4713" s="22" t="n">
        <v>0</v>
      </c>
      <c r="F4713" s="23" t="n">
        <v>0.000158603350642637</v>
      </c>
      <c r="G4713" s="23" t="n">
        <v>0.000114155251141553</v>
      </c>
      <c r="H4713" s="24" t="n">
        <v>0.17</v>
      </c>
      <c r="I4713" s="24" t="n">
        <v>0.01854725</v>
      </c>
      <c r="J4713" s="24" t="n">
        <v>0.0793</v>
      </c>
      <c r="K4713" s="24" t="n">
        <v>0.09337945</v>
      </c>
      <c r="L4713" s="24" t="n">
        <v>0.43187516</v>
      </c>
      <c r="M4713" s="21" t="n">
        <v>4.100886757E-005</v>
      </c>
      <c r="N4713" s="24" t="n">
        <v>0.06533057</v>
      </c>
    </row>
    <row r="4714" customFormat="false" ht="15" hidden="true" customHeight="true" outlineLevel="1" collapsed="false">
      <c r="A4714" s="20" t="n">
        <v>4712</v>
      </c>
      <c r="B4714" s="14" t="n">
        <v>1</v>
      </c>
      <c r="C4714" s="21" t="n">
        <v>0.00017713</v>
      </c>
      <c r="D4714" s="22" t="n">
        <v>0</v>
      </c>
      <c r="E4714" s="21" t="n">
        <v>0</v>
      </c>
      <c r="F4714" s="23" t="n">
        <v>0.000146854954298738</v>
      </c>
      <c r="G4714" s="23" t="n">
        <v>0.000114155251141553</v>
      </c>
      <c r="H4714" s="24" t="n">
        <v>0.31</v>
      </c>
      <c r="I4714" s="24" t="n">
        <v>0.01656455</v>
      </c>
      <c r="J4714" s="24" t="n">
        <v>0.0685</v>
      </c>
      <c r="K4714" s="24" t="n">
        <v>0.0615942</v>
      </c>
      <c r="L4714" s="24" t="n">
        <v>0.43613688</v>
      </c>
      <c r="M4714" s="21" t="n">
        <v>0.007851531252</v>
      </c>
      <c r="N4714" s="24" t="n">
        <v>0.20564143</v>
      </c>
    </row>
    <row r="4715" customFormat="false" ht="15" hidden="true" customHeight="true" outlineLevel="1" collapsed="false">
      <c r="A4715" s="20" t="n">
        <v>4713</v>
      </c>
      <c r="B4715" s="14" t="n">
        <v>1</v>
      </c>
      <c r="C4715" s="21" t="n">
        <v>0.00017887</v>
      </c>
      <c r="D4715" s="22" t="n">
        <v>0</v>
      </c>
      <c r="E4715" s="21" t="n">
        <v>0.00064169</v>
      </c>
      <c r="F4715" s="23" t="n">
        <v>0.000164477548814587</v>
      </c>
      <c r="G4715" s="23" t="n">
        <v>0.000114155251141553</v>
      </c>
      <c r="H4715" s="24" t="n">
        <v>0.51</v>
      </c>
      <c r="I4715" s="24" t="n">
        <v>0.01558314</v>
      </c>
      <c r="J4715" s="24" t="n">
        <v>0.0553</v>
      </c>
      <c r="K4715" s="24" t="n">
        <v>0.10194335</v>
      </c>
      <c r="L4715" s="24" t="n">
        <v>0.44127601</v>
      </c>
      <c r="M4715" s="21" t="n">
        <v>0.01926065672</v>
      </c>
      <c r="N4715" s="24" t="n">
        <v>0.45655629</v>
      </c>
    </row>
    <row r="4716" customFormat="false" ht="15" hidden="true" customHeight="true" outlineLevel="1" collapsed="false">
      <c r="A4716" s="20" t="n">
        <v>4714</v>
      </c>
      <c r="B4716" s="14" t="n">
        <v>1</v>
      </c>
      <c r="C4716" s="21" t="n">
        <v>0.00018079</v>
      </c>
      <c r="D4716" s="22" t="n">
        <v>0</v>
      </c>
      <c r="E4716" s="21" t="n">
        <v>0.00123027</v>
      </c>
      <c r="F4716" s="23" t="n">
        <v>0.000187974341502385</v>
      </c>
      <c r="G4716" s="23" t="n">
        <v>0.000114155251141553</v>
      </c>
      <c r="H4716" s="24" t="n">
        <v>0.63</v>
      </c>
      <c r="I4716" s="24" t="n">
        <v>0.01727408</v>
      </c>
      <c r="J4716" s="24" t="n">
        <v>0.0454</v>
      </c>
      <c r="K4716" s="24" t="n">
        <v>0.11231884</v>
      </c>
      <c r="L4716" s="24" t="n">
        <v>0.43839308</v>
      </c>
      <c r="M4716" s="21" t="n">
        <v>0.01764557963</v>
      </c>
      <c r="N4716" s="24" t="n">
        <v>0.46734257</v>
      </c>
    </row>
    <row r="4717" customFormat="false" ht="15" hidden="true" customHeight="true" outlineLevel="1" collapsed="false">
      <c r="A4717" s="20" t="n">
        <v>4715</v>
      </c>
      <c r="B4717" s="14" t="n">
        <v>1</v>
      </c>
      <c r="C4717" s="21" t="n">
        <v>0.00018537</v>
      </c>
      <c r="D4717" s="22" t="n">
        <v>0</v>
      </c>
      <c r="E4717" s="21" t="n">
        <v>0.00168588</v>
      </c>
      <c r="F4717" s="23" t="n">
        <v>0.000206771775652623</v>
      </c>
      <c r="G4717" s="23" t="n">
        <v>0.000114155251141553</v>
      </c>
      <c r="H4717" s="24" t="n">
        <v>0.54</v>
      </c>
      <c r="I4717" s="24" t="n">
        <v>0.01938277</v>
      </c>
      <c r="J4717" s="24" t="n">
        <v>0.0422</v>
      </c>
      <c r="K4717" s="24" t="n">
        <v>0.09387352</v>
      </c>
      <c r="L4717" s="24" t="n">
        <v>0.4390198</v>
      </c>
      <c r="M4717" s="21" t="n">
        <v>0.01005421278</v>
      </c>
      <c r="N4717" s="24" t="n">
        <v>0.84468429</v>
      </c>
    </row>
    <row r="4718" customFormat="false" ht="15" hidden="true" customHeight="true" outlineLevel="1" collapsed="false">
      <c r="A4718" s="20" t="n">
        <v>4716</v>
      </c>
      <c r="B4718" s="14" t="n">
        <v>1</v>
      </c>
      <c r="C4718" s="21" t="n">
        <v>0.00018153</v>
      </c>
      <c r="D4718" s="22" t="n">
        <v>0</v>
      </c>
      <c r="E4718" s="21" t="n">
        <v>0.00204153</v>
      </c>
      <c r="F4718" s="23" t="n">
        <v>0.000187974341502385</v>
      </c>
      <c r="G4718" s="23" t="n">
        <v>0.000114155251141553</v>
      </c>
      <c r="H4718" s="24" t="n">
        <v>0.47</v>
      </c>
      <c r="I4718" s="24" t="n">
        <v>0.0204968</v>
      </c>
      <c r="J4718" s="24" t="n">
        <v>0.0459</v>
      </c>
      <c r="K4718" s="24" t="n">
        <v>0.12434124</v>
      </c>
      <c r="L4718" s="24" t="n">
        <v>0.44071196</v>
      </c>
      <c r="M4718" s="21" t="n">
        <v>0.001337349021</v>
      </c>
      <c r="N4718" s="24" t="n">
        <v>0.91460571</v>
      </c>
    </row>
    <row r="4719" customFormat="false" ht="15" hidden="true" customHeight="true" outlineLevel="1" collapsed="false">
      <c r="A4719" s="20" t="n">
        <v>4717</v>
      </c>
      <c r="B4719" s="14" t="n">
        <v>1</v>
      </c>
      <c r="C4719" s="21" t="n">
        <v>0.00017735</v>
      </c>
      <c r="D4719" s="22" t="n">
        <v>0</v>
      </c>
      <c r="E4719" s="21" t="n">
        <v>0.00229722</v>
      </c>
      <c r="F4719" s="23" t="n">
        <v>0.000190324020771165</v>
      </c>
      <c r="G4719" s="23" t="n">
        <v>0.000114155251141553</v>
      </c>
      <c r="H4719" s="24" t="n">
        <v>0.59</v>
      </c>
      <c r="I4719" s="24" t="n">
        <v>0.02274475</v>
      </c>
      <c r="J4719" s="24" t="n">
        <v>0.0539</v>
      </c>
      <c r="K4719" s="24" t="n">
        <v>0.0752635</v>
      </c>
      <c r="L4719" s="24" t="n">
        <v>0.43594886</v>
      </c>
      <c r="M4719" s="21" t="n">
        <v>0.005974830118</v>
      </c>
      <c r="N4719" s="24" t="n">
        <v>0.94248514</v>
      </c>
    </row>
    <row r="4720" customFormat="false" ht="15" hidden="true" customHeight="true" outlineLevel="1" collapsed="false">
      <c r="A4720" s="20" t="n">
        <v>4718</v>
      </c>
      <c r="B4720" s="14" t="n">
        <v>1</v>
      </c>
      <c r="C4720" s="21" t="n">
        <v>0.00017111</v>
      </c>
      <c r="D4720" s="22" t="n">
        <v>0</v>
      </c>
      <c r="E4720" s="21" t="n">
        <v>0.00245117</v>
      </c>
      <c r="F4720" s="23" t="n">
        <v>0.000213820813458963</v>
      </c>
      <c r="G4720" s="23" t="n">
        <v>0.000114155251141553</v>
      </c>
      <c r="H4720" s="24" t="n">
        <v>0.51</v>
      </c>
      <c r="I4720" s="24" t="n">
        <v>0.02436938</v>
      </c>
      <c r="J4720" s="24" t="n">
        <v>0.0596</v>
      </c>
      <c r="K4720" s="24" t="n">
        <v>0.10737813</v>
      </c>
      <c r="L4720" s="24" t="n">
        <v>0.43431938</v>
      </c>
      <c r="M4720" s="21" t="n">
        <v>0.03436785224</v>
      </c>
      <c r="N4720" s="24" t="n">
        <v>0.86399486</v>
      </c>
    </row>
    <row r="4721" customFormat="false" ht="15" hidden="true" customHeight="true" outlineLevel="1" collapsed="false">
      <c r="A4721" s="20" t="n">
        <v>4719</v>
      </c>
      <c r="B4721" s="14" t="n">
        <v>1</v>
      </c>
      <c r="C4721" s="21" t="n">
        <v>0.00016614</v>
      </c>
      <c r="D4721" s="22" t="n">
        <v>0</v>
      </c>
      <c r="E4721" s="21" t="n">
        <v>0.0024717</v>
      </c>
      <c r="F4721" s="23" t="n">
        <v>0.000223219530534082</v>
      </c>
      <c r="G4721" s="23" t="n">
        <v>0.000114155251141553</v>
      </c>
      <c r="H4721" s="24" t="n">
        <v>0.38</v>
      </c>
      <c r="I4721" s="24" t="n">
        <v>0.02523143</v>
      </c>
      <c r="J4721" s="24" t="n">
        <v>0.0615</v>
      </c>
      <c r="K4721" s="24" t="n">
        <v>0.06949934</v>
      </c>
      <c r="L4721" s="24" t="n">
        <v>0.43406869</v>
      </c>
      <c r="M4721" s="21" t="n">
        <v>0.04148234567</v>
      </c>
      <c r="N4721" s="24" t="n">
        <v>0.73363457</v>
      </c>
    </row>
    <row r="4722" customFormat="false" ht="15" hidden="true" customHeight="true" outlineLevel="1" collapsed="false">
      <c r="A4722" s="20" t="n">
        <v>4720</v>
      </c>
      <c r="B4722" s="14" t="n">
        <v>1</v>
      </c>
      <c r="C4722" s="21" t="n">
        <v>0.00015956</v>
      </c>
      <c r="D4722" s="22" t="n">
        <v>0</v>
      </c>
      <c r="E4722" s="21" t="n">
        <v>0.00239138</v>
      </c>
      <c r="F4722" s="23" t="n">
        <v>0.000223219530534082</v>
      </c>
      <c r="G4722" s="23" t="n">
        <v>0.000114155251141553</v>
      </c>
      <c r="H4722" s="24" t="n">
        <v>0.4</v>
      </c>
      <c r="I4722" s="24" t="n">
        <v>0.02403782</v>
      </c>
      <c r="J4722" s="24" t="n">
        <v>0.0638</v>
      </c>
      <c r="K4722" s="24" t="n">
        <v>0.11017787</v>
      </c>
      <c r="L4722" s="24" t="n">
        <v>0.43331662</v>
      </c>
      <c r="M4722" s="21" t="n">
        <v>0.02833167436</v>
      </c>
      <c r="N4722" s="24" t="n">
        <v>0.55183886</v>
      </c>
    </row>
    <row r="4723" customFormat="false" ht="15" hidden="true" customHeight="true" outlineLevel="1" collapsed="false">
      <c r="A4723" s="20" t="n">
        <v>4721</v>
      </c>
      <c r="B4723" s="14" t="n">
        <v>1</v>
      </c>
      <c r="C4723" s="21" t="n">
        <v>0.00015747</v>
      </c>
      <c r="D4723" s="22" t="n">
        <v>0</v>
      </c>
      <c r="E4723" s="21" t="n">
        <v>0.00222002</v>
      </c>
      <c r="F4723" s="23" t="n">
        <v>0.000164477548814587</v>
      </c>
      <c r="G4723" s="23" t="n">
        <v>0.000114155251141553</v>
      </c>
      <c r="H4723" s="24" t="n">
        <v>0.24</v>
      </c>
      <c r="I4723" s="24" t="n">
        <v>0.02418371</v>
      </c>
      <c r="J4723" s="24" t="n">
        <v>0.0689</v>
      </c>
      <c r="K4723" s="24" t="n">
        <v>0.1095191</v>
      </c>
      <c r="L4723" s="24" t="n">
        <v>0.43275257</v>
      </c>
      <c r="M4723" s="21" t="n">
        <v>0.008647355802</v>
      </c>
      <c r="N4723" s="24" t="n">
        <v>0.144846</v>
      </c>
    </row>
    <row r="4724" customFormat="false" ht="15" hidden="true" customHeight="true" outlineLevel="1" collapsed="false">
      <c r="A4724" s="20" t="n">
        <v>4722</v>
      </c>
      <c r="B4724" s="14" t="n">
        <v>1</v>
      </c>
      <c r="C4724" s="21" t="n">
        <v>0.00015612</v>
      </c>
      <c r="D4724" s="22" t="n">
        <v>0</v>
      </c>
      <c r="E4724" s="21" t="n">
        <v>0.0018135</v>
      </c>
      <c r="F4724" s="23" t="n">
        <v>0.000117483963438991</v>
      </c>
      <c r="G4724" s="23" t="n">
        <v>0.000114155251141553</v>
      </c>
      <c r="H4724" s="24" t="n">
        <v>0.09</v>
      </c>
      <c r="I4724" s="24" t="n">
        <v>0.02633882</v>
      </c>
      <c r="J4724" s="24" t="n">
        <v>0.0758</v>
      </c>
      <c r="K4724" s="24" t="n">
        <v>0.11742424</v>
      </c>
      <c r="L4724" s="24" t="n">
        <v>0.43319128</v>
      </c>
      <c r="M4724" s="21" t="n">
        <v>0.000792652114</v>
      </c>
      <c r="N4724" s="24" t="n">
        <v>0.02609657</v>
      </c>
    </row>
    <row r="4725" customFormat="false" ht="15" hidden="true" customHeight="true" outlineLevel="1" collapsed="false">
      <c r="A4725" s="20" t="n">
        <v>4723</v>
      </c>
      <c r="B4725" s="14" t="n">
        <v>1</v>
      </c>
      <c r="C4725" s="21" t="n">
        <v>0.00015808</v>
      </c>
      <c r="D4725" s="22" t="n">
        <v>0</v>
      </c>
      <c r="E4725" s="21" t="n">
        <v>0.00078761</v>
      </c>
      <c r="F4725" s="23" t="n">
        <v>8.81129725792429E-005</v>
      </c>
      <c r="G4725" s="23" t="n">
        <v>0.000114155251141553</v>
      </c>
      <c r="H4725" s="24" t="n">
        <v>0.03</v>
      </c>
      <c r="I4725" s="24" t="n">
        <v>0.03011856</v>
      </c>
      <c r="J4725" s="24" t="n">
        <v>0.0841</v>
      </c>
      <c r="K4725" s="24" t="n">
        <v>0.05928854</v>
      </c>
      <c r="L4725" s="24" t="n">
        <v>0.43431938</v>
      </c>
      <c r="M4725" s="21" t="n">
        <v>4.100886757E-005</v>
      </c>
      <c r="N4725" s="24" t="n">
        <v>0</v>
      </c>
    </row>
    <row r="4726" customFormat="false" ht="15" hidden="true" customHeight="true" outlineLevel="1" collapsed="false">
      <c r="A4726" s="20" t="n">
        <v>4724</v>
      </c>
      <c r="B4726" s="14" t="n">
        <v>1</v>
      </c>
      <c r="C4726" s="21" t="n">
        <v>0.00015319</v>
      </c>
      <c r="D4726" s="22" t="n">
        <v>0</v>
      </c>
      <c r="E4726" s="21" t="n">
        <v>0</v>
      </c>
      <c r="F4726" s="23" t="n">
        <v>5.87419817194953E-005</v>
      </c>
      <c r="G4726" s="23" t="n">
        <v>0.000114155251141553</v>
      </c>
      <c r="H4726" s="24" t="n">
        <v>0</v>
      </c>
      <c r="I4726" s="24" t="n">
        <v>0.04423623</v>
      </c>
      <c r="J4726" s="24" t="n">
        <v>0.0947</v>
      </c>
      <c r="K4726" s="24" t="n">
        <v>0.05747694</v>
      </c>
      <c r="L4726" s="24" t="n">
        <v>0.4356355</v>
      </c>
      <c r="M4726" s="21" t="n">
        <v>0.007851531252</v>
      </c>
      <c r="N4726" s="24" t="n">
        <v>0</v>
      </c>
    </row>
    <row r="4727" customFormat="false" ht="15" hidden="true" customHeight="true" outlineLevel="1" collapsed="false">
      <c r="A4727" s="20" t="n">
        <v>4725</v>
      </c>
      <c r="B4727" s="14" t="n">
        <v>1</v>
      </c>
      <c r="C4727" s="21" t="n">
        <v>0.0001444</v>
      </c>
      <c r="D4727" s="22" t="n">
        <v>0</v>
      </c>
      <c r="E4727" s="21" t="n">
        <v>0</v>
      </c>
      <c r="F4727" s="23" t="n">
        <v>3.7594868300477E-005</v>
      </c>
      <c r="G4727" s="23" t="n">
        <v>0.000114155251141553</v>
      </c>
      <c r="H4727" s="24" t="n">
        <v>0</v>
      </c>
      <c r="I4727" s="24" t="n">
        <v>0.06042943</v>
      </c>
      <c r="J4727" s="24" t="n">
        <v>0.1046</v>
      </c>
      <c r="K4727" s="24" t="n">
        <v>0.10243742</v>
      </c>
      <c r="L4727" s="24" t="n">
        <v>0.43776636</v>
      </c>
      <c r="M4727" s="21" t="n">
        <v>0.01926065672</v>
      </c>
      <c r="N4727" s="24" t="n">
        <v>0</v>
      </c>
    </row>
    <row r="4728" customFormat="false" ht="15" hidden="true" customHeight="true" outlineLevel="1" collapsed="false">
      <c r="A4728" s="20" t="n">
        <v>4726</v>
      </c>
      <c r="B4728" s="14" t="n">
        <v>1</v>
      </c>
      <c r="C4728" s="21" t="n">
        <v>0.00013555</v>
      </c>
      <c r="D4728" s="22" t="n">
        <v>0</v>
      </c>
      <c r="E4728" s="21" t="n">
        <v>0</v>
      </c>
      <c r="F4728" s="23" t="n">
        <v>2.34967926877981E-005</v>
      </c>
      <c r="G4728" s="23" t="n">
        <v>0.000114155251141553</v>
      </c>
      <c r="H4728" s="24" t="n">
        <v>0</v>
      </c>
      <c r="I4728" s="24" t="n">
        <v>0.08105886</v>
      </c>
      <c r="J4728" s="24" t="n">
        <v>0.1196</v>
      </c>
      <c r="K4728" s="24" t="n">
        <v>0.07131094</v>
      </c>
      <c r="L4728" s="24" t="n">
        <v>0.43751567</v>
      </c>
      <c r="M4728" s="21" t="n">
        <v>0.01764557963</v>
      </c>
      <c r="N4728" s="24" t="n">
        <v>0</v>
      </c>
    </row>
    <row r="4729" customFormat="false" ht="15" hidden="true" customHeight="true" outlineLevel="1" collapsed="false">
      <c r="A4729" s="20" t="n">
        <v>4727</v>
      </c>
      <c r="B4729" s="14" t="n">
        <v>1</v>
      </c>
      <c r="C4729" s="21" t="n">
        <v>0.0001188</v>
      </c>
      <c r="D4729" s="22" t="n">
        <v>0</v>
      </c>
      <c r="E4729" s="22" t="n">
        <v>0</v>
      </c>
      <c r="F4729" s="23" t="n">
        <v>9.39871707511925E-006</v>
      </c>
      <c r="G4729" s="23" t="n">
        <v>0.000114155251141553</v>
      </c>
      <c r="H4729" s="24" t="n">
        <v>0</v>
      </c>
      <c r="I4729" s="24" t="n">
        <v>0.09922814</v>
      </c>
      <c r="J4729" s="24" t="n">
        <v>0.1397</v>
      </c>
      <c r="K4729" s="24" t="n">
        <v>0.06637022</v>
      </c>
      <c r="L4729" s="24" t="n">
        <v>0.43513412</v>
      </c>
      <c r="M4729" s="21" t="n">
        <v>0.01005421278</v>
      </c>
      <c r="N4729" s="24" t="n">
        <v>0</v>
      </c>
    </row>
    <row r="4730" customFormat="false" ht="15" hidden="true" customHeight="true" outlineLevel="1" collapsed="false">
      <c r="A4730" s="20" t="n">
        <v>4728</v>
      </c>
      <c r="B4730" s="14" t="n">
        <v>1</v>
      </c>
      <c r="C4730" s="21" t="n">
        <v>0.00010688</v>
      </c>
      <c r="D4730" s="22" t="n">
        <v>0</v>
      </c>
      <c r="E4730" s="22" t="n">
        <v>0</v>
      </c>
      <c r="F4730" s="23" t="n">
        <v>5.87419817194953E-006</v>
      </c>
      <c r="G4730" s="23" t="n">
        <v>0.000114155251141553</v>
      </c>
      <c r="H4730" s="24" t="n">
        <v>0</v>
      </c>
      <c r="I4730" s="24" t="n">
        <v>0.09938728</v>
      </c>
      <c r="J4730" s="24" t="n">
        <v>0.1536</v>
      </c>
      <c r="K4730" s="24" t="n">
        <v>0.07345191</v>
      </c>
      <c r="L4730" s="24" t="n">
        <v>0.42899223</v>
      </c>
      <c r="M4730" s="21" t="n">
        <v>0.001337349021</v>
      </c>
      <c r="N4730" s="24" t="n">
        <v>0</v>
      </c>
    </row>
    <row r="4731" customFormat="false" ht="15" hidden="true" customHeight="true" outlineLevel="1" collapsed="false">
      <c r="A4731" s="20" t="n">
        <v>4729</v>
      </c>
      <c r="B4731" s="14" t="n">
        <v>1</v>
      </c>
      <c r="C4731" s="21" t="n">
        <v>9.7949E-005</v>
      </c>
      <c r="D4731" s="22" t="n">
        <v>0</v>
      </c>
      <c r="E4731" s="22" t="n">
        <v>0</v>
      </c>
      <c r="F4731" s="23" t="n">
        <v>2.34967926877981E-006</v>
      </c>
      <c r="G4731" s="23" t="n">
        <v>0.000114155251141553</v>
      </c>
      <c r="H4731" s="24" t="n">
        <v>0</v>
      </c>
      <c r="I4731" s="24" t="n">
        <v>0.11043474</v>
      </c>
      <c r="J4731" s="24" t="n">
        <v>0.171</v>
      </c>
      <c r="K4731" s="24" t="n">
        <v>0.08843874</v>
      </c>
      <c r="L4731" s="24" t="n">
        <v>0.43613688</v>
      </c>
      <c r="M4731" s="21" t="n">
        <v>0.006984626726</v>
      </c>
      <c r="N4731" s="24" t="n">
        <v>0</v>
      </c>
    </row>
    <row r="4732" customFormat="false" ht="15" hidden="true" customHeight="true" outlineLevel="1" collapsed="false">
      <c r="A4732" s="20" t="n">
        <v>4730</v>
      </c>
      <c r="B4732" s="14" t="n">
        <v>1</v>
      </c>
      <c r="C4732" s="21" t="n">
        <v>9.278E-005</v>
      </c>
      <c r="D4732" s="22" t="n">
        <v>0</v>
      </c>
      <c r="E4732" s="22" t="n">
        <v>0</v>
      </c>
      <c r="F4732" s="23" t="n">
        <v>1.17483963438991E-006</v>
      </c>
      <c r="G4732" s="23" t="n">
        <v>0.000114155251141553</v>
      </c>
      <c r="H4732" s="24" t="n">
        <v>0</v>
      </c>
      <c r="I4732" s="24" t="n">
        <v>0.11838545</v>
      </c>
      <c r="J4732" s="24" t="n">
        <v>0.1901</v>
      </c>
      <c r="K4732" s="24" t="n">
        <v>0.08745059</v>
      </c>
      <c r="L4732" s="24" t="n">
        <v>0.43099774</v>
      </c>
      <c r="M4732" s="21" t="n">
        <v>0.03907481347</v>
      </c>
      <c r="N4732" s="24" t="n">
        <v>0</v>
      </c>
    </row>
    <row r="4733" customFormat="false" ht="15" hidden="true" customHeight="true" outlineLevel="1" collapsed="false">
      <c r="A4733" s="20" t="n">
        <v>4731</v>
      </c>
      <c r="B4733" s="14" t="n">
        <v>1</v>
      </c>
      <c r="C4733" s="21" t="n">
        <v>9.229E-005</v>
      </c>
      <c r="D4733" s="22" t="n">
        <v>0</v>
      </c>
      <c r="E4733" s="22" t="n">
        <v>0</v>
      </c>
      <c r="F4733" s="23" t="n">
        <v>1.40980756126789E-005</v>
      </c>
      <c r="G4733" s="23" t="n">
        <v>0.000114155251141553</v>
      </c>
      <c r="H4733" s="24" t="n">
        <v>0</v>
      </c>
      <c r="I4733" s="24" t="n">
        <v>0.14457839</v>
      </c>
      <c r="J4733" s="24" t="n">
        <v>0.224</v>
      </c>
      <c r="K4733" s="24" t="n">
        <v>0.0958498</v>
      </c>
      <c r="L4733" s="24" t="n">
        <v>0.43525946</v>
      </c>
      <c r="M4733" s="21" t="n">
        <v>0.0474079183</v>
      </c>
      <c r="N4733" s="24" t="n">
        <v>0</v>
      </c>
    </row>
    <row r="4734" customFormat="false" ht="15" hidden="true" customHeight="true" outlineLevel="1" collapsed="false">
      <c r="A4734" s="20" t="n">
        <v>4732</v>
      </c>
      <c r="B4734" s="14" t="n">
        <v>1</v>
      </c>
      <c r="C4734" s="21" t="n">
        <v>9.5935E-005</v>
      </c>
      <c r="D4734" s="22" t="n">
        <v>0</v>
      </c>
      <c r="E4734" s="22" t="n">
        <v>0</v>
      </c>
      <c r="F4734" s="23" t="n">
        <v>3.7594868300477E-005</v>
      </c>
      <c r="G4734" s="23" t="n">
        <v>0.000114155251141553</v>
      </c>
      <c r="H4734" s="24" t="n">
        <v>0</v>
      </c>
      <c r="I4734" s="24" t="n">
        <v>0.15639506</v>
      </c>
      <c r="J4734" s="24" t="n">
        <v>0.2955</v>
      </c>
      <c r="K4734" s="24" t="n">
        <v>0.12549407</v>
      </c>
      <c r="L4734" s="24" t="n">
        <v>0.43413136</v>
      </c>
      <c r="M4734" s="21" t="n">
        <v>0.03211309888</v>
      </c>
      <c r="N4734" s="24" t="n">
        <v>0</v>
      </c>
    </row>
    <row r="4735" customFormat="false" ht="15" hidden="true" customHeight="true" outlineLevel="1" collapsed="false">
      <c r="A4735" s="20" t="n">
        <v>4733</v>
      </c>
      <c r="B4735" s="14" t="n">
        <v>1</v>
      </c>
      <c r="C4735" s="21" t="n">
        <v>0.00010662</v>
      </c>
      <c r="D4735" s="22" t="n">
        <v>0</v>
      </c>
      <c r="E4735" s="22" t="n">
        <v>0</v>
      </c>
      <c r="F4735" s="23" t="n">
        <v>9.39871707511925E-005</v>
      </c>
      <c r="G4735" s="23" t="n">
        <v>0.000114155251141553</v>
      </c>
      <c r="H4735" s="24" t="n">
        <v>0.01</v>
      </c>
      <c r="I4735" s="24" t="n">
        <v>0.15317233</v>
      </c>
      <c r="J4735" s="24" t="n">
        <v>0.3703</v>
      </c>
      <c r="K4735" s="24" t="n">
        <v>0.10606061</v>
      </c>
      <c r="L4735" s="24" t="n">
        <v>0.43256455</v>
      </c>
      <c r="M4735" s="21" t="n">
        <v>0.009764498743</v>
      </c>
      <c r="N4735" s="24" t="n">
        <v>0</v>
      </c>
    </row>
    <row r="4736" customFormat="false" ht="15" hidden="true" customHeight="true" outlineLevel="1" collapsed="false">
      <c r="A4736" s="20" t="n">
        <v>4734</v>
      </c>
      <c r="B4736" s="14" t="n">
        <v>1</v>
      </c>
      <c r="C4736" s="21" t="n">
        <v>0.00013909</v>
      </c>
      <c r="D4736" s="22" t="n">
        <v>0</v>
      </c>
      <c r="E4736" s="22" t="n">
        <v>0</v>
      </c>
      <c r="F4736" s="23" t="n">
        <v>0.000182100143330435</v>
      </c>
      <c r="G4736" s="23" t="n">
        <v>0.000114155251141553</v>
      </c>
      <c r="H4736" s="24" t="n">
        <v>0.05</v>
      </c>
      <c r="I4736" s="24" t="n">
        <v>0.14670698</v>
      </c>
      <c r="J4736" s="24" t="n">
        <v>0.4167</v>
      </c>
      <c r="K4736" s="24" t="n">
        <v>0.10918972</v>
      </c>
      <c r="L4736" s="24" t="n">
        <v>0.43400602</v>
      </c>
      <c r="M4736" s="21" t="n">
        <v>0.0008212994674</v>
      </c>
      <c r="N4736" s="24" t="n">
        <v>0</v>
      </c>
    </row>
    <row r="4737" customFormat="false" ht="15" hidden="true" customHeight="true" outlineLevel="1" collapsed="false">
      <c r="A4737" s="20" t="n">
        <v>4735</v>
      </c>
      <c r="B4737" s="14" t="n">
        <v>1</v>
      </c>
      <c r="C4737" s="21" t="n">
        <v>0.00016502</v>
      </c>
      <c r="D4737" s="22" t="n">
        <v>0</v>
      </c>
      <c r="E4737" s="22" t="n">
        <v>4.4177E-005</v>
      </c>
      <c r="F4737" s="23" t="n">
        <v>0.000158603350642637</v>
      </c>
      <c r="G4737" s="23" t="n">
        <v>0.000114155251141553</v>
      </c>
      <c r="H4737" s="24" t="n">
        <v>0.14</v>
      </c>
      <c r="I4737" s="24" t="n">
        <v>0.1328612</v>
      </c>
      <c r="J4737" s="24" t="n">
        <v>0.4593</v>
      </c>
      <c r="K4737" s="24" t="n">
        <v>0.11363636</v>
      </c>
      <c r="L4737" s="24" t="n">
        <v>0.4331286</v>
      </c>
      <c r="M4737" s="21" t="n">
        <v>7.933020656E-005</v>
      </c>
      <c r="N4737" s="24" t="n">
        <v>0.06346971</v>
      </c>
    </row>
    <row r="4738" customFormat="false" ht="15" hidden="true" customHeight="true" outlineLevel="1" collapsed="false">
      <c r="A4738" s="20" t="n">
        <v>4736</v>
      </c>
      <c r="B4738" s="14" t="n">
        <v>1</v>
      </c>
      <c r="C4738" s="21" t="n">
        <v>0.00017174</v>
      </c>
      <c r="D4738" s="22" t="n">
        <v>0</v>
      </c>
      <c r="E4738" s="21" t="n">
        <v>0.00123652</v>
      </c>
      <c r="F4738" s="23" t="n">
        <v>0.000146854954298738</v>
      </c>
      <c r="G4738" s="23" t="n">
        <v>0.000114155251141553</v>
      </c>
      <c r="H4738" s="24" t="n">
        <v>0.29</v>
      </c>
      <c r="I4738" s="24" t="n">
        <v>0.14091801</v>
      </c>
      <c r="J4738" s="24" t="n">
        <v>0.511</v>
      </c>
      <c r="K4738" s="24" t="n">
        <v>0.08876812</v>
      </c>
      <c r="L4738" s="24" t="n">
        <v>0.43356731</v>
      </c>
      <c r="M4738" s="21" t="n">
        <v>0.009465606586</v>
      </c>
      <c r="N4738" s="24" t="n">
        <v>0.244374</v>
      </c>
    </row>
    <row r="4739" customFormat="false" ht="15" hidden="true" customHeight="true" outlineLevel="1" collapsed="false">
      <c r="A4739" s="20" t="n">
        <v>4737</v>
      </c>
      <c r="B4739" s="14" t="n">
        <v>1</v>
      </c>
      <c r="C4739" s="21" t="n">
        <v>0.00017309</v>
      </c>
      <c r="D4739" s="22" t="n">
        <v>0</v>
      </c>
      <c r="E4739" s="21" t="n">
        <v>0.00221467</v>
      </c>
      <c r="F4739" s="23" t="n">
        <v>0.000164477548814587</v>
      </c>
      <c r="G4739" s="23" t="n">
        <v>0.000114155251141553</v>
      </c>
      <c r="H4739" s="24" t="n">
        <v>0.32</v>
      </c>
      <c r="I4739" s="24" t="n">
        <v>0.13961831</v>
      </c>
      <c r="J4739" s="24" t="n">
        <v>0.5202</v>
      </c>
      <c r="K4739" s="24" t="n">
        <v>0.05615942</v>
      </c>
      <c r="L4739" s="24" t="n">
        <v>0.43406869</v>
      </c>
      <c r="M4739" s="21" t="n">
        <v>0.02191522399</v>
      </c>
      <c r="N4739" s="24" t="n">
        <v>0.48083657</v>
      </c>
    </row>
    <row r="4740" customFormat="false" ht="15" hidden="true" customHeight="true" outlineLevel="1" collapsed="false">
      <c r="A4740" s="20" t="n">
        <v>4738</v>
      </c>
      <c r="B4740" s="14" t="n">
        <v>1</v>
      </c>
      <c r="C4740" s="21" t="n">
        <v>0.0001761</v>
      </c>
      <c r="D4740" s="22" t="n">
        <v>0</v>
      </c>
      <c r="E4740" s="21" t="n">
        <v>0.00294783</v>
      </c>
      <c r="F4740" s="23" t="n">
        <v>0.000187974341502385</v>
      </c>
      <c r="G4740" s="23" t="n">
        <v>0.000114155251141553</v>
      </c>
      <c r="H4740" s="24" t="n">
        <v>0.49</v>
      </c>
      <c r="I4740" s="24" t="n">
        <v>0.16300629</v>
      </c>
      <c r="J4740" s="24" t="n">
        <v>0.473</v>
      </c>
      <c r="K4740" s="24" t="n">
        <v>0.05615942</v>
      </c>
      <c r="L4740" s="24" t="n">
        <v>0.43425671</v>
      </c>
      <c r="M4740" s="21" t="n">
        <v>0.01942738036</v>
      </c>
      <c r="N4740" s="24" t="n">
        <v>0.69530314</v>
      </c>
    </row>
    <row r="4741" customFormat="false" ht="15" hidden="true" customHeight="true" outlineLevel="1" collapsed="false">
      <c r="A4741" s="20" t="n">
        <v>4739</v>
      </c>
      <c r="B4741" s="14" t="n">
        <v>1</v>
      </c>
      <c r="C4741" s="21" t="n">
        <v>0.00017742</v>
      </c>
      <c r="D4741" s="22" t="n">
        <v>0</v>
      </c>
      <c r="E4741" s="21" t="n">
        <v>0.00348153</v>
      </c>
      <c r="F4741" s="23" t="n">
        <v>0.000206771775652623</v>
      </c>
      <c r="G4741" s="23" t="n">
        <v>0.000114155251141553</v>
      </c>
      <c r="H4741" s="24" t="n">
        <v>0.51</v>
      </c>
      <c r="I4741" s="24" t="n">
        <v>0.19069123</v>
      </c>
      <c r="J4741" s="24" t="n">
        <v>0.4025</v>
      </c>
      <c r="K4741" s="24" t="n">
        <v>0.08250988</v>
      </c>
      <c r="L4741" s="24" t="n">
        <v>0.43601153</v>
      </c>
      <c r="M4741" s="21" t="n">
        <v>0.01061875166</v>
      </c>
      <c r="N4741" s="24" t="n">
        <v>0.83010943</v>
      </c>
    </row>
    <row r="4742" customFormat="false" ht="15" hidden="true" customHeight="true" outlineLevel="1" collapsed="false">
      <c r="A4742" s="20" t="n">
        <v>4740</v>
      </c>
      <c r="B4742" s="14" t="n">
        <v>1</v>
      </c>
      <c r="C4742" s="21" t="n">
        <v>0.00017262</v>
      </c>
      <c r="D4742" s="22" t="n">
        <v>0</v>
      </c>
      <c r="E4742" s="21" t="n">
        <v>0.00383094</v>
      </c>
      <c r="F4742" s="23" t="n">
        <v>0.000187974341502385</v>
      </c>
      <c r="G4742" s="23" t="n">
        <v>0.000114155251141553</v>
      </c>
      <c r="H4742" s="24" t="n">
        <v>0.2</v>
      </c>
      <c r="I4742" s="24" t="n">
        <v>0.222388</v>
      </c>
      <c r="J4742" s="24" t="n">
        <v>0.3876</v>
      </c>
      <c r="K4742" s="24" t="n">
        <v>0.06735837</v>
      </c>
      <c r="L4742" s="24" t="n">
        <v>0.43751567</v>
      </c>
      <c r="M4742" s="21" t="n">
        <v>0.001337349021</v>
      </c>
      <c r="N4742" s="24" t="n">
        <v>0.91526314</v>
      </c>
    </row>
    <row r="4743" customFormat="false" ht="15" hidden="true" customHeight="true" outlineLevel="1" collapsed="false">
      <c r="A4743" s="20" t="n">
        <v>4741</v>
      </c>
      <c r="B4743" s="14" t="n">
        <v>1</v>
      </c>
      <c r="C4743" s="21" t="n">
        <v>0.00016187</v>
      </c>
      <c r="D4743" s="22" t="n">
        <v>0</v>
      </c>
      <c r="E4743" s="21" t="n">
        <v>0.00402773</v>
      </c>
      <c r="F4743" s="23" t="n">
        <v>0.000190324020771165</v>
      </c>
      <c r="G4743" s="23" t="n">
        <v>0.000114155251141553</v>
      </c>
      <c r="H4743" s="24" t="n">
        <v>0.41</v>
      </c>
      <c r="I4743" s="24" t="n">
        <v>0.25128644</v>
      </c>
      <c r="J4743" s="24" t="n">
        <v>0.4005</v>
      </c>
      <c r="K4743" s="24" t="n">
        <v>0.06373518</v>
      </c>
      <c r="L4743" s="24" t="n">
        <v>0.43839308</v>
      </c>
      <c r="M4743" s="21" t="n">
        <v>0.008703175033</v>
      </c>
      <c r="N4743" s="24" t="n">
        <v>0.92669571</v>
      </c>
    </row>
    <row r="4744" customFormat="false" ht="15" hidden="true" customHeight="true" outlineLevel="1" collapsed="false">
      <c r="A4744" s="20" t="n">
        <v>4742</v>
      </c>
      <c r="B4744" s="14" t="n">
        <v>1</v>
      </c>
      <c r="C4744" s="21" t="n">
        <v>0.00015106</v>
      </c>
      <c r="D4744" s="22" t="n">
        <v>0</v>
      </c>
      <c r="E4744" s="21" t="n">
        <v>0.00410849</v>
      </c>
      <c r="F4744" s="23" t="n">
        <v>0.000213820813458963</v>
      </c>
      <c r="G4744" s="23" t="n">
        <v>0.000114155251141553</v>
      </c>
      <c r="H4744" s="24" t="n">
        <v>0.1</v>
      </c>
      <c r="I4744" s="24" t="n">
        <v>0.26416408</v>
      </c>
      <c r="J4744" s="24" t="n">
        <v>0.4496</v>
      </c>
      <c r="K4744" s="24" t="n">
        <v>0.07164032</v>
      </c>
      <c r="L4744" s="24" t="n">
        <v>0.43820506</v>
      </c>
      <c r="M4744" s="21" t="n">
        <v>0.04691176789</v>
      </c>
      <c r="N4744" s="24" t="n">
        <v>0.86350457</v>
      </c>
    </row>
    <row r="4745" customFormat="false" ht="15" hidden="true" customHeight="true" outlineLevel="1" collapsed="false">
      <c r="A4745" s="20" t="n">
        <v>4743</v>
      </c>
      <c r="B4745" s="14" t="n">
        <v>1</v>
      </c>
      <c r="C4745" s="21" t="n">
        <v>0.00014512</v>
      </c>
      <c r="D4745" s="22" t="n">
        <v>0</v>
      </c>
      <c r="E4745" s="21" t="n">
        <v>0.00405048</v>
      </c>
      <c r="F4745" s="23" t="n">
        <v>0.000223219530534082</v>
      </c>
      <c r="G4745" s="23" t="n">
        <v>0.000114155251141553</v>
      </c>
      <c r="H4745" s="24" t="n">
        <v>0.57</v>
      </c>
      <c r="I4745" s="24" t="n">
        <v>0.26551683</v>
      </c>
      <c r="J4745" s="24" t="n">
        <v>0.571</v>
      </c>
      <c r="K4745" s="24" t="n">
        <v>0.06653491</v>
      </c>
      <c r="L4745" s="24" t="n">
        <v>0.43751567</v>
      </c>
      <c r="M4745" s="21" t="n">
        <v>0.05731426899</v>
      </c>
      <c r="N4745" s="24" t="n">
        <v>0.70879714</v>
      </c>
    </row>
    <row r="4746" customFormat="false" ht="15" hidden="true" customHeight="true" outlineLevel="1" collapsed="false">
      <c r="A4746" s="20" t="n">
        <v>4744</v>
      </c>
      <c r="B4746" s="14" t="n">
        <v>1</v>
      </c>
      <c r="C4746" s="21" t="n">
        <v>0.0001443</v>
      </c>
      <c r="D4746" s="22" t="n">
        <v>0</v>
      </c>
      <c r="E4746" s="21" t="n">
        <v>0.00384834</v>
      </c>
      <c r="F4746" s="23" t="n">
        <v>0.000223219530534082</v>
      </c>
      <c r="G4746" s="23" t="n">
        <v>0.000114155251141553</v>
      </c>
      <c r="H4746" s="24" t="n">
        <v>0.39</v>
      </c>
      <c r="I4746" s="24" t="n">
        <v>0.25291769</v>
      </c>
      <c r="J4746" s="24" t="n">
        <v>0.5975</v>
      </c>
      <c r="K4746" s="24" t="n">
        <v>0.08580369</v>
      </c>
      <c r="L4746" s="24" t="n">
        <v>0.43362998</v>
      </c>
      <c r="M4746" s="21" t="n">
        <v>0.03839373148</v>
      </c>
      <c r="N4746" s="24" t="n">
        <v>0.54312514</v>
      </c>
    </row>
    <row r="4747" customFormat="false" ht="15" hidden="true" customHeight="true" outlineLevel="1" collapsed="false">
      <c r="A4747" s="20" t="n">
        <v>4745</v>
      </c>
      <c r="B4747" s="14" t="n">
        <v>1</v>
      </c>
      <c r="C4747" s="21" t="n">
        <v>0.00014708</v>
      </c>
      <c r="D4747" s="22" t="n">
        <v>0</v>
      </c>
      <c r="E4747" s="21" t="n">
        <v>0.00344673</v>
      </c>
      <c r="F4747" s="23" t="n">
        <v>0.000164477548814587</v>
      </c>
      <c r="G4747" s="23" t="n">
        <v>0.000114155251141553</v>
      </c>
      <c r="H4747" s="24" t="n">
        <v>0.25</v>
      </c>
      <c r="I4747" s="24" t="n">
        <v>0.22803109</v>
      </c>
      <c r="J4747" s="24" t="n">
        <v>0.5736</v>
      </c>
      <c r="K4747" s="24" t="n">
        <v>0.0668643</v>
      </c>
      <c r="L4747" s="24" t="n">
        <v>0.4331286</v>
      </c>
      <c r="M4747" s="21" t="n">
        <v>0.01161441145</v>
      </c>
      <c r="N4747" s="24" t="n">
        <v>0.33072</v>
      </c>
    </row>
    <row r="4748" customFormat="false" ht="15" hidden="true" customHeight="true" outlineLevel="1" collapsed="false">
      <c r="A4748" s="20" t="n">
        <v>4746</v>
      </c>
      <c r="B4748" s="14" t="n">
        <v>1</v>
      </c>
      <c r="C4748" s="21" t="n">
        <v>0.00014839</v>
      </c>
      <c r="D4748" s="22" t="n">
        <v>0</v>
      </c>
      <c r="E4748" s="21" t="n">
        <v>0.00270062</v>
      </c>
      <c r="F4748" s="23" t="n">
        <v>0.000117483963438991</v>
      </c>
      <c r="G4748" s="23" t="n">
        <v>0.000114155251141553</v>
      </c>
      <c r="H4748" s="24" t="n">
        <v>0.09</v>
      </c>
      <c r="I4748" s="24" t="n">
        <v>0.17360282</v>
      </c>
      <c r="J4748" s="24" t="n">
        <v>0.5384</v>
      </c>
      <c r="K4748" s="24" t="n">
        <v>0.05385375</v>
      </c>
      <c r="L4748" s="24" t="n">
        <v>0.43243921</v>
      </c>
      <c r="M4748" s="21" t="n">
        <v>0.000865551845</v>
      </c>
      <c r="N4748" s="24" t="n">
        <v>0.12143486</v>
      </c>
    </row>
    <row r="4749" customFormat="false" ht="15" hidden="true" customHeight="true" outlineLevel="1" collapsed="false">
      <c r="A4749" s="20" t="n">
        <v>4747</v>
      </c>
      <c r="B4749" s="14" t="n">
        <v>1</v>
      </c>
      <c r="C4749" s="21" t="n">
        <v>0.0001478</v>
      </c>
      <c r="D4749" s="22" t="n">
        <v>0</v>
      </c>
      <c r="E4749" s="21" t="n">
        <v>0.00153684</v>
      </c>
      <c r="F4749" s="23" t="n">
        <v>8.81129725792429E-005</v>
      </c>
      <c r="G4749" s="23" t="n">
        <v>0.000114155251141553</v>
      </c>
      <c r="H4749" s="24" t="n">
        <v>0.03</v>
      </c>
      <c r="I4749" s="24" t="n">
        <v>0.13317286</v>
      </c>
      <c r="J4749" s="24" t="n">
        <v>0.4856</v>
      </c>
      <c r="K4749" s="24" t="n">
        <v>0.0581357</v>
      </c>
      <c r="L4749" s="24" t="n">
        <v>0.43212585</v>
      </c>
      <c r="M4749" s="21" t="n">
        <v>0.000172746097</v>
      </c>
      <c r="N4749" s="24" t="n">
        <v>0</v>
      </c>
    </row>
    <row r="4750" customFormat="false" ht="15" hidden="true" customHeight="true" outlineLevel="1" collapsed="false">
      <c r="A4750" s="20" t="n">
        <v>4748</v>
      </c>
      <c r="B4750" s="14" t="n">
        <v>1</v>
      </c>
      <c r="C4750" s="21" t="n">
        <v>0.00014243</v>
      </c>
      <c r="D4750" s="22" t="n">
        <v>0</v>
      </c>
      <c r="E4750" s="21" t="n">
        <v>0.00050871</v>
      </c>
      <c r="F4750" s="23" t="n">
        <v>5.87419817194953E-005</v>
      </c>
      <c r="G4750" s="23" t="n">
        <v>0.000114155251141553</v>
      </c>
      <c r="H4750" s="24" t="n">
        <v>0</v>
      </c>
      <c r="I4750" s="24" t="n">
        <v>0.12767566</v>
      </c>
      <c r="J4750" s="24" t="n">
        <v>0.4336</v>
      </c>
      <c r="K4750" s="24" t="n">
        <v>0.05895916</v>
      </c>
      <c r="L4750" s="24" t="n">
        <v>0.42943094</v>
      </c>
      <c r="M4750" s="21" t="n">
        <v>0.01227933354</v>
      </c>
      <c r="N4750" s="24" t="n">
        <v>0</v>
      </c>
    </row>
    <row r="4751" customFormat="false" ht="15" hidden="true" customHeight="true" outlineLevel="1" collapsed="false">
      <c r="A4751" s="20" t="n">
        <v>4749</v>
      </c>
      <c r="B4751" s="14" t="n">
        <v>1</v>
      </c>
      <c r="C4751" s="21" t="n">
        <v>0.00013413</v>
      </c>
      <c r="D4751" s="22" t="n">
        <v>0</v>
      </c>
      <c r="E4751" s="22" t="n">
        <v>2.722E-005</v>
      </c>
      <c r="F4751" s="23" t="n">
        <v>3.7594868300477E-005</v>
      </c>
      <c r="G4751" s="23" t="n">
        <v>0.000114155251141553</v>
      </c>
      <c r="H4751" s="24" t="n">
        <v>0</v>
      </c>
      <c r="I4751" s="24" t="n">
        <v>0.11878995</v>
      </c>
      <c r="J4751" s="24" t="n">
        <v>0.3832</v>
      </c>
      <c r="K4751" s="24" t="n">
        <v>0.04776021</v>
      </c>
      <c r="L4751" s="24" t="n">
        <v>0.42817749</v>
      </c>
      <c r="M4751" s="21" t="n">
        <v>0.0263376674</v>
      </c>
      <c r="N4751" s="24" t="n">
        <v>0</v>
      </c>
    </row>
    <row r="4752" customFormat="false" ht="15" hidden="true" customHeight="true" outlineLevel="1" collapsed="false">
      <c r="A4752" s="20" t="n">
        <v>4750</v>
      </c>
      <c r="B4752" s="14" t="n">
        <v>1</v>
      </c>
      <c r="C4752" s="21" t="n">
        <v>0.00012675</v>
      </c>
      <c r="D4752" s="22" t="n">
        <v>0</v>
      </c>
      <c r="E4752" s="22" t="n">
        <v>0</v>
      </c>
      <c r="F4752" s="23" t="n">
        <v>2.34967926877981E-005</v>
      </c>
      <c r="G4752" s="23" t="n">
        <v>0.000114155251141553</v>
      </c>
      <c r="H4752" s="24" t="n">
        <v>0</v>
      </c>
      <c r="I4752" s="24" t="n">
        <v>0.10351184</v>
      </c>
      <c r="J4752" s="24" t="n">
        <v>0.3244</v>
      </c>
      <c r="K4752" s="24" t="n">
        <v>0.09469697</v>
      </c>
      <c r="L4752" s="24" t="n">
        <v>0.4272374</v>
      </c>
      <c r="M4752" s="21" t="n">
        <v>0.02231888117</v>
      </c>
      <c r="N4752" s="24" t="n">
        <v>0</v>
      </c>
    </row>
    <row r="4753" customFormat="false" ht="15" hidden="true" customHeight="true" outlineLevel="1" collapsed="false">
      <c r="A4753" s="20" t="n">
        <v>4751</v>
      </c>
      <c r="B4753" s="14" t="n">
        <v>1</v>
      </c>
      <c r="C4753" s="21" t="n">
        <v>0.00011196</v>
      </c>
      <c r="D4753" s="22" t="n">
        <v>0</v>
      </c>
      <c r="E4753" s="22" t="n">
        <v>0</v>
      </c>
      <c r="F4753" s="23" t="n">
        <v>9.39871707511925E-006</v>
      </c>
      <c r="G4753" s="23" t="n">
        <v>0.000114155251141553</v>
      </c>
      <c r="H4753" s="24" t="n">
        <v>0</v>
      </c>
      <c r="I4753" s="24" t="n">
        <v>0.09237819</v>
      </c>
      <c r="J4753" s="24" t="n">
        <v>0.3108</v>
      </c>
      <c r="K4753" s="24" t="n">
        <v>0.08695652</v>
      </c>
      <c r="L4753" s="24" t="n">
        <v>0.42842818</v>
      </c>
      <c r="M4753" s="21" t="n">
        <v>0.01150457658</v>
      </c>
      <c r="N4753" s="24" t="n">
        <v>0</v>
      </c>
    </row>
    <row r="4754" customFormat="false" ht="15" hidden="true" customHeight="true" outlineLevel="1" collapsed="false">
      <c r="A4754" s="20" t="n">
        <v>4752</v>
      </c>
      <c r="B4754" s="14" t="n">
        <v>1</v>
      </c>
      <c r="C4754" s="21" t="n">
        <v>9.7783E-005</v>
      </c>
      <c r="D4754" s="22" t="n">
        <v>0</v>
      </c>
      <c r="E4754" s="22" t="n">
        <v>0</v>
      </c>
      <c r="F4754" s="23" t="n">
        <v>5.87419817194953E-006</v>
      </c>
      <c r="G4754" s="23" t="n">
        <v>0.000114155251141553</v>
      </c>
      <c r="H4754" s="24" t="n">
        <v>0</v>
      </c>
      <c r="I4754" s="24" t="n">
        <v>0.1072518</v>
      </c>
      <c r="J4754" s="24" t="n">
        <v>0.3178</v>
      </c>
      <c r="K4754" s="24" t="n">
        <v>0.04133729</v>
      </c>
      <c r="L4754" s="24" t="n">
        <v>0.42961895</v>
      </c>
      <c r="M4754" s="21" t="n">
        <v>0.001337349021</v>
      </c>
      <c r="N4754" s="24" t="n">
        <v>0</v>
      </c>
    </row>
    <row r="4755" customFormat="false" ht="15" hidden="true" customHeight="true" outlineLevel="1" collapsed="false">
      <c r="A4755" s="20" t="n">
        <v>4753</v>
      </c>
      <c r="B4755" s="14" t="n">
        <v>1</v>
      </c>
      <c r="C4755" s="21" t="n">
        <v>8.6872E-005</v>
      </c>
      <c r="D4755" s="22" t="n">
        <v>0</v>
      </c>
      <c r="E4755" s="22" t="n">
        <v>0</v>
      </c>
      <c r="F4755" s="23" t="n">
        <v>2.34967926877981E-006</v>
      </c>
      <c r="G4755" s="23" t="n">
        <v>0.000114155251141553</v>
      </c>
      <c r="H4755" s="24" t="n">
        <v>0</v>
      </c>
      <c r="I4755" s="24" t="n">
        <v>0.11051431</v>
      </c>
      <c r="J4755" s="24" t="n">
        <v>0.2857</v>
      </c>
      <c r="K4755" s="24" t="n">
        <v>0.03853755</v>
      </c>
      <c r="L4755" s="24" t="n">
        <v>0.43074705</v>
      </c>
      <c r="M4755" s="21" t="n">
        <v>0.01215659956</v>
      </c>
      <c r="N4755" s="24" t="n">
        <v>0</v>
      </c>
    </row>
    <row r="4756" customFormat="false" ht="15" hidden="true" customHeight="true" outlineLevel="1" collapsed="false">
      <c r="A4756" s="20" t="n">
        <v>4754</v>
      </c>
      <c r="B4756" s="14" t="n">
        <v>1</v>
      </c>
      <c r="C4756" s="21" t="n">
        <v>8.1746E-005</v>
      </c>
      <c r="D4756" s="22" t="n">
        <v>0</v>
      </c>
      <c r="E4756" s="22" t="n">
        <v>0</v>
      </c>
      <c r="F4756" s="23" t="n">
        <v>1.17483963438991E-006</v>
      </c>
      <c r="G4756" s="23" t="n">
        <v>0.000114155251141553</v>
      </c>
      <c r="H4756" s="24" t="n">
        <v>0</v>
      </c>
      <c r="I4756" s="24" t="n">
        <v>0.12900188</v>
      </c>
      <c r="J4756" s="24" t="n">
        <v>0.2822</v>
      </c>
      <c r="K4756" s="24" t="n">
        <v>0.06192358</v>
      </c>
      <c r="L4756" s="24" t="n">
        <v>0.43300326</v>
      </c>
      <c r="M4756" s="21" t="n">
        <v>0.0621876024</v>
      </c>
      <c r="N4756" s="24" t="n">
        <v>0</v>
      </c>
    </row>
    <row r="4757" customFormat="false" ht="15" hidden="true" customHeight="true" outlineLevel="1" collapsed="false">
      <c r="A4757" s="20" t="n">
        <v>4755</v>
      </c>
      <c r="B4757" s="14" t="n">
        <v>1</v>
      </c>
      <c r="C4757" s="21" t="n">
        <v>7.9528E-005</v>
      </c>
      <c r="D4757" s="22" t="n">
        <v>0</v>
      </c>
      <c r="E4757" s="22" t="n">
        <v>0</v>
      </c>
      <c r="F4757" s="23" t="n">
        <v>1.40980756126789E-005</v>
      </c>
      <c r="G4757" s="23" t="n">
        <v>0.000114155251141553</v>
      </c>
      <c r="H4757" s="24" t="n">
        <v>0</v>
      </c>
      <c r="I4757" s="24" t="n">
        <v>0.15022811</v>
      </c>
      <c r="J4757" s="24" t="n">
        <v>0.2908</v>
      </c>
      <c r="K4757" s="24" t="n">
        <v>0.06488801</v>
      </c>
      <c r="L4757" s="24" t="n">
        <v>0.43475808</v>
      </c>
      <c r="M4757" s="21" t="n">
        <v>0.07673503237</v>
      </c>
      <c r="N4757" s="24" t="n">
        <v>0</v>
      </c>
    </row>
    <row r="4758" customFormat="false" ht="15" hidden="true" customHeight="true" outlineLevel="1" collapsed="false">
      <c r="A4758" s="20" t="n">
        <v>4756</v>
      </c>
      <c r="B4758" s="14" t="n">
        <v>1</v>
      </c>
      <c r="C4758" s="21" t="n">
        <v>7.9133E-005</v>
      </c>
      <c r="D4758" s="22" t="n">
        <v>0</v>
      </c>
      <c r="E4758" s="22" t="n">
        <v>0</v>
      </c>
      <c r="F4758" s="23" t="n">
        <v>3.7594868300477E-005</v>
      </c>
      <c r="G4758" s="23" t="n">
        <v>0.000114155251141553</v>
      </c>
      <c r="H4758" s="24" t="n">
        <v>0</v>
      </c>
      <c r="I4758" s="24" t="n">
        <v>0.14884884</v>
      </c>
      <c r="J4758" s="24" t="n">
        <v>0.2898</v>
      </c>
      <c r="K4758" s="24" t="n">
        <v>0.07394598</v>
      </c>
      <c r="L4758" s="24" t="n">
        <v>0.43431938</v>
      </c>
      <c r="M4758" s="21" t="n">
        <v>0.05059397336</v>
      </c>
      <c r="N4758" s="24" t="n">
        <v>0</v>
      </c>
    </row>
    <row r="4759" customFormat="false" ht="15" hidden="true" customHeight="true" outlineLevel="1" collapsed="false">
      <c r="A4759" s="20" t="n">
        <v>4757</v>
      </c>
      <c r="B4759" s="14" t="n">
        <v>1</v>
      </c>
      <c r="C4759" s="21" t="n">
        <v>7.7605E-005</v>
      </c>
      <c r="D4759" s="22" t="n">
        <v>0</v>
      </c>
      <c r="E4759" s="22" t="n">
        <v>0</v>
      </c>
      <c r="F4759" s="23" t="n">
        <v>9.39871707511925E-005</v>
      </c>
      <c r="G4759" s="23" t="n">
        <v>0.000114155251141553</v>
      </c>
      <c r="H4759" s="24" t="n">
        <v>0</v>
      </c>
      <c r="I4759" s="24" t="n">
        <v>0.14037426</v>
      </c>
      <c r="J4759" s="24" t="n">
        <v>0.2843</v>
      </c>
      <c r="K4759" s="24" t="n">
        <v>0.09502635</v>
      </c>
      <c r="L4759" s="24" t="n">
        <v>0.43262722</v>
      </c>
      <c r="M4759" s="21" t="n">
        <v>0.01519265531</v>
      </c>
      <c r="N4759" s="24" t="n">
        <v>0</v>
      </c>
    </row>
    <row r="4760" customFormat="false" ht="15" hidden="true" customHeight="true" outlineLevel="1" collapsed="false">
      <c r="A4760" s="20" t="n">
        <v>4758</v>
      </c>
      <c r="B4760" s="14" t="n">
        <v>1</v>
      </c>
      <c r="C4760" s="21" t="n">
        <v>8.7504E-005</v>
      </c>
      <c r="D4760" s="22" t="n">
        <v>0</v>
      </c>
      <c r="E4760" s="22" t="n">
        <v>0</v>
      </c>
      <c r="F4760" s="23" t="n">
        <v>0.000182100143330435</v>
      </c>
      <c r="G4760" s="23" t="n">
        <v>0.000114155251141553</v>
      </c>
      <c r="H4760" s="24" t="n">
        <v>0.05</v>
      </c>
      <c r="I4760" s="24" t="n">
        <v>0.12722474</v>
      </c>
      <c r="J4760" s="24" t="n">
        <v>0.3077</v>
      </c>
      <c r="K4760" s="24" t="n">
        <v>0.10375494</v>
      </c>
      <c r="L4760" s="24" t="n">
        <v>0.4308724</v>
      </c>
      <c r="M4760" s="21" t="n">
        <v>0.0009427896018</v>
      </c>
      <c r="N4760" s="24" t="n">
        <v>0</v>
      </c>
    </row>
    <row r="4761" customFormat="false" ht="15" hidden="true" customHeight="true" outlineLevel="1" collapsed="false">
      <c r="A4761" s="20" t="n">
        <v>4759</v>
      </c>
      <c r="B4761" s="14" t="n">
        <v>1</v>
      </c>
      <c r="C4761" s="21" t="n">
        <v>0.00010301</v>
      </c>
      <c r="D4761" s="22" t="n">
        <v>0</v>
      </c>
      <c r="E4761" s="22" t="n">
        <v>0</v>
      </c>
      <c r="F4761" s="23" t="n">
        <v>0.000158603350642637</v>
      </c>
      <c r="G4761" s="23" t="n">
        <v>0.000114155251141553</v>
      </c>
      <c r="H4761" s="24" t="n">
        <v>0.17</v>
      </c>
      <c r="I4761" s="24" t="n">
        <v>0.11278215</v>
      </c>
      <c r="J4761" s="24" t="n">
        <v>0.3643</v>
      </c>
      <c r="K4761" s="24" t="n">
        <v>0.09519104</v>
      </c>
      <c r="L4761" s="24" t="n">
        <v>0.43055904</v>
      </c>
      <c r="M4761" s="21" t="n">
        <v>0.000454790131</v>
      </c>
      <c r="N4761" s="24" t="n">
        <v>0.04379143</v>
      </c>
    </row>
    <row r="4762" customFormat="false" ht="15" hidden="true" customHeight="true" outlineLevel="1" collapsed="false">
      <c r="A4762" s="20" t="n">
        <v>4760</v>
      </c>
      <c r="B4762" s="14" t="n">
        <v>1</v>
      </c>
      <c r="C4762" s="21" t="n">
        <v>0.000116</v>
      </c>
      <c r="D4762" s="22" t="n">
        <v>0</v>
      </c>
      <c r="E4762" s="22" t="n">
        <v>0.00033691</v>
      </c>
      <c r="F4762" s="23" t="n">
        <v>0.000146854954298738</v>
      </c>
      <c r="G4762" s="23" t="n">
        <v>0.000114155251141553</v>
      </c>
      <c r="H4762" s="24" t="n">
        <v>0.3</v>
      </c>
      <c r="I4762" s="24" t="n">
        <v>0.1275563</v>
      </c>
      <c r="J4762" s="24" t="n">
        <v>0.4065</v>
      </c>
      <c r="K4762" s="24" t="n">
        <v>0.11116601</v>
      </c>
      <c r="L4762" s="24" t="n">
        <v>0.43388067</v>
      </c>
      <c r="M4762" s="21" t="n">
        <v>0.01812022213</v>
      </c>
      <c r="N4762" s="24" t="n">
        <v>0.26209114</v>
      </c>
    </row>
    <row r="4763" customFormat="false" ht="15" hidden="true" customHeight="true" outlineLevel="1" collapsed="false">
      <c r="A4763" s="20" t="n">
        <v>4761</v>
      </c>
      <c r="B4763" s="14" t="n">
        <v>1</v>
      </c>
      <c r="C4763" s="21" t="n">
        <v>0.00012527</v>
      </c>
      <c r="D4763" s="22" t="n">
        <v>0</v>
      </c>
      <c r="E4763" s="21" t="n">
        <v>0.00083357</v>
      </c>
      <c r="F4763" s="23" t="n">
        <v>0.000164477548814587</v>
      </c>
      <c r="G4763" s="23" t="n">
        <v>0.000114155251141553</v>
      </c>
      <c r="H4763" s="24" t="n">
        <v>0.32</v>
      </c>
      <c r="I4763" s="24" t="n">
        <v>0.13319938</v>
      </c>
      <c r="J4763" s="24" t="n">
        <v>0.4382</v>
      </c>
      <c r="K4763" s="24" t="n">
        <v>0.09370883</v>
      </c>
      <c r="L4763" s="24" t="n">
        <v>0.43475808</v>
      </c>
      <c r="M4763" s="21" t="n">
        <v>0.03496523519</v>
      </c>
      <c r="N4763" s="24" t="n">
        <v>0.51580286</v>
      </c>
    </row>
    <row r="4764" customFormat="false" ht="15" hidden="true" customHeight="true" outlineLevel="1" collapsed="false">
      <c r="A4764" s="20" t="n">
        <v>4762</v>
      </c>
      <c r="B4764" s="14" t="n">
        <v>1</v>
      </c>
      <c r="C4764" s="21" t="n">
        <v>0.00013073</v>
      </c>
      <c r="D4764" s="22" t="n">
        <v>0</v>
      </c>
      <c r="E4764" s="21" t="n">
        <v>0.00120305</v>
      </c>
      <c r="F4764" s="23" t="n">
        <v>0.000187974341502385</v>
      </c>
      <c r="G4764" s="23" t="n">
        <v>0.000114155251141553</v>
      </c>
      <c r="H4764" s="24" t="n">
        <v>0.39</v>
      </c>
      <c r="I4764" s="24" t="n">
        <v>0.16688549</v>
      </c>
      <c r="J4764" s="24" t="n">
        <v>0.4687</v>
      </c>
      <c r="K4764" s="24" t="n">
        <v>0.07789855</v>
      </c>
      <c r="L4764" s="24" t="n">
        <v>0.43513412</v>
      </c>
      <c r="M4764" s="21" t="n">
        <v>0.02775204233</v>
      </c>
      <c r="N4764" s="24" t="n">
        <v>0.65852057</v>
      </c>
    </row>
    <row r="4765" customFormat="false" ht="15" hidden="true" customHeight="true" outlineLevel="1" collapsed="false">
      <c r="A4765" s="20" t="n">
        <v>4763</v>
      </c>
      <c r="B4765" s="14" t="n">
        <v>1</v>
      </c>
      <c r="C4765" s="21" t="n">
        <v>0.00013658</v>
      </c>
      <c r="D4765" s="22" t="n">
        <v>0</v>
      </c>
      <c r="E4765" s="21" t="n">
        <v>0.00148106</v>
      </c>
      <c r="F4765" s="23" t="n">
        <v>0.000206771775652623</v>
      </c>
      <c r="G4765" s="23" t="n">
        <v>0.000114155251141553</v>
      </c>
      <c r="H4765" s="24" t="n">
        <v>0.51</v>
      </c>
      <c r="I4765" s="24" t="n">
        <v>0.20470942</v>
      </c>
      <c r="J4765" s="24" t="n">
        <v>0.5145</v>
      </c>
      <c r="K4765" s="24" t="n">
        <v>0.0770751</v>
      </c>
      <c r="L4765" s="24" t="n">
        <v>0.43588619</v>
      </c>
      <c r="M4765" s="21" t="n">
        <v>0.01308811547</v>
      </c>
      <c r="N4765" s="24" t="n">
        <v>0.20622086</v>
      </c>
    </row>
    <row r="4766" customFormat="false" ht="15" hidden="true" customHeight="true" outlineLevel="1" collapsed="false">
      <c r="A4766" s="20" t="n">
        <v>4764</v>
      </c>
      <c r="B4766" s="14" t="n">
        <v>1</v>
      </c>
      <c r="C4766" s="21" t="n">
        <v>0.00013446</v>
      </c>
      <c r="D4766" s="22" t="n">
        <v>0</v>
      </c>
      <c r="E4766" s="21" t="n">
        <v>0.00162698</v>
      </c>
      <c r="F4766" s="23" t="n">
        <v>0.000187974341502385</v>
      </c>
      <c r="G4766" s="23" t="n">
        <v>0.000114155251141553</v>
      </c>
      <c r="H4766" s="24" t="n">
        <v>0.23</v>
      </c>
      <c r="I4766" s="24" t="n">
        <v>0.22311742</v>
      </c>
      <c r="J4766" s="24" t="n">
        <v>0.5687</v>
      </c>
      <c r="K4766" s="24" t="n">
        <v>0.08086298</v>
      </c>
      <c r="L4766" s="24" t="n">
        <v>0.43525946</v>
      </c>
      <c r="M4766" s="21" t="n">
        <v>0.001337349021</v>
      </c>
      <c r="N4766" s="24" t="n">
        <v>0.15068486</v>
      </c>
    </row>
    <row r="4767" customFormat="false" ht="15" hidden="true" customHeight="true" outlineLevel="1" collapsed="false">
      <c r="A4767" s="20" t="n">
        <v>4765</v>
      </c>
      <c r="B4767" s="14" t="n">
        <v>1</v>
      </c>
      <c r="C4767" s="21" t="n">
        <v>0.00012265</v>
      </c>
      <c r="D4767" s="22" t="n">
        <v>0</v>
      </c>
      <c r="E4767" s="21" t="n">
        <v>0.00163724</v>
      </c>
      <c r="F4767" s="23" t="n">
        <v>0.000190324020771165</v>
      </c>
      <c r="G4767" s="23" t="n">
        <v>0.000114155251141553</v>
      </c>
      <c r="H4767" s="24" t="n">
        <v>0.2</v>
      </c>
      <c r="I4767" s="24" t="n">
        <v>0.23307737</v>
      </c>
      <c r="J4767" s="24" t="n">
        <v>0.6092</v>
      </c>
      <c r="K4767" s="24" t="n">
        <v>0.07938076</v>
      </c>
      <c r="L4767" s="24" t="n">
        <v>0.43457007</v>
      </c>
      <c r="M4767" s="21" t="n">
        <v>0.01642054425</v>
      </c>
      <c r="N4767" s="24" t="n">
        <v>0.04371343</v>
      </c>
    </row>
    <row r="4768" customFormat="false" ht="15" hidden="true" customHeight="true" outlineLevel="1" collapsed="false">
      <c r="A4768" s="20" t="n">
        <v>4766</v>
      </c>
      <c r="B4768" s="14" t="n">
        <v>1</v>
      </c>
      <c r="C4768" s="21" t="n">
        <v>0.00011567</v>
      </c>
      <c r="D4768" s="22" t="n">
        <v>0</v>
      </c>
      <c r="E4768" s="21" t="n">
        <v>0.00160377</v>
      </c>
      <c r="F4768" s="23" t="n">
        <v>0.000213820813458963</v>
      </c>
      <c r="G4768" s="23" t="n">
        <v>0.000114155251141553</v>
      </c>
      <c r="H4768" s="24" t="n">
        <v>0.5</v>
      </c>
      <c r="I4768" s="24" t="n">
        <v>0.23519933</v>
      </c>
      <c r="J4768" s="24" t="n">
        <v>0.6196</v>
      </c>
      <c r="K4768" s="24" t="n">
        <v>0.08333333</v>
      </c>
      <c r="L4768" s="24" t="n">
        <v>0.43431938</v>
      </c>
      <c r="M4768" s="21" t="n">
        <v>0.08046450007</v>
      </c>
      <c r="N4768" s="24" t="n">
        <v>0</v>
      </c>
    </row>
    <row r="4769" customFormat="false" ht="15" hidden="true" customHeight="true" outlineLevel="1" collapsed="false">
      <c r="A4769" s="20" t="n">
        <v>4767</v>
      </c>
      <c r="B4769" s="14" t="n">
        <v>1</v>
      </c>
      <c r="C4769" s="21" t="n">
        <v>0.0001138</v>
      </c>
      <c r="D4769" s="22" t="n">
        <v>0</v>
      </c>
      <c r="E4769" s="21" t="n">
        <v>0.00152122</v>
      </c>
      <c r="F4769" s="23" t="n">
        <v>0.000223219530534082</v>
      </c>
      <c r="G4769" s="23" t="n">
        <v>0.000114155251141553</v>
      </c>
      <c r="H4769" s="24" t="n">
        <v>0.37</v>
      </c>
      <c r="I4769" s="24" t="n">
        <v>0.21008727</v>
      </c>
      <c r="J4769" s="24" t="n">
        <v>0.6127</v>
      </c>
      <c r="K4769" s="24" t="n">
        <v>0.08646245</v>
      </c>
      <c r="L4769" s="24" t="n">
        <v>0.43519679</v>
      </c>
      <c r="M4769" s="21" t="n">
        <v>0.1001112626</v>
      </c>
      <c r="N4769" s="24" t="n">
        <v>0.30370971</v>
      </c>
    </row>
    <row r="4770" customFormat="false" ht="15" hidden="true" customHeight="true" outlineLevel="1" collapsed="false">
      <c r="A4770" s="20" t="n">
        <v>4768</v>
      </c>
      <c r="B4770" s="14" t="n">
        <v>1</v>
      </c>
      <c r="C4770" s="21" t="n">
        <v>0.00011125</v>
      </c>
      <c r="D4770" s="22" t="n">
        <v>0</v>
      </c>
      <c r="E4770" s="21" t="n">
        <v>0.00136013</v>
      </c>
      <c r="F4770" s="23" t="n">
        <v>0.000223219530534082</v>
      </c>
      <c r="G4770" s="23" t="n">
        <v>0.000114155251141553</v>
      </c>
      <c r="H4770" s="24" t="n">
        <v>0.44</v>
      </c>
      <c r="I4770" s="24" t="n">
        <v>0.19029336</v>
      </c>
      <c r="J4770" s="24" t="n">
        <v>0.5949</v>
      </c>
      <c r="K4770" s="24" t="n">
        <v>0.07789855</v>
      </c>
      <c r="L4770" s="24" t="n">
        <v>0.43243921</v>
      </c>
      <c r="M4770" s="21" t="n">
        <v>0.06513839758</v>
      </c>
      <c r="N4770" s="24" t="n">
        <v>0.48732171</v>
      </c>
    </row>
    <row r="4771" customFormat="false" ht="15" hidden="true" customHeight="true" outlineLevel="1" collapsed="false">
      <c r="A4771" s="20" t="n">
        <v>4769</v>
      </c>
      <c r="B4771" s="14" t="n">
        <v>1</v>
      </c>
      <c r="C4771" s="21" t="n">
        <v>0.00011237</v>
      </c>
      <c r="D4771" s="22" t="n">
        <v>0</v>
      </c>
      <c r="E4771" s="21" t="n">
        <v>0.0010906</v>
      </c>
      <c r="F4771" s="23" t="n">
        <v>0.000164477548814587</v>
      </c>
      <c r="G4771" s="23" t="n">
        <v>0.000114155251141553</v>
      </c>
      <c r="H4771" s="24" t="n">
        <v>0.26</v>
      </c>
      <c r="I4771" s="24" t="n">
        <v>0.15443224</v>
      </c>
      <c r="J4771" s="24" t="n">
        <v>0.5479</v>
      </c>
      <c r="K4771" s="24" t="n">
        <v>0.1027668</v>
      </c>
      <c r="L4771" s="24" t="n">
        <v>0.42961895</v>
      </c>
      <c r="M4771" s="21" t="n">
        <v>0.01943932587</v>
      </c>
      <c r="N4771" s="24" t="n">
        <v>0.00349886</v>
      </c>
    </row>
    <row r="4772" customFormat="false" ht="15" hidden="true" customHeight="true" outlineLevel="1" collapsed="false">
      <c r="A4772" s="20" t="n">
        <v>4770</v>
      </c>
      <c r="B4772" s="14" t="n">
        <v>1</v>
      </c>
      <c r="C4772" s="21" t="n">
        <v>0.00011436</v>
      </c>
      <c r="D4772" s="22" t="n">
        <v>0</v>
      </c>
      <c r="E4772" s="21" t="n">
        <v>0.00065909</v>
      </c>
      <c r="F4772" s="23" t="n">
        <v>0.000117483963438991</v>
      </c>
      <c r="G4772" s="23" t="n">
        <v>0.000114155251141553</v>
      </c>
      <c r="H4772" s="24" t="n">
        <v>0.08</v>
      </c>
      <c r="I4772" s="24" t="n">
        <v>0.12245033</v>
      </c>
      <c r="J4772" s="24" t="n">
        <v>0.4761</v>
      </c>
      <c r="K4772" s="24" t="n">
        <v>0.0821805</v>
      </c>
      <c r="L4772" s="24" t="n">
        <v>0.42836551</v>
      </c>
      <c r="M4772" s="21" t="n">
        <v>0.001024490761</v>
      </c>
      <c r="N4772" s="24" t="n">
        <v>0.03380743</v>
      </c>
    </row>
    <row r="4773" customFormat="false" ht="15" hidden="true" customHeight="true" outlineLevel="1" collapsed="false">
      <c r="A4773" s="20" t="n">
        <v>4771</v>
      </c>
      <c r="B4773" s="14" t="n">
        <v>1</v>
      </c>
      <c r="C4773" s="21" t="n">
        <v>0.00011168</v>
      </c>
      <c r="D4773" s="22" t="n">
        <v>0</v>
      </c>
      <c r="E4773" s="21" t="n">
        <v>0</v>
      </c>
      <c r="F4773" s="23" t="n">
        <v>8.81129725792429E-005</v>
      </c>
      <c r="G4773" s="23" t="n">
        <v>0.000114155251141553</v>
      </c>
      <c r="H4773" s="24" t="n">
        <v>0.02</v>
      </c>
      <c r="I4773" s="24" t="n">
        <v>0.08222594</v>
      </c>
      <c r="J4773" s="24" t="n">
        <v>0.382</v>
      </c>
      <c r="K4773" s="24" t="n">
        <v>0.08498024</v>
      </c>
      <c r="L4773" s="24" t="n">
        <v>0.4254199</v>
      </c>
      <c r="M4773" s="21" t="n">
        <v>0.0009443794659</v>
      </c>
      <c r="N4773" s="24" t="n">
        <v>0</v>
      </c>
    </row>
    <row r="4774" customFormat="false" ht="15" hidden="true" customHeight="true" outlineLevel="1" collapsed="false">
      <c r="A4774" s="20" t="n">
        <v>4772</v>
      </c>
      <c r="B4774" s="14" t="n">
        <v>1</v>
      </c>
      <c r="C4774" s="21" t="n">
        <v>0.00010226</v>
      </c>
      <c r="D4774" s="22" t="n">
        <v>0</v>
      </c>
      <c r="E4774" s="21" t="n">
        <v>0</v>
      </c>
      <c r="F4774" s="23" t="n">
        <v>5.87419817194953E-005</v>
      </c>
      <c r="G4774" s="23" t="n">
        <v>0.000114155251141553</v>
      </c>
      <c r="H4774" s="24" t="n">
        <v>0</v>
      </c>
      <c r="I4774" s="24" t="n">
        <v>0.06254476</v>
      </c>
      <c r="J4774" s="24" t="n">
        <v>0.2878</v>
      </c>
      <c r="K4774" s="24" t="n">
        <v>0.09469697</v>
      </c>
      <c r="L4774" s="24" t="n">
        <v>0.42297568</v>
      </c>
      <c r="M4774" s="21" t="n">
        <v>0.02556989666</v>
      </c>
      <c r="N4774" s="24" t="n">
        <v>0</v>
      </c>
    </row>
    <row r="4775" customFormat="false" ht="15" hidden="true" customHeight="true" outlineLevel="1" collapsed="false">
      <c r="A4775" s="20" t="n">
        <v>4773</v>
      </c>
      <c r="B4775" s="14" t="n">
        <v>1</v>
      </c>
      <c r="C4775" s="21" t="n">
        <v>9.68E-005</v>
      </c>
      <c r="D4775" s="22" t="n">
        <v>0</v>
      </c>
      <c r="E4775" s="22" t="n">
        <v>0</v>
      </c>
      <c r="F4775" s="23" t="n">
        <v>3.7594868300477E-005</v>
      </c>
      <c r="G4775" s="23" t="n">
        <v>0.000114155251141553</v>
      </c>
      <c r="H4775" s="24" t="n">
        <v>0</v>
      </c>
      <c r="I4775" s="24" t="n">
        <v>0.05623856</v>
      </c>
      <c r="J4775" s="24" t="n">
        <v>0.2201</v>
      </c>
      <c r="K4775" s="24" t="n">
        <v>0.08679183</v>
      </c>
      <c r="L4775" s="24" t="n">
        <v>0.41802457</v>
      </c>
      <c r="M4775" s="21" t="n">
        <v>0.04529695168</v>
      </c>
      <c r="N4775" s="24" t="n">
        <v>0</v>
      </c>
    </row>
    <row r="4776" customFormat="false" ht="15" hidden="true" customHeight="true" outlineLevel="1" collapsed="false">
      <c r="A4776" s="20" t="n">
        <v>4774</v>
      </c>
      <c r="B4776" s="14" t="n">
        <v>1</v>
      </c>
      <c r="C4776" s="21" t="n">
        <v>9.5416E-005</v>
      </c>
      <c r="D4776" s="22" t="n">
        <v>0</v>
      </c>
      <c r="E4776" s="22" t="n">
        <v>0</v>
      </c>
      <c r="F4776" s="23" t="n">
        <v>2.34967926877981E-005</v>
      </c>
      <c r="G4776" s="23" t="n">
        <v>0.000114155251141553</v>
      </c>
      <c r="H4776" s="24" t="n">
        <v>0</v>
      </c>
      <c r="I4776" s="24" t="n">
        <v>0.0520278</v>
      </c>
      <c r="J4776" s="24" t="n">
        <v>0.1861</v>
      </c>
      <c r="K4776" s="24" t="n">
        <v>0.07971014</v>
      </c>
      <c r="L4776" s="24" t="n">
        <v>0.41633241</v>
      </c>
      <c r="M4776" s="21" t="n">
        <v>0.0340023016</v>
      </c>
      <c r="N4776" s="24" t="n">
        <v>0</v>
      </c>
    </row>
    <row r="4777" customFormat="false" ht="15" hidden="true" customHeight="true" outlineLevel="1" collapsed="false">
      <c r="A4777" s="20" t="n">
        <v>4775</v>
      </c>
      <c r="B4777" s="14" t="n">
        <v>1</v>
      </c>
      <c r="C4777" s="21" t="n">
        <v>8.4127E-005</v>
      </c>
      <c r="D4777" s="22" t="n">
        <v>0</v>
      </c>
      <c r="E4777" s="22" t="n">
        <v>0</v>
      </c>
      <c r="F4777" s="23" t="n">
        <v>9.39871707511925E-006</v>
      </c>
      <c r="G4777" s="23" t="n">
        <v>0.000114155251141553</v>
      </c>
      <c r="H4777" s="24" t="n">
        <v>0</v>
      </c>
      <c r="I4777" s="24" t="n">
        <v>0.05326782</v>
      </c>
      <c r="J4777" s="24" t="n">
        <v>0.1719</v>
      </c>
      <c r="K4777" s="24" t="n">
        <v>0.08086298</v>
      </c>
      <c r="L4777" s="24" t="n">
        <v>0.4136375</v>
      </c>
      <c r="M4777" s="21" t="n">
        <v>0.014810679</v>
      </c>
      <c r="N4777" s="24" t="n">
        <v>0</v>
      </c>
    </row>
    <row r="4778" customFormat="false" ht="15" hidden="true" customHeight="true" outlineLevel="1" collapsed="false">
      <c r="A4778" s="20" t="n">
        <v>4776</v>
      </c>
      <c r="B4778" s="14" t="n">
        <v>1</v>
      </c>
      <c r="C4778" s="21" t="n">
        <v>7.4785E-005</v>
      </c>
      <c r="D4778" s="22" t="n">
        <v>0</v>
      </c>
      <c r="E4778" s="22" t="n">
        <v>0</v>
      </c>
      <c r="F4778" s="23" t="n">
        <v>5.87419817194953E-006</v>
      </c>
      <c r="G4778" s="23" t="n">
        <v>0.000114155251141553</v>
      </c>
      <c r="H4778" s="24" t="n">
        <v>0</v>
      </c>
      <c r="I4778" s="24" t="n">
        <v>0.06080741</v>
      </c>
      <c r="J4778" s="24" t="n">
        <v>0.163</v>
      </c>
      <c r="K4778" s="24" t="n">
        <v>0.09025033</v>
      </c>
      <c r="L4778" s="24" t="n">
        <v>0.41169466</v>
      </c>
      <c r="M4778" s="21" t="n">
        <v>0.001337349021</v>
      </c>
      <c r="N4778" s="24" t="n">
        <v>0</v>
      </c>
    </row>
    <row r="4779" customFormat="false" ht="15" hidden="true" customHeight="true" outlineLevel="1" collapsed="false">
      <c r="A4779" s="20" t="n">
        <v>4777</v>
      </c>
      <c r="B4779" s="14" t="n">
        <v>1</v>
      </c>
      <c r="C4779" s="21" t="n">
        <v>6.7757E-005</v>
      </c>
      <c r="D4779" s="22" t="n">
        <v>0</v>
      </c>
      <c r="E4779" s="22" t="n">
        <v>0</v>
      </c>
      <c r="F4779" s="23" t="n">
        <v>2.34967926877981E-006</v>
      </c>
      <c r="G4779" s="23" t="n">
        <v>0.000114155251141553</v>
      </c>
      <c r="H4779" s="24" t="n">
        <v>0</v>
      </c>
      <c r="I4779" s="24" t="n">
        <v>0.06589348</v>
      </c>
      <c r="J4779" s="24" t="n">
        <v>0.1482</v>
      </c>
      <c r="K4779" s="24" t="n">
        <v>0.10391963</v>
      </c>
      <c r="L4779" s="24" t="n">
        <v>0.4088744</v>
      </c>
      <c r="M4779" s="21" t="n">
        <v>0.02158044967</v>
      </c>
      <c r="N4779" s="24" t="n">
        <v>0</v>
      </c>
    </row>
    <row r="4780" customFormat="false" ht="15" hidden="true" customHeight="true" outlineLevel="1" collapsed="false">
      <c r="A4780" s="20" t="n">
        <v>4778</v>
      </c>
      <c r="B4780" s="14" t="n">
        <v>1</v>
      </c>
      <c r="C4780" s="21" t="n">
        <v>6.311E-005</v>
      </c>
      <c r="D4780" s="22" t="n">
        <v>0</v>
      </c>
      <c r="E4780" s="22" t="n">
        <v>0</v>
      </c>
      <c r="F4780" s="23" t="n">
        <v>1.17483963438991E-006</v>
      </c>
      <c r="G4780" s="23" t="n">
        <v>0.000114155251141553</v>
      </c>
      <c r="H4780" s="24" t="n">
        <v>0</v>
      </c>
      <c r="I4780" s="24" t="n">
        <v>0.07214663</v>
      </c>
      <c r="J4780" s="24" t="n">
        <v>0.133</v>
      </c>
      <c r="K4780" s="24" t="n">
        <v>0.10457839</v>
      </c>
      <c r="L4780" s="24" t="n">
        <v>0.41219604</v>
      </c>
      <c r="M4780" s="21" t="n">
        <v>0.1020116052</v>
      </c>
      <c r="N4780" s="24" t="n">
        <v>0</v>
      </c>
    </row>
    <row r="4781" customFormat="false" ht="15" hidden="true" customHeight="true" outlineLevel="1" collapsed="false">
      <c r="A4781" s="20" t="n">
        <v>4779</v>
      </c>
      <c r="B4781" s="14" t="n">
        <v>1</v>
      </c>
      <c r="C4781" s="21" t="n">
        <v>6.1173E-005</v>
      </c>
      <c r="D4781" s="22" t="n">
        <v>0</v>
      </c>
      <c r="E4781" s="22" t="n">
        <v>0</v>
      </c>
      <c r="F4781" s="23" t="n">
        <v>1.40980756126789E-005</v>
      </c>
      <c r="G4781" s="23" t="n">
        <v>0.000114155251141553</v>
      </c>
      <c r="H4781" s="24" t="n">
        <v>0</v>
      </c>
      <c r="I4781" s="24" t="n">
        <v>0.0806212</v>
      </c>
      <c r="J4781" s="24" t="n">
        <v>0.1301</v>
      </c>
      <c r="K4781" s="24" t="n">
        <v>0.08992095</v>
      </c>
      <c r="L4781" s="24" t="n">
        <v>0.41301078</v>
      </c>
      <c r="M4781" s="21" t="n">
        <v>0.1278095863</v>
      </c>
      <c r="N4781" s="24" t="n">
        <v>0</v>
      </c>
    </row>
    <row r="4782" customFormat="false" ht="15" hidden="true" customHeight="true" outlineLevel="1" collapsed="false">
      <c r="A4782" s="20" t="n">
        <v>4780</v>
      </c>
      <c r="B4782" s="14" t="n">
        <v>1</v>
      </c>
      <c r="C4782" s="21" t="n">
        <v>6.0924E-005</v>
      </c>
      <c r="D4782" s="22" t="n">
        <v>0</v>
      </c>
      <c r="E4782" s="22" t="n">
        <v>0</v>
      </c>
      <c r="F4782" s="23" t="n">
        <v>3.7594868300477E-005</v>
      </c>
      <c r="G4782" s="23" t="n">
        <v>0.000114155251141553</v>
      </c>
      <c r="H4782" s="24" t="n">
        <v>0</v>
      </c>
      <c r="I4782" s="24" t="n">
        <v>0.08546192</v>
      </c>
      <c r="J4782" s="24" t="n">
        <v>0.1319</v>
      </c>
      <c r="K4782" s="24" t="n">
        <v>0.06011199</v>
      </c>
      <c r="L4782" s="24" t="n">
        <v>0.41338681</v>
      </c>
      <c r="M4782" s="21" t="n">
        <v>0.08223300168</v>
      </c>
      <c r="N4782" s="24" t="n">
        <v>0</v>
      </c>
    </row>
    <row r="4783" customFormat="false" ht="15" hidden="true" customHeight="true" outlineLevel="1" collapsed="false">
      <c r="A4783" s="20" t="n">
        <v>4781</v>
      </c>
      <c r="B4783" s="14" t="n">
        <v>1</v>
      </c>
      <c r="C4783" s="21" t="n">
        <v>6.0146E-005</v>
      </c>
      <c r="D4783" s="22" t="n">
        <v>0</v>
      </c>
      <c r="E4783" s="22" t="n">
        <v>0</v>
      </c>
      <c r="F4783" s="23" t="n">
        <v>9.39871707511925E-005</v>
      </c>
      <c r="G4783" s="23" t="n">
        <v>0.000114155251141553</v>
      </c>
      <c r="H4783" s="24" t="n">
        <v>0</v>
      </c>
      <c r="I4783" s="24" t="n">
        <v>0.08820058</v>
      </c>
      <c r="J4783" s="24" t="n">
        <v>0.1348</v>
      </c>
      <c r="K4783" s="24" t="n">
        <v>0.04034914</v>
      </c>
      <c r="L4783" s="24" t="n">
        <v>0.41031587</v>
      </c>
      <c r="M4783" s="21" t="n">
        <v>0.02441166162</v>
      </c>
      <c r="N4783" s="24" t="n">
        <v>0</v>
      </c>
    </row>
    <row r="4784" customFormat="false" ht="15" hidden="true" customHeight="true" outlineLevel="1" collapsed="false">
      <c r="A4784" s="20" t="n">
        <v>4782</v>
      </c>
      <c r="B4784" s="14" t="n">
        <v>1</v>
      </c>
      <c r="C4784" s="21" t="n">
        <v>6.216E-005</v>
      </c>
      <c r="D4784" s="22" t="n">
        <v>0</v>
      </c>
      <c r="E4784" s="22" t="n">
        <v>0</v>
      </c>
      <c r="F4784" s="23" t="n">
        <v>0.000182100143330435</v>
      </c>
      <c r="G4784" s="23" t="n">
        <v>0.000114155251141553</v>
      </c>
      <c r="H4784" s="24" t="n">
        <v>0.05</v>
      </c>
      <c r="I4784" s="24" t="n">
        <v>0.08335986</v>
      </c>
      <c r="J4784" s="24" t="n">
        <v>0.1212</v>
      </c>
      <c r="K4784" s="24" t="n">
        <v>0.06801713</v>
      </c>
      <c r="L4784" s="24" t="n">
        <v>0.40874906</v>
      </c>
      <c r="M4784" s="21" t="n">
        <v>0.001110780699</v>
      </c>
      <c r="N4784" s="24" t="n">
        <v>0</v>
      </c>
    </row>
    <row r="4785" customFormat="false" ht="15" hidden="true" customHeight="true" outlineLevel="1" collapsed="false">
      <c r="A4785" s="20" t="n">
        <v>4783</v>
      </c>
      <c r="B4785" s="14" t="n">
        <v>1</v>
      </c>
      <c r="C4785" s="21" t="n">
        <v>7.3038E-005</v>
      </c>
      <c r="D4785" s="22" t="n">
        <v>0</v>
      </c>
      <c r="E4785" s="22" t="n">
        <v>0</v>
      </c>
      <c r="F4785" s="23" t="n">
        <v>0.000158603350642637</v>
      </c>
      <c r="G4785" s="23" t="n">
        <v>0.000114155251141553</v>
      </c>
      <c r="H4785" s="24" t="n">
        <v>0.17</v>
      </c>
      <c r="I4785" s="24" t="n">
        <v>0.0807273</v>
      </c>
      <c r="J4785" s="24" t="n">
        <v>0.1001</v>
      </c>
      <c r="K4785" s="24" t="n">
        <v>0.0719697</v>
      </c>
      <c r="L4785" s="24" t="n">
        <v>0.40699423</v>
      </c>
      <c r="M4785" s="21" t="n">
        <v>0.001698752598</v>
      </c>
      <c r="N4785" s="24" t="n">
        <v>0</v>
      </c>
    </row>
    <row r="4786" customFormat="false" ht="15" hidden="true" customHeight="true" outlineLevel="1" collapsed="false">
      <c r="A4786" s="20" t="n">
        <v>4784</v>
      </c>
      <c r="B4786" s="14" t="n">
        <v>1</v>
      </c>
      <c r="C4786" s="21" t="n">
        <v>8.7203E-005</v>
      </c>
      <c r="D4786" s="22" t="n">
        <v>0</v>
      </c>
      <c r="E4786" s="22" t="n">
        <v>0</v>
      </c>
      <c r="F4786" s="23" t="n">
        <v>0.000146854954298738</v>
      </c>
      <c r="G4786" s="23" t="n">
        <v>0.000114155251141553</v>
      </c>
      <c r="H4786" s="24" t="n">
        <v>0.28</v>
      </c>
      <c r="I4786" s="24" t="n">
        <v>0.09194716</v>
      </c>
      <c r="J4786" s="24" t="n">
        <v>0.1062</v>
      </c>
      <c r="K4786" s="24" t="n">
        <v>0.06916996</v>
      </c>
      <c r="L4786" s="24" t="n">
        <v>0.40649286</v>
      </c>
      <c r="M4786" s="21" t="n">
        <v>0.03482405676</v>
      </c>
      <c r="N4786" s="24" t="n">
        <v>0.00089143</v>
      </c>
    </row>
    <row r="4787" customFormat="false" ht="15" hidden="true" customHeight="true" outlineLevel="1" collapsed="false">
      <c r="A4787" s="20" t="n">
        <v>4785</v>
      </c>
      <c r="B4787" s="14" t="n">
        <v>1</v>
      </c>
      <c r="C4787" s="21" t="n">
        <v>9.5807E-005</v>
      </c>
      <c r="D4787" s="22" t="n">
        <v>0</v>
      </c>
      <c r="E4787" s="21" t="n">
        <v>0</v>
      </c>
      <c r="F4787" s="23" t="n">
        <v>0.000164477548814587</v>
      </c>
      <c r="G4787" s="23" t="n">
        <v>0.000114155251141553</v>
      </c>
      <c r="H4787" s="24" t="n">
        <v>0.25</v>
      </c>
      <c r="I4787" s="24" t="n">
        <v>0.10030238</v>
      </c>
      <c r="J4787" s="24" t="n">
        <v>0.1203</v>
      </c>
      <c r="K4787" s="24" t="n">
        <v>0.07789855</v>
      </c>
      <c r="L4787" s="24" t="n">
        <v>0.40360993</v>
      </c>
      <c r="M4787" s="21" t="n">
        <v>0.05748640841</v>
      </c>
      <c r="N4787" s="24" t="n">
        <v>0.002106</v>
      </c>
    </row>
    <row r="4788" customFormat="false" ht="15" hidden="true" customHeight="true" outlineLevel="1" collapsed="false">
      <c r="A4788" s="20" t="n">
        <v>4786</v>
      </c>
      <c r="B4788" s="14" t="n">
        <v>1</v>
      </c>
      <c r="C4788" s="21" t="n">
        <v>0.00010527</v>
      </c>
      <c r="D4788" s="22" t="n">
        <v>0</v>
      </c>
      <c r="E4788" s="21" t="n">
        <v>9.6387E-005</v>
      </c>
      <c r="F4788" s="23" t="n">
        <v>0.000187974341502385</v>
      </c>
      <c r="G4788" s="23" t="n">
        <v>0.000114155251141553</v>
      </c>
      <c r="H4788" s="24" t="n">
        <v>0.24</v>
      </c>
      <c r="I4788" s="24" t="n">
        <v>0.10950638</v>
      </c>
      <c r="J4788" s="24" t="n">
        <v>0.1103</v>
      </c>
      <c r="K4788" s="24" t="n">
        <v>0.08547431</v>
      </c>
      <c r="L4788" s="24" t="n">
        <v>0.40404863</v>
      </c>
      <c r="M4788" s="21" t="n">
        <v>0.04112689749</v>
      </c>
      <c r="N4788" s="24" t="n">
        <v>0</v>
      </c>
    </row>
    <row r="4789" customFormat="false" ht="15" hidden="true" customHeight="true" outlineLevel="1" collapsed="false">
      <c r="A4789" s="20" t="n">
        <v>4787</v>
      </c>
      <c r="B4789" s="14" t="n">
        <v>1</v>
      </c>
      <c r="C4789" s="21" t="n">
        <v>0.00011476</v>
      </c>
      <c r="D4789" s="22" t="n">
        <v>0</v>
      </c>
      <c r="E4789" s="21" t="n">
        <v>0.00038778</v>
      </c>
      <c r="F4789" s="23" t="n">
        <v>0.000206771775652623</v>
      </c>
      <c r="G4789" s="23" t="n">
        <v>0.000114155251141553</v>
      </c>
      <c r="H4789" s="24" t="n">
        <v>0.56</v>
      </c>
      <c r="I4789" s="24" t="n">
        <v>0.12004323</v>
      </c>
      <c r="J4789" s="24" t="n">
        <v>0.0906</v>
      </c>
      <c r="K4789" s="24" t="n">
        <v>0.07839262</v>
      </c>
      <c r="L4789" s="24" t="n">
        <v>0.40248183</v>
      </c>
      <c r="M4789" s="21" t="n">
        <v>0.01667811676</v>
      </c>
      <c r="N4789" s="24" t="n">
        <v>0</v>
      </c>
    </row>
    <row r="4790" customFormat="false" ht="15" hidden="true" customHeight="true" outlineLevel="1" collapsed="false">
      <c r="A4790" s="20" t="n">
        <v>4788</v>
      </c>
      <c r="B4790" s="14" t="n">
        <v>1</v>
      </c>
      <c r="C4790" s="21" t="n">
        <v>0.00011506</v>
      </c>
      <c r="D4790" s="22" t="n">
        <v>0</v>
      </c>
      <c r="E4790" s="21" t="n">
        <v>0.0006167</v>
      </c>
      <c r="F4790" s="23" t="n">
        <v>0.000187974341502385</v>
      </c>
      <c r="G4790" s="23" t="n">
        <v>0.000114155251141553</v>
      </c>
      <c r="H4790" s="24" t="n">
        <v>0.44</v>
      </c>
      <c r="I4790" s="24" t="n">
        <v>0.14536087</v>
      </c>
      <c r="J4790" s="24" t="n">
        <v>0.0661</v>
      </c>
      <c r="K4790" s="24" t="n">
        <v>0.09469697</v>
      </c>
      <c r="L4790" s="24" t="n">
        <v>0.40210579</v>
      </c>
      <c r="M4790" s="21" t="n">
        <v>0.001337349021</v>
      </c>
      <c r="N4790" s="24" t="n">
        <v>0.00713143</v>
      </c>
    </row>
    <row r="4791" customFormat="false" ht="15" hidden="true" customHeight="true" outlineLevel="1" collapsed="false">
      <c r="A4791" s="20" t="n">
        <v>4789</v>
      </c>
      <c r="B4791" s="14" t="n">
        <v>1</v>
      </c>
      <c r="C4791" s="21" t="n">
        <v>0.00010828</v>
      </c>
      <c r="D4791" s="22" t="n">
        <v>0</v>
      </c>
      <c r="E4791" s="21" t="n">
        <v>0.0007702</v>
      </c>
      <c r="F4791" s="23" t="n">
        <v>0.000190324020771165</v>
      </c>
      <c r="G4791" s="23" t="n">
        <v>0.000114155251141553</v>
      </c>
      <c r="H4791" s="24" t="n">
        <v>0.22</v>
      </c>
      <c r="I4791" s="24" t="n">
        <v>0.16448503</v>
      </c>
      <c r="J4791" s="24" t="n">
        <v>0.0477</v>
      </c>
      <c r="K4791" s="24" t="n">
        <v>0.09716733</v>
      </c>
      <c r="L4791" s="24" t="n">
        <v>0.40467536</v>
      </c>
      <c r="M4791" s="21" t="n">
        <v>0.02907530462</v>
      </c>
      <c r="N4791" s="24" t="n">
        <v>0.11603057</v>
      </c>
    </row>
    <row r="4792" customFormat="false" ht="15" hidden="true" customHeight="true" outlineLevel="1" collapsed="false">
      <c r="A4792" s="20" t="n">
        <v>4790</v>
      </c>
      <c r="B4792" s="14" t="n">
        <v>1</v>
      </c>
      <c r="C4792" s="21" t="n">
        <v>9.9526E-005</v>
      </c>
      <c r="D4792" s="22" t="n">
        <v>0</v>
      </c>
      <c r="E4792" s="21" t="n">
        <v>0.0008126</v>
      </c>
      <c r="F4792" s="23" t="n">
        <v>0.000213820813458963</v>
      </c>
      <c r="G4792" s="23" t="n">
        <v>0.000114155251141553</v>
      </c>
      <c r="H4792" s="24" t="n">
        <v>0.24</v>
      </c>
      <c r="I4792" s="24" t="n">
        <v>0.18285987</v>
      </c>
      <c r="J4792" s="24" t="n">
        <v>0.0457</v>
      </c>
      <c r="K4792" s="24" t="n">
        <v>0.07971014</v>
      </c>
      <c r="L4792" s="24" t="n">
        <v>0.4036726</v>
      </c>
      <c r="M4792" s="21" t="n">
        <v>0.1325637603</v>
      </c>
      <c r="N4792" s="24" t="n">
        <v>0.53222743</v>
      </c>
    </row>
    <row r="4793" customFormat="false" ht="15" hidden="true" customHeight="true" outlineLevel="1" collapsed="false">
      <c r="A4793" s="20" t="n">
        <v>4791</v>
      </c>
      <c r="B4793" s="14" t="n">
        <v>1</v>
      </c>
      <c r="C4793" s="21" t="n">
        <v>9.5862E-005</v>
      </c>
      <c r="D4793" s="22" t="n">
        <v>0</v>
      </c>
      <c r="E4793" s="21" t="n">
        <v>0.00070327</v>
      </c>
      <c r="F4793" s="23" t="n">
        <v>0.000223219530534082</v>
      </c>
      <c r="G4793" s="23" t="n">
        <v>0.000114155251141553</v>
      </c>
      <c r="H4793" s="24" t="n">
        <v>0.09</v>
      </c>
      <c r="I4793" s="24" t="n">
        <v>0.19777327</v>
      </c>
      <c r="J4793" s="24" t="n">
        <v>0.0722</v>
      </c>
      <c r="K4793" s="24" t="n">
        <v>0.09305007</v>
      </c>
      <c r="L4793" s="24" t="n">
        <v>0.39984959</v>
      </c>
      <c r="M4793" s="21" t="n">
        <v>0.1672689488</v>
      </c>
      <c r="N4793" s="24" t="n">
        <v>0.29667857</v>
      </c>
    </row>
    <row r="4794" customFormat="false" ht="15" hidden="true" customHeight="true" outlineLevel="1" collapsed="false">
      <c r="A4794" s="20" t="n">
        <v>4792</v>
      </c>
      <c r="B4794" s="14" t="n">
        <v>1</v>
      </c>
      <c r="C4794" s="21" t="n">
        <v>9.7484E-005</v>
      </c>
      <c r="D4794" s="22" t="n">
        <v>0</v>
      </c>
      <c r="E4794" s="21" t="n">
        <v>0.00046498</v>
      </c>
      <c r="F4794" s="23" t="n">
        <v>0.000223219530534082</v>
      </c>
      <c r="G4794" s="23" t="n">
        <v>0.000114155251141553</v>
      </c>
      <c r="H4794" s="24" t="n">
        <v>0.19</v>
      </c>
      <c r="I4794" s="24" t="n">
        <v>0.2032771</v>
      </c>
      <c r="J4794" s="24" t="n">
        <v>0.151</v>
      </c>
      <c r="K4794" s="24" t="n">
        <v>0.09453228</v>
      </c>
      <c r="L4794" s="24" t="n">
        <v>0.3966533</v>
      </c>
      <c r="M4794" s="21" t="n">
        <v>0.1064028086</v>
      </c>
      <c r="N4794" s="24" t="n">
        <v>0.31930971</v>
      </c>
    </row>
    <row r="4795" customFormat="false" ht="15" hidden="true" customHeight="true" outlineLevel="1" collapsed="false">
      <c r="A4795" s="20" t="n">
        <v>4793</v>
      </c>
      <c r="B4795" s="14" t="n">
        <v>1</v>
      </c>
      <c r="C4795" s="21" t="n">
        <v>0.00010434</v>
      </c>
      <c r="D4795" s="22" t="n">
        <v>0</v>
      </c>
      <c r="E4795" s="21" t="n">
        <v>8.2107E-005</v>
      </c>
      <c r="F4795" s="23" t="n">
        <v>0.000164477548814587</v>
      </c>
      <c r="G4795" s="23" t="n">
        <v>0.000114155251141553</v>
      </c>
      <c r="H4795" s="24" t="n">
        <v>0.24</v>
      </c>
      <c r="I4795" s="24" t="n">
        <v>0.1984828</v>
      </c>
      <c r="J4795" s="24" t="n">
        <v>0.2592</v>
      </c>
      <c r="K4795" s="24" t="n">
        <v>0.10704875</v>
      </c>
      <c r="L4795" s="24" t="n">
        <v>0.39696666</v>
      </c>
      <c r="M4795" s="21" t="n">
        <v>0.03141693438</v>
      </c>
      <c r="N4795" s="24" t="n">
        <v>0.15252343</v>
      </c>
    </row>
    <row r="4796" customFormat="false" ht="15" hidden="true" customHeight="true" outlineLevel="1" collapsed="false">
      <c r="A4796" s="20" t="n">
        <v>4794</v>
      </c>
      <c r="B4796" s="14" t="n">
        <v>1</v>
      </c>
      <c r="C4796" s="21" t="n">
        <v>0.00010638</v>
      </c>
      <c r="D4796" s="22" t="n">
        <v>0</v>
      </c>
      <c r="E4796" s="21" t="n">
        <v>0</v>
      </c>
      <c r="F4796" s="23" t="n">
        <v>0.000117483963438991</v>
      </c>
      <c r="G4796" s="23" t="n">
        <v>0.000114155251141553</v>
      </c>
      <c r="H4796" s="24" t="n">
        <v>0.06</v>
      </c>
      <c r="I4796" s="24" t="n">
        <v>0.18254158</v>
      </c>
      <c r="J4796" s="24" t="n">
        <v>0.3425</v>
      </c>
      <c r="K4796" s="24" t="n">
        <v>0.09272069</v>
      </c>
      <c r="L4796" s="24" t="n">
        <v>0.39652795</v>
      </c>
      <c r="M4796" s="21" t="n">
        <v>0.001220562343</v>
      </c>
      <c r="N4796" s="24" t="n">
        <v>0.13761429</v>
      </c>
    </row>
    <row r="4797" customFormat="false" ht="15" hidden="true" customHeight="true" outlineLevel="1" collapsed="false">
      <c r="A4797" s="20" t="n">
        <v>4795</v>
      </c>
      <c r="B4797" s="14" t="n">
        <v>1</v>
      </c>
      <c r="C4797" s="21" t="n">
        <v>0.00010344</v>
      </c>
      <c r="D4797" s="22" t="n">
        <v>0</v>
      </c>
      <c r="E4797" s="21" t="n">
        <v>0</v>
      </c>
      <c r="F4797" s="23" t="n">
        <v>8.81129725792429E-005</v>
      </c>
      <c r="G4797" s="23" t="n">
        <v>0.000114155251141553</v>
      </c>
      <c r="H4797" s="24" t="n">
        <v>0</v>
      </c>
      <c r="I4797" s="24" t="n">
        <v>0.1568725</v>
      </c>
      <c r="J4797" s="24" t="n">
        <v>0.4536</v>
      </c>
      <c r="K4797" s="24" t="n">
        <v>0.07921607</v>
      </c>
      <c r="L4797" s="24" t="n">
        <v>0.39671597</v>
      </c>
      <c r="M4797" s="21" t="n">
        <v>0.003034106771</v>
      </c>
      <c r="N4797" s="24" t="n">
        <v>0</v>
      </c>
    </row>
    <row r="4798" customFormat="false" ht="15" hidden="true" customHeight="true" outlineLevel="1" collapsed="false">
      <c r="A4798" s="20" t="n">
        <v>4796</v>
      </c>
      <c r="B4798" s="14" t="n">
        <v>1</v>
      </c>
      <c r="C4798" s="21" t="n">
        <v>0.00010033</v>
      </c>
      <c r="D4798" s="22" t="n">
        <v>0</v>
      </c>
      <c r="E4798" s="22" t="n">
        <v>0</v>
      </c>
      <c r="F4798" s="23" t="n">
        <v>5.87419817194953E-005</v>
      </c>
      <c r="G4798" s="23" t="n">
        <v>0.000114155251141553</v>
      </c>
      <c r="H4798" s="24" t="n">
        <v>0</v>
      </c>
      <c r="I4798" s="24" t="n">
        <v>0.16701149</v>
      </c>
      <c r="J4798" s="24" t="n">
        <v>0.5328</v>
      </c>
      <c r="K4798" s="24" t="n">
        <v>0.07756917</v>
      </c>
      <c r="L4798" s="24" t="n">
        <v>0.39571321</v>
      </c>
      <c r="M4798" s="21" t="n">
        <v>0.0485865149</v>
      </c>
      <c r="N4798" s="24" t="n">
        <v>0</v>
      </c>
    </row>
    <row r="4799" customFormat="false" ht="15" hidden="true" customHeight="true" outlineLevel="1" collapsed="false">
      <c r="A4799" s="20" t="n">
        <v>4797</v>
      </c>
      <c r="B4799" s="14" t="n">
        <v>1</v>
      </c>
      <c r="C4799" s="21" t="n">
        <v>9.9582E-005</v>
      </c>
      <c r="D4799" s="22" t="n">
        <v>0</v>
      </c>
      <c r="E4799" s="22" t="n">
        <v>0</v>
      </c>
      <c r="F4799" s="23" t="n">
        <v>3.7594868300477E-005</v>
      </c>
      <c r="G4799" s="23" t="n">
        <v>0.000114155251141553</v>
      </c>
      <c r="H4799" s="24" t="n">
        <v>0</v>
      </c>
      <c r="I4799" s="24" t="n">
        <v>0.19153338</v>
      </c>
      <c r="J4799" s="24" t="n">
        <v>0.5367</v>
      </c>
      <c r="K4799" s="24" t="n">
        <v>0.09650856</v>
      </c>
      <c r="L4799" s="24" t="n">
        <v>0.39640261</v>
      </c>
      <c r="M4799" s="21" t="n">
        <v>0.07478223055</v>
      </c>
      <c r="N4799" s="24" t="n">
        <v>0</v>
      </c>
    </row>
    <row r="4800" customFormat="false" ht="15" hidden="true" customHeight="true" outlineLevel="1" collapsed="false">
      <c r="A4800" s="20" t="n">
        <v>4798</v>
      </c>
      <c r="B4800" s="14" t="n">
        <v>1</v>
      </c>
      <c r="C4800" s="21" t="n">
        <v>0.00010265</v>
      </c>
      <c r="D4800" s="22" t="n">
        <v>0</v>
      </c>
      <c r="E4800" s="22" t="n">
        <v>0</v>
      </c>
      <c r="F4800" s="23" t="n">
        <v>2.34967926877981E-005</v>
      </c>
      <c r="G4800" s="23" t="n">
        <v>0.000114155251141553</v>
      </c>
      <c r="H4800" s="24" t="n">
        <v>0</v>
      </c>
      <c r="I4800" s="24" t="n">
        <v>0.20694411</v>
      </c>
      <c r="J4800" s="24" t="n">
        <v>0.5219</v>
      </c>
      <c r="K4800" s="24" t="n">
        <v>0.07938076</v>
      </c>
      <c r="L4800" s="24" t="n">
        <v>0.39677864</v>
      </c>
      <c r="M4800" s="21" t="n">
        <v>0.0509111287</v>
      </c>
      <c r="N4800" s="24" t="n">
        <v>0</v>
      </c>
    </row>
    <row r="4801" customFormat="false" ht="15" hidden="true" customHeight="true" outlineLevel="1" collapsed="false">
      <c r="A4801" s="20" t="n">
        <v>4799</v>
      </c>
      <c r="B4801" s="14" t="n">
        <v>1</v>
      </c>
      <c r="C4801" s="21" t="n">
        <v>9.0124E-005</v>
      </c>
      <c r="D4801" s="22" t="n">
        <v>0</v>
      </c>
      <c r="E4801" s="22" t="n">
        <v>0</v>
      </c>
      <c r="F4801" s="23" t="n">
        <v>9.39871707511925E-006</v>
      </c>
      <c r="G4801" s="23" t="n">
        <v>0.000114155251141553</v>
      </c>
      <c r="H4801" s="24" t="n">
        <v>0</v>
      </c>
      <c r="I4801" s="24" t="n">
        <v>0.22248747</v>
      </c>
      <c r="J4801" s="24" t="n">
        <v>0.5009</v>
      </c>
      <c r="K4801" s="24" t="n">
        <v>0.08185112</v>
      </c>
      <c r="L4801" s="24" t="n">
        <v>0.39828278</v>
      </c>
      <c r="M4801" s="21" t="n">
        <v>0.01911851222</v>
      </c>
      <c r="N4801" s="24" t="n">
        <v>0</v>
      </c>
    </row>
    <row r="4802" customFormat="false" ht="15" hidden="true" customHeight="true" outlineLevel="1" collapsed="false">
      <c r="A4802" s="20" t="n">
        <v>4800</v>
      </c>
      <c r="B4802" s="14" t="n">
        <v>1</v>
      </c>
      <c r="C4802" s="21" t="n">
        <v>8.0006E-005</v>
      </c>
      <c r="D4802" s="22" t="n">
        <v>5.5262E-006</v>
      </c>
      <c r="E4802" s="22" t="n">
        <v>0</v>
      </c>
      <c r="F4802" s="23" t="n">
        <v>5.87419817194953E-006</v>
      </c>
      <c r="G4802" s="23" t="n">
        <v>0.000114155251141553</v>
      </c>
      <c r="H4802" s="24" t="n">
        <v>0</v>
      </c>
      <c r="I4802" s="24" t="n">
        <v>0.224689</v>
      </c>
      <c r="J4802" s="24" t="n">
        <v>0.5063</v>
      </c>
      <c r="K4802" s="24" t="n">
        <v>0.09206192</v>
      </c>
      <c r="L4802" s="24" t="n">
        <v>0.39934821</v>
      </c>
      <c r="M4802" s="21" t="n">
        <v>0.001337349021</v>
      </c>
      <c r="N4802" s="24" t="n">
        <v>0</v>
      </c>
    </row>
    <row r="4803" customFormat="false" ht="15" hidden="true" customHeight="true" outlineLevel="1" collapsed="false">
      <c r="A4803" s="20" t="n">
        <v>4801</v>
      </c>
      <c r="B4803" s="14" t="n">
        <v>1</v>
      </c>
      <c r="C4803" s="21" t="n">
        <v>7.2792E-005</v>
      </c>
      <c r="D4803" s="22" t="n">
        <v>1.4067E-005</v>
      </c>
      <c r="E4803" s="22" t="n">
        <v>0</v>
      </c>
      <c r="F4803" s="23" t="n">
        <v>2.34967926877981E-006</v>
      </c>
      <c r="G4803" s="23" t="n">
        <v>0.000114155251141553</v>
      </c>
      <c r="H4803" s="24" t="n">
        <v>0</v>
      </c>
      <c r="I4803" s="24" t="n">
        <v>0.22207634</v>
      </c>
      <c r="J4803" s="24" t="n">
        <v>0.4944</v>
      </c>
      <c r="K4803" s="24" t="n">
        <v>0.10721344</v>
      </c>
      <c r="L4803" s="24" t="n">
        <v>0.39928554</v>
      </c>
      <c r="M4803" s="21" t="n">
        <v>0.03813101868</v>
      </c>
      <c r="N4803" s="24" t="n">
        <v>0</v>
      </c>
    </row>
    <row r="4804" customFormat="false" ht="15" hidden="true" customHeight="true" outlineLevel="1" collapsed="false">
      <c r="A4804" s="20" t="n">
        <v>4802</v>
      </c>
      <c r="B4804" s="14" t="n">
        <v>1</v>
      </c>
      <c r="C4804" s="21" t="n">
        <v>6.8327E-005</v>
      </c>
      <c r="D4804" s="22" t="n">
        <v>2.2167E-005</v>
      </c>
      <c r="E4804" s="22" t="n">
        <v>0</v>
      </c>
      <c r="F4804" s="23" t="n">
        <v>1.17483963438991E-006</v>
      </c>
      <c r="G4804" s="23" t="n">
        <v>0.000114155251141553</v>
      </c>
      <c r="H4804" s="24" t="n">
        <v>0</v>
      </c>
      <c r="I4804" s="24" t="n">
        <v>0.20222275</v>
      </c>
      <c r="J4804" s="24" t="n">
        <v>0.4785</v>
      </c>
      <c r="K4804" s="24" t="n">
        <v>0.08794466</v>
      </c>
      <c r="L4804" s="24" t="n">
        <v>0.40329657</v>
      </c>
      <c r="M4804" s="21" t="n">
        <v>0.1686776633</v>
      </c>
      <c r="N4804" s="24" t="n">
        <v>0</v>
      </c>
    </row>
    <row r="4805" customFormat="false" ht="15" hidden="true" customHeight="true" outlineLevel="1" collapsed="false">
      <c r="A4805" s="20" t="n">
        <v>4803</v>
      </c>
      <c r="B4805" s="14" t="n">
        <v>1</v>
      </c>
      <c r="C4805" s="21" t="n">
        <v>6.7163E-005</v>
      </c>
      <c r="D4805" s="22" t="n">
        <v>2.8887E-005</v>
      </c>
      <c r="E4805" s="22" t="n">
        <v>0</v>
      </c>
      <c r="F4805" s="23" t="n">
        <v>1.40980756126789E-005</v>
      </c>
      <c r="G4805" s="23" t="n">
        <v>0.000114155251141553</v>
      </c>
      <c r="H4805" s="24" t="n">
        <v>0</v>
      </c>
      <c r="I4805" s="24" t="n">
        <v>0.19026684</v>
      </c>
      <c r="J4805" s="24" t="n">
        <v>0.4576</v>
      </c>
      <c r="K4805" s="24" t="n">
        <v>0.09206192</v>
      </c>
      <c r="L4805" s="24" t="n">
        <v>0.4073076</v>
      </c>
      <c r="M4805" s="21" t="n">
        <v>0.2141135996</v>
      </c>
      <c r="N4805" s="24" t="n">
        <v>0</v>
      </c>
    </row>
    <row r="4806" customFormat="false" ht="15" hidden="true" customHeight="true" outlineLevel="1" collapsed="false">
      <c r="A4806" s="20" t="n">
        <v>4804</v>
      </c>
      <c r="B4806" s="14" t="n">
        <v>1</v>
      </c>
      <c r="C4806" s="21" t="n">
        <v>7.2121E-005</v>
      </c>
      <c r="D4806" s="22" t="n">
        <v>3.2419E-005</v>
      </c>
      <c r="E4806" s="22" t="n">
        <v>0</v>
      </c>
      <c r="F4806" s="23" t="n">
        <v>3.7594868300477E-005</v>
      </c>
      <c r="G4806" s="23" t="n">
        <v>0.000114155251141553</v>
      </c>
      <c r="H4806" s="24" t="n">
        <v>0</v>
      </c>
      <c r="I4806" s="24" t="n">
        <v>0.17781359</v>
      </c>
      <c r="J4806" s="24" t="n">
        <v>0.4185</v>
      </c>
      <c r="K4806" s="24" t="n">
        <v>0.08876812</v>
      </c>
      <c r="L4806" s="24" t="n">
        <v>0.40931311</v>
      </c>
      <c r="M4806" s="21" t="n">
        <v>0.1348974748</v>
      </c>
      <c r="N4806" s="24" t="n">
        <v>0</v>
      </c>
    </row>
    <row r="4807" customFormat="false" ht="15" hidden="true" customHeight="true" outlineLevel="1" collapsed="false">
      <c r="A4807" s="20" t="n">
        <v>4805</v>
      </c>
      <c r="B4807" s="14" t="n">
        <v>1</v>
      </c>
      <c r="C4807" s="21" t="n">
        <v>9.0142E-005</v>
      </c>
      <c r="D4807" s="22" t="n">
        <v>1.3172E-005</v>
      </c>
      <c r="E4807" s="22" t="n">
        <v>0</v>
      </c>
      <c r="F4807" s="23" t="n">
        <v>9.39871707511925E-005</v>
      </c>
      <c r="G4807" s="23" t="n">
        <v>0.000114155251141553</v>
      </c>
      <c r="H4807" s="24" t="n">
        <v>0</v>
      </c>
      <c r="I4807" s="24" t="n">
        <v>0.1532519</v>
      </c>
      <c r="J4807" s="24" t="n">
        <v>0.3515</v>
      </c>
      <c r="K4807" s="24" t="n">
        <v>0.09963768</v>
      </c>
      <c r="L4807" s="24" t="n">
        <v>0.40831035</v>
      </c>
      <c r="M4807" s="21" t="n">
        <v>0.03964849658</v>
      </c>
      <c r="N4807" s="24" t="n">
        <v>0</v>
      </c>
    </row>
    <row r="4808" customFormat="false" ht="15" hidden="true" customHeight="true" outlineLevel="1" collapsed="false">
      <c r="A4808" s="20" t="n">
        <v>4806</v>
      </c>
      <c r="B4808" s="14" t="n">
        <v>1</v>
      </c>
      <c r="C4808" s="21" t="n">
        <v>0.00012627</v>
      </c>
      <c r="D4808" s="22" t="n">
        <v>0</v>
      </c>
      <c r="E4808" s="22" t="n">
        <v>0</v>
      </c>
      <c r="F4808" s="23" t="n">
        <v>0.000182100143330435</v>
      </c>
      <c r="G4808" s="23" t="n">
        <v>0.000114155251141553</v>
      </c>
      <c r="H4808" s="24" t="n">
        <v>0</v>
      </c>
      <c r="I4808" s="24" t="n">
        <v>0.12156839</v>
      </c>
      <c r="J4808" s="24" t="n">
        <v>0.2736</v>
      </c>
      <c r="K4808" s="24" t="n">
        <v>0.0821805</v>
      </c>
      <c r="L4808" s="24" t="n">
        <v>0.40918777</v>
      </c>
      <c r="M4808" s="21" t="n">
        <v>0.001337349021</v>
      </c>
      <c r="N4808" s="24" t="n">
        <v>0</v>
      </c>
    </row>
    <row r="4809" customFormat="false" ht="15" hidden="true" customHeight="true" outlineLevel="1" collapsed="false">
      <c r="A4809" s="20" t="n">
        <v>4807</v>
      </c>
      <c r="B4809" s="14" t="n">
        <v>1</v>
      </c>
      <c r="C4809" s="21" t="n">
        <v>0.00015325</v>
      </c>
      <c r="D4809" s="22" t="n">
        <v>0</v>
      </c>
      <c r="E4809" s="22" t="n">
        <v>0</v>
      </c>
      <c r="F4809" s="23" t="n">
        <v>0.000158603350642637</v>
      </c>
      <c r="G4809" s="23" t="n">
        <v>0.000114155251141553</v>
      </c>
      <c r="H4809" s="24" t="n">
        <v>0.03</v>
      </c>
      <c r="I4809" s="24" t="n">
        <v>0.10994403</v>
      </c>
      <c r="J4809" s="24" t="n">
        <v>0.2022</v>
      </c>
      <c r="K4809" s="24" t="n">
        <v>0.10935441</v>
      </c>
      <c r="L4809" s="24" t="n">
        <v>0.41219604</v>
      </c>
      <c r="M4809" s="21" t="n">
        <v>0.004932081169</v>
      </c>
      <c r="N4809" s="24" t="n">
        <v>0.08461886</v>
      </c>
    </row>
    <row r="4810" customFormat="false" ht="15" hidden="true" customHeight="true" outlineLevel="1" collapsed="false">
      <c r="A4810" s="20" t="n">
        <v>4808</v>
      </c>
      <c r="B4810" s="14" t="n">
        <v>1</v>
      </c>
      <c r="C4810" s="21" t="n">
        <v>0.00016597</v>
      </c>
      <c r="D4810" s="22" t="n">
        <v>0</v>
      </c>
      <c r="E4810" s="21" t="n">
        <v>0</v>
      </c>
      <c r="F4810" s="23" t="n">
        <v>0.000146854954298738</v>
      </c>
      <c r="G4810" s="23" t="n">
        <v>0.000114155251141553</v>
      </c>
      <c r="H4810" s="24" t="n">
        <v>0.09</v>
      </c>
      <c r="I4810" s="24" t="n">
        <v>0.12757619</v>
      </c>
      <c r="J4810" s="24" t="n">
        <v>0.1525</v>
      </c>
      <c r="K4810" s="24" t="n">
        <v>0.09881423</v>
      </c>
      <c r="L4810" s="24" t="n">
        <v>0.41238406</v>
      </c>
      <c r="M4810" s="21" t="n">
        <v>0.06556740871</v>
      </c>
      <c r="N4810" s="24" t="n">
        <v>0.28461086</v>
      </c>
    </row>
    <row r="4811" customFormat="false" ht="15" hidden="true" customHeight="true" outlineLevel="1" collapsed="false">
      <c r="A4811" s="20" t="n">
        <v>4809</v>
      </c>
      <c r="B4811" s="14" t="n">
        <v>1</v>
      </c>
      <c r="C4811" s="21" t="n">
        <v>0.00017269</v>
      </c>
      <c r="D4811" s="22" t="n">
        <v>0</v>
      </c>
      <c r="E4811" s="21" t="n">
        <v>0</v>
      </c>
      <c r="F4811" s="23" t="n">
        <v>0.000164477548814587</v>
      </c>
      <c r="G4811" s="23" t="n">
        <v>0.000114155251141553</v>
      </c>
      <c r="H4811" s="24" t="n">
        <v>0.11</v>
      </c>
      <c r="I4811" s="24" t="n">
        <v>0.13739025</v>
      </c>
      <c r="J4811" s="24" t="n">
        <v>0.1208</v>
      </c>
      <c r="K4811" s="24" t="n">
        <v>0.12681159</v>
      </c>
      <c r="L4811" s="24" t="n">
        <v>0.41269742</v>
      </c>
      <c r="M4811" s="21" t="n">
        <v>0.09523977675</v>
      </c>
      <c r="N4811" s="24" t="n">
        <v>0.38362629</v>
      </c>
    </row>
    <row r="4812" customFormat="false" ht="15" hidden="true" customHeight="true" outlineLevel="1" collapsed="false">
      <c r="A4812" s="20" t="n">
        <v>4810</v>
      </c>
      <c r="B4812" s="14" t="n">
        <v>1</v>
      </c>
      <c r="C4812" s="21" t="n">
        <v>0.00017974</v>
      </c>
      <c r="D4812" s="22" t="n">
        <v>0</v>
      </c>
      <c r="E4812" s="21" t="n">
        <v>0.00015618</v>
      </c>
      <c r="F4812" s="23" t="n">
        <v>0.000187974341502385</v>
      </c>
      <c r="G4812" s="23" t="n">
        <v>0.000114155251141553</v>
      </c>
      <c r="H4812" s="24" t="n">
        <v>0.33</v>
      </c>
      <c r="I4812" s="24" t="n">
        <v>0.13412774</v>
      </c>
      <c r="J4812" s="24" t="n">
        <v>0.1039</v>
      </c>
      <c r="K4812" s="24" t="n">
        <v>0.12384717</v>
      </c>
      <c r="L4812" s="24" t="n">
        <v>0.41037854</v>
      </c>
      <c r="M4812" s="21" t="n">
        <v>0.06213573618</v>
      </c>
      <c r="N4812" s="24" t="n">
        <v>0.59025943</v>
      </c>
    </row>
    <row r="4813" customFormat="false" ht="15" hidden="true" customHeight="true" outlineLevel="1" collapsed="false">
      <c r="A4813" s="20" t="n">
        <v>4811</v>
      </c>
      <c r="B4813" s="14" t="n">
        <v>1</v>
      </c>
      <c r="C4813" s="21" t="n">
        <v>0.00018374</v>
      </c>
      <c r="D4813" s="22" t="n">
        <v>0</v>
      </c>
      <c r="E4813" s="21" t="n">
        <v>0.00056092</v>
      </c>
      <c r="F4813" s="23" t="n">
        <v>0.000206771775652623</v>
      </c>
      <c r="G4813" s="23" t="n">
        <v>0.000114155251141553</v>
      </c>
      <c r="H4813" s="24" t="n">
        <v>0.11</v>
      </c>
      <c r="I4813" s="24" t="n">
        <v>0.12859738</v>
      </c>
      <c r="J4813" s="24" t="n">
        <v>0.0908</v>
      </c>
      <c r="K4813" s="24" t="n">
        <v>0.10968379</v>
      </c>
      <c r="L4813" s="24" t="n">
        <v>0.41000251</v>
      </c>
      <c r="M4813" s="21" t="n">
        <v>0.02178605798</v>
      </c>
      <c r="N4813" s="24" t="n">
        <v>0.46851257</v>
      </c>
    </row>
    <row r="4814" customFormat="false" ht="15" hidden="true" customHeight="true" outlineLevel="1" collapsed="false">
      <c r="A4814" s="20" t="n">
        <v>4812</v>
      </c>
      <c r="B4814" s="14" t="n">
        <v>1</v>
      </c>
      <c r="C4814" s="21" t="n">
        <v>0.00017964</v>
      </c>
      <c r="D4814" s="22" t="n">
        <v>0</v>
      </c>
      <c r="E4814" s="21" t="n">
        <v>0.00091121</v>
      </c>
      <c r="F4814" s="23" t="n">
        <v>0.000187974341502385</v>
      </c>
      <c r="G4814" s="23" t="n">
        <v>0.000114155251141553</v>
      </c>
      <c r="H4814" s="24" t="n">
        <v>0.09</v>
      </c>
      <c r="I4814" s="24" t="n">
        <v>0.12028196</v>
      </c>
      <c r="J4814" s="24" t="n">
        <v>0.0725</v>
      </c>
      <c r="K4814" s="24" t="n">
        <v>0.10210804</v>
      </c>
      <c r="L4814" s="24" t="n">
        <v>0.41075458</v>
      </c>
      <c r="M4814" s="21" t="n">
        <v>0.001337349021</v>
      </c>
      <c r="N4814" s="24" t="n">
        <v>0.735306</v>
      </c>
    </row>
    <row r="4815" customFormat="false" ht="15" hidden="true" customHeight="true" outlineLevel="1" collapsed="false">
      <c r="A4815" s="20" t="n">
        <v>4813</v>
      </c>
      <c r="B4815" s="14" t="n">
        <v>1</v>
      </c>
      <c r="C4815" s="21" t="n">
        <v>0.00017697</v>
      </c>
      <c r="D4815" s="22" t="n">
        <v>0</v>
      </c>
      <c r="E4815" s="21" t="n">
        <v>0.0012151</v>
      </c>
      <c r="F4815" s="23" t="n">
        <v>0.000190324020771165</v>
      </c>
      <c r="G4815" s="23" t="n">
        <v>0.000114155251141553</v>
      </c>
      <c r="H4815" s="24" t="n">
        <v>0.38</v>
      </c>
      <c r="I4815" s="24" t="n">
        <v>0.11022917</v>
      </c>
      <c r="J4815" s="24" t="n">
        <v>0.0494</v>
      </c>
      <c r="K4815" s="24" t="n">
        <v>0.12450593</v>
      </c>
      <c r="L4815" s="24" t="n">
        <v>0.41395086</v>
      </c>
      <c r="M4815" s="21" t="n">
        <v>0.0469762859</v>
      </c>
      <c r="N4815" s="24" t="n">
        <v>0.64791257</v>
      </c>
    </row>
    <row r="4816" customFormat="false" ht="15" hidden="true" customHeight="true" outlineLevel="1" collapsed="false">
      <c r="A4816" s="20" t="n">
        <v>4814</v>
      </c>
      <c r="B4816" s="14" t="n">
        <v>1</v>
      </c>
      <c r="C4816" s="21" t="n">
        <v>0.00016893</v>
      </c>
      <c r="D4816" s="22" t="n">
        <v>0</v>
      </c>
      <c r="E4816" s="21" t="n">
        <v>0.00141234</v>
      </c>
      <c r="F4816" s="23" t="n">
        <v>0.000213820813458963</v>
      </c>
      <c r="G4816" s="23" t="n">
        <v>0.000114155251141553</v>
      </c>
      <c r="H4816" s="24" t="n">
        <v>0.2</v>
      </c>
      <c r="I4816" s="24" t="n">
        <v>0.0970266</v>
      </c>
      <c r="J4816" s="24" t="n">
        <v>0.0321</v>
      </c>
      <c r="K4816" s="24" t="n">
        <v>0.09305007</v>
      </c>
      <c r="L4816" s="24" t="n">
        <v>0.41752319</v>
      </c>
      <c r="M4816" s="21" t="n">
        <v>0.203356673</v>
      </c>
      <c r="N4816" s="24" t="n">
        <v>0.82053771</v>
      </c>
    </row>
    <row r="4817" customFormat="false" ht="15" hidden="true" customHeight="true" outlineLevel="1" collapsed="false">
      <c r="A4817" s="20" t="n">
        <v>4815</v>
      </c>
      <c r="B4817" s="14" t="n">
        <v>1</v>
      </c>
      <c r="C4817" s="21" t="n">
        <v>0.00016539</v>
      </c>
      <c r="D4817" s="22" t="n">
        <v>0</v>
      </c>
      <c r="E4817" s="21" t="n">
        <v>0.00146187</v>
      </c>
      <c r="F4817" s="23" t="n">
        <v>0.000223219530534082</v>
      </c>
      <c r="G4817" s="23" t="n">
        <v>0.000114155251141553</v>
      </c>
      <c r="H4817" s="24" t="n">
        <v>0.15</v>
      </c>
      <c r="I4817" s="24" t="n">
        <v>0.08408928</v>
      </c>
      <c r="J4817" s="24" t="n">
        <v>0.0224</v>
      </c>
      <c r="K4817" s="24" t="n">
        <v>0.11791831</v>
      </c>
      <c r="L4817" s="24" t="n">
        <v>0.42310103</v>
      </c>
      <c r="M4817" s="21" t="n">
        <v>0.2592494097</v>
      </c>
      <c r="N4817" s="24" t="n">
        <v>0.20051571</v>
      </c>
    </row>
    <row r="4818" customFormat="false" ht="15" hidden="true" customHeight="true" outlineLevel="1" collapsed="false">
      <c r="A4818" s="20" t="n">
        <v>4816</v>
      </c>
      <c r="B4818" s="14" t="n">
        <v>1</v>
      </c>
      <c r="C4818" s="21" t="n">
        <v>0.00016122</v>
      </c>
      <c r="D4818" s="22" t="n">
        <v>0</v>
      </c>
      <c r="E4818" s="21" t="n">
        <v>0.0013927</v>
      </c>
      <c r="F4818" s="23" t="n">
        <v>0.000223219530534082</v>
      </c>
      <c r="G4818" s="23" t="n">
        <v>0.000114155251141553</v>
      </c>
      <c r="H4818" s="24" t="n">
        <v>0.25</v>
      </c>
      <c r="I4818" s="24" t="n">
        <v>0.07081377</v>
      </c>
      <c r="J4818" s="24" t="n">
        <v>0.0179</v>
      </c>
      <c r="K4818" s="24" t="n">
        <v>0.11149539</v>
      </c>
      <c r="L4818" s="24" t="n">
        <v>0.4231637</v>
      </c>
      <c r="M4818" s="21" t="n">
        <v>0.1622035522</v>
      </c>
      <c r="N4818" s="24" t="n">
        <v>0.15137571</v>
      </c>
    </row>
    <row r="4819" customFormat="false" ht="15" hidden="true" customHeight="true" outlineLevel="1" collapsed="false">
      <c r="A4819" s="20" t="n">
        <v>4817</v>
      </c>
      <c r="B4819" s="14" t="n">
        <v>1</v>
      </c>
      <c r="C4819" s="21" t="n">
        <v>0.0001597</v>
      </c>
      <c r="D4819" s="22" t="n">
        <v>0</v>
      </c>
      <c r="E4819" s="21" t="n">
        <v>0.00121242</v>
      </c>
      <c r="F4819" s="23" t="n">
        <v>0.000164477548814587</v>
      </c>
      <c r="G4819" s="23" t="n">
        <v>0.000114155251141553</v>
      </c>
      <c r="H4819" s="24" t="n">
        <v>0.16</v>
      </c>
      <c r="I4819" s="24" t="n">
        <v>0.05729291</v>
      </c>
      <c r="J4819" s="24" t="n">
        <v>0.0153</v>
      </c>
      <c r="K4819" s="24" t="n">
        <v>0.10210804</v>
      </c>
      <c r="L4819" s="24" t="n">
        <v>0.42322637</v>
      </c>
      <c r="M4819" s="21" t="n">
        <v>0.04751623795</v>
      </c>
      <c r="N4819" s="24" t="n">
        <v>0.18475971</v>
      </c>
    </row>
    <row r="4820" customFormat="false" ht="15" hidden="true" customHeight="true" outlineLevel="1" collapsed="false">
      <c r="A4820" s="20" t="n">
        <v>4818</v>
      </c>
      <c r="B4820" s="14" t="n">
        <v>1</v>
      </c>
      <c r="C4820" s="21" t="n">
        <v>0.00015902</v>
      </c>
      <c r="D4820" s="22" t="n">
        <v>0</v>
      </c>
      <c r="E4820" s="21" t="n">
        <v>0.00089783</v>
      </c>
      <c r="F4820" s="23" t="n">
        <v>0.000117483963438991</v>
      </c>
      <c r="G4820" s="23" t="n">
        <v>0.000114155251141553</v>
      </c>
      <c r="H4820" s="24" t="n">
        <v>0.09</v>
      </c>
      <c r="I4820" s="24" t="n">
        <v>0.04314872</v>
      </c>
      <c r="J4820" s="24" t="n">
        <v>0.0212</v>
      </c>
      <c r="K4820" s="24" t="n">
        <v>0.09370883</v>
      </c>
      <c r="L4820" s="24" t="n">
        <v>0.42040612</v>
      </c>
      <c r="M4820" s="21" t="n">
        <v>0.001440178623</v>
      </c>
      <c r="N4820" s="24" t="n">
        <v>0.14235</v>
      </c>
    </row>
    <row r="4821" customFormat="false" ht="15" hidden="true" customHeight="true" outlineLevel="1" collapsed="false">
      <c r="A4821" s="20" t="n">
        <v>4819</v>
      </c>
      <c r="B4821" s="14" t="n">
        <v>1</v>
      </c>
      <c r="C4821" s="21" t="n">
        <v>0.00015731</v>
      </c>
      <c r="D4821" s="22" t="n">
        <v>0</v>
      </c>
      <c r="E4821" s="21" t="n">
        <v>0.00018474</v>
      </c>
      <c r="F4821" s="23" t="n">
        <v>8.81129725792429E-005</v>
      </c>
      <c r="G4821" s="23" t="n">
        <v>0.000114155251141553</v>
      </c>
      <c r="H4821" s="24" t="n">
        <v>0.03</v>
      </c>
      <c r="I4821" s="24" t="n">
        <v>0.03702156</v>
      </c>
      <c r="J4821" s="24" t="n">
        <v>0.035</v>
      </c>
      <c r="K4821" s="24" t="n">
        <v>0.09716733</v>
      </c>
      <c r="L4821" s="24" t="n">
        <v>0.41852595</v>
      </c>
      <c r="M4821" s="21" t="n">
        <v>0.007014863164</v>
      </c>
      <c r="N4821" s="24" t="n">
        <v>0</v>
      </c>
    </row>
    <row r="4822" customFormat="false" ht="15" hidden="true" customHeight="true" outlineLevel="1" collapsed="false">
      <c r="A4822" s="20" t="n">
        <v>4820</v>
      </c>
      <c r="B4822" s="14" t="n">
        <v>1</v>
      </c>
      <c r="C4822" s="21" t="n">
        <v>0.00014823</v>
      </c>
      <c r="D4822" s="22" t="n">
        <v>0</v>
      </c>
      <c r="E4822" s="21" t="n">
        <v>0</v>
      </c>
      <c r="F4822" s="23" t="n">
        <v>5.87419817194953E-005</v>
      </c>
      <c r="G4822" s="23" t="n">
        <v>0.000114155251141553</v>
      </c>
      <c r="H4822" s="24" t="n">
        <v>0</v>
      </c>
      <c r="I4822" s="24" t="n">
        <v>0.03956792</v>
      </c>
      <c r="J4822" s="24" t="n">
        <v>0.0605</v>
      </c>
      <c r="K4822" s="24" t="n">
        <v>0.11495389</v>
      </c>
      <c r="L4822" s="24" t="n">
        <v>0.41777388</v>
      </c>
      <c r="M4822" s="21" t="n">
        <v>0.08242065298</v>
      </c>
      <c r="N4822" s="24" t="n">
        <v>0</v>
      </c>
    </row>
    <row r="4823" customFormat="false" ht="15" hidden="true" customHeight="true" outlineLevel="1" collapsed="false">
      <c r="A4823" s="20" t="n">
        <v>4821</v>
      </c>
      <c r="B4823" s="14" t="n">
        <v>1</v>
      </c>
      <c r="C4823" s="21" t="n">
        <v>0.00014168</v>
      </c>
      <c r="D4823" s="22" t="n">
        <v>0</v>
      </c>
      <c r="E4823" s="21" t="n">
        <v>0</v>
      </c>
      <c r="F4823" s="23" t="n">
        <v>3.7594868300477E-005</v>
      </c>
      <c r="G4823" s="23" t="n">
        <v>0.000114155251141553</v>
      </c>
      <c r="H4823" s="24" t="n">
        <v>0</v>
      </c>
      <c r="I4823" s="24" t="n">
        <v>0.05284343</v>
      </c>
      <c r="J4823" s="24" t="n">
        <v>0.1201</v>
      </c>
      <c r="K4823" s="24" t="n">
        <v>0.11067194</v>
      </c>
      <c r="L4823" s="24" t="n">
        <v>0.41821258</v>
      </c>
      <c r="M4823" s="21" t="n">
        <v>0.1148944153</v>
      </c>
      <c r="N4823" s="24" t="n">
        <v>0</v>
      </c>
    </row>
    <row r="4824" customFormat="false" ht="15" hidden="true" customHeight="true" outlineLevel="1" collapsed="false">
      <c r="A4824" s="20" t="n">
        <v>4822</v>
      </c>
      <c r="B4824" s="14" t="n">
        <v>1</v>
      </c>
      <c r="C4824" s="21" t="n">
        <v>0.0001316</v>
      </c>
      <c r="D4824" s="22" t="n">
        <v>0</v>
      </c>
      <c r="E4824" s="22" t="n">
        <v>0</v>
      </c>
      <c r="F4824" s="23" t="n">
        <v>2.34967926877981E-005</v>
      </c>
      <c r="G4824" s="23" t="n">
        <v>0.000114155251141553</v>
      </c>
      <c r="H4824" s="24" t="n">
        <v>0</v>
      </c>
      <c r="I4824" s="24" t="n">
        <v>0.07089998</v>
      </c>
      <c r="J4824" s="24" t="n">
        <v>0.22</v>
      </c>
      <c r="K4824" s="24" t="n">
        <v>0.09650856</v>
      </c>
      <c r="L4824" s="24" t="n">
        <v>0.41977939</v>
      </c>
      <c r="M4824" s="21" t="n">
        <v>0.07266122051</v>
      </c>
      <c r="N4824" s="24" t="n">
        <v>0</v>
      </c>
    </row>
    <row r="4825" customFormat="false" ht="15" hidden="true" customHeight="true" outlineLevel="1" collapsed="false">
      <c r="A4825" s="20" t="n">
        <v>4823</v>
      </c>
      <c r="B4825" s="14" t="n">
        <v>1</v>
      </c>
      <c r="C4825" s="21" t="n">
        <v>0.00011313</v>
      </c>
      <c r="D4825" s="22" t="n">
        <v>0</v>
      </c>
      <c r="E4825" s="22" t="n">
        <v>0</v>
      </c>
      <c r="F4825" s="23" t="n">
        <v>9.39871707511925E-006</v>
      </c>
      <c r="G4825" s="23" t="n">
        <v>0.000114155251141553</v>
      </c>
      <c r="H4825" s="24" t="n">
        <v>0</v>
      </c>
      <c r="I4825" s="24" t="n">
        <v>0.09213283</v>
      </c>
      <c r="J4825" s="24" t="n">
        <v>0.352</v>
      </c>
      <c r="K4825" s="24" t="n">
        <v>0.07921607</v>
      </c>
      <c r="L4825" s="24" t="n">
        <v>0.42335172</v>
      </c>
      <c r="M4825" s="21" t="n">
        <v>0.02418982281</v>
      </c>
      <c r="N4825" s="24" t="n">
        <v>0</v>
      </c>
    </row>
    <row r="4826" customFormat="false" ht="15" hidden="true" customHeight="true" outlineLevel="1" collapsed="false">
      <c r="A4826" s="20" t="n">
        <v>4824</v>
      </c>
      <c r="B4826" s="14" t="n">
        <v>1</v>
      </c>
      <c r="C4826" s="21" t="n">
        <v>0.00010006</v>
      </c>
      <c r="D4826" s="22" t="n">
        <v>0</v>
      </c>
      <c r="E4826" s="22" t="n">
        <v>0</v>
      </c>
      <c r="F4826" s="23" t="n">
        <v>5.87419817194953E-006</v>
      </c>
      <c r="G4826" s="23" t="n">
        <v>0.000114155251141553</v>
      </c>
      <c r="H4826" s="24" t="n">
        <v>0</v>
      </c>
      <c r="I4826" s="24" t="n">
        <v>0.11159518</v>
      </c>
      <c r="J4826" s="24" t="n">
        <v>0.4864</v>
      </c>
      <c r="K4826" s="24" t="n">
        <v>0.09749671</v>
      </c>
      <c r="L4826" s="24" t="n">
        <v>0.42416646</v>
      </c>
      <c r="M4826" s="21" t="n">
        <v>0.001337349021</v>
      </c>
      <c r="N4826" s="24" t="n">
        <v>0</v>
      </c>
    </row>
    <row r="4827" customFormat="false" ht="15" hidden="true" customHeight="true" outlineLevel="1" collapsed="false">
      <c r="A4827" s="20" t="n">
        <v>4825</v>
      </c>
      <c r="B4827" s="14" t="n">
        <v>1</v>
      </c>
      <c r="C4827" s="21" t="n">
        <v>9.2105E-005</v>
      </c>
      <c r="D4827" s="22" t="n">
        <v>0</v>
      </c>
      <c r="E4827" s="22" t="n">
        <v>0</v>
      </c>
      <c r="F4827" s="23" t="n">
        <v>2.34967926877981E-006</v>
      </c>
      <c r="G4827" s="23" t="n">
        <v>0.000114155251141553</v>
      </c>
      <c r="H4827" s="24" t="n">
        <v>0</v>
      </c>
      <c r="I4827" s="24" t="n">
        <v>0.13077902</v>
      </c>
      <c r="J4827" s="24" t="n">
        <v>0.5818</v>
      </c>
      <c r="K4827" s="24" t="n">
        <v>0.08349802</v>
      </c>
      <c r="L4827" s="24" t="n">
        <v>0.42303836</v>
      </c>
      <c r="M4827" s="21" t="n">
        <v>0.05927703221</v>
      </c>
      <c r="N4827" s="24" t="n">
        <v>0</v>
      </c>
    </row>
    <row r="4828" customFormat="false" ht="15" hidden="true" customHeight="true" outlineLevel="1" collapsed="false">
      <c r="A4828" s="20" t="n">
        <v>4826</v>
      </c>
      <c r="B4828" s="14" t="n">
        <v>1</v>
      </c>
      <c r="C4828" s="21" t="n">
        <v>9.0093E-005</v>
      </c>
      <c r="D4828" s="22" t="n">
        <v>0</v>
      </c>
      <c r="E4828" s="22" t="n">
        <v>0</v>
      </c>
      <c r="F4828" s="23" t="n">
        <v>1.17483963438991E-006</v>
      </c>
      <c r="G4828" s="23" t="n">
        <v>0.000114155251141553</v>
      </c>
      <c r="H4828" s="24" t="n">
        <v>0</v>
      </c>
      <c r="I4828" s="24" t="n">
        <v>0.13982388</v>
      </c>
      <c r="J4828" s="24" t="n">
        <v>0.6625</v>
      </c>
      <c r="K4828" s="24" t="n">
        <v>0.07229908</v>
      </c>
      <c r="L4828" s="24" t="n">
        <v>0.42278767</v>
      </c>
      <c r="M4828" s="21" t="n">
        <v>0.2508750333</v>
      </c>
      <c r="N4828" s="24" t="n">
        <v>0</v>
      </c>
    </row>
    <row r="4829" customFormat="false" ht="15" hidden="true" customHeight="true" outlineLevel="1" collapsed="false">
      <c r="A4829" s="20" t="n">
        <v>4827</v>
      </c>
      <c r="B4829" s="14" t="n">
        <v>1</v>
      </c>
      <c r="C4829" s="21" t="n">
        <v>9.1265E-005</v>
      </c>
      <c r="D4829" s="22" t="n">
        <v>0</v>
      </c>
      <c r="E4829" s="22" t="n">
        <v>0</v>
      </c>
      <c r="F4829" s="23" t="n">
        <v>1.40980756126789E-005</v>
      </c>
      <c r="G4829" s="23" t="n">
        <v>0.000114155251141553</v>
      </c>
      <c r="H4829" s="24" t="n">
        <v>0</v>
      </c>
      <c r="I4829" s="24" t="n">
        <v>0.15475054</v>
      </c>
      <c r="J4829" s="24" t="n">
        <v>0.697</v>
      </c>
      <c r="K4829" s="24" t="n">
        <v>0.07493412</v>
      </c>
      <c r="L4829" s="24" t="n">
        <v>0.42379042</v>
      </c>
      <c r="M4829" s="21" t="n">
        <v>0.3212791765</v>
      </c>
      <c r="N4829" s="24" t="n">
        <v>0</v>
      </c>
    </row>
    <row r="4830" customFormat="false" ht="15" hidden="true" customHeight="true" outlineLevel="1" collapsed="false">
      <c r="A4830" s="20" t="n">
        <v>4828</v>
      </c>
      <c r="B4830" s="14" t="n">
        <v>1</v>
      </c>
      <c r="C4830" s="21" t="n">
        <v>9.6429E-005</v>
      </c>
      <c r="D4830" s="22" t="n">
        <v>0</v>
      </c>
      <c r="E4830" s="22" t="n">
        <v>0</v>
      </c>
      <c r="F4830" s="23" t="n">
        <v>3.7594868300477E-005</v>
      </c>
      <c r="G4830" s="23" t="n">
        <v>0.000114155251141553</v>
      </c>
      <c r="H4830" s="24" t="n">
        <v>0</v>
      </c>
      <c r="I4830" s="24" t="n">
        <v>0.17005517</v>
      </c>
      <c r="J4830" s="24" t="n">
        <v>0.6524</v>
      </c>
      <c r="K4830" s="24" t="n">
        <v>0.07411067</v>
      </c>
      <c r="L4830" s="24" t="n">
        <v>0.42491853</v>
      </c>
      <c r="M4830" s="21" t="n">
        <v>0.1995516441</v>
      </c>
      <c r="N4830" s="24" t="n">
        <v>0</v>
      </c>
    </row>
    <row r="4831" customFormat="false" ht="15" hidden="true" customHeight="true" outlineLevel="1" collapsed="false">
      <c r="A4831" s="20" t="n">
        <v>4829</v>
      </c>
      <c r="B4831" s="14" t="n">
        <v>1</v>
      </c>
      <c r="C4831" s="21" t="n">
        <v>0.00010792</v>
      </c>
      <c r="D4831" s="22" t="n">
        <v>0</v>
      </c>
      <c r="E4831" s="22" t="n">
        <v>0</v>
      </c>
      <c r="F4831" s="23" t="n">
        <v>9.39871707511925E-005</v>
      </c>
      <c r="G4831" s="23" t="n">
        <v>0.000114155251141553</v>
      </c>
      <c r="H4831" s="24" t="n">
        <v>0.01</v>
      </c>
      <c r="I4831" s="24" t="n">
        <v>0.18946447</v>
      </c>
      <c r="J4831" s="24" t="n">
        <v>0.5634</v>
      </c>
      <c r="K4831" s="24" t="n">
        <v>0.06949934</v>
      </c>
      <c r="L4831" s="24" t="n">
        <v>0.42447982</v>
      </c>
      <c r="M4831" s="21" t="n">
        <v>0.05825288383</v>
      </c>
      <c r="N4831" s="24" t="n">
        <v>0</v>
      </c>
    </row>
    <row r="4832" customFormat="false" ht="15" hidden="true" customHeight="true" outlineLevel="1" collapsed="false">
      <c r="A4832" s="20" t="n">
        <v>4830</v>
      </c>
      <c r="B4832" s="14" t="n">
        <v>1</v>
      </c>
      <c r="C4832" s="21" t="n">
        <v>0.0001362</v>
      </c>
      <c r="D4832" s="22" t="n">
        <v>0</v>
      </c>
      <c r="E4832" s="22" t="n">
        <v>0</v>
      </c>
      <c r="F4832" s="23" t="n">
        <v>0.000182100143330435</v>
      </c>
      <c r="G4832" s="23" t="n">
        <v>0.000114155251141553</v>
      </c>
      <c r="H4832" s="24" t="n">
        <v>0.03</v>
      </c>
      <c r="I4832" s="24" t="n">
        <v>0.20057823</v>
      </c>
      <c r="J4832" s="24" t="n">
        <v>0.4606</v>
      </c>
      <c r="K4832" s="24" t="n">
        <v>0.07542819</v>
      </c>
      <c r="L4832" s="24" t="n">
        <v>0.42479318</v>
      </c>
      <c r="M4832" s="21" t="n">
        <v>0.001570370553</v>
      </c>
      <c r="N4832" s="24" t="n">
        <v>0</v>
      </c>
    </row>
    <row r="4833" customFormat="false" ht="15" hidden="true" customHeight="true" outlineLevel="1" collapsed="false">
      <c r="A4833" s="20" t="n">
        <v>4831</v>
      </c>
      <c r="B4833" s="14" t="n">
        <v>1</v>
      </c>
      <c r="C4833" s="21" t="n">
        <v>0.00016268</v>
      </c>
      <c r="D4833" s="22" t="n">
        <v>0</v>
      </c>
      <c r="E4833" s="22" t="n">
        <v>6.6489E-005</v>
      </c>
      <c r="F4833" s="23" t="n">
        <v>0.000158603350642637</v>
      </c>
      <c r="G4833" s="23" t="n">
        <v>0.000114155251141553</v>
      </c>
      <c r="H4833" s="24" t="n">
        <v>0.17</v>
      </c>
      <c r="I4833" s="24" t="n">
        <v>0.19436487</v>
      </c>
      <c r="J4833" s="24" t="n">
        <v>0.4007</v>
      </c>
      <c r="K4833" s="24" t="n">
        <v>0.0736166</v>
      </c>
      <c r="L4833" s="24" t="n">
        <v>0.42830283</v>
      </c>
      <c r="M4833" s="21" t="n">
        <v>0.01020119434</v>
      </c>
      <c r="N4833" s="24" t="n">
        <v>0.083928</v>
      </c>
    </row>
    <row r="4834" customFormat="false" ht="15" hidden="true" customHeight="true" outlineLevel="1" collapsed="false">
      <c r="A4834" s="20" t="n">
        <v>4832</v>
      </c>
      <c r="B4834" s="14" t="n">
        <v>1</v>
      </c>
      <c r="C4834" s="21" t="n">
        <v>0.0001729</v>
      </c>
      <c r="D4834" s="22" t="n">
        <v>0</v>
      </c>
      <c r="E4834" s="21" t="n">
        <v>0.00069077</v>
      </c>
      <c r="F4834" s="23" t="n">
        <v>0.000146854954298738</v>
      </c>
      <c r="G4834" s="23" t="n">
        <v>0.000114155251141553</v>
      </c>
      <c r="H4834" s="24" t="n">
        <v>0.33</v>
      </c>
      <c r="I4834" s="24" t="n">
        <v>0.21828333</v>
      </c>
      <c r="J4834" s="24" t="n">
        <v>0.3933</v>
      </c>
      <c r="K4834" s="24" t="n">
        <v>0.07542819</v>
      </c>
      <c r="L4834" s="24" t="n">
        <v>0.42805214</v>
      </c>
      <c r="M4834" s="21" t="n">
        <v>0.1061803121</v>
      </c>
      <c r="N4834" s="24" t="n">
        <v>0.28394229</v>
      </c>
    </row>
    <row r="4835" customFormat="false" ht="15" hidden="true" customHeight="true" outlineLevel="1" collapsed="false">
      <c r="A4835" s="20" t="n">
        <v>4833</v>
      </c>
      <c r="B4835" s="14" t="n">
        <v>1</v>
      </c>
      <c r="C4835" s="21" t="n">
        <v>0.00017753</v>
      </c>
      <c r="D4835" s="22" t="n">
        <v>0</v>
      </c>
      <c r="E4835" s="21" t="n">
        <v>0.00128114</v>
      </c>
      <c r="F4835" s="23" t="n">
        <v>0.000164477548814587</v>
      </c>
      <c r="G4835" s="23" t="n">
        <v>0.000114155251141553</v>
      </c>
      <c r="H4835" s="24" t="n">
        <v>0.32</v>
      </c>
      <c r="I4835" s="24" t="n">
        <v>0.2592902</v>
      </c>
      <c r="J4835" s="24" t="n">
        <v>0.4055</v>
      </c>
      <c r="K4835" s="24" t="n">
        <v>0.06307642</v>
      </c>
      <c r="L4835" s="24" t="n">
        <v>0.42780145</v>
      </c>
      <c r="M4835" s="21" t="n">
        <v>0.1418377745</v>
      </c>
      <c r="N4835" s="24" t="n">
        <v>0.522678</v>
      </c>
    </row>
    <row r="4836" customFormat="false" ht="15" hidden="true" customHeight="true" outlineLevel="1" collapsed="false">
      <c r="A4836" s="20" t="n">
        <v>4834</v>
      </c>
      <c r="B4836" s="14" t="n">
        <v>1</v>
      </c>
      <c r="C4836" s="21" t="n">
        <v>0.00018468</v>
      </c>
      <c r="D4836" s="22" t="n">
        <v>0</v>
      </c>
      <c r="E4836" s="21" t="n">
        <v>0.00178271</v>
      </c>
      <c r="F4836" s="23" t="n">
        <v>0.000187974341502385</v>
      </c>
      <c r="G4836" s="23" t="n">
        <v>0.000114155251141553</v>
      </c>
      <c r="H4836" s="24" t="n">
        <v>0.62</v>
      </c>
      <c r="I4836" s="24" t="n">
        <v>0.28517811</v>
      </c>
      <c r="J4836" s="24" t="n">
        <v>0.4159</v>
      </c>
      <c r="K4836" s="24" t="n">
        <v>0.07756917</v>
      </c>
      <c r="L4836" s="24" t="n">
        <v>0.4297443</v>
      </c>
      <c r="M4836" s="21" t="n">
        <v>0.08678340422</v>
      </c>
      <c r="N4836" s="24" t="n">
        <v>0.73098257</v>
      </c>
    </row>
    <row r="4837" customFormat="false" ht="15" hidden="true" customHeight="true" outlineLevel="1" collapsed="false">
      <c r="A4837" s="20" t="n">
        <v>4835</v>
      </c>
      <c r="B4837" s="14" t="n">
        <v>1</v>
      </c>
      <c r="C4837" s="21" t="n">
        <v>0.00018967</v>
      </c>
      <c r="D4837" s="22" t="n">
        <v>0</v>
      </c>
      <c r="E4837" s="21" t="n">
        <v>0.00215577</v>
      </c>
      <c r="F4837" s="23" t="n">
        <v>0.000206771775652623</v>
      </c>
      <c r="G4837" s="23" t="n">
        <v>0.000114155251141553</v>
      </c>
      <c r="H4837" s="24" t="n">
        <v>0.48</v>
      </c>
      <c r="I4837" s="24" t="n">
        <v>0.30877165</v>
      </c>
      <c r="J4837" s="24" t="n">
        <v>0.4362</v>
      </c>
      <c r="K4837" s="24" t="n">
        <v>0.06702899</v>
      </c>
      <c r="L4837" s="24" t="n">
        <v>0.42980697</v>
      </c>
      <c r="M4837" s="21" t="n">
        <v>0.02730006362</v>
      </c>
      <c r="N4837" s="24" t="n">
        <v>0.87559457</v>
      </c>
    </row>
    <row r="4838" customFormat="false" ht="15" hidden="true" customHeight="true" outlineLevel="1" collapsed="false">
      <c r="A4838" s="20" t="n">
        <v>4836</v>
      </c>
      <c r="B4838" s="14" t="n">
        <v>1</v>
      </c>
      <c r="C4838" s="21" t="n">
        <v>0.00018816</v>
      </c>
      <c r="D4838" s="22" t="n">
        <v>0</v>
      </c>
      <c r="E4838" s="21" t="n">
        <v>0.00242708</v>
      </c>
      <c r="F4838" s="23" t="n">
        <v>0.000187974341502385</v>
      </c>
      <c r="G4838" s="23" t="n">
        <v>0.000114155251141553</v>
      </c>
      <c r="H4838" s="24" t="n">
        <v>0.44</v>
      </c>
      <c r="I4838" s="24" t="n">
        <v>0.31639744</v>
      </c>
      <c r="J4838" s="24" t="n">
        <v>0.453</v>
      </c>
      <c r="K4838" s="24" t="n">
        <v>0.0719697</v>
      </c>
      <c r="L4838" s="24" t="n">
        <v>0.4308724</v>
      </c>
      <c r="M4838" s="21" t="n">
        <v>0.001337349021</v>
      </c>
      <c r="N4838" s="24" t="n">
        <v>0.94962771</v>
      </c>
    </row>
    <row r="4839" customFormat="false" ht="15" hidden="true" customHeight="true" outlineLevel="1" collapsed="false">
      <c r="A4839" s="20" t="n">
        <v>4837</v>
      </c>
      <c r="B4839" s="14" t="n">
        <v>1</v>
      </c>
      <c r="C4839" s="21" t="n">
        <v>0.0001851</v>
      </c>
      <c r="D4839" s="22" t="n">
        <v>0</v>
      </c>
      <c r="E4839" s="21" t="n">
        <v>0.00258192</v>
      </c>
      <c r="F4839" s="23" t="n">
        <v>0.000190324020771165</v>
      </c>
      <c r="G4839" s="23" t="n">
        <v>0.000114155251141553</v>
      </c>
      <c r="H4839" s="24" t="n">
        <v>0.67</v>
      </c>
      <c r="I4839" s="24" t="n">
        <v>0.31712687</v>
      </c>
      <c r="J4839" s="24" t="n">
        <v>0.442</v>
      </c>
      <c r="K4839" s="24" t="n">
        <v>0.1095191</v>
      </c>
      <c r="L4839" s="24" t="n">
        <v>0.43080973</v>
      </c>
      <c r="M4839" s="21" t="n">
        <v>0.07103325911</v>
      </c>
      <c r="N4839" s="24" t="n">
        <v>0.96101571</v>
      </c>
    </row>
    <row r="4840" customFormat="false" ht="15" hidden="true" customHeight="true" outlineLevel="1" collapsed="false">
      <c r="A4840" s="20" t="n">
        <v>4838</v>
      </c>
      <c r="B4840" s="14" t="n">
        <v>1</v>
      </c>
      <c r="C4840" s="21" t="n">
        <v>0.00017725</v>
      </c>
      <c r="D4840" s="22" t="n">
        <v>0</v>
      </c>
      <c r="E4840" s="21" t="n">
        <v>0.00265109</v>
      </c>
      <c r="F4840" s="23" t="n">
        <v>0.000213820813458963</v>
      </c>
      <c r="G4840" s="23" t="n">
        <v>0.000114155251141553</v>
      </c>
      <c r="H4840" s="24" t="n">
        <v>0.64</v>
      </c>
      <c r="I4840" s="24" t="n">
        <v>0.29799607</v>
      </c>
      <c r="J4840" s="24" t="n">
        <v>0.4161</v>
      </c>
      <c r="K4840" s="24" t="n">
        <v>0.10671937</v>
      </c>
      <c r="L4840" s="24" t="n">
        <v>0.43187516</v>
      </c>
      <c r="M4840" s="21" t="n">
        <v>0.2957090866</v>
      </c>
      <c r="N4840" s="24" t="n">
        <v>0.88075371</v>
      </c>
    </row>
    <row r="4841" customFormat="false" ht="15" hidden="true" customHeight="true" outlineLevel="1" collapsed="false">
      <c r="A4841" s="20" t="n">
        <v>4839</v>
      </c>
      <c r="B4841" s="14" t="n">
        <v>1</v>
      </c>
      <c r="C4841" s="21" t="n">
        <v>0.00017264</v>
      </c>
      <c r="D4841" s="22" t="n">
        <v>0</v>
      </c>
      <c r="E4841" s="21" t="n">
        <v>0.00259129</v>
      </c>
      <c r="F4841" s="23" t="n">
        <v>0.000223219530534082</v>
      </c>
      <c r="G4841" s="23" t="n">
        <v>0.000114155251141553</v>
      </c>
      <c r="H4841" s="24" t="n">
        <v>0.46</v>
      </c>
      <c r="I4841" s="24" t="n">
        <v>0.27371953</v>
      </c>
      <c r="J4841" s="24" t="n">
        <v>0.3776</v>
      </c>
      <c r="K4841" s="24" t="n">
        <v>0.10869565</v>
      </c>
      <c r="L4841" s="24" t="n">
        <v>0.4331286</v>
      </c>
      <c r="M4841" s="21" t="n">
        <v>0.3799564867</v>
      </c>
      <c r="N4841" s="24" t="n">
        <v>0.73604143</v>
      </c>
    </row>
    <row r="4842" customFormat="false" ht="15" hidden="true" customHeight="true" outlineLevel="1" collapsed="false">
      <c r="A4842" s="20" t="n">
        <v>4840</v>
      </c>
      <c r="B4842" s="14" t="n">
        <v>1</v>
      </c>
      <c r="C4842" s="21" t="n">
        <v>0.00016904</v>
      </c>
      <c r="D4842" s="22" t="n">
        <v>0</v>
      </c>
      <c r="E4842" s="21" t="n">
        <v>0.00246233</v>
      </c>
      <c r="F4842" s="23" t="n">
        <v>0.000223219530534082</v>
      </c>
      <c r="G4842" s="23" t="n">
        <v>0.000114155251141553</v>
      </c>
      <c r="H4842" s="24" t="n">
        <v>0.42</v>
      </c>
      <c r="I4842" s="24" t="n">
        <v>0.2445028</v>
      </c>
      <c r="J4842" s="24" t="n">
        <v>0.3217</v>
      </c>
      <c r="K4842" s="24" t="n">
        <v>0.12368248</v>
      </c>
      <c r="L4842" s="24" t="n">
        <v>0.43037102</v>
      </c>
      <c r="M4842" s="21" t="n">
        <v>0.2347340903</v>
      </c>
      <c r="N4842" s="24" t="n">
        <v>0.49682657</v>
      </c>
    </row>
    <row r="4843" customFormat="false" ht="15" hidden="true" customHeight="true" outlineLevel="1" collapsed="false">
      <c r="A4843" s="20" t="n">
        <v>4841</v>
      </c>
      <c r="B4843" s="14" t="n">
        <v>1</v>
      </c>
      <c r="C4843" s="21" t="n">
        <v>0.00016437</v>
      </c>
      <c r="D4843" s="22" t="n">
        <v>0</v>
      </c>
      <c r="E4843" s="21" t="n">
        <v>0.00223296</v>
      </c>
      <c r="F4843" s="23" t="n">
        <v>0.000164477548814587</v>
      </c>
      <c r="G4843" s="23" t="n">
        <v>0.000114155251141553</v>
      </c>
      <c r="H4843" s="24" t="n">
        <v>0.26</v>
      </c>
      <c r="I4843" s="24" t="n">
        <v>0.20207024</v>
      </c>
      <c r="J4843" s="24" t="n">
        <v>0.2564</v>
      </c>
      <c r="K4843" s="24" t="n">
        <v>0.10918972</v>
      </c>
      <c r="L4843" s="24" t="n">
        <v>0.42892956</v>
      </c>
      <c r="M4843" s="21" t="n">
        <v>0.06834671209</v>
      </c>
      <c r="N4843" s="24" t="n">
        <v>0.36738</v>
      </c>
    </row>
    <row r="4844" customFormat="false" ht="15" hidden="true" customHeight="true" outlineLevel="1" collapsed="false">
      <c r="A4844" s="20" t="n">
        <v>4842</v>
      </c>
      <c r="B4844" s="14" t="n">
        <v>1</v>
      </c>
      <c r="C4844" s="21" t="n">
        <v>0.00016061</v>
      </c>
      <c r="D4844" s="22" t="n">
        <v>0</v>
      </c>
      <c r="E4844" s="21" t="n">
        <v>0.00181841</v>
      </c>
      <c r="F4844" s="23" t="n">
        <v>0.000117483963438991</v>
      </c>
      <c r="G4844" s="23" t="n">
        <v>0.000114155251141553</v>
      </c>
      <c r="H4844" s="24" t="n">
        <v>0.09</v>
      </c>
      <c r="I4844" s="24" t="n">
        <v>0.13802684</v>
      </c>
      <c r="J4844" s="24" t="n">
        <v>0.2069</v>
      </c>
      <c r="K4844" s="24" t="n">
        <v>0.13224638</v>
      </c>
      <c r="L4844" s="24" t="n">
        <v>0.42510654</v>
      </c>
      <c r="M4844" s="21" t="n">
        <v>0.00168467461</v>
      </c>
      <c r="N4844" s="24" t="n">
        <v>0.13028229</v>
      </c>
    </row>
    <row r="4845" customFormat="false" ht="15" hidden="true" customHeight="true" outlineLevel="1" collapsed="false">
      <c r="A4845" s="20" t="n">
        <v>4843</v>
      </c>
      <c r="B4845" s="14" t="n">
        <v>1</v>
      </c>
      <c r="C4845" s="21" t="n">
        <v>0.00016071</v>
      </c>
      <c r="D4845" s="22" t="n">
        <v>0</v>
      </c>
      <c r="E4845" s="21" t="n">
        <v>0.00087284</v>
      </c>
      <c r="F4845" s="23" t="n">
        <v>8.81129725792429E-005</v>
      </c>
      <c r="G4845" s="23" t="n">
        <v>0.000114155251141553</v>
      </c>
      <c r="H4845" s="24" t="n">
        <v>0.03</v>
      </c>
      <c r="I4845" s="24" t="n">
        <v>0.07119838</v>
      </c>
      <c r="J4845" s="24" t="n">
        <v>0.1676</v>
      </c>
      <c r="K4845" s="24" t="n">
        <v>0.13586957</v>
      </c>
      <c r="L4845" s="24" t="n">
        <v>0.42297568</v>
      </c>
      <c r="M4845" s="21" t="n">
        <v>0.01349612415</v>
      </c>
      <c r="N4845" s="24" t="n">
        <v>0</v>
      </c>
    </row>
    <row r="4846" customFormat="false" ht="15" hidden="true" customHeight="true" outlineLevel="1" collapsed="false">
      <c r="A4846" s="20" t="n">
        <v>4844</v>
      </c>
      <c r="B4846" s="14" t="n">
        <v>1</v>
      </c>
      <c r="C4846" s="21" t="n">
        <v>0.000154</v>
      </c>
      <c r="D4846" s="22" t="n">
        <v>0</v>
      </c>
      <c r="E4846" s="21" t="n">
        <v>0</v>
      </c>
      <c r="F4846" s="23" t="n">
        <v>5.87419817194953E-005</v>
      </c>
      <c r="G4846" s="23" t="n">
        <v>0.000114155251141553</v>
      </c>
      <c r="H4846" s="24" t="n">
        <v>0</v>
      </c>
      <c r="I4846" s="24" t="n">
        <v>0.04468051</v>
      </c>
      <c r="J4846" s="24" t="n">
        <v>0.139</v>
      </c>
      <c r="K4846" s="24" t="n">
        <v>0.11956522</v>
      </c>
      <c r="L4846" s="24" t="n">
        <v>0.42297568</v>
      </c>
      <c r="M4846" s="21" t="n">
        <v>0.1291561206</v>
      </c>
      <c r="N4846" s="24" t="n">
        <v>0</v>
      </c>
    </row>
    <row r="4847" customFormat="false" ht="15" hidden="true" customHeight="true" outlineLevel="1" collapsed="false">
      <c r="A4847" s="20" t="n">
        <v>4845</v>
      </c>
      <c r="B4847" s="14" t="n">
        <v>1</v>
      </c>
      <c r="C4847" s="21" t="n">
        <v>0.00014615</v>
      </c>
      <c r="D4847" s="22" t="n">
        <v>0</v>
      </c>
      <c r="E4847" s="21" t="n">
        <v>0</v>
      </c>
      <c r="F4847" s="23" t="n">
        <v>3.7594868300477E-005</v>
      </c>
      <c r="G4847" s="23" t="n">
        <v>0.000114155251141553</v>
      </c>
      <c r="H4847" s="24" t="n">
        <v>0</v>
      </c>
      <c r="I4847" s="24" t="n">
        <v>0.03463436</v>
      </c>
      <c r="J4847" s="24" t="n">
        <v>0.1229</v>
      </c>
      <c r="K4847" s="24" t="n">
        <v>0.12961133</v>
      </c>
      <c r="L4847" s="24" t="n">
        <v>0.42297568</v>
      </c>
      <c r="M4847" s="21" t="n">
        <v>0.1672689488</v>
      </c>
      <c r="N4847" s="24" t="n">
        <v>0</v>
      </c>
    </row>
    <row r="4848" customFormat="false" ht="15" hidden="true" customHeight="true" outlineLevel="1" collapsed="false">
      <c r="A4848" s="20" t="n">
        <v>4846</v>
      </c>
      <c r="B4848" s="14" t="n">
        <v>1</v>
      </c>
      <c r="C4848" s="21" t="n">
        <v>0.0001376</v>
      </c>
      <c r="D4848" s="22" t="n">
        <v>0</v>
      </c>
      <c r="E4848" s="22" t="n">
        <v>0</v>
      </c>
      <c r="F4848" s="23" t="n">
        <v>2.34967926877981E-005</v>
      </c>
      <c r="G4848" s="23" t="n">
        <v>0.000114155251141553</v>
      </c>
      <c r="H4848" s="24" t="n">
        <v>0</v>
      </c>
      <c r="I4848" s="24" t="n">
        <v>0.02785072</v>
      </c>
      <c r="J4848" s="24" t="n">
        <v>0.1197</v>
      </c>
      <c r="K4848" s="24" t="n">
        <v>0.06587615</v>
      </c>
      <c r="L4848" s="24" t="n">
        <v>0.42216094</v>
      </c>
      <c r="M4848" s="21" t="n">
        <v>0.09986205256</v>
      </c>
      <c r="N4848" s="24" t="n">
        <v>0</v>
      </c>
    </row>
    <row r="4849" customFormat="false" ht="15" hidden="true" customHeight="true" outlineLevel="1" collapsed="false">
      <c r="A4849" s="20" t="n">
        <v>4847</v>
      </c>
      <c r="B4849" s="14" t="n">
        <v>1</v>
      </c>
      <c r="C4849" s="21" t="n">
        <v>0.00011913</v>
      </c>
      <c r="D4849" s="22" t="n">
        <v>0</v>
      </c>
      <c r="E4849" s="22" t="n">
        <v>0</v>
      </c>
      <c r="F4849" s="23" t="n">
        <v>9.39871707511925E-006</v>
      </c>
      <c r="G4849" s="23" t="n">
        <v>0.000114155251141553</v>
      </c>
      <c r="H4849" s="24" t="n">
        <v>0</v>
      </c>
      <c r="I4849" s="24" t="n">
        <v>0.02505239</v>
      </c>
      <c r="J4849" s="24" t="n">
        <v>0.1368</v>
      </c>
      <c r="K4849" s="24" t="n">
        <v>0.0411726</v>
      </c>
      <c r="L4849" s="24" t="n">
        <v>0.42115819</v>
      </c>
      <c r="M4849" s="21" t="n">
        <v>0.03008689695</v>
      </c>
      <c r="N4849" s="24" t="n">
        <v>0</v>
      </c>
    </row>
    <row r="4850" customFormat="false" ht="15" hidden="true" customHeight="true" outlineLevel="1" collapsed="false">
      <c r="A4850" s="20" t="n">
        <v>4848</v>
      </c>
      <c r="B4850" s="14" t="n">
        <v>1</v>
      </c>
      <c r="C4850" s="21" t="n">
        <v>0.00010653</v>
      </c>
      <c r="D4850" s="22" t="n">
        <v>0</v>
      </c>
      <c r="E4850" s="22" t="n">
        <v>0</v>
      </c>
      <c r="F4850" s="23" t="n">
        <v>5.87419817194953E-006</v>
      </c>
      <c r="G4850" s="23" t="n">
        <v>0.000114155251141553</v>
      </c>
      <c r="H4850" s="24" t="n">
        <v>0</v>
      </c>
      <c r="I4850" s="24" t="n">
        <v>0.02717435</v>
      </c>
      <c r="J4850" s="24" t="n">
        <v>0.161</v>
      </c>
      <c r="K4850" s="24" t="n">
        <v>0.04397233</v>
      </c>
      <c r="L4850" s="24" t="n">
        <v>0.42184758</v>
      </c>
      <c r="M4850" s="21" t="n">
        <v>0.001337349021</v>
      </c>
      <c r="N4850" s="24" t="n">
        <v>0</v>
      </c>
    </row>
    <row r="4851" customFormat="false" ht="15" hidden="true" customHeight="true" outlineLevel="1" collapsed="false">
      <c r="A4851" s="20" t="n">
        <v>4849</v>
      </c>
      <c r="B4851" s="14" t="n">
        <v>1</v>
      </c>
      <c r="C4851" s="21" t="n">
        <v>9.8163E-005</v>
      </c>
      <c r="D4851" s="22" t="n">
        <v>0</v>
      </c>
      <c r="E4851" s="22" t="n">
        <v>0</v>
      </c>
      <c r="F4851" s="23" t="n">
        <v>2.34967926877981E-006</v>
      </c>
      <c r="G4851" s="23" t="n">
        <v>0.000114155251141553</v>
      </c>
      <c r="H4851" s="24" t="n">
        <v>0</v>
      </c>
      <c r="I4851" s="24" t="n">
        <v>0.03420334</v>
      </c>
      <c r="J4851" s="24" t="n">
        <v>0.1714</v>
      </c>
      <c r="K4851" s="24" t="n">
        <v>0.03244401</v>
      </c>
      <c r="L4851" s="24" t="n">
        <v>0.42379042</v>
      </c>
      <c r="M4851" s="21" t="n">
        <v>0.08148524471</v>
      </c>
      <c r="N4851" s="24" t="n">
        <v>0</v>
      </c>
    </row>
    <row r="4852" customFormat="false" ht="15" hidden="true" customHeight="true" outlineLevel="1" collapsed="false">
      <c r="A4852" s="20" t="n">
        <v>4850</v>
      </c>
      <c r="B4852" s="14" t="n">
        <v>1</v>
      </c>
      <c r="C4852" s="21" t="n">
        <v>9.3315E-005</v>
      </c>
      <c r="D4852" s="22" t="n">
        <v>0</v>
      </c>
      <c r="E4852" s="22" t="n">
        <v>0</v>
      </c>
      <c r="F4852" s="23" t="n">
        <v>1.17483963438991E-006</v>
      </c>
      <c r="G4852" s="23" t="n">
        <v>0.000114155251141553</v>
      </c>
      <c r="H4852" s="24" t="n">
        <v>0</v>
      </c>
      <c r="I4852" s="24" t="n">
        <v>0.04264476</v>
      </c>
      <c r="J4852" s="24" t="n">
        <v>0.1762</v>
      </c>
      <c r="K4852" s="24" t="n">
        <v>0.04364295</v>
      </c>
      <c r="L4852" s="24" t="n">
        <v>0.42567059</v>
      </c>
      <c r="M4852" s="21" t="n">
        <v>0.3351969334</v>
      </c>
      <c r="N4852" s="24" t="n">
        <v>0</v>
      </c>
    </row>
    <row r="4853" customFormat="false" ht="15" hidden="true" customHeight="true" outlineLevel="1" collapsed="false">
      <c r="A4853" s="20" t="n">
        <v>4851</v>
      </c>
      <c r="B4853" s="14" t="n">
        <v>1</v>
      </c>
      <c r="C4853" s="21" t="n">
        <v>9.4237E-005</v>
      </c>
      <c r="D4853" s="22" t="n">
        <v>0</v>
      </c>
      <c r="E4853" s="22" t="n">
        <v>0</v>
      </c>
      <c r="F4853" s="23" t="n">
        <v>1.40980756126789E-005</v>
      </c>
      <c r="G4853" s="23" t="n">
        <v>0.000114155251141553</v>
      </c>
      <c r="H4853" s="24" t="n">
        <v>0</v>
      </c>
      <c r="I4853" s="24" t="n">
        <v>0.04583433</v>
      </c>
      <c r="J4853" s="24" t="n">
        <v>0.1784</v>
      </c>
      <c r="K4853" s="24" t="n">
        <v>0.04990119</v>
      </c>
      <c r="L4853" s="24" t="n">
        <v>0.42730008</v>
      </c>
      <c r="M4853" s="21" t="n">
        <v>0.4317348544</v>
      </c>
      <c r="N4853" s="24" t="n">
        <v>0</v>
      </c>
    </row>
    <row r="4854" customFormat="false" ht="15" hidden="true" customHeight="true" outlineLevel="1" collapsed="false">
      <c r="A4854" s="20" t="n">
        <v>4852</v>
      </c>
      <c r="B4854" s="14" t="n">
        <v>1</v>
      </c>
      <c r="C4854" s="21" t="n">
        <v>9.7225E-005</v>
      </c>
      <c r="D4854" s="22" t="n">
        <v>0</v>
      </c>
      <c r="E4854" s="22" t="n">
        <v>0</v>
      </c>
      <c r="F4854" s="23" t="n">
        <v>3.7594868300477E-005</v>
      </c>
      <c r="G4854" s="23" t="n">
        <v>0.000114155251141553</v>
      </c>
      <c r="H4854" s="24" t="n">
        <v>0</v>
      </c>
      <c r="I4854" s="24" t="n">
        <v>0.05433543</v>
      </c>
      <c r="J4854" s="24" t="n">
        <v>0.1672</v>
      </c>
      <c r="K4854" s="24" t="n">
        <v>0.05319499</v>
      </c>
      <c r="L4854" s="24" t="n">
        <v>0.42730008</v>
      </c>
      <c r="M4854" s="21" t="n">
        <v>0.2656851893</v>
      </c>
      <c r="N4854" s="24" t="n">
        <v>0</v>
      </c>
    </row>
    <row r="4855" customFormat="false" ht="15" hidden="true" customHeight="true" outlineLevel="1" collapsed="false">
      <c r="A4855" s="20" t="n">
        <v>4853</v>
      </c>
      <c r="B4855" s="14" t="n">
        <v>1</v>
      </c>
      <c r="C4855" s="21" t="n">
        <v>0.00010864</v>
      </c>
      <c r="D4855" s="22" t="n">
        <v>0</v>
      </c>
      <c r="E4855" s="22" t="n">
        <v>0</v>
      </c>
      <c r="F4855" s="23" t="n">
        <v>9.39871707511925E-005</v>
      </c>
      <c r="G4855" s="23" t="n">
        <v>0.000114155251141553</v>
      </c>
      <c r="H4855" s="24" t="n">
        <v>0.01</v>
      </c>
      <c r="I4855" s="24" t="n">
        <v>0.06095992</v>
      </c>
      <c r="J4855" s="24" t="n">
        <v>0.1473</v>
      </c>
      <c r="K4855" s="24" t="n">
        <v>0.09107378</v>
      </c>
      <c r="L4855" s="24" t="n">
        <v>0.42604663</v>
      </c>
      <c r="M4855" s="21" t="n">
        <v>0.07721350352</v>
      </c>
      <c r="N4855" s="24" t="n">
        <v>0</v>
      </c>
    </row>
    <row r="4856" customFormat="false" ht="15" hidden="true" customHeight="true" outlineLevel="1" collapsed="false">
      <c r="A4856" s="20" t="n">
        <v>4854</v>
      </c>
      <c r="B4856" s="14" t="n">
        <v>1</v>
      </c>
      <c r="C4856" s="21" t="n">
        <v>0.00013893</v>
      </c>
      <c r="D4856" s="22" t="n">
        <v>0</v>
      </c>
      <c r="E4856" s="22" t="n">
        <v>0</v>
      </c>
      <c r="F4856" s="23" t="n">
        <v>0.000182100143330435</v>
      </c>
      <c r="G4856" s="23" t="n">
        <v>0.000114155251141553</v>
      </c>
      <c r="H4856" s="24" t="n">
        <v>0.03</v>
      </c>
      <c r="I4856" s="24" t="n">
        <v>0.05300257</v>
      </c>
      <c r="J4856" s="24" t="n">
        <v>0.1306</v>
      </c>
      <c r="K4856" s="24" t="n">
        <v>0.09634387</v>
      </c>
      <c r="L4856" s="24" t="n">
        <v>0.42748809</v>
      </c>
      <c r="M4856" s="21" t="n">
        <v>0.001780011547</v>
      </c>
      <c r="N4856" s="24" t="n">
        <v>0</v>
      </c>
    </row>
    <row r="4857" customFormat="false" ht="15" hidden="true" customHeight="true" outlineLevel="1" collapsed="false">
      <c r="A4857" s="20" t="n">
        <v>4855</v>
      </c>
      <c r="B4857" s="14" t="n">
        <v>1</v>
      </c>
      <c r="C4857" s="21" t="n">
        <v>0.00016409</v>
      </c>
      <c r="D4857" s="22" t="n">
        <v>0</v>
      </c>
      <c r="E4857" s="22" t="n">
        <v>0.00022089</v>
      </c>
      <c r="F4857" s="23" t="n">
        <v>0.000158603350642637</v>
      </c>
      <c r="G4857" s="23" t="n">
        <v>0.000114155251141553</v>
      </c>
      <c r="H4857" s="24" t="n">
        <v>0.16</v>
      </c>
      <c r="I4857" s="24" t="n">
        <v>0.03175645</v>
      </c>
      <c r="J4857" s="24" t="n">
        <v>0.1207</v>
      </c>
      <c r="K4857" s="24" t="n">
        <v>0.11445982</v>
      </c>
      <c r="L4857" s="24" t="n">
        <v>0.42780145</v>
      </c>
      <c r="M4857" s="21" t="n">
        <v>0.01659196222</v>
      </c>
      <c r="N4857" s="24" t="n">
        <v>0.07757657</v>
      </c>
    </row>
    <row r="4858" customFormat="false" ht="15" hidden="true" customHeight="true" outlineLevel="1" collapsed="false">
      <c r="A4858" s="20" t="n">
        <v>4856</v>
      </c>
      <c r="B4858" s="14" t="n">
        <v>1</v>
      </c>
      <c r="C4858" s="21" t="n">
        <v>0.00017266</v>
      </c>
      <c r="D4858" s="22" t="n">
        <v>0</v>
      </c>
      <c r="E4858" s="21" t="n">
        <v>0.00119368</v>
      </c>
      <c r="F4858" s="23" t="n">
        <v>0.000146854954298738</v>
      </c>
      <c r="G4858" s="23" t="n">
        <v>0.000114155251141553</v>
      </c>
      <c r="H4858" s="24" t="n">
        <v>0.35</v>
      </c>
      <c r="I4858" s="24" t="n">
        <v>0.02902443</v>
      </c>
      <c r="J4858" s="24" t="n">
        <v>0.1125</v>
      </c>
      <c r="K4858" s="24" t="n">
        <v>0.12187088</v>
      </c>
      <c r="L4858" s="24" t="n">
        <v>0.42961895</v>
      </c>
      <c r="M4858" s="21" t="n">
        <v>0.149756568</v>
      </c>
      <c r="N4858" s="24" t="n">
        <v>0.30316371</v>
      </c>
    </row>
    <row r="4859" customFormat="false" ht="15" hidden="true" customHeight="true" outlineLevel="1" collapsed="false">
      <c r="A4859" s="20" t="n">
        <v>4857</v>
      </c>
      <c r="B4859" s="14" t="n">
        <v>1</v>
      </c>
      <c r="C4859" s="21" t="n">
        <v>0.00017478</v>
      </c>
      <c r="D4859" s="22" t="n">
        <v>0</v>
      </c>
      <c r="E4859" s="21" t="n">
        <v>0.00180101</v>
      </c>
      <c r="F4859" s="23" t="n">
        <v>0.000164477548814587</v>
      </c>
      <c r="G4859" s="23" t="n">
        <v>0.000114155251141553</v>
      </c>
      <c r="H4859" s="24" t="n">
        <v>0.47</v>
      </c>
      <c r="I4859" s="24" t="n">
        <v>0.04151747</v>
      </c>
      <c r="J4859" s="24" t="n">
        <v>0.1027</v>
      </c>
      <c r="K4859" s="24" t="n">
        <v>0.09848485</v>
      </c>
      <c r="L4859" s="24" t="n">
        <v>0.42798947</v>
      </c>
      <c r="M4859" s="21" t="n">
        <v>0.189673956</v>
      </c>
      <c r="N4859" s="24" t="n">
        <v>0.46165971</v>
      </c>
    </row>
    <row r="4860" customFormat="false" ht="15" hidden="true" customHeight="true" outlineLevel="1" collapsed="false">
      <c r="A4860" s="20" t="n">
        <v>4858</v>
      </c>
      <c r="B4860" s="14" t="n">
        <v>1</v>
      </c>
      <c r="C4860" s="21" t="n">
        <v>0.00017967</v>
      </c>
      <c r="D4860" s="22" t="n">
        <v>0</v>
      </c>
      <c r="E4860" s="21" t="n">
        <v>0.00223877</v>
      </c>
      <c r="F4860" s="23" t="n">
        <v>0.000187974341502385</v>
      </c>
      <c r="G4860" s="23" t="n">
        <v>0.000114155251141553</v>
      </c>
      <c r="H4860" s="24" t="n">
        <v>0.41</v>
      </c>
      <c r="I4860" s="24" t="n">
        <v>0.05687515</v>
      </c>
      <c r="J4860" s="24" t="n">
        <v>0.0971</v>
      </c>
      <c r="K4860" s="24" t="n">
        <v>0.08761528</v>
      </c>
      <c r="L4860" s="24" t="n">
        <v>0.42861619</v>
      </c>
      <c r="M4860" s="21" t="n">
        <v>0.1112237435</v>
      </c>
      <c r="N4860" s="24" t="n">
        <v>0.16924886</v>
      </c>
    </row>
    <row r="4861" customFormat="false" ht="15" hidden="true" customHeight="true" outlineLevel="1" collapsed="false">
      <c r="A4861" s="20" t="n">
        <v>4859</v>
      </c>
      <c r="B4861" s="14" t="n">
        <v>1</v>
      </c>
      <c r="C4861" s="21" t="n">
        <v>0.00018372</v>
      </c>
      <c r="D4861" s="22" t="n">
        <v>0</v>
      </c>
      <c r="E4861" s="21" t="n">
        <v>0.0026261</v>
      </c>
      <c r="F4861" s="23" t="n">
        <v>0.000206771775652623</v>
      </c>
      <c r="G4861" s="23" t="n">
        <v>0.000114155251141553</v>
      </c>
      <c r="H4861" s="24" t="n">
        <v>0.6</v>
      </c>
      <c r="I4861" s="24" t="n">
        <v>0.06858571</v>
      </c>
      <c r="J4861" s="24" t="n">
        <v>0.0993</v>
      </c>
      <c r="K4861" s="24" t="n">
        <v>0.09189723</v>
      </c>
      <c r="L4861" s="24" t="n">
        <v>0.42924292</v>
      </c>
      <c r="M4861" s="21" t="n">
        <v>0.03244818939</v>
      </c>
      <c r="N4861" s="24" t="n">
        <v>0.00236229</v>
      </c>
    </row>
    <row r="4862" customFormat="false" ht="15" hidden="true" customHeight="true" outlineLevel="1" collapsed="false">
      <c r="A4862" s="20" t="n">
        <v>4860</v>
      </c>
      <c r="B4862" s="14" t="n">
        <v>1</v>
      </c>
      <c r="C4862" s="21" t="n">
        <v>0.00017911</v>
      </c>
      <c r="D4862" s="22" t="n">
        <v>0</v>
      </c>
      <c r="E4862" s="21" t="n">
        <v>0.00291749</v>
      </c>
      <c r="F4862" s="23" t="n">
        <v>0.000187974341502385</v>
      </c>
      <c r="G4862" s="23" t="n">
        <v>0.000114155251141553</v>
      </c>
      <c r="H4862" s="24" t="n">
        <v>0.68</v>
      </c>
      <c r="I4862" s="24" t="n">
        <v>0.0818347</v>
      </c>
      <c r="J4862" s="24" t="n">
        <v>0.1111</v>
      </c>
      <c r="K4862" s="24" t="n">
        <v>0.09008564</v>
      </c>
      <c r="L4862" s="24" t="n">
        <v>0.42924292</v>
      </c>
      <c r="M4862" s="21" t="n">
        <v>0.001337349021</v>
      </c>
      <c r="N4862" s="24" t="n">
        <v>0.05507914</v>
      </c>
    </row>
    <row r="4863" customFormat="false" ht="15" hidden="true" customHeight="true" outlineLevel="1" collapsed="false">
      <c r="A4863" s="20" t="n">
        <v>4861</v>
      </c>
      <c r="B4863" s="14" t="n">
        <v>1</v>
      </c>
      <c r="C4863" s="21" t="n">
        <v>0.00017517</v>
      </c>
      <c r="D4863" s="22" t="n">
        <v>0</v>
      </c>
      <c r="E4863" s="21" t="n">
        <v>0.00309018</v>
      </c>
      <c r="F4863" s="23" t="n">
        <v>0.000190324020771165</v>
      </c>
      <c r="G4863" s="23" t="n">
        <v>0.000114155251141553</v>
      </c>
      <c r="H4863" s="24" t="n">
        <v>0.56</v>
      </c>
      <c r="I4863" s="24" t="n">
        <v>0.09273627</v>
      </c>
      <c r="J4863" s="24" t="n">
        <v>0.1277</v>
      </c>
      <c r="K4863" s="24" t="n">
        <v>0.11149539</v>
      </c>
      <c r="L4863" s="24" t="n">
        <v>0.430183</v>
      </c>
      <c r="M4863" s="21" t="n">
        <v>0.09291529164</v>
      </c>
      <c r="N4863" s="24" t="n">
        <v>0</v>
      </c>
    </row>
    <row r="4864" customFormat="false" ht="15" hidden="true" customHeight="true" outlineLevel="1" collapsed="false">
      <c r="A4864" s="20" t="n">
        <v>4862</v>
      </c>
      <c r="B4864" s="14" t="n">
        <v>1</v>
      </c>
      <c r="C4864" s="21" t="n">
        <v>0.00017111</v>
      </c>
      <c r="D4864" s="22" t="n">
        <v>0</v>
      </c>
      <c r="E4864" s="21" t="n">
        <v>0.00307903</v>
      </c>
      <c r="F4864" s="23" t="n">
        <v>0.000213820813458963</v>
      </c>
      <c r="G4864" s="23" t="n">
        <v>0.000114155251141553</v>
      </c>
      <c r="H4864" s="24" t="n">
        <v>0.36</v>
      </c>
      <c r="I4864" s="24" t="n">
        <v>0.09820694</v>
      </c>
      <c r="J4864" s="24" t="n">
        <v>0.1438</v>
      </c>
      <c r="K4864" s="24" t="n">
        <v>0.11380105</v>
      </c>
      <c r="L4864" s="24" t="n">
        <v>0.43024568</v>
      </c>
      <c r="M4864" s="21" t="n">
        <v>0.3780523803</v>
      </c>
      <c r="N4864" s="24" t="n">
        <v>0</v>
      </c>
    </row>
    <row r="4865" customFormat="false" ht="15" hidden="true" customHeight="true" outlineLevel="1" collapsed="false">
      <c r="A4865" s="20" t="n">
        <v>4863</v>
      </c>
      <c r="B4865" s="14" t="n">
        <v>1</v>
      </c>
      <c r="C4865" s="21" t="n">
        <v>0.00016824</v>
      </c>
      <c r="D4865" s="22" t="n">
        <v>0</v>
      </c>
      <c r="E4865" s="21" t="n">
        <v>0.0028751</v>
      </c>
      <c r="F4865" s="23" t="n">
        <v>0.000223219530534082</v>
      </c>
      <c r="G4865" s="23" t="n">
        <v>0.000114155251141553</v>
      </c>
      <c r="H4865" s="24" t="n">
        <v>0.34</v>
      </c>
      <c r="I4865" s="24" t="n">
        <v>0.10573327</v>
      </c>
      <c r="J4865" s="24" t="n">
        <v>0.1559</v>
      </c>
      <c r="K4865" s="24" t="n">
        <v>0.10490777</v>
      </c>
      <c r="L4865" s="24" t="n">
        <v>0.43218852</v>
      </c>
      <c r="M4865" s="21" t="n">
        <v>0.4880157064</v>
      </c>
      <c r="N4865" s="24" t="n">
        <v>0</v>
      </c>
    </row>
    <row r="4866" customFormat="false" ht="15" hidden="true" customHeight="true" outlineLevel="1" collapsed="false">
      <c r="A4866" s="20" t="n">
        <v>4864</v>
      </c>
      <c r="B4866" s="14" t="n">
        <v>1</v>
      </c>
      <c r="C4866" s="21" t="n">
        <v>0.00016209</v>
      </c>
      <c r="D4866" s="22" t="n">
        <v>0</v>
      </c>
      <c r="E4866" s="21" t="n">
        <v>0.00252034</v>
      </c>
      <c r="F4866" s="23" t="n">
        <v>0.000223219530534082</v>
      </c>
      <c r="G4866" s="23" t="n">
        <v>0.000114155251141553</v>
      </c>
      <c r="H4866" s="24" t="n">
        <v>0.41</v>
      </c>
      <c r="I4866" s="24" t="n">
        <v>0.11861754</v>
      </c>
      <c r="J4866" s="24" t="n">
        <v>0.1502</v>
      </c>
      <c r="K4866" s="24" t="n">
        <v>0.10589592</v>
      </c>
      <c r="L4866" s="24" t="n">
        <v>0.42911757</v>
      </c>
      <c r="M4866" s="21" t="n">
        <v>0.2992440078</v>
      </c>
      <c r="N4866" s="24" t="n">
        <v>0</v>
      </c>
    </row>
    <row r="4867" customFormat="false" ht="15" hidden="true" customHeight="true" outlineLevel="1" collapsed="false">
      <c r="A4867" s="20" t="n">
        <v>4865</v>
      </c>
      <c r="B4867" s="14" t="n">
        <v>1</v>
      </c>
      <c r="C4867" s="21" t="n">
        <v>0.00015907</v>
      </c>
      <c r="D4867" s="22" t="n">
        <v>0</v>
      </c>
      <c r="E4867" s="21" t="n">
        <v>0.00202546</v>
      </c>
      <c r="F4867" s="23" t="n">
        <v>0.000164477548814587</v>
      </c>
      <c r="G4867" s="23" t="n">
        <v>0.000114155251141553</v>
      </c>
      <c r="H4867" s="24" t="n">
        <v>0.17</v>
      </c>
      <c r="I4867" s="24" t="n">
        <v>0.13322591</v>
      </c>
      <c r="J4867" s="24" t="n">
        <v>0.1423</v>
      </c>
      <c r="K4867" s="24" t="n">
        <v>0.09980237</v>
      </c>
      <c r="L4867" s="24" t="n">
        <v>0.42623465</v>
      </c>
      <c r="M4867" s="21" t="n">
        <v>0.0868158022</v>
      </c>
      <c r="N4867" s="24" t="n">
        <v>0</v>
      </c>
    </row>
    <row r="4868" customFormat="false" ht="15" hidden="true" customHeight="true" outlineLevel="1" collapsed="false">
      <c r="A4868" s="20" t="n">
        <v>4866</v>
      </c>
      <c r="B4868" s="14" t="n">
        <v>1</v>
      </c>
      <c r="C4868" s="21" t="n">
        <v>0.00015883</v>
      </c>
      <c r="D4868" s="22" t="n">
        <v>0</v>
      </c>
      <c r="E4868" s="21" t="n">
        <v>0.00130167</v>
      </c>
      <c r="F4868" s="23" t="n">
        <v>0.000117483963438991</v>
      </c>
      <c r="G4868" s="23" t="n">
        <v>0.000114155251141553</v>
      </c>
      <c r="H4868" s="24" t="n">
        <v>0.08</v>
      </c>
      <c r="I4868" s="24" t="n">
        <v>0.13931991</v>
      </c>
      <c r="J4868" s="24" t="n">
        <v>0.1293</v>
      </c>
      <c r="K4868" s="24" t="n">
        <v>0.08580369</v>
      </c>
      <c r="L4868" s="24" t="n">
        <v>0.42811482</v>
      </c>
      <c r="M4868" s="21" t="n">
        <v>0.001878879085</v>
      </c>
      <c r="N4868" s="24" t="n">
        <v>0</v>
      </c>
    </row>
    <row r="4869" customFormat="false" ht="15" hidden="true" customHeight="true" outlineLevel="1" collapsed="false">
      <c r="A4869" s="20" t="n">
        <v>4867</v>
      </c>
      <c r="B4869" s="14" t="n">
        <v>1</v>
      </c>
      <c r="C4869" s="21" t="n">
        <v>0.00015925</v>
      </c>
      <c r="D4869" s="22" t="n">
        <v>0</v>
      </c>
      <c r="E4869" s="21" t="n">
        <v>0.00039403</v>
      </c>
      <c r="F4869" s="23" t="n">
        <v>8.81129725792429E-005</v>
      </c>
      <c r="G4869" s="23" t="n">
        <v>0.000114155251141553</v>
      </c>
      <c r="H4869" s="24" t="n">
        <v>0.03</v>
      </c>
      <c r="I4869" s="24" t="n">
        <v>0.13025517</v>
      </c>
      <c r="J4869" s="24" t="n">
        <v>0.1134</v>
      </c>
      <c r="K4869" s="24" t="n">
        <v>0.04710145</v>
      </c>
      <c r="L4869" s="24" t="n">
        <v>0.42817749</v>
      </c>
      <c r="M4869" s="21" t="n">
        <v>0.02012834343</v>
      </c>
      <c r="N4869" s="24" t="n">
        <v>0</v>
      </c>
    </row>
    <row r="4870" customFormat="false" ht="15" hidden="true" customHeight="true" outlineLevel="1" collapsed="false">
      <c r="A4870" s="20" t="n">
        <v>4868</v>
      </c>
      <c r="B4870" s="14" t="n">
        <v>1</v>
      </c>
      <c r="C4870" s="21" t="n">
        <v>0.00014957</v>
      </c>
      <c r="D4870" s="22" t="n">
        <v>0</v>
      </c>
      <c r="E4870" s="22" t="n">
        <v>0</v>
      </c>
      <c r="F4870" s="23" t="n">
        <v>5.87419817194953E-005</v>
      </c>
      <c r="G4870" s="23" t="n">
        <v>0.000114155251141553</v>
      </c>
      <c r="H4870" s="24" t="n">
        <v>0</v>
      </c>
      <c r="I4870" s="24" t="n">
        <v>0.12724464</v>
      </c>
      <c r="J4870" s="24" t="n">
        <v>0.0951</v>
      </c>
      <c r="K4870" s="24" t="n">
        <v>0.04825428</v>
      </c>
      <c r="L4870" s="24" t="n">
        <v>0.42510654</v>
      </c>
      <c r="M4870" s="21" t="n">
        <v>0.1724387197</v>
      </c>
      <c r="N4870" s="24" t="n">
        <v>0</v>
      </c>
    </row>
    <row r="4871" customFormat="false" ht="15" hidden="true" customHeight="true" outlineLevel="1" collapsed="false">
      <c r="A4871" s="20" t="n">
        <v>4869</v>
      </c>
      <c r="B4871" s="14" t="n">
        <v>1</v>
      </c>
      <c r="C4871" s="21" t="n">
        <v>0.00014331</v>
      </c>
      <c r="D4871" s="22" t="n">
        <v>0</v>
      </c>
      <c r="E4871" s="22" t="n">
        <v>0</v>
      </c>
      <c r="F4871" s="23" t="n">
        <v>3.7594868300477E-005</v>
      </c>
      <c r="G4871" s="23" t="n">
        <v>0.000114155251141553</v>
      </c>
      <c r="H4871" s="24" t="n">
        <v>0</v>
      </c>
      <c r="I4871" s="24" t="n">
        <v>0.11693987</v>
      </c>
      <c r="J4871" s="24" t="n">
        <v>0.0846</v>
      </c>
      <c r="K4871" s="24" t="n">
        <v>0.05912385</v>
      </c>
      <c r="L4871" s="24" t="n">
        <v>0.42435447</v>
      </c>
      <c r="M4871" s="21" t="n">
        <v>0.2139953266</v>
      </c>
      <c r="N4871" s="24" t="n">
        <v>0</v>
      </c>
    </row>
    <row r="4872" customFormat="false" ht="15" hidden="true" customHeight="true" outlineLevel="1" collapsed="false">
      <c r="A4872" s="20" t="n">
        <v>4870</v>
      </c>
      <c r="B4872" s="14" t="n">
        <v>1</v>
      </c>
      <c r="C4872" s="21" t="n">
        <v>0.00013366</v>
      </c>
      <c r="D4872" s="22" t="n">
        <v>0</v>
      </c>
      <c r="E4872" s="22" t="n">
        <v>0</v>
      </c>
      <c r="F4872" s="23" t="n">
        <v>2.34967926877981E-005</v>
      </c>
      <c r="G4872" s="23" t="n">
        <v>0.000114155251141553</v>
      </c>
      <c r="H4872" s="24" t="n">
        <v>0</v>
      </c>
      <c r="I4872" s="24" t="n">
        <v>0.10237129</v>
      </c>
      <c r="J4872" s="24" t="n">
        <v>0.0856</v>
      </c>
      <c r="K4872" s="24" t="n">
        <v>0.0359025</v>
      </c>
      <c r="L4872" s="24" t="n">
        <v>0.42341439</v>
      </c>
      <c r="M4872" s="21" t="n">
        <v>0.1234160914</v>
      </c>
      <c r="N4872" s="24" t="n">
        <v>0</v>
      </c>
    </row>
    <row r="4873" customFormat="false" ht="15" hidden="true" customHeight="true" outlineLevel="1" collapsed="false">
      <c r="A4873" s="20" t="n">
        <v>4871</v>
      </c>
      <c r="B4873" s="14" t="n">
        <v>1</v>
      </c>
      <c r="C4873" s="21" t="n">
        <v>0.00011457</v>
      </c>
      <c r="D4873" s="22" t="n">
        <v>0</v>
      </c>
      <c r="E4873" s="22" t="n">
        <v>0</v>
      </c>
      <c r="F4873" s="23" t="n">
        <v>9.39871707511925E-006</v>
      </c>
      <c r="G4873" s="23" t="n">
        <v>0.000114155251141553</v>
      </c>
      <c r="H4873" s="24" t="n">
        <v>0</v>
      </c>
      <c r="I4873" s="24" t="n">
        <v>0.09770298</v>
      </c>
      <c r="J4873" s="24" t="n">
        <v>0.0897</v>
      </c>
      <c r="K4873" s="24" t="n">
        <v>0.0770751</v>
      </c>
      <c r="L4873" s="24" t="n">
        <v>0.42454249</v>
      </c>
      <c r="M4873" s="21" t="n">
        <v>0.03492990488</v>
      </c>
      <c r="N4873" s="24" t="n">
        <v>0</v>
      </c>
    </row>
    <row r="4874" customFormat="false" ht="15" hidden="true" customHeight="true" outlineLevel="1" collapsed="false">
      <c r="A4874" s="20" t="n">
        <v>4872</v>
      </c>
      <c r="B4874" s="14" t="n">
        <v>1</v>
      </c>
      <c r="C4874" s="21" t="n">
        <v>0.00010157</v>
      </c>
      <c r="D4874" s="22" t="n">
        <v>0</v>
      </c>
      <c r="E4874" s="22" t="n">
        <v>0</v>
      </c>
      <c r="F4874" s="23" t="n">
        <v>5.87419817194953E-006</v>
      </c>
      <c r="G4874" s="23" t="n">
        <v>0.000114155251141553</v>
      </c>
      <c r="H4874" s="24" t="n">
        <v>0</v>
      </c>
      <c r="I4874" s="24" t="n">
        <v>0.08115832</v>
      </c>
      <c r="J4874" s="24" t="n">
        <v>0.0852</v>
      </c>
      <c r="K4874" s="24" t="n">
        <v>0.10408432</v>
      </c>
      <c r="L4874" s="24" t="n">
        <v>0.42291301</v>
      </c>
      <c r="M4874" s="21" t="n">
        <v>0.001337349021</v>
      </c>
      <c r="N4874" s="24" t="n">
        <v>0</v>
      </c>
    </row>
    <row r="4875" customFormat="false" ht="15" hidden="true" customHeight="true" outlineLevel="1" collapsed="false">
      <c r="A4875" s="20" t="n">
        <v>4873</v>
      </c>
      <c r="B4875" s="14" t="n">
        <v>1</v>
      </c>
      <c r="C4875" s="21" t="n">
        <v>9.4381E-005</v>
      </c>
      <c r="D4875" s="22" t="n">
        <v>0</v>
      </c>
      <c r="E4875" s="22" t="n">
        <v>0</v>
      </c>
      <c r="F4875" s="23" t="n">
        <v>2.34967926877981E-006</v>
      </c>
      <c r="G4875" s="23" t="n">
        <v>0.000114155251141553</v>
      </c>
      <c r="H4875" s="24" t="n">
        <v>0</v>
      </c>
      <c r="I4875" s="24" t="n">
        <v>0.0761452</v>
      </c>
      <c r="J4875" s="24" t="n">
        <v>0.081</v>
      </c>
      <c r="K4875" s="24" t="n">
        <v>0.05862978</v>
      </c>
      <c r="L4875" s="24" t="n">
        <v>0.42435447</v>
      </c>
      <c r="M4875" s="21" t="n">
        <v>0.09901075859</v>
      </c>
      <c r="N4875" s="24" t="n">
        <v>0</v>
      </c>
    </row>
    <row r="4876" customFormat="false" ht="15" hidden="true" customHeight="true" outlineLevel="1" collapsed="false">
      <c r="A4876" s="20" t="n">
        <v>4874</v>
      </c>
      <c r="B4876" s="14" t="n">
        <v>1</v>
      </c>
      <c r="C4876" s="21" t="n">
        <v>9.0921E-005</v>
      </c>
      <c r="D4876" s="22" t="n">
        <v>0</v>
      </c>
      <c r="E4876" s="22" t="n">
        <v>0</v>
      </c>
      <c r="F4876" s="23" t="n">
        <v>1.17483963438991E-006</v>
      </c>
      <c r="G4876" s="23" t="n">
        <v>0.000114155251141553</v>
      </c>
      <c r="H4876" s="24" t="n">
        <v>0</v>
      </c>
      <c r="I4876" s="24" t="n">
        <v>0.07593963</v>
      </c>
      <c r="J4876" s="24" t="n">
        <v>0.0791</v>
      </c>
      <c r="K4876" s="24" t="n">
        <v>0.0581357</v>
      </c>
      <c r="L4876" s="24" t="n">
        <v>0.42830283</v>
      </c>
      <c r="M4876" s="21" t="n">
        <v>0.4007860169</v>
      </c>
      <c r="N4876" s="24" t="n">
        <v>0</v>
      </c>
    </row>
    <row r="4877" customFormat="false" ht="15" hidden="true" customHeight="true" outlineLevel="1" collapsed="false">
      <c r="A4877" s="20" t="n">
        <v>4875</v>
      </c>
      <c r="B4877" s="14" t="n">
        <v>1</v>
      </c>
      <c r="C4877" s="21" t="n">
        <v>9.1194E-005</v>
      </c>
      <c r="D4877" s="22" t="n">
        <v>6.2797E-008</v>
      </c>
      <c r="E4877" s="22" t="n">
        <v>0</v>
      </c>
      <c r="F4877" s="23" t="n">
        <v>1.40980756126789E-005</v>
      </c>
      <c r="G4877" s="23" t="n">
        <v>0.000114155251141553</v>
      </c>
      <c r="H4877" s="24" t="n">
        <v>0</v>
      </c>
      <c r="I4877" s="24" t="n">
        <v>0.08570728</v>
      </c>
      <c r="J4877" s="24" t="n">
        <v>0.0788</v>
      </c>
      <c r="K4877" s="24" t="n">
        <v>0.05665349</v>
      </c>
      <c r="L4877" s="24" t="n">
        <v>0.42886688</v>
      </c>
      <c r="M4877" s="21" t="n">
        <v>0.5179032242</v>
      </c>
      <c r="N4877" s="24" t="n">
        <v>0</v>
      </c>
    </row>
    <row r="4878" customFormat="false" ht="15" hidden="true" customHeight="true" outlineLevel="1" collapsed="false">
      <c r="A4878" s="20" t="n">
        <v>4876</v>
      </c>
      <c r="B4878" s="14" t="n">
        <v>1</v>
      </c>
      <c r="C4878" s="21" t="n">
        <v>9.3519E-005</v>
      </c>
      <c r="D4878" s="21" t="n">
        <v>8.4149E-006</v>
      </c>
      <c r="E4878" s="22" t="n">
        <v>0</v>
      </c>
      <c r="F4878" s="23" t="n">
        <v>3.7594868300477E-005</v>
      </c>
      <c r="G4878" s="23" t="n">
        <v>0.000114155251141553</v>
      </c>
      <c r="H4878" s="24" t="n">
        <v>0</v>
      </c>
      <c r="I4878" s="24" t="n">
        <v>0.09058778</v>
      </c>
      <c r="J4878" s="24" t="n">
        <v>0.0871</v>
      </c>
      <c r="K4878" s="24" t="n">
        <v>0.05764163</v>
      </c>
      <c r="L4878" s="24" t="n">
        <v>0.42899223</v>
      </c>
      <c r="M4878" s="21" t="n">
        <v>0.3170342715</v>
      </c>
      <c r="N4878" s="24" t="n">
        <v>0</v>
      </c>
    </row>
    <row r="4879" customFormat="false" ht="15" hidden="true" customHeight="true" outlineLevel="1" collapsed="false">
      <c r="A4879" s="20" t="n">
        <v>4877</v>
      </c>
      <c r="B4879" s="14" t="n">
        <v>1</v>
      </c>
      <c r="C4879" s="21" t="n">
        <v>0.00010643</v>
      </c>
      <c r="D4879" s="21" t="n">
        <v>1.5542E-006</v>
      </c>
      <c r="E4879" s="22" t="n">
        <v>0</v>
      </c>
      <c r="F4879" s="23" t="n">
        <v>9.39871707511925E-005</v>
      </c>
      <c r="G4879" s="23" t="n">
        <v>0.000114155251141553</v>
      </c>
      <c r="H4879" s="24" t="n">
        <v>0.01</v>
      </c>
      <c r="I4879" s="24" t="n">
        <v>0.08411581</v>
      </c>
      <c r="J4879" s="24" t="n">
        <v>0.1017</v>
      </c>
      <c r="K4879" s="24" t="n">
        <v>0.10177866</v>
      </c>
      <c r="L4879" s="24" t="n">
        <v>0.42805214</v>
      </c>
      <c r="M4879" s="21" t="n">
        <v>0.09190192492</v>
      </c>
      <c r="N4879" s="24" t="n">
        <v>0</v>
      </c>
    </row>
    <row r="4880" customFormat="false" ht="15" hidden="true" customHeight="true" outlineLevel="1" collapsed="false">
      <c r="A4880" s="20" t="n">
        <v>4878</v>
      </c>
      <c r="B4880" s="14" t="n">
        <v>1</v>
      </c>
      <c r="C4880" s="21" t="n">
        <v>0.00013632</v>
      </c>
      <c r="D4880" s="22" t="n">
        <v>0</v>
      </c>
      <c r="E4880" s="22" t="n">
        <v>0</v>
      </c>
      <c r="F4880" s="23" t="n">
        <v>0.000182100143330435</v>
      </c>
      <c r="G4880" s="23" t="n">
        <v>0.000114155251141553</v>
      </c>
      <c r="H4880" s="24" t="n">
        <v>0.05</v>
      </c>
      <c r="I4880" s="24" t="n">
        <v>0.06592663</v>
      </c>
      <c r="J4880" s="24" t="n">
        <v>0.1078</v>
      </c>
      <c r="K4880" s="24" t="n">
        <v>0.11824769</v>
      </c>
      <c r="L4880" s="24" t="n">
        <v>0.42460516</v>
      </c>
      <c r="M4880" s="21" t="n">
        <v>0.00192965689</v>
      </c>
      <c r="N4880" s="24" t="n">
        <v>0</v>
      </c>
    </row>
    <row r="4881" customFormat="false" ht="15" hidden="true" customHeight="true" outlineLevel="1" collapsed="false">
      <c r="A4881" s="20" t="n">
        <v>4879</v>
      </c>
      <c r="B4881" s="14" t="n">
        <v>1</v>
      </c>
      <c r="C4881" s="21" t="n">
        <v>0.00015962</v>
      </c>
      <c r="D4881" s="22" t="n">
        <v>0</v>
      </c>
      <c r="E4881" s="22" t="n">
        <v>0</v>
      </c>
      <c r="F4881" s="23" t="n">
        <v>0.000158603350642637</v>
      </c>
      <c r="G4881" s="23" t="n">
        <v>0.000114155251141553</v>
      </c>
      <c r="H4881" s="24" t="n">
        <v>0.11</v>
      </c>
      <c r="I4881" s="24" t="n">
        <v>0.06113233</v>
      </c>
      <c r="J4881" s="24" t="n">
        <v>0.0963</v>
      </c>
      <c r="K4881" s="24" t="n">
        <v>0.09996706</v>
      </c>
      <c r="L4881" s="24" t="n">
        <v>0.43037102</v>
      </c>
      <c r="M4881" s="21" t="n">
        <v>0.02207089588</v>
      </c>
      <c r="N4881" s="24" t="n">
        <v>0.08107543</v>
      </c>
    </row>
    <row r="4882" customFormat="false" ht="15" hidden="true" customHeight="true" outlineLevel="1" collapsed="false">
      <c r="A4882" s="20" t="n">
        <v>4880</v>
      </c>
      <c r="B4882" s="14" t="n">
        <v>1</v>
      </c>
      <c r="C4882" s="21" t="n">
        <v>0.00017222</v>
      </c>
      <c r="D4882" s="22" t="n">
        <v>0</v>
      </c>
      <c r="E4882" s="22" t="n">
        <v>0</v>
      </c>
      <c r="F4882" s="23" t="n">
        <v>0.000146854954298738</v>
      </c>
      <c r="G4882" s="23" t="n">
        <v>0.000114155251141553</v>
      </c>
      <c r="H4882" s="24" t="n">
        <v>0.25</v>
      </c>
      <c r="I4882" s="24" t="n">
        <v>0.06526352</v>
      </c>
      <c r="J4882" s="24" t="n">
        <v>0.0843</v>
      </c>
      <c r="K4882" s="24" t="n">
        <v>0.08020422</v>
      </c>
      <c r="L4882" s="24" t="n">
        <v>0.43281524</v>
      </c>
      <c r="M4882" s="21" t="n">
        <v>0.1845917466</v>
      </c>
      <c r="N4882" s="24" t="n">
        <v>0.29270057</v>
      </c>
    </row>
    <row r="4883" customFormat="false" ht="15" hidden="true" customHeight="true" outlineLevel="1" collapsed="false">
      <c r="A4883" s="20" t="n">
        <v>4881</v>
      </c>
      <c r="B4883" s="14" t="n">
        <v>1</v>
      </c>
      <c r="C4883" s="21" t="n">
        <v>0.0001765</v>
      </c>
      <c r="D4883" s="22" t="n">
        <v>0</v>
      </c>
      <c r="E4883" s="22" t="n">
        <v>0</v>
      </c>
      <c r="F4883" s="23" t="n">
        <v>0.000164477548814587</v>
      </c>
      <c r="G4883" s="23" t="n">
        <v>0.000114155251141553</v>
      </c>
      <c r="H4883" s="24" t="n">
        <v>0.53</v>
      </c>
      <c r="I4883" s="24" t="n">
        <v>0.07507095</v>
      </c>
      <c r="J4883" s="24" t="n">
        <v>0.0879</v>
      </c>
      <c r="K4883" s="24" t="n">
        <v>0.07378129</v>
      </c>
      <c r="L4883" s="24" t="n">
        <v>0.43469541</v>
      </c>
      <c r="M4883" s="21" t="n">
        <v>0.2268992228</v>
      </c>
      <c r="N4883" s="24" t="n">
        <v>0.53048914</v>
      </c>
    </row>
    <row r="4884" customFormat="false" ht="15" hidden="true" customHeight="true" outlineLevel="1" collapsed="false">
      <c r="A4884" s="20" t="n">
        <v>4882</v>
      </c>
      <c r="B4884" s="14" t="n">
        <v>1</v>
      </c>
      <c r="C4884" s="21" t="n">
        <v>0.00018057</v>
      </c>
      <c r="D4884" s="22" t="n">
        <v>0</v>
      </c>
      <c r="E4884" s="21" t="n">
        <v>0.00010933</v>
      </c>
      <c r="F4884" s="23" t="n">
        <v>0.000187974341502385</v>
      </c>
      <c r="G4884" s="23" t="n">
        <v>0.000114155251141553</v>
      </c>
      <c r="H4884" s="24" t="n">
        <v>0.65</v>
      </c>
      <c r="I4884" s="24" t="n">
        <v>0.08391687</v>
      </c>
      <c r="J4884" s="24" t="n">
        <v>0.1029</v>
      </c>
      <c r="K4884" s="24" t="n">
        <v>0.10671937</v>
      </c>
      <c r="L4884" s="24" t="n">
        <v>0.43419403</v>
      </c>
      <c r="M4884" s="21" t="n">
        <v>0.1298329198</v>
      </c>
      <c r="N4884" s="24" t="n">
        <v>0.74319514</v>
      </c>
    </row>
    <row r="4885" customFormat="false" ht="15" hidden="true" customHeight="true" outlineLevel="1" collapsed="false">
      <c r="A4885" s="20" t="n">
        <v>4883</v>
      </c>
      <c r="B4885" s="14" t="n">
        <v>1</v>
      </c>
      <c r="C4885" s="21" t="n">
        <v>0.00018719</v>
      </c>
      <c r="D4885" s="22" t="n">
        <v>0</v>
      </c>
      <c r="E4885" s="21" t="n">
        <v>0.00045471</v>
      </c>
      <c r="F4885" s="23" t="n">
        <v>0.000206771775652623</v>
      </c>
      <c r="G4885" s="23" t="n">
        <v>0.000114155251141553</v>
      </c>
      <c r="H4885" s="24" t="n">
        <v>0.46</v>
      </c>
      <c r="I4885" s="24" t="n">
        <v>0.09756373</v>
      </c>
      <c r="J4885" s="24" t="n">
        <v>0.1272</v>
      </c>
      <c r="K4885" s="24" t="n">
        <v>0.10770751</v>
      </c>
      <c r="L4885" s="24" t="n">
        <v>0.43507145</v>
      </c>
      <c r="M4885" s="21" t="n">
        <v>0.03621685719</v>
      </c>
      <c r="N4885" s="24" t="n">
        <v>0.74605886</v>
      </c>
    </row>
    <row r="4886" customFormat="false" ht="15" hidden="true" customHeight="true" outlineLevel="1" collapsed="false">
      <c r="A4886" s="20" t="n">
        <v>4884</v>
      </c>
      <c r="B4886" s="14" t="n">
        <v>1</v>
      </c>
      <c r="C4886" s="21" t="n">
        <v>0.00018427</v>
      </c>
      <c r="D4886" s="22" t="n">
        <v>0</v>
      </c>
      <c r="E4886" s="21" t="n">
        <v>0.00070148</v>
      </c>
      <c r="F4886" s="23" t="n">
        <v>0.000187974341502385</v>
      </c>
      <c r="G4886" s="23" t="n">
        <v>0.000114155251141553</v>
      </c>
      <c r="H4886" s="24" t="n">
        <v>0.4</v>
      </c>
      <c r="I4886" s="24" t="n">
        <v>0.10496406</v>
      </c>
      <c r="J4886" s="24" t="n">
        <v>0.1535</v>
      </c>
      <c r="K4886" s="24" t="n">
        <v>0.07954545</v>
      </c>
      <c r="L4886" s="24" t="n">
        <v>0.43551015</v>
      </c>
      <c r="M4886" s="21" t="n">
        <v>0.001337349021</v>
      </c>
      <c r="N4886" s="24" t="n">
        <v>0.90142371</v>
      </c>
    </row>
    <row r="4887" customFormat="false" ht="15" hidden="true" customHeight="true" outlineLevel="1" collapsed="false">
      <c r="A4887" s="20" t="n">
        <v>4885</v>
      </c>
      <c r="B4887" s="14" t="n">
        <v>1</v>
      </c>
      <c r="C4887" s="21" t="n">
        <v>0.00017831</v>
      </c>
      <c r="D4887" s="22" t="n">
        <v>0</v>
      </c>
      <c r="E4887" s="21" t="n">
        <v>0.00083892</v>
      </c>
      <c r="F4887" s="23" t="n">
        <v>0.000190324020771165</v>
      </c>
      <c r="G4887" s="23" t="n">
        <v>0.000114155251141553</v>
      </c>
      <c r="H4887" s="24" t="n">
        <v>0.36</v>
      </c>
      <c r="I4887" s="24" t="n">
        <v>0.10357152</v>
      </c>
      <c r="J4887" s="24" t="n">
        <v>0.1749</v>
      </c>
      <c r="K4887" s="24" t="n">
        <v>0.05319499</v>
      </c>
      <c r="L4887" s="24" t="n">
        <v>0.43500877</v>
      </c>
      <c r="M4887" s="21" t="n">
        <v>0.1053671455</v>
      </c>
      <c r="N4887" s="24" t="n">
        <v>0.97877743</v>
      </c>
    </row>
    <row r="4888" customFormat="false" ht="15" hidden="true" customHeight="true" outlineLevel="1" collapsed="false">
      <c r="A4888" s="20" t="n">
        <v>4886</v>
      </c>
      <c r="B4888" s="14" t="n">
        <v>1</v>
      </c>
      <c r="C4888" s="21" t="n">
        <v>0.00017352</v>
      </c>
      <c r="D4888" s="22" t="n">
        <v>0</v>
      </c>
      <c r="E4888" s="21" t="n">
        <v>0.00085945</v>
      </c>
      <c r="F4888" s="23" t="n">
        <v>0.000213820813458963</v>
      </c>
      <c r="G4888" s="23" t="n">
        <v>0.000114155251141553</v>
      </c>
      <c r="H4888" s="24" t="n">
        <v>0.45</v>
      </c>
      <c r="I4888" s="24" t="n">
        <v>0.10182754</v>
      </c>
      <c r="J4888" s="24" t="n">
        <v>0.1899</v>
      </c>
      <c r="K4888" s="24" t="n">
        <v>0.06916996</v>
      </c>
      <c r="L4888" s="24" t="n">
        <v>0.43588619</v>
      </c>
      <c r="M4888" s="21" t="n">
        <v>0.4244132292</v>
      </c>
      <c r="N4888" s="24" t="n">
        <v>0.89802514</v>
      </c>
    </row>
    <row r="4889" customFormat="false" ht="15" hidden="true" customHeight="true" outlineLevel="1" collapsed="false">
      <c r="A4889" s="20" t="n">
        <v>4887</v>
      </c>
      <c r="B4889" s="14" t="n">
        <v>1</v>
      </c>
      <c r="C4889" s="21" t="n">
        <v>0.00016999</v>
      </c>
      <c r="D4889" s="22" t="n">
        <v>0</v>
      </c>
      <c r="E4889" s="21" t="n">
        <v>0.00071442</v>
      </c>
      <c r="F4889" s="23" t="n">
        <v>0.000223219530534082</v>
      </c>
      <c r="G4889" s="23" t="n">
        <v>0.000114155251141553</v>
      </c>
      <c r="H4889" s="24" t="n">
        <v>0.31</v>
      </c>
      <c r="I4889" s="24" t="n">
        <v>0.10036206</v>
      </c>
      <c r="J4889" s="24" t="n">
        <v>0.19</v>
      </c>
      <c r="K4889" s="24" t="n">
        <v>0.07608696</v>
      </c>
      <c r="L4889" s="24" t="n">
        <v>0.43626222</v>
      </c>
      <c r="M4889" s="21" t="n">
        <v>0.5489867554</v>
      </c>
      <c r="N4889" s="24" t="n">
        <v>0.76251686</v>
      </c>
    </row>
    <row r="4890" customFormat="false" ht="15" hidden="true" customHeight="true" outlineLevel="1" collapsed="false">
      <c r="A4890" s="20" t="n">
        <v>4888</v>
      </c>
      <c r="B4890" s="14" t="n">
        <v>1</v>
      </c>
      <c r="C4890" s="21" t="n">
        <v>0.0001669</v>
      </c>
      <c r="D4890" s="22" t="n">
        <v>0</v>
      </c>
      <c r="E4890" s="21" t="n">
        <v>0.00047792</v>
      </c>
      <c r="F4890" s="23" t="n">
        <v>0.000223219530534082</v>
      </c>
      <c r="G4890" s="23" t="n">
        <v>0.000114155251141553</v>
      </c>
      <c r="H4890" s="24" t="n">
        <v>0.32</v>
      </c>
      <c r="I4890" s="24" t="n">
        <v>0.09343253</v>
      </c>
      <c r="J4890" s="24" t="n">
        <v>0.1782</v>
      </c>
      <c r="K4890" s="24" t="n">
        <v>0.07608696</v>
      </c>
      <c r="L4890" s="24" t="n">
        <v>0.43764101</v>
      </c>
      <c r="M4890" s="21" t="n">
        <v>0.3355160166</v>
      </c>
      <c r="N4890" s="24" t="n">
        <v>0.59351314</v>
      </c>
    </row>
    <row r="4891" customFormat="false" ht="15" hidden="true" customHeight="true" outlineLevel="1" collapsed="false">
      <c r="A4891" s="20" t="n">
        <v>4889</v>
      </c>
      <c r="B4891" s="14" t="n">
        <v>1</v>
      </c>
      <c r="C4891" s="21" t="n">
        <v>0.00016525</v>
      </c>
      <c r="D4891" s="22" t="n">
        <v>0</v>
      </c>
      <c r="E4891" s="21" t="n">
        <v>0.00016154</v>
      </c>
      <c r="F4891" s="23" t="n">
        <v>0.000164477548814587</v>
      </c>
      <c r="G4891" s="23" t="n">
        <v>0.000114155251141553</v>
      </c>
      <c r="H4891" s="24" t="n">
        <v>0.22</v>
      </c>
      <c r="I4891" s="24" t="n">
        <v>0.08383067</v>
      </c>
      <c r="J4891" s="24" t="n">
        <v>0.1664</v>
      </c>
      <c r="K4891" s="24" t="n">
        <v>0.08530962</v>
      </c>
      <c r="L4891" s="24" t="n">
        <v>0.4403986</v>
      </c>
      <c r="M4891" s="21" t="n">
        <v>0.09718291424</v>
      </c>
      <c r="N4891" s="24" t="n">
        <v>0.379158</v>
      </c>
    </row>
    <row r="4892" customFormat="false" ht="15" hidden="true" customHeight="true" outlineLevel="1" collapsed="false">
      <c r="A4892" s="20" t="n">
        <v>4890</v>
      </c>
      <c r="B4892" s="14" t="n">
        <v>1</v>
      </c>
      <c r="C4892" s="21" t="n">
        <v>0.00016187</v>
      </c>
      <c r="D4892" s="22" t="n">
        <v>0</v>
      </c>
      <c r="E4892" s="21" t="n">
        <v>0</v>
      </c>
      <c r="F4892" s="23" t="n">
        <v>0.000117483963438991</v>
      </c>
      <c r="G4892" s="23" t="n">
        <v>0.000114155251141553</v>
      </c>
      <c r="H4892" s="24" t="n">
        <v>0.09</v>
      </c>
      <c r="I4892" s="24" t="n">
        <v>0.06103949</v>
      </c>
      <c r="J4892" s="24" t="n">
        <v>0.1448</v>
      </c>
      <c r="K4892" s="24" t="n">
        <v>0.09963768</v>
      </c>
      <c r="L4892" s="24" t="n">
        <v>0.43883179</v>
      </c>
      <c r="M4892" s="21" t="n">
        <v>0.001981341418</v>
      </c>
      <c r="N4892" s="24" t="n">
        <v>0.14865686</v>
      </c>
    </row>
    <row r="4893" customFormat="false" ht="15" hidden="true" customHeight="true" outlineLevel="1" collapsed="false">
      <c r="A4893" s="20" t="n">
        <v>4891</v>
      </c>
      <c r="B4893" s="14" t="n">
        <v>1</v>
      </c>
      <c r="C4893" s="21" t="n">
        <v>0.00015858</v>
      </c>
      <c r="D4893" s="22" t="n">
        <v>0</v>
      </c>
      <c r="E4893" s="21" t="n">
        <v>0</v>
      </c>
      <c r="F4893" s="23" t="n">
        <v>8.81129725792429E-005</v>
      </c>
      <c r="G4893" s="23" t="n">
        <v>0.000114155251141553</v>
      </c>
      <c r="H4893" s="24" t="n">
        <v>0.03</v>
      </c>
      <c r="I4893" s="24" t="n">
        <v>0.040609</v>
      </c>
      <c r="J4893" s="24" t="n">
        <v>0.1245</v>
      </c>
      <c r="K4893" s="24" t="n">
        <v>0.06175889</v>
      </c>
      <c r="L4893" s="24" t="n">
        <v>0.43544748</v>
      </c>
      <c r="M4893" s="21" t="n">
        <v>0.02413457391</v>
      </c>
      <c r="N4893" s="24" t="n">
        <v>0</v>
      </c>
    </row>
    <row r="4894" customFormat="false" ht="15" hidden="true" customHeight="true" outlineLevel="1" collapsed="false">
      <c r="A4894" s="20" t="n">
        <v>4892</v>
      </c>
      <c r="B4894" s="14" t="n">
        <v>1</v>
      </c>
      <c r="C4894" s="21" t="n">
        <v>0.00014727</v>
      </c>
      <c r="D4894" s="22" t="n">
        <v>0</v>
      </c>
      <c r="E4894" s="22" t="n">
        <v>0</v>
      </c>
      <c r="F4894" s="23" t="n">
        <v>5.87419817194953E-005</v>
      </c>
      <c r="G4894" s="23" t="n">
        <v>0.000114155251141553</v>
      </c>
      <c r="H4894" s="24" t="n">
        <v>0</v>
      </c>
      <c r="I4894" s="24" t="n">
        <v>0.03387841</v>
      </c>
      <c r="J4894" s="24" t="n">
        <v>0.1072</v>
      </c>
      <c r="K4894" s="24" t="n">
        <v>0.05895916</v>
      </c>
      <c r="L4894" s="24" t="n">
        <v>0.43168714</v>
      </c>
      <c r="M4894" s="21" t="n">
        <v>0.1973027738</v>
      </c>
      <c r="N4894" s="24" t="n">
        <v>0</v>
      </c>
    </row>
    <row r="4895" customFormat="false" ht="15" hidden="true" customHeight="true" outlineLevel="1" collapsed="false">
      <c r="A4895" s="20" t="n">
        <v>4893</v>
      </c>
      <c r="B4895" s="14" t="n">
        <v>1</v>
      </c>
      <c r="C4895" s="21" t="n">
        <v>0.00014033</v>
      </c>
      <c r="D4895" s="22" t="n">
        <v>0</v>
      </c>
      <c r="E4895" s="22" t="n">
        <v>0</v>
      </c>
      <c r="F4895" s="23" t="n">
        <v>3.7594868300477E-005</v>
      </c>
      <c r="G4895" s="23" t="n">
        <v>0.000114155251141553</v>
      </c>
      <c r="H4895" s="24" t="n">
        <v>0</v>
      </c>
      <c r="I4895" s="24" t="n">
        <v>0.03217421</v>
      </c>
      <c r="J4895" s="24" t="n">
        <v>0.0886</v>
      </c>
      <c r="K4895" s="24" t="n">
        <v>0.03573781</v>
      </c>
      <c r="L4895" s="24" t="n">
        <v>0.4308724</v>
      </c>
      <c r="M4895" s="21" t="n">
        <v>0.2403116995</v>
      </c>
      <c r="N4895" s="24" t="n">
        <v>0</v>
      </c>
    </row>
    <row r="4896" customFormat="false" ht="15" hidden="true" customHeight="true" outlineLevel="1" collapsed="false">
      <c r="A4896" s="20" t="n">
        <v>4894</v>
      </c>
      <c r="B4896" s="14" t="n">
        <v>1</v>
      </c>
      <c r="C4896" s="21" t="n">
        <v>0.00013139</v>
      </c>
      <c r="D4896" s="22" t="n">
        <v>0</v>
      </c>
      <c r="E4896" s="22" t="n">
        <v>0</v>
      </c>
      <c r="F4896" s="23" t="n">
        <v>2.34967926877981E-005</v>
      </c>
      <c r="G4896" s="23" t="n">
        <v>0.000114155251141553</v>
      </c>
      <c r="H4896" s="24" t="n">
        <v>0</v>
      </c>
      <c r="I4896" s="24" t="n">
        <v>0.03249251</v>
      </c>
      <c r="J4896" s="24" t="n">
        <v>0.0746</v>
      </c>
      <c r="K4896" s="24" t="n">
        <v>0.03326746</v>
      </c>
      <c r="L4896" s="24" t="n">
        <v>0.43112309</v>
      </c>
      <c r="M4896" s="21" t="n">
        <v>0.1364684023</v>
      </c>
      <c r="N4896" s="24" t="n">
        <v>0</v>
      </c>
    </row>
    <row r="4897" customFormat="false" ht="15" hidden="true" customHeight="true" outlineLevel="1" collapsed="false">
      <c r="A4897" s="20" t="n">
        <v>4895</v>
      </c>
      <c r="B4897" s="14" t="n">
        <v>1</v>
      </c>
      <c r="C4897" s="21" t="n">
        <v>0.00011346</v>
      </c>
      <c r="D4897" s="22" t="n">
        <v>0</v>
      </c>
      <c r="E4897" s="22" t="n">
        <v>0</v>
      </c>
      <c r="F4897" s="23" t="n">
        <v>9.39871707511925E-006</v>
      </c>
      <c r="G4897" s="23" t="n">
        <v>0.000114155251141553</v>
      </c>
      <c r="H4897" s="24" t="n">
        <v>0</v>
      </c>
      <c r="I4897" s="24" t="n">
        <v>0.03554282</v>
      </c>
      <c r="J4897" s="24" t="n">
        <v>0.0658</v>
      </c>
      <c r="K4897" s="24" t="n">
        <v>0.03392622</v>
      </c>
      <c r="L4897" s="24" t="n">
        <v>0.43093507</v>
      </c>
      <c r="M4897" s="21" t="n">
        <v>0.03753503838</v>
      </c>
      <c r="N4897" s="24" t="n">
        <v>0</v>
      </c>
    </row>
    <row r="4898" customFormat="false" ht="15" hidden="true" customHeight="true" outlineLevel="1" collapsed="false">
      <c r="A4898" s="20" t="n">
        <v>4896</v>
      </c>
      <c r="B4898" s="14" t="n">
        <v>1</v>
      </c>
      <c r="C4898" s="21" t="n">
        <v>9.9598E-005</v>
      </c>
      <c r="D4898" s="22" t="n">
        <v>6.2483E-006</v>
      </c>
      <c r="E4898" s="22" t="n">
        <v>0</v>
      </c>
      <c r="F4898" s="23" t="n">
        <v>5.87419817194953E-006</v>
      </c>
      <c r="G4898" s="23" t="n">
        <v>0.000114155251141553</v>
      </c>
      <c r="H4898" s="24" t="n">
        <v>0</v>
      </c>
      <c r="I4898" s="24" t="n">
        <v>0.04074826</v>
      </c>
      <c r="J4898" s="24" t="n">
        <v>0.0637</v>
      </c>
      <c r="K4898" s="24" t="n">
        <v>0.04183136</v>
      </c>
      <c r="L4898" s="24" t="n">
        <v>0.42824016</v>
      </c>
      <c r="M4898" s="21" t="n">
        <v>0.001337349021</v>
      </c>
      <c r="N4898" s="24" t="n">
        <v>0</v>
      </c>
    </row>
    <row r="4899" customFormat="false" ht="15" hidden="true" customHeight="true" outlineLevel="1" collapsed="false">
      <c r="A4899" s="20" t="n">
        <v>4897</v>
      </c>
      <c r="B4899" s="14" t="n">
        <v>1</v>
      </c>
      <c r="C4899" s="21" t="n">
        <v>8.9887E-005</v>
      </c>
      <c r="D4899" s="22" t="n">
        <v>1.4443E-005</v>
      </c>
      <c r="E4899" s="22" t="n">
        <v>0</v>
      </c>
      <c r="F4899" s="23" t="n">
        <v>2.34967926877981E-006</v>
      </c>
      <c r="G4899" s="23" t="n">
        <v>0.000114155251141553</v>
      </c>
      <c r="H4899" s="24" t="n">
        <v>0</v>
      </c>
      <c r="I4899" s="24" t="n">
        <v>0.0462123</v>
      </c>
      <c r="J4899" s="24" t="n">
        <v>0.0646</v>
      </c>
      <c r="K4899" s="24" t="n">
        <v>0.04545455</v>
      </c>
      <c r="L4899" s="24" t="n">
        <v>0.43043369</v>
      </c>
      <c r="M4899" s="21" t="n">
        <v>0.1119899204</v>
      </c>
      <c r="N4899" s="24" t="n">
        <v>0</v>
      </c>
    </row>
    <row r="4900" customFormat="false" ht="15" hidden="true" customHeight="true" outlineLevel="1" collapsed="false">
      <c r="A4900" s="20" t="n">
        <v>4898</v>
      </c>
      <c r="B4900" s="14" t="n">
        <v>1</v>
      </c>
      <c r="C4900" s="21" t="n">
        <v>8.4041E-005</v>
      </c>
      <c r="D4900" s="22" t="n">
        <v>2.1963E-005</v>
      </c>
      <c r="E4900" s="22" t="n">
        <v>0</v>
      </c>
      <c r="F4900" s="23" t="n">
        <v>1.17483963438991E-006</v>
      </c>
      <c r="G4900" s="23" t="n">
        <v>0.000114155251141553</v>
      </c>
      <c r="H4900" s="24" t="n">
        <v>0</v>
      </c>
      <c r="I4900" s="24" t="n">
        <v>0.0489178</v>
      </c>
      <c r="J4900" s="24" t="n">
        <v>0.0606</v>
      </c>
      <c r="K4900" s="24" t="n">
        <v>0.03853755</v>
      </c>
      <c r="L4900" s="24" t="n">
        <v>0.43356731</v>
      </c>
      <c r="M4900" s="21" t="n">
        <v>0.4489512425</v>
      </c>
      <c r="N4900" s="24" t="n">
        <v>0</v>
      </c>
    </row>
    <row r="4901" customFormat="false" ht="15" hidden="true" customHeight="true" outlineLevel="1" collapsed="false">
      <c r="A4901" s="20" t="n">
        <v>4899</v>
      </c>
      <c r="B4901" s="14" t="n">
        <v>1</v>
      </c>
      <c r="C4901" s="21" t="n">
        <v>8.3436E-005</v>
      </c>
      <c r="D4901" s="22" t="n">
        <v>2.7647E-005</v>
      </c>
      <c r="E4901" s="22" t="n">
        <v>0</v>
      </c>
      <c r="F4901" s="23" t="n">
        <v>1.40980756126789E-005</v>
      </c>
      <c r="G4901" s="23" t="n">
        <v>0.000114155251141553</v>
      </c>
      <c r="H4901" s="24" t="n">
        <v>0</v>
      </c>
      <c r="I4901" s="24" t="n">
        <v>0.04975995</v>
      </c>
      <c r="J4901" s="24" t="n">
        <v>0.0467</v>
      </c>
      <c r="K4901" s="24" t="n">
        <v>0.03573781</v>
      </c>
      <c r="L4901" s="24" t="n">
        <v>0.43400602</v>
      </c>
      <c r="M4901" s="21" t="n">
        <v>0.5812897641</v>
      </c>
      <c r="N4901" s="24" t="n">
        <v>0</v>
      </c>
    </row>
    <row r="4902" customFormat="false" ht="15" hidden="true" customHeight="true" outlineLevel="1" collapsed="false">
      <c r="A4902" s="20" t="n">
        <v>4900</v>
      </c>
      <c r="B4902" s="14" t="n">
        <v>1</v>
      </c>
      <c r="C4902" s="21" t="n">
        <v>8.6895E-005</v>
      </c>
      <c r="D4902" s="22" t="n">
        <v>3.0457E-005</v>
      </c>
      <c r="E4902" s="22" t="n">
        <v>0</v>
      </c>
      <c r="F4902" s="23" t="n">
        <v>3.7594868300477E-005</v>
      </c>
      <c r="G4902" s="23" t="n">
        <v>0.000114155251141553</v>
      </c>
      <c r="H4902" s="24" t="n">
        <v>0</v>
      </c>
      <c r="I4902" s="24" t="n">
        <v>0.05267102</v>
      </c>
      <c r="J4902" s="24" t="n">
        <v>0.034</v>
      </c>
      <c r="K4902" s="24" t="n">
        <v>0.03870224</v>
      </c>
      <c r="L4902" s="24" t="n">
        <v>0.43306593</v>
      </c>
      <c r="M4902" s="21" t="n">
        <v>0.354702427</v>
      </c>
      <c r="N4902" s="24" t="n">
        <v>0</v>
      </c>
    </row>
    <row r="4903" customFormat="false" ht="15" hidden="true" customHeight="true" outlineLevel="1" collapsed="false">
      <c r="A4903" s="20" t="n">
        <v>4901</v>
      </c>
      <c r="B4903" s="14" t="n">
        <v>1</v>
      </c>
      <c r="C4903" s="21" t="n">
        <v>0.00010191</v>
      </c>
      <c r="D4903" s="22" t="n">
        <v>1.2952E-005</v>
      </c>
      <c r="E4903" s="22" t="n">
        <v>0</v>
      </c>
      <c r="F4903" s="23" t="n">
        <v>9.39871707511925E-005</v>
      </c>
      <c r="G4903" s="23" t="n">
        <v>0.000114155251141553</v>
      </c>
      <c r="H4903" s="24" t="n">
        <v>0</v>
      </c>
      <c r="I4903" s="24" t="n">
        <v>0.05285006</v>
      </c>
      <c r="J4903" s="24" t="n">
        <v>0.0272</v>
      </c>
      <c r="K4903" s="24" t="n">
        <v>0.03524374</v>
      </c>
      <c r="L4903" s="24" t="n">
        <v>0.43463274</v>
      </c>
      <c r="M4903" s="21" t="n">
        <v>0.1026624334</v>
      </c>
      <c r="N4903" s="24" t="n">
        <v>0</v>
      </c>
    </row>
    <row r="4904" customFormat="false" ht="15" hidden="true" customHeight="true" outlineLevel="1" collapsed="false">
      <c r="A4904" s="20" t="n">
        <v>4902</v>
      </c>
      <c r="B4904" s="14" t="n">
        <v>1</v>
      </c>
      <c r="C4904" s="21" t="n">
        <v>0.00013277</v>
      </c>
      <c r="D4904" s="22" t="n">
        <v>0</v>
      </c>
      <c r="E4904" s="22" t="n">
        <v>0</v>
      </c>
      <c r="F4904" s="23" t="n">
        <v>0.000182100143330435</v>
      </c>
      <c r="G4904" s="23" t="n">
        <v>0.000114155251141553</v>
      </c>
      <c r="H4904" s="24" t="n">
        <v>0.04</v>
      </c>
      <c r="I4904" s="24" t="n">
        <v>0.04473356</v>
      </c>
      <c r="J4904" s="24" t="n">
        <v>0.0161</v>
      </c>
      <c r="K4904" s="24" t="n">
        <v>0.02947958</v>
      </c>
      <c r="L4904" s="24" t="n">
        <v>0.43582351</v>
      </c>
      <c r="M4904" s="21" t="n">
        <v>0.002033940692</v>
      </c>
      <c r="N4904" s="24" t="n">
        <v>0</v>
      </c>
    </row>
    <row r="4905" customFormat="false" ht="15" hidden="true" customHeight="true" outlineLevel="1" collapsed="false">
      <c r="A4905" s="20" t="n">
        <v>4903</v>
      </c>
      <c r="B4905" s="14" t="n">
        <v>1</v>
      </c>
      <c r="C4905" s="21" t="n">
        <v>0.00015554</v>
      </c>
      <c r="D4905" s="22" t="n">
        <v>0</v>
      </c>
      <c r="E4905" s="22" t="n">
        <v>0</v>
      </c>
      <c r="F4905" s="23" t="n">
        <v>0.000158603350642637</v>
      </c>
      <c r="G4905" s="23" t="n">
        <v>0.000114155251141553</v>
      </c>
      <c r="H4905" s="24" t="n">
        <v>0.16</v>
      </c>
      <c r="I4905" s="24" t="n">
        <v>0.02714119</v>
      </c>
      <c r="J4905" s="24" t="n">
        <v>0.0081</v>
      </c>
      <c r="K4905" s="24" t="n">
        <v>0.0428195</v>
      </c>
      <c r="L4905" s="24" t="n">
        <v>0.43713963</v>
      </c>
      <c r="M4905" s="21" t="n">
        <v>0.02632304078</v>
      </c>
      <c r="N4905" s="24" t="n">
        <v>0.08045143</v>
      </c>
    </row>
    <row r="4906" customFormat="false" ht="15" hidden="true" customHeight="true" outlineLevel="1" collapsed="false">
      <c r="A4906" s="20" t="n">
        <v>4904</v>
      </c>
      <c r="B4906" s="14" t="n">
        <v>1</v>
      </c>
      <c r="C4906" s="21" t="n">
        <v>0.00016844</v>
      </c>
      <c r="D4906" s="22" t="n">
        <v>0</v>
      </c>
      <c r="E4906" s="22" t="n">
        <v>0</v>
      </c>
      <c r="F4906" s="23" t="n">
        <v>0.000146854954298738</v>
      </c>
      <c r="G4906" s="23" t="n">
        <v>0.000114155251141553</v>
      </c>
      <c r="H4906" s="24" t="n">
        <v>0.35</v>
      </c>
      <c r="I4906" s="24" t="n">
        <v>0.02425665</v>
      </c>
      <c r="J4906" s="24" t="n">
        <v>0.0035</v>
      </c>
      <c r="K4906" s="24" t="n">
        <v>0.06587615</v>
      </c>
      <c r="L4906" s="24" t="n">
        <v>0.44227877</v>
      </c>
      <c r="M4906" s="21" t="n">
        <v>0.2105843262</v>
      </c>
      <c r="N4906" s="24" t="n">
        <v>0.28219286</v>
      </c>
    </row>
    <row r="4907" customFormat="false" ht="15" hidden="true" customHeight="true" outlineLevel="1" collapsed="false">
      <c r="A4907" s="20" t="n">
        <v>4905</v>
      </c>
      <c r="B4907" s="14" t="n">
        <v>1</v>
      </c>
      <c r="C4907" s="21" t="n">
        <v>0.0001714</v>
      </c>
      <c r="D4907" s="22" t="n">
        <v>0</v>
      </c>
      <c r="E4907" s="21" t="n">
        <v>0.00038153</v>
      </c>
      <c r="F4907" s="23" t="n">
        <v>0.000164477548814587</v>
      </c>
      <c r="G4907" s="23" t="n">
        <v>0.000114155251141553</v>
      </c>
      <c r="H4907" s="24" t="n">
        <v>0.52</v>
      </c>
      <c r="I4907" s="24" t="n">
        <v>0.02727381</v>
      </c>
      <c r="J4907" s="24" t="n">
        <v>0.0015</v>
      </c>
      <c r="K4907" s="24" t="n">
        <v>0.09140316</v>
      </c>
      <c r="L4907" s="24" t="n">
        <v>0.4415267</v>
      </c>
      <c r="M4907" s="21" t="n">
        <v>0.2542425865</v>
      </c>
      <c r="N4907" s="24" t="n">
        <v>0.47775</v>
      </c>
    </row>
    <row r="4908" customFormat="false" ht="15" hidden="true" customHeight="true" outlineLevel="1" collapsed="false">
      <c r="A4908" s="20" t="n">
        <v>4906</v>
      </c>
      <c r="B4908" s="14" t="n">
        <v>1</v>
      </c>
      <c r="C4908" s="21" t="n">
        <v>0.00017558</v>
      </c>
      <c r="D4908" s="22" t="n">
        <v>0</v>
      </c>
      <c r="E4908" s="21" t="n">
        <v>0.00100225</v>
      </c>
      <c r="F4908" s="23" t="n">
        <v>0.000187974341502385</v>
      </c>
      <c r="G4908" s="23" t="n">
        <v>0.000114155251141553</v>
      </c>
      <c r="H4908" s="24" t="n">
        <v>0.64</v>
      </c>
      <c r="I4908" s="24" t="n">
        <v>0.03320204</v>
      </c>
      <c r="J4908" s="24" t="n">
        <v>0.0007</v>
      </c>
      <c r="K4908" s="24" t="n">
        <v>0.07460474</v>
      </c>
      <c r="L4908" s="24" t="n">
        <v>0.44372023</v>
      </c>
      <c r="M4908" s="21" t="n">
        <v>0.1433262021</v>
      </c>
      <c r="N4908" s="24" t="n">
        <v>0.634998</v>
      </c>
    </row>
    <row r="4909" customFormat="false" ht="15" hidden="true" customHeight="true" outlineLevel="1" collapsed="false">
      <c r="A4909" s="20" t="n">
        <v>4907</v>
      </c>
      <c r="B4909" s="14" t="n">
        <v>1</v>
      </c>
      <c r="C4909" s="21" t="n">
        <v>0.00017673</v>
      </c>
      <c r="D4909" s="22" t="n">
        <v>0</v>
      </c>
      <c r="E4909" s="21" t="n">
        <v>0.00149668</v>
      </c>
      <c r="F4909" s="23" t="n">
        <v>0.000206771775652623</v>
      </c>
      <c r="G4909" s="23" t="n">
        <v>0.000114155251141553</v>
      </c>
      <c r="H4909" s="24" t="n">
        <v>0.63</v>
      </c>
      <c r="I4909" s="24" t="n">
        <v>0.03733323</v>
      </c>
      <c r="J4909" s="24" t="n">
        <v>0.0024</v>
      </c>
      <c r="K4909" s="24" t="n">
        <v>0.0685112</v>
      </c>
      <c r="L4909" s="24" t="n">
        <v>0.44466032</v>
      </c>
      <c r="M4909" s="21" t="n">
        <v>0.03888482282</v>
      </c>
      <c r="N4909" s="24" t="n">
        <v>0.58037571</v>
      </c>
    </row>
    <row r="4910" customFormat="false" ht="15" hidden="true" customHeight="true" outlineLevel="1" collapsed="false">
      <c r="A4910" s="20" t="n">
        <v>4908</v>
      </c>
      <c r="B4910" s="14" t="n">
        <v>1</v>
      </c>
      <c r="C4910" s="21" t="n">
        <v>0.0001735</v>
      </c>
      <c r="D4910" s="22" t="n">
        <v>0</v>
      </c>
      <c r="E4910" s="21" t="n">
        <v>0.00187151</v>
      </c>
      <c r="F4910" s="23" t="n">
        <v>0.000187974341502385</v>
      </c>
      <c r="G4910" s="23" t="n">
        <v>0.000114155251141553</v>
      </c>
      <c r="H4910" s="24" t="n">
        <v>0.57</v>
      </c>
      <c r="I4910" s="24" t="n">
        <v>0.04256518</v>
      </c>
      <c r="J4910" s="24" t="n">
        <v>0.0077</v>
      </c>
      <c r="K4910" s="24" t="n">
        <v>0.0222332</v>
      </c>
      <c r="L4910" s="24" t="n">
        <v>0.44823264</v>
      </c>
      <c r="M4910" s="21" t="n">
        <v>0.001337349021</v>
      </c>
      <c r="N4910" s="24" t="n">
        <v>0.60166971</v>
      </c>
    </row>
    <row r="4911" customFormat="false" ht="15" hidden="true" customHeight="true" outlineLevel="1" collapsed="false">
      <c r="A4911" s="20" t="n">
        <v>4909</v>
      </c>
      <c r="B4911" s="14" t="n">
        <v>1</v>
      </c>
      <c r="C4911" s="21" t="n">
        <v>0.00016642</v>
      </c>
      <c r="D4911" s="22" t="n">
        <v>0</v>
      </c>
      <c r="E4911" s="21" t="n">
        <v>0.00211516</v>
      </c>
      <c r="F4911" s="23" t="n">
        <v>0.000190324020771165</v>
      </c>
      <c r="G4911" s="23" t="n">
        <v>0.000114155251141553</v>
      </c>
      <c r="H4911" s="24" t="n">
        <v>0.6</v>
      </c>
      <c r="I4911" s="24" t="n">
        <v>0.04804912</v>
      </c>
      <c r="J4911" s="24" t="n">
        <v>0.0198</v>
      </c>
      <c r="K4911" s="24" t="n">
        <v>0.07262846</v>
      </c>
      <c r="L4911" s="24" t="n">
        <v>0.44785661</v>
      </c>
      <c r="M4911" s="21" t="n">
        <v>0.1119899204</v>
      </c>
      <c r="N4911" s="24" t="n">
        <v>0.13178657</v>
      </c>
    </row>
    <row r="4912" customFormat="false" ht="15" hidden="true" customHeight="true" outlineLevel="1" collapsed="false">
      <c r="A4912" s="20" t="n">
        <v>4910</v>
      </c>
      <c r="B4912" s="14" t="n">
        <v>1</v>
      </c>
      <c r="C4912" s="21" t="n">
        <v>0.00016011</v>
      </c>
      <c r="D4912" s="22" t="n">
        <v>0</v>
      </c>
      <c r="E4912" s="21" t="n">
        <v>0.00222359</v>
      </c>
      <c r="F4912" s="23" t="n">
        <v>0.000213820813458963</v>
      </c>
      <c r="G4912" s="23" t="n">
        <v>0.000114155251141553</v>
      </c>
      <c r="H4912" s="24" t="n">
        <v>0.6</v>
      </c>
      <c r="I4912" s="24" t="n">
        <v>0.0564375</v>
      </c>
      <c r="J4912" s="24" t="n">
        <v>0.0405</v>
      </c>
      <c r="K4912" s="24" t="n">
        <v>0.06554677</v>
      </c>
      <c r="L4912" s="24" t="n">
        <v>0.44616445</v>
      </c>
      <c r="M4912" s="21" t="n">
        <v>0.4489512425</v>
      </c>
      <c r="N4912" s="24" t="n">
        <v>0.63036257</v>
      </c>
    </row>
    <row r="4913" customFormat="false" ht="15" hidden="true" customHeight="true" outlineLevel="1" collapsed="false">
      <c r="A4913" s="20" t="n">
        <v>4911</v>
      </c>
      <c r="B4913" s="14" t="n">
        <v>1</v>
      </c>
      <c r="C4913" s="21" t="n">
        <v>0.00015513</v>
      </c>
      <c r="D4913" s="22" t="n">
        <v>0</v>
      </c>
      <c r="E4913" s="21" t="n">
        <v>0.00219994</v>
      </c>
      <c r="F4913" s="23" t="n">
        <v>0.000223219530534082</v>
      </c>
      <c r="G4913" s="23" t="n">
        <v>0.000114155251141553</v>
      </c>
      <c r="H4913" s="24" t="n">
        <v>0.53</v>
      </c>
      <c r="I4913" s="24" t="n">
        <v>0.06633113</v>
      </c>
      <c r="J4913" s="24" t="n">
        <v>0.0605</v>
      </c>
      <c r="K4913" s="24" t="n">
        <v>0.04216074</v>
      </c>
      <c r="L4913" s="24" t="n">
        <v>0.44472299</v>
      </c>
      <c r="M4913" s="21" t="n">
        <v>0.5812897641</v>
      </c>
      <c r="N4913" s="24" t="n">
        <v>0.56872029</v>
      </c>
    </row>
    <row r="4914" customFormat="false" ht="15" hidden="true" customHeight="true" outlineLevel="1" collapsed="false">
      <c r="A4914" s="20" t="n">
        <v>4912</v>
      </c>
      <c r="B4914" s="14" t="n">
        <v>1</v>
      </c>
      <c r="C4914" s="21" t="n">
        <v>0.00015146</v>
      </c>
      <c r="D4914" s="22" t="n">
        <v>0</v>
      </c>
      <c r="E4914" s="21" t="n">
        <v>0.00207053</v>
      </c>
      <c r="F4914" s="23" t="n">
        <v>0.000223219530534082</v>
      </c>
      <c r="G4914" s="23" t="n">
        <v>0.000114155251141553</v>
      </c>
      <c r="H4914" s="24" t="n">
        <v>0.36</v>
      </c>
      <c r="I4914" s="24" t="n">
        <v>0.07829368</v>
      </c>
      <c r="J4914" s="24" t="n">
        <v>0.0829</v>
      </c>
      <c r="K4914" s="24" t="n">
        <v>0.05055995</v>
      </c>
      <c r="L4914" s="24" t="n">
        <v>0.4415267</v>
      </c>
      <c r="M4914" s="21" t="n">
        <v>0.354702427</v>
      </c>
      <c r="N4914" s="24" t="n">
        <v>0</v>
      </c>
    </row>
    <row r="4915" customFormat="false" ht="15" hidden="true" customHeight="true" outlineLevel="1" collapsed="false">
      <c r="A4915" s="20" t="n">
        <v>4913</v>
      </c>
      <c r="B4915" s="14" t="n">
        <v>1</v>
      </c>
      <c r="C4915" s="21" t="n">
        <v>0.00015166</v>
      </c>
      <c r="D4915" s="22" t="n">
        <v>0</v>
      </c>
      <c r="E4915" s="21" t="n">
        <v>0.00181484</v>
      </c>
      <c r="F4915" s="23" t="n">
        <v>0.000164477548814587</v>
      </c>
      <c r="G4915" s="23" t="n">
        <v>0.000114155251141553</v>
      </c>
      <c r="H4915" s="24" t="n">
        <v>0.25</v>
      </c>
      <c r="I4915" s="24" t="n">
        <v>0.09635686</v>
      </c>
      <c r="J4915" s="24" t="n">
        <v>0.1279</v>
      </c>
      <c r="K4915" s="24" t="n">
        <v>0.07608696</v>
      </c>
      <c r="L4915" s="24" t="n">
        <v>0.43927049</v>
      </c>
      <c r="M4915" s="21" t="n">
        <v>0.1026624334</v>
      </c>
      <c r="N4915" s="24" t="n">
        <v>0.05182543</v>
      </c>
    </row>
    <row r="4916" customFormat="false" ht="15" hidden="true" customHeight="true" outlineLevel="1" collapsed="false">
      <c r="A4916" s="20" t="n">
        <v>4914</v>
      </c>
      <c r="B4916" s="14" t="n">
        <v>1</v>
      </c>
      <c r="C4916" s="21" t="n">
        <v>0.00015218</v>
      </c>
      <c r="D4916" s="22" t="n">
        <v>0</v>
      </c>
      <c r="E4916" s="21" t="n">
        <v>0.00134183</v>
      </c>
      <c r="F4916" s="23" t="n">
        <v>0.000117483963438991</v>
      </c>
      <c r="G4916" s="23" t="n">
        <v>0.000114155251141553</v>
      </c>
      <c r="H4916" s="24" t="n">
        <v>0.08</v>
      </c>
      <c r="I4916" s="24" t="n">
        <v>0.11615077</v>
      </c>
      <c r="J4916" s="24" t="n">
        <v>0.2002</v>
      </c>
      <c r="K4916" s="24" t="n">
        <v>0.0342556</v>
      </c>
      <c r="L4916" s="24" t="n">
        <v>0.43707696</v>
      </c>
      <c r="M4916" s="21" t="n">
        <v>0.002033940692</v>
      </c>
      <c r="N4916" s="24" t="n">
        <v>0.01181143</v>
      </c>
    </row>
    <row r="4917" customFormat="false" ht="15" hidden="true" customHeight="true" outlineLevel="1" collapsed="false">
      <c r="A4917" s="20" t="n">
        <v>4915</v>
      </c>
      <c r="B4917" s="14" t="n">
        <v>1</v>
      </c>
      <c r="C4917" s="21" t="n">
        <v>0.00015167</v>
      </c>
      <c r="D4917" s="22" t="n">
        <v>0</v>
      </c>
      <c r="E4917" s="21" t="n">
        <v>0.00049889</v>
      </c>
      <c r="F4917" s="23" t="n">
        <v>8.81129725792429E-005</v>
      </c>
      <c r="G4917" s="23" t="n">
        <v>0.000114155251141553</v>
      </c>
      <c r="H4917" s="24" t="n">
        <v>0.02</v>
      </c>
      <c r="I4917" s="24" t="n">
        <v>0.14732368</v>
      </c>
      <c r="J4917" s="24" t="n">
        <v>0.2975</v>
      </c>
      <c r="K4917" s="24" t="n">
        <v>0.02173913</v>
      </c>
      <c r="L4917" s="24" t="n">
        <v>0.43256455</v>
      </c>
      <c r="M4917" s="21" t="n">
        <v>0.02632304078</v>
      </c>
      <c r="N4917" s="24" t="n">
        <v>0</v>
      </c>
    </row>
    <row r="4918" customFormat="false" ht="15" hidden="true" customHeight="true" outlineLevel="1" collapsed="false">
      <c r="A4918" s="20" t="n">
        <v>4916</v>
      </c>
      <c r="B4918" s="14" t="n">
        <v>1</v>
      </c>
      <c r="C4918" s="21" t="n">
        <v>0.00014309</v>
      </c>
      <c r="D4918" s="22" t="n">
        <v>0</v>
      </c>
      <c r="E4918" s="22" t="n">
        <v>0</v>
      </c>
      <c r="F4918" s="23" t="n">
        <v>5.87419817194953E-005</v>
      </c>
      <c r="G4918" s="23" t="n">
        <v>0.000114155251141553</v>
      </c>
      <c r="H4918" s="24" t="n">
        <v>0</v>
      </c>
      <c r="I4918" s="24" t="n">
        <v>0.21766664</v>
      </c>
      <c r="J4918" s="24" t="n">
        <v>0.407</v>
      </c>
      <c r="K4918" s="24" t="n">
        <v>0.02536232</v>
      </c>
      <c r="L4918" s="24" t="n">
        <v>0.42805214</v>
      </c>
      <c r="M4918" s="21" t="n">
        <v>0.2105843262</v>
      </c>
      <c r="N4918" s="24" t="n">
        <v>0</v>
      </c>
    </row>
    <row r="4919" customFormat="false" ht="15" hidden="true" customHeight="true" outlineLevel="1" collapsed="false">
      <c r="A4919" s="20" t="n">
        <v>4917</v>
      </c>
      <c r="B4919" s="14" t="n">
        <v>1</v>
      </c>
      <c r="C4919" s="21" t="n">
        <v>0.00013751</v>
      </c>
      <c r="D4919" s="22" t="n">
        <v>0</v>
      </c>
      <c r="E4919" s="22" t="n">
        <v>0</v>
      </c>
      <c r="F4919" s="23" t="n">
        <v>3.7594868300477E-005</v>
      </c>
      <c r="G4919" s="23" t="n">
        <v>0.000114155251141553</v>
      </c>
      <c r="H4919" s="24" t="n">
        <v>0</v>
      </c>
      <c r="I4919" s="24" t="n">
        <v>0.27877908</v>
      </c>
      <c r="J4919" s="24" t="n">
        <v>0.4836</v>
      </c>
      <c r="K4919" s="24" t="n">
        <v>0.04331357</v>
      </c>
      <c r="L4919" s="24" t="n">
        <v>0.4261093</v>
      </c>
      <c r="M4919" s="21" t="n">
        <v>0.2542425865</v>
      </c>
      <c r="N4919" s="24" t="n">
        <v>0</v>
      </c>
    </row>
    <row r="4920" customFormat="false" ht="15" hidden="true" customHeight="true" outlineLevel="1" collapsed="false">
      <c r="A4920" s="20" t="n">
        <v>4918</v>
      </c>
      <c r="B4920" s="14" t="n">
        <v>1</v>
      </c>
      <c r="C4920" s="21" t="n">
        <v>0.00012896</v>
      </c>
      <c r="D4920" s="22" t="n">
        <v>0</v>
      </c>
      <c r="E4920" s="22" t="n">
        <v>0</v>
      </c>
      <c r="F4920" s="23" t="n">
        <v>2.34967926877981E-005</v>
      </c>
      <c r="G4920" s="23" t="n">
        <v>0.000114155251141553</v>
      </c>
      <c r="H4920" s="24" t="n">
        <v>0</v>
      </c>
      <c r="I4920" s="24" t="n">
        <v>0.30182886</v>
      </c>
      <c r="J4920" s="24" t="n">
        <v>0.5457</v>
      </c>
      <c r="K4920" s="24" t="n">
        <v>0.04759552</v>
      </c>
      <c r="L4920" s="24" t="n">
        <v>0.42548258</v>
      </c>
      <c r="M4920" s="21" t="n">
        <v>0.1433262021</v>
      </c>
      <c r="N4920" s="24" t="n">
        <v>0</v>
      </c>
    </row>
    <row r="4921" customFormat="false" ht="15" hidden="true" customHeight="true" outlineLevel="1" collapsed="false">
      <c r="A4921" s="20" t="n">
        <v>4919</v>
      </c>
      <c r="B4921" s="14" t="n">
        <v>1</v>
      </c>
      <c r="C4921" s="21" t="n">
        <v>0.0001122</v>
      </c>
      <c r="D4921" s="22" t="n">
        <v>0</v>
      </c>
      <c r="E4921" s="22" t="n">
        <v>0</v>
      </c>
      <c r="F4921" s="23" t="n">
        <v>9.39871707511925E-006</v>
      </c>
      <c r="G4921" s="23" t="n">
        <v>0.000114155251141553</v>
      </c>
      <c r="H4921" s="24" t="n">
        <v>0</v>
      </c>
      <c r="I4921" s="24" t="n">
        <v>0.30276385</v>
      </c>
      <c r="J4921" s="24" t="n">
        <v>0.6443</v>
      </c>
      <c r="K4921" s="24" t="n">
        <v>0.05006588</v>
      </c>
      <c r="L4921" s="24" t="n">
        <v>0.42585861</v>
      </c>
      <c r="M4921" s="21" t="n">
        <v>0.03888482282</v>
      </c>
      <c r="N4921" s="24" t="n">
        <v>0</v>
      </c>
    </row>
    <row r="4922" customFormat="false" ht="15" hidden="true" customHeight="true" outlineLevel="1" collapsed="false">
      <c r="A4922" s="20" t="n">
        <v>4920</v>
      </c>
      <c r="B4922" s="14" t="n">
        <v>1</v>
      </c>
      <c r="C4922" s="21" t="n">
        <v>0.00010186</v>
      </c>
      <c r="D4922" s="22" t="n">
        <v>0</v>
      </c>
      <c r="E4922" s="22" t="n">
        <v>0</v>
      </c>
      <c r="F4922" s="23" t="n">
        <v>5.87419817194953E-006</v>
      </c>
      <c r="G4922" s="23" t="n">
        <v>0.000114155251141553</v>
      </c>
      <c r="H4922" s="24" t="n">
        <v>0</v>
      </c>
      <c r="I4922" s="24" t="n">
        <v>0.31763083</v>
      </c>
      <c r="J4922" s="24" t="n">
        <v>0.706</v>
      </c>
      <c r="K4922" s="24" t="n">
        <v>0.04940711</v>
      </c>
      <c r="L4922" s="24" t="n">
        <v>0.42535723</v>
      </c>
      <c r="M4922" s="21" t="n">
        <v>0.001337349021</v>
      </c>
      <c r="N4922" s="24" t="n">
        <v>0</v>
      </c>
    </row>
    <row r="4923" customFormat="false" ht="15" hidden="true" customHeight="true" outlineLevel="1" collapsed="false">
      <c r="A4923" s="20" t="n">
        <v>4921</v>
      </c>
      <c r="B4923" s="14" t="n">
        <v>1</v>
      </c>
      <c r="C4923" s="21" t="n">
        <v>9.0715E-005</v>
      </c>
      <c r="D4923" s="22" t="n">
        <v>0</v>
      </c>
      <c r="E4923" s="22" t="n">
        <v>0</v>
      </c>
      <c r="F4923" s="23" t="n">
        <v>2.34967926877981E-006</v>
      </c>
      <c r="G4923" s="23" t="n">
        <v>0.000114155251141553</v>
      </c>
      <c r="H4923" s="24" t="n">
        <v>0</v>
      </c>
      <c r="I4923" s="24" t="n">
        <v>0.28308268</v>
      </c>
      <c r="J4923" s="24" t="n">
        <v>0.7108</v>
      </c>
      <c r="K4923" s="24" t="n">
        <v>0.09749671</v>
      </c>
      <c r="L4923" s="24" t="n">
        <v>0.42510654</v>
      </c>
      <c r="M4923" s="21" t="n">
        <v>0.1086448927</v>
      </c>
      <c r="N4923" s="24" t="n">
        <v>0</v>
      </c>
    </row>
    <row r="4924" customFormat="false" ht="15" hidden="true" customHeight="true" outlineLevel="1" collapsed="false">
      <c r="A4924" s="20" t="n">
        <v>4922</v>
      </c>
      <c r="B4924" s="14" t="n">
        <v>1</v>
      </c>
      <c r="C4924" s="21" t="n">
        <v>8.4643E-005</v>
      </c>
      <c r="D4924" s="22" t="n">
        <v>0</v>
      </c>
      <c r="E4924" s="22" t="n">
        <v>0</v>
      </c>
      <c r="F4924" s="23" t="n">
        <v>1.17483963438991E-006</v>
      </c>
      <c r="G4924" s="23" t="n">
        <v>0.000114155251141553</v>
      </c>
      <c r="H4924" s="24" t="n">
        <v>0</v>
      </c>
      <c r="I4924" s="24" t="n">
        <v>0.27854699</v>
      </c>
      <c r="J4924" s="24" t="n">
        <v>0.7032</v>
      </c>
      <c r="K4924" s="24" t="n">
        <v>0.05764163</v>
      </c>
      <c r="L4924" s="24" t="n">
        <v>0.42780145</v>
      </c>
      <c r="M4924" s="21" t="n">
        <v>0.4365673091</v>
      </c>
      <c r="N4924" s="24" t="n">
        <v>0</v>
      </c>
    </row>
    <row r="4925" customFormat="false" ht="15" hidden="true" customHeight="true" outlineLevel="1" collapsed="false">
      <c r="A4925" s="20" t="n">
        <v>4923</v>
      </c>
      <c r="B4925" s="14" t="n">
        <v>1</v>
      </c>
      <c r="C4925" s="21" t="n">
        <v>8.121E-005</v>
      </c>
      <c r="D4925" s="22" t="n">
        <v>0</v>
      </c>
      <c r="E4925" s="22" t="n">
        <v>0</v>
      </c>
      <c r="F4925" s="23" t="n">
        <v>1.40980756126789E-005</v>
      </c>
      <c r="G4925" s="23" t="n">
        <v>0.000114155251141553</v>
      </c>
      <c r="H4925" s="24" t="n">
        <v>0</v>
      </c>
      <c r="I4925" s="24" t="n">
        <v>0.26585502</v>
      </c>
      <c r="J4925" s="24" t="n">
        <v>0.6852</v>
      </c>
      <c r="K4925" s="24" t="n">
        <v>0.07229908</v>
      </c>
      <c r="L4925" s="24" t="n">
        <v>0.43049637</v>
      </c>
      <c r="M4925" s="21" t="n">
        <v>0.5649843586</v>
      </c>
      <c r="N4925" s="24" t="n">
        <v>0</v>
      </c>
    </row>
    <row r="4926" customFormat="false" ht="15" hidden="true" customHeight="true" outlineLevel="1" collapsed="false">
      <c r="A4926" s="20" t="n">
        <v>4924</v>
      </c>
      <c r="B4926" s="14" t="n">
        <v>1</v>
      </c>
      <c r="C4926" s="21" t="n">
        <v>8.0823E-005</v>
      </c>
      <c r="D4926" s="21" t="n">
        <v>0</v>
      </c>
      <c r="E4926" s="22" t="n">
        <v>0</v>
      </c>
      <c r="F4926" s="23" t="n">
        <v>3.7594868300477E-005</v>
      </c>
      <c r="G4926" s="23" t="n">
        <v>0.000114155251141553</v>
      </c>
      <c r="H4926" s="24" t="n">
        <v>0</v>
      </c>
      <c r="I4926" s="24" t="n">
        <v>0.26007268</v>
      </c>
      <c r="J4926" s="24" t="n">
        <v>0.6365</v>
      </c>
      <c r="K4926" s="24" t="n">
        <v>0.07081686</v>
      </c>
      <c r="L4926" s="24" t="n">
        <v>0.42961895</v>
      </c>
      <c r="M4926" s="21" t="n">
        <v>0.3450203146</v>
      </c>
      <c r="N4926" s="24" t="n">
        <v>0</v>
      </c>
    </row>
    <row r="4927" customFormat="false" ht="15" hidden="true" customHeight="true" outlineLevel="1" collapsed="false">
      <c r="A4927" s="20" t="n">
        <v>4925</v>
      </c>
      <c r="B4927" s="14" t="n">
        <v>1</v>
      </c>
      <c r="C4927" s="21" t="n">
        <v>8.1386E-005</v>
      </c>
      <c r="D4927" s="21" t="n">
        <v>0</v>
      </c>
      <c r="E4927" s="22" t="n">
        <v>0</v>
      </c>
      <c r="F4927" s="23" t="n">
        <v>9.39871707511925E-005</v>
      </c>
      <c r="G4927" s="23" t="n">
        <v>0.000114155251141553</v>
      </c>
      <c r="H4927" s="24" t="n">
        <v>0.01</v>
      </c>
      <c r="I4927" s="24" t="n">
        <v>0.26649824</v>
      </c>
      <c r="J4927" s="24" t="n">
        <v>0.5272</v>
      </c>
      <c r="K4927" s="24" t="n">
        <v>0.05451252</v>
      </c>
      <c r="L4927" s="24" t="n">
        <v>0.42780145</v>
      </c>
      <c r="M4927" s="21" t="n">
        <v>0.09989762864</v>
      </c>
      <c r="N4927" s="24" t="n">
        <v>0</v>
      </c>
    </row>
    <row r="4928" customFormat="false" ht="15" hidden="true" customHeight="true" outlineLevel="1" collapsed="false">
      <c r="A4928" s="20" t="n">
        <v>4926</v>
      </c>
      <c r="B4928" s="14" t="n">
        <v>1</v>
      </c>
      <c r="C4928" s="21" t="n">
        <v>8.8284E-005</v>
      </c>
      <c r="D4928" s="21" t="n">
        <v>0</v>
      </c>
      <c r="E4928" s="22" t="n">
        <v>0</v>
      </c>
      <c r="F4928" s="23" t="n">
        <v>0.000182100143330435</v>
      </c>
      <c r="G4928" s="23" t="n">
        <v>0.000114155251141553</v>
      </c>
      <c r="H4928" s="24" t="n">
        <v>0.02</v>
      </c>
      <c r="I4928" s="24" t="n">
        <v>0.26883239</v>
      </c>
      <c r="J4928" s="24" t="n">
        <v>0.3814</v>
      </c>
      <c r="K4928" s="24" t="n">
        <v>0.05253623</v>
      </c>
      <c r="L4928" s="24" t="n">
        <v>0.42780145</v>
      </c>
      <c r="M4928" s="21" t="n">
        <v>0.00200752621</v>
      </c>
      <c r="N4928" s="24" t="n">
        <v>0</v>
      </c>
    </row>
    <row r="4929" customFormat="false" ht="15" hidden="true" customHeight="true" outlineLevel="1" collapsed="false">
      <c r="A4929" s="20" t="n">
        <v>4927</v>
      </c>
      <c r="B4929" s="14" t="n">
        <v>1</v>
      </c>
      <c r="C4929" s="21" t="n">
        <v>0.0001029</v>
      </c>
      <c r="D4929" s="22" t="n">
        <v>0</v>
      </c>
      <c r="E4929" s="22" t="n">
        <v>0</v>
      </c>
      <c r="F4929" s="23" t="n">
        <v>0.000158603350642637</v>
      </c>
      <c r="G4929" s="23" t="n">
        <v>0.000114155251141553</v>
      </c>
      <c r="H4929" s="24" t="n">
        <v>0.16</v>
      </c>
      <c r="I4929" s="24" t="n">
        <v>0.27501923</v>
      </c>
      <c r="J4929" s="24" t="n">
        <v>0.2873</v>
      </c>
      <c r="K4929" s="24" t="n">
        <v>0.04216074</v>
      </c>
      <c r="L4929" s="24" t="n">
        <v>0.42824016</v>
      </c>
      <c r="M4929" s="21" t="n">
        <v>0.02521297978</v>
      </c>
      <c r="N4929" s="24" t="n">
        <v>0.00578314</v>
      </c>
    </row>
    <row r="4930" customFormat="false" ht="15" hidden="true" customHeight="true" outlineLevel="1" collapsed="false">
      <c r="A4930" s="20" t="n">
        <v>4928</v>
      </c>
      <c r="B4930" s="14" t="n">
        <v>1</v>
      </c>
      <c r="C4930" s="21" t="n">
        <v>0.00012035</v>
      </c>
      <c r="D4930" s="22" t="n">
        <v>0</v>
      </c>
      <c r="E4930" s="22" t="n">
        <v>0</v>
      </c>
      <c r="F4930" s="23" t="n">
        <v>0.000146854954298738</v>
      </c>
      <c r="G4930" s="23" t="n">
        <v>0.000114155251141553</v>
      </c>
      <c r="H4930" s="24" t="n">
        <v>0.36</v>
      </c>
      <c r="I4930" s="24" t="n">
        <v>0.32709345</v>
      </c>
      <c r="J4930" s="24" t="n">
        <v>0.2161</v>
      </c>
      <c r="K4930" s="24" t="n">
        <v>0.039361</v>
      </c>
      <c r="L4930" s="24" t="n">
        <v>0.42943094</v>
      </c>
      <c r="M4930" s="21" t="n">
        <v>0.2038714516</v>
      </c>
      <c r="N4930" s="24" t="n">
        <v>0</v>
      </c>
    </row>
    <row r="4931" customFormat="false" ht="15" hidden="true" customHeight="true" outlineLevel="1" collapsed="false">
      <c r="A4931" s="20" t="n">
        <v>4929</v>
      </c>
      <c r="B4931" s="14" t="n">
        <v>1</v>
      </c>
      <c r="C4931" s="21" t="n">
        <v>0.00013418</v>
      </c>
      <c r="D4931" s="22" t="n">
        <v>0</v>
      </c>
      <c r="E4931" s="22" t="n">
        <v>0</v>
      </c>
      <c r="F4931" s="23" t="n">
        <v>0.000164477548814587</v>
      </c>
      <c r="G4931" s="23" t="n">
        <v>0.000114155251141553</v>
      </c>
      <c r="H4931" s="24" t="n">
        <v>0.42</v>
      </c>
      <c r="I4931" s="24" t="n">
        <v>0.38392218</v>
      </c>
      <c r="J4931" s="24" t="n">
        <v>0.1409</v>
      </c>
      <c r="K4931" s="24" t="n">
        <v>0.02684453</v>
      </c>
      <c r="L4931" s="24" t="n">
        <v>0.42861619</v>
      </c>
      <c r="M4931" s="21" t="n">
        <v>0.2472117274</v>
      </c>
      <c r="N4931" s="24" t="n">
        <v>0.04623171</v>
      </c>
    </row>
    <row r="4932" customFormat="false" ht="15" hidden="true" customHeight="true" outlineLevel="1" collapsed="false">
      <c r="A4932" s="20" t="n">
        <v>4930</v>
      </c>
      <c r="B4932" s="14" t="n">
        <v>1</v>
      </c>
      <c r="C4932" s="21" t="n">
        <v>0.00014154</v>
      </c>
      <c r="D4932" s="22" t="n">
        <v>0</v>
      </c>
      <c r="E4932" s="22" t="n">
        <v>0</v>
      </c>
      <c r="F4932" s="23" t="n">
        <v>0.000187974341502385</v>
      </c>
      <c r="G4932" s="23" t="n">
        <v>0.000114155251141553</v>
      </c>
      <c r="H4932" s="24" t="n">
        <v>0.42</v>
      </c>
      <c r="I4932" s="24" t="n">
        <v>0.44465664</v>
      </c>
      <c r="J4932" s="24" t="n">
        <v>0.0796</v>
      </c>
      <c r="K4932" s="24" t="n">
        <v>0.05566535</v>
      </c>
      <c r="L4932" s="24" t="n">
        <v>0.42874154</v>
      </c>
      <c r="M4932" s="21" t="n">
        <v>0.1398692836</v>
      </c>
      <c r="N4932" s="24" t="n">
        <v>0</v>
      </c>
    </row>
    <row r="4933" customFormat="false" ht="15" hidden="true" customHeight="true" outlineLevel="1" collapsed="false">
      <c r="A4933" s="20" t="n">
        <v>4931</v>
      </c>
      <c r="B4933" s="14" t="n">
        <v>1</v>
      </c>
      <c r="C4933" s="21" t="n">
        <v>0.00014778</v>
      </c>
      <c r="D4933" s="22" t="n">
        <v>0</v>
      </c>
      <c r="E4933" s="22" t="n">
        <v>0</v>
      </c>
      <c r="F4933" s="23" t="n">
        <v>0.000206771775652623</v>
      </c>
      <c r="G4933" s="23" t="n">
        <v>0.000114155251141553</v>
      </c>
      <c r="H4933" s="24" t="n">
        <v>0.11</v>
      </c>
      <c r="I4933" s="24" t="n">
        <v>0.487003</v>
      </c>
      <c r="J4933" s="24" t="n">
        <v>0.0427</v>
      </c>
      <c r="K4933" s="24" t="n">
        <v>0.04018445</v>
      </c>
      <c r="L4933" s="24" t="n">
        <v>0.42892956</v>
      </c>
      <c r="M4933" s="21" t="n">
        <v>0.03820595679</v>
      </c>
      <c r="N4933" s="24" t="n">
        <v>0.18723343</v>
      </c>
    </row>
    <row r="4934" customFormat="false" ht="15" hidden="true" customHeight="true" outlineLevel="1" collapsed="false">
      <c r="A4934" s="20" t="n">
        <v>4932</v>
      </c>
      <c r="B4934" s="14" t="n">
        <v>1</v>
      </c>
      <c r="C4934" s="21" t="n">
        <v>0.00014338</v>
      </c>
      <c r="D4934" s="22" t="n">
        <v>0</v>
      </c>
      <c r="E4934" s="22" t="n">
        <v>0</v>
      </c>
      <c r="F4934" s="23" t="n">
        <v>0.000187974341502385</v>
      </c>
      <c r="G4934" s="23" t="n">
        <v>0.000114155251141553</v>
      </c>
      <c r="H4934" s="24" t="n">
        <v>0.7</v>
      </c>
      <c r="I4934" s="24" t="n">
        <v>0.52753243</v>
      </c>
      <c r="J4934" s="24" t="n">
        <v>0.0411</v>
      </c>
      <c r="K4934" s="24" t="n">
        <v>0.02124506</v>
      </c>
      <c r="L4934" s="24" t="n">
        <v>0.42767611</v>
      </c>
      <c r="M4934" s="21" t="n">
        <v>0.001337349021</v>
      </c>
      <c r="N4934" s="24" t="n">
        <v>0.15080743</v>
      </c>
    </row>
    <row r="4935" customFormat="false" ht="15" hidden="true" customHeight="true" outlineLevel="1" collapsed="false">
      <c r="A4935" s="20" t="n">
        <v>4933</v>
      </c>
      <c r="B4935" s="14" t="n">
        <v>1</v>
      </c>
      <c r="C4935" s="21" t="n">
        <v>0.00013827</v>
      </c>
      <c r="D4935" s="22" t="n">
        <v>0</v>
      </c>
      <c r="E4935" s="22" t="n">
        <v>0</v>
      </c>
      <c r="F4935" s="23" t="n">
        <v>0.000190324020771165</v>
      </c>
      <c r="G4935" s="23" t="n">
        <v>0.000114155251141553</v>
      </c>
      <c r="H4935" s="24" t="n">
        <v>0.61</v>
      </c>
      <c r="I4935" s="24" t="n">
        <v>0.57141057</v>
      </c>
      <c r="J4935" s="24" t="n">
        <v>0.0655</v>
      </c>
      <c r="K4935" s="24" t="n">
        <v>0.02453887</v>
      </c>
      <c r="L4935" s="24" t="n">
        <v>0.42692404</v>
      </c>
      <c r="M4935" s="21" t="n">
        <v>0.1021559953</v>
      </c>
      <c r="N4935" s="24" t="n">
        <v>0.82039286</v>
      </c>
    </row>
    <row r="4936" customFormat="false" ht="15" hidden="true" customHeight="true" outlineLevel="1" collapsed="false">
      <c r="A4936" s="20" t="n">
        <v>4934</v>
      </c>
      <c r="B4936" s="14" t="n">
        <v>1</v>
      </c>
      <c r="C4936" s="21" t="n">
        <v>0.00013301</v>
      </c>
      <c r="D4936" s="22" t="n">
        <v>0</v>
      </c>
      <c r="E4936" s="21" t="n">
        <v>0</v>
      </c>
      <c r="F4936" s="23" t="n">
        <v>0.000213820813458963</v>
      </c>
      <c r="G4936" s="23" t="n">
        <v>0.000114155251141553</v>
      </c>
      <c r="H4936" s="24" t="n">
        <v>0.45</v>
      </c>
      <c r="I4936" s="24" t="n">
        <v>0.60670804</v>
      </c>
      <c r="J4936" s="24" t="n">
        <v>0.111</v>
      </c>
      <c r="K4936" s="24" t="n">
        <v>0.03244401</v>
      </c>
      <c r="L4936" s="24" t="n">
        <v>0.42473051</v>
      </c>
      <c r="M4936" s="21" t="n">
        <v>0.4124868495</v>
      </c>
      <c r="N4936" s="24" t="n">
        <v>0.59320114</v>
      </c>
    </row>
    <row r="4937" customFormat="false" ht="15" hidden="true" customHeight="true" outlineLevel="1" collapsed="false">
      <c r="A4937" s="20" t="n">
        <v>4935</v>
      </c>
      <c r="B4937" s="14" t="n">
        <v>1</v>
      </c>
      <c r="C4937" s="21" t="n">
        <v>0.00013049</v>
      </c>
      <c r="D4937" s="22" t="n">
        <v>0</v>
      </c>
      <c r="E4937" s="21" t="n">
        <v>0</v>
      </c>
      <c r="F4937" s="23" t="n">
        <v>0.000223219530534082</v>
      </c>
      <c r="G4937" s="23" t="n">
        <v>0.000114155251141553</v>
      </c>
      <c r="H4937" s="24" t="n">
        <v>0.49</v>
      </c>
      <c r="I4937" s="24" t="n">
        <v>0.61180738</v>
      </c>
      <c r="J4937" s="24" t="n">
        <v>0.1881</v>
      </c>
      <c r="K4937" s="24" t="n">
        <v>0.03507905</v>
      </c>
      <c r="L4937" s="24" t="n">
        <v>0.43074705</v>
      </c>
      <c r="M4937" s="21" t="n">
        <v>0.5332940216</v>
      </c>
      <c r="N4937" s="24" t="n">
        <v>0.03953486</v>
      </c>
    </row>
    <row r="4938" customFormat="false" ht="15" hidden="true" customHeight="true" outlineLevel="1" collapsed="false">
      <c r="A4938" s="20" t="n">
        <v>4936</v>
      </c>
      <c r="B4938" s="14" t="n">
        <v>1</v>
      </c>
      <c r="C4938" s="21" t="n">
        <v>0.0001303</v>
      </c>
      <c r="D4938" s="22" t="n">
        <v>0</v>
      </c>
      <c r="E4938" s="22" t="n">
        <v>0</v>
      </c>
      <c r="F4938" s="23" t="n">
        <v>0.000223219530534082</v>
      </c>
      <c r="G4938" s="23" t="n">
        <v>0.000114155251141553</v>
      </c>
      <c r="H4938" s="24" t="n">
        <v>0.33</v>
      </c>
      <c r="I4938" s="24" t="n">
        <v>0.60869075</v>
      </c>
      <c r="J4938" s="24" t="n">
        <v>0.3441</v>
      </c>
      <c r="K4938" s="24" t="n">
        <v>0.03903162</v>
      </c>
      <c r="L4938" s="24" t="n">
        <v>0.42911757</v>
      </c>
      <c r="M4938" s="21" t="n">
        <v>0.3261878849</v>
      </c>
      <c r="N4938" s="24" t="n">
        <v>0.26576829</v>
      </c>
    </row>
    <row r="4939" customFormat="false" ht="15" hidden="true" customHeight="true" outlineLevel="1" collapsed="false">
      <c r="A4939" s="20" t="n">
        <v>4937</v>
      </c>
      <c r="B4939" s="14" t="n">
        <v>1</v>
      </c>
      <c r="C4939" s="21" t="n">
        <v>0.00012822</v>
      </c>
      <c r="D4939" s="22" t="n">
        <v>0</v>
      </c>
      <c r="E4939" s="22" t="n">
        <v>0</v>
      </c>
      <c r="F4939" s="23" t="n">
        <v>0.000164477548814587</v>
      </c>
      <c r="G4939" s="23" t="n">
        <v>0.000114155251141553</v>
      </c>
      <c r="H4939" s="24" t="n">
        <v>0.04</v>
      </c>
      <c r="I4939" s="24" t="n">
        <v>0.61717859</v>
      </c>
      <c r="J4939" s="24" t="n">
        <v>0.5247</v>
      </c>
      <c r="K4939" s="24" t="n">
        <v>0.0187747</v>
      </c>
      <c r="L4939" s="24" t="n">
        <v>0.42523189</v>
      </c>
      <c r="M4939" s="21" t="n">
        <v>0.0945178323</v>
      </c>
      <c r="N4939" s="24" t="n">
        <v>0.23868</v>
      </c>
    </row>
    <row r="4940" customFormat="false" ht="15" hidden="true" customHeight="true" outlineLevel="1" collapsed="false">
      <c r="A4940" s="20" t="n">
        <v>4938</v>
      </c>
      <c r="B4940" s="14" t="n">
        <v>1</v>
      </c>
      <c r="C4940" s="21" t="n">
        <v>0.00012602</v>
      </c>
      <c r="D4940" s="22" t="n">
        <v>0</v>
      </c>
      <c r="E4940" s="22" t="n">
        <v>0</v>
      </c>
      <c r="F4940" s="23" t="n">
        <v>0.000117483963438991</v>
      </c>
      <c r="G4940" s="23" t="n">
        <v>0.000114155251141553</v>
      </c>
      <c r="H4940" s="24" t="n">
        <v>0.07</v>
      </c>
      <c r="I4940" s="24" t="n">
        <v>0.62722474</v>
      </c>
      <c r="J4940" s="24" t="n">
        <v>0.6414</v>
      </c>
      <c r="K4940" s="24" t="n">
        <v>0.05961792</v>
      </c>
      <c r="L4940" s="24" t="n">
        <v>0.41501629</v>
      </c>
      <c r="M4940" s="21" t="n">
        <v>0.001955385312</v>
      </c>
      <c r="N4940" s="24" t="n">
        <v>0.14308543</v>
      </c>
    </row>
    <row r="4941" customFormat="false" ht="15" hidden="true" customHeight="true" outlineLevel="1" collapsed="false">
      <c r="A4941" s="20" t="n">
        <v>4939</v>
      </c>
      <c r="B4941" s="14" t="n">
        <v>1</v>
      </c>
      <c r="C4941" s="21" t="n">
        <v>0.00011807</v>
      </c>
      <c r="D4941" s="22" t="n">
        <v>9.3725E-006</v>
      </c>
      <c r="E4941" s="22" t="n">
        <v>0</v>
      </c>
      <c r="F4941" s="23" t="n">
        <v>8.81129725792429E-005</v>
      </c>
      <c r="G4941" s="23" t="n">
        <v>0.000114155251141553</v>
      </c>
      <c r="H4941" s="24" t="n">
        <v>0.02</v>
      </c>
      <c r="I4941" s="24" t="n">
        <v>0.61788812</v>
      </c>
      <c r="J4941" s="24" t="n">
        <v>0.842</v>
      </c>
      <c r="K4941" s="24" t="n">
        <v>0.08530962</v>
      </c>
      <c r="L4941" s="24" t="n">
        <v>0.41294811</v>
      </c>
      <c r="M4941" s="21" t="n">
        <v>0.02308736524</v>
      </c>
      <c r="N4941" s="24" t="n">
        <v>0</v>
      </c>
    </row>
    <row r="4942" customFormat="false" ht="15" hidden="true" customHeight="true" outlineLevel="1" collapsed="false">
      <c r="A4942" s="20" t="n">
        <v>4940</v>
      </c>
      <c r="B4942" s="14" t="n">
        <v>1</v>
      </c>
      <c r="C4942" s="21" t="n">
        <v>0.00010427</v>
      </c>
      <c r="D4942" s="22" t="n">
        <v>2.8416E-005</v>
      </c>
      <c r="E4942" s="22" t="n">
        <v>0</v>
      </c>
      <c r="F4942" s="23" t="n">
        <v>5.87419817194953E-005</v>
      </c>
      <c r="G4942" s="23" t="n">
        <v>0.000114155251141553</v>
      </c>
      <c r="H4942" s="24" t="n">
        <v>0</v>
      </c>
      <c r="I4942" s="24" t="n">
        <v>0.61583247</v>
      </c>
      <c r="J4942" s="24" t="n">
        <v>0.9345</v>
      </c>
      <c r="K4942" s="24" t="n">
        <v>0.06093544</v>
      </c>
      <c r="L4942" s="24" t="n">
        <v>0.41081725</v>
      </c>
      <c r="M4942" s="21" t="n">
        <v>0.1908767273</v>
      </c>
      <c r="N4942" s="24" t="n">
        <v>0</v>
      </c>
    </row>
    <row r="4943" customFormat="false" ht="15" hidden="true" customHeight="true" outlineLevel="1" collapsed="false">
      <c r="A4943" s="20" t="n">
        <v>4941</v>
      </c>
      <c r="B4943" s="14" t="n">
        <v>1</v>
      </c>
      <c r="C4943" s="21" t="n">
        <v>9.6746E-005</v>
      </c>
      <c r="D4943" s="21" t="n">
        <v>4.1226E-005</v>
      </c>
      <c r="E4943" s="22" t="n">
        <v>0</v>
      </c>
      <c r="F4943" s="23" t="n">
        <v>3.7594868300477E-005</v>
      </c>
      <c r="G4943" s="23" t="n">
        <v>0.000114155251141553</v>
      </c>
      <c r="H4943" s="24" t="n">
        <v>0</v>
      </c>
      <c r="I4943" s="24" t="n">
        <v>0.59802127</v>
      </c>
      <c r="J4943" s="24" t="n">
        <v>0.9295</v>
      </c>
      <c r="K4943" s="24" t="n">
        <v>0.04430171</v>
      </c>
      <c r="L4943" s="24" t="n">
        <v>0.41081725</v>
      </c>
      <c r="M4943" s="21" t="n">
        <v>0.2335412743</v>
      </c>
      <c r="N4943" s="24" t="n">
        <v>0</v>
      </c>
    </row>
    <row r="4944" customFormat="false" ht="15" hidden="true" customHeight="true" outlineLevel="1" collapsed="false">
      <c r="A4944" s="20" t="n">
        <v>4942</v>
      </c>
      <c r="B4944" s="14" t="n">
        <v>1</v>
      </c>
      <c r="C4944" s="21" t="n">
        <v>9.3205E-005</v>
      </c>
      <c r="D4944" s="21" t="n">
        <v>5.1321E-005</v>
      </c>
      <c r="E4944" s="22" t="n">
        <v>0</v>
      </c>
      <c r="F4944" s="23" t="n">
        <v>2.34967926877981E-005</v>
      </c>
      <c r="G4944" s="23" t="n">
        <v>0.000114155251141553</v>
      </c>
      <c r="H4944" s="24" t="n">
        <v>0</v>
      </c>
      <c r="I4944" s="24" t="n">
        <v>0.58846582</v>
      </c>
      <c r="J4944" s="24" t="n">
        <v>0.9051</v>
      </c>
      <c r="K4944" s="24" t="n">
        <v>0.03787879</v>
      </c>
      <c r="L4944" s="24" t="n">
        <v>0.4106919</v>
      </c>
      <c r="M4944" s="21" t="n">
        <v>0.1331231004</v>
      </c>
      <c r="N4944" s="24" t="n">
        <v>0</v>
      </c>
    </row>
    <row r="4945" customFormat="false" ht="15" hidden="true" customHeight="true" outlineLevel="1" collapsed="false">
      <c r="A4945" s="20" t="n">
        <v>4943</v>
      </c>
      <c r="B4945" s="14" t="n">
        <v>1</v>
      </c>
      <c r="C4945" s="21" t="n">
        <v>7.925E-005</v>
      </c>
      <c r="D4945" s="21" t="n">
        <v>6.0066E-005</v>
      </c>
      <c r="E4945" s="22" t="n">
        <v>0</v>
      </c>
      <c r="F4945" s="23" t="n">
        <v>9.39871707511925E-006</v>
      </c>
      <c r="G4945" s="23" t="n">
        <v>0.000114155251141553</v>
      </c>
      <c r="H4945" s="24" t="n">
        <v>0</v>
      </c>
      <c r="I4945" s="24" t="n">
        <v>0.57024349</v>
      </c>
      <c r="J4945" s="24" t="n">
        <v>0.8872</v>
      </c>
      <c r="K4945" s="24" t="n">
        <v>0.05764163</v>
      </c>
      <c r="L4945" s="24" t="n">
        <v>0.40931311</v>
      </c>
      <c r="M4945" s="21" t="n">
        <v>0.03687202078</v>
      </c>
      <c r="N4945" s="24" t="n">
        <v>0</v>
      </c>
    </row>
    <row r="4946" customFormat="false" ht="15" hidden="true" customHeight="true" outlineLevel="1" collapsed="false">
      <c r="A4946" s="20" t="n">
        <v>4944</v>
      </c>
      <c r="B4946" s="14" t="n">
        <v>1</v>
      </c>
      <c r="C4946" s="21" t="n">
        <v>6.6416E-005</v>
      </c>
      <c r="D4946" s="21" t="n">
        <v>6.8716E-005</v>
      </c>
      <c r="E4946" s="22" t="n">
        <v>0</v>
      </c>
      <c r="F4946" s="23" t="n">
        <v>5.87419817194953E-006</v>
      </c>
      <c r="G4946" s="23" t="n">
        <v>0.000114155251141553</v>
      </c>
      <c r="H4946" s="24" t="n">
        <v>0</v>
      </c>
      <c r="I4946" s="24" t="n">
        <v>0.55449458</v>
      </c>
      <c r="J4946" s="24" t="n">
        <v>0.8557</v>
      </c>
      <c r="K4946" s="24" t="n">
        <v>0.04726614</v>
      </c>
      <c r="L4946" s="24" t="n">
        <v>0.4073076</v>
      </c>
      <c r="M4946" s="21" t="n">
        <v>0.001337349021</v>
      </c>
      <c r="N4946" s="24" t="n">
        <v>0</v>
      </c>
    </row>
    <row r="4947" customFormat="false" ht="15" hidden="true" customHeight="true" outlineLevel="1" collapsed="false">
      <c r="A4947" s="20" t="n">
        <v>4945</v>
      </c>
      <c r="B4947" s="14" t="n">
        <v>1</v>
      </c>
      <c r="C4947" s="21" t="n">
        <v>5.6981E-005</v>
      </c>
      <c r="D4947" s="21" t="n">
        <v>7.6723E-005</v>
      </c>
      <c r="E4947" s="22" t="n">
        <v>0</v>
      </c>
      <c r="F4947" s="23" t="n">
        <v>2.34967926877981E-006</v>
      </c>
      <c r="G4947" s="23" t="n">
        <v>0.000114155251141553</v>
      </c>
      <c r="H4947" s="24" t="n">
        <v>0</v>
      </c>
      <c r="I4947" s="24" t="n">
        <v>0.55148405</v>
      </c>
      <c r="J4947" s="24" t="n">
        <v>0.8234</v>
      </c>
      <c r="K4947" s="24" t="n">
        <v>0.0650527</v>
      </c>
      <c r="L4947" s="24" t="n">
        <v>0.40711958</v>
      </c>
      <c r="M4947" s="21" t="n">
        <v>0.09291529164</v>
      </c>
      <c r="N4947" s="24" t="n">
        <v>0</v>
      </c>
    </row>
    <row r="4948" customFormat="false" ht="15" hidden="true" customHeight="true" outlineLevel="1" collapsed="false">
      <c r="A4948" s="20" t="n">
        <v>4946</v>
      </c>
      <c r="B4948" s="14" t="n">
        <v>1</v>
      </c>
      <c r="C4948" s="21" t="n">
        <v>5.3439E-005</v>
      </c>
      <c r="D4948" s="21" t="n">
        <v>8.4196E-005</v>
      </c>
      <c r="E4948" s="22" t="n">
        <v>0</v>
      </c>
      <c r="F4948" s="23" t="n">
        <v>1.17483963438991E-006</v>
      </c>
      <c r="G4948" s="23" t="n">
        <v>0.000114155251141553</v>
      </c>
      <c r="H4948" s="24" t="n">
        <v>0</v>
      </c>
      <c r="I4948" s="24" t="n">
        <v>0.51737354</v>
      </c>
      <c r="J4948" s="24" t="n">
        <v>0.7971</v>
      </c>
      <c r="K4948" s="24" t="n">
        <v>0.08843874</v>
      </c>
      <c r="L4948" s="24" t="n">
        <v>0.40461268</v>
      </c>
      <c r="M4948" s="21" t="n">
        <v>0.3780523803</v>
      </c>
      <c r="N4948" s="24" t="n">
        <v>0</v>
      </c>
    </row>
    <row r="4949" customFormat="false" ht="15" hidden="true" customHeight="true" outlineLevel="1" collapsed="false">
      <c r="A4949" s="20" t="n">
        <v>4947</v>
      </c>
      <c r="B4949" s="14" t="n">
        <v>1</v>
      </c>
      <c r="C4949" s="21" t="n">
        <v>5.0333E-005</v>
      </c>
      <c r="D4949" s="21" t="n">
        <v>9.0789E-005</v>
      </c>
      <c r="E4949" s="22" t="n">
        <v>0</v>
      </c>
      <c r="F4949" s="23" t="n">
        <v>1.40980756126789E-005</v>
      </c>
      <c r="G4949" s="23" t="n">
        <v>0.000114155251141553</v>
      </c>
      <c r="H4949" s="24" t="n">
        <v>0</v>
      </c>
      <c r="I4949" s="24" t="n">
        <v>0.4808891</v>
      </c>
      <c r="J4949" s="24" t="n">
        <v>0.77</v>
      </c>
      <c r="K4949" s="24" t="n">
        <v>0.10556653</v>
      </c>
      <c r="L4949" s="24" t="n">
        <v>0.40166708</v>
      </c>
      <c r="M4949" s="21" t="n">
        <v>0.4880157064</v>
      </c>
      <c r="N4949" s="24" t="n">
        <v>0</v>
      </c>
    </row>
    <row r="4950" customFormat="false" ht="15" hidden="true" customHeight="true" outlineLevel="1" collapsed="false">
      <c r="A4950" s="20" t="n">
        <v>4948</v>
      </c>
      <c r="B4950" s="14" t="n">
        <v>1</v>
      </c>
      <c r="C4950" s="21" t="n">
        <v>4.8444E-005</v>
      </c>
      <c r="D4950" s="21" t="n">
        <v>9.6629E-005</v>
      </c>
      <c r="E4950" s="22" t="n">
        <v>0</v>
      </c>
      <c r="F4950" s="23" t="n">
        <v>3.7594868300477E-005</v>
      </c>
      <c r="G4950" s="23" t="n">
        <v>0.000114155251141553</v>
      </c>
      <c r="H4950" s="24" t="n">
        <v>0</v>
      </c>
      <c r="I4950" s="24" t="n">
        <v>0.4389804</v>
      </c>
      <c r="J4950" s="24" t="n">
        <v>0.7525</v>
      </c>
      <c r="K4950" s="24" t="n">
        <v>0.08185112</v>
      </c>
      <c r="L4950" s="24" t="n">
        <v>0.40392329</v>
      </c>
      <c r="M4950" s="21" t="n">
        <v>0.2992440078</v>
      </c>
      <c r="N4950" s="24" t="n">
        <v>0</v>
      </c>
    </row>
    <row r="4951" customFormat="false" ht="15" hidden="true" customHeight="true" outlineLevel="1" collapsed="false">
      <c r="A4951" s="20" t="n">
        <v>4949</v>
      </c>
      <c r="B4951" s="14" t="n">
        <v>1</v>
      </c>
      <c r="C4951" s="21" t="n">
        <v>4.7663E-005</v>
      </c>
      <c r="D4951" s="21" t="n">
        <v>8.6943E-005</v>
      </c>
      <c r="E4951" s="22" t="n">
        <v>0</v>
      </c>
      <c r="F4951" s="23" t="n">
        <v>9.39871707511925E-005</v>
      </c>
      <c r="G4951" s="23" t="n">
        <v>0.000114155251141553</v>
      </c>
      <c r="H4951" s="24" t="n">
        <v>0</v>
      </c>
      <c r="I4951" s="24" t="n">
        <v>0.39202541</v>
      </c>
      <c r="J4951" s="24" t="n">
        <v>0.7202</v>
      </c>
      <c r="K4951" s="24" t="n">
        <v>0.09140316</v>
      </c>
      <c r="L4951" s="24" t="n">
        <v>0.40417398</v>
      </c>
      <c r="M4951" s="21" t="n">
        <v>0.0868158022</v>
      </c>
      <c r="N4951" s="24" t="n">
        <v>0</v>
      </c>
    </row>
    <row r="4952" customFormat="false" ht="15" hidden="true" customHeight="true" outlineLevel="1" collapsed="false">
      <c r="A4952" s="20" t="n">
        <v>4950</v>
      </c>
      <c r="B4952" s="14" t="n">
        <v>1</v>
      </c>
      <c r="C4952" s="21" t="n">
        <v>5.4929E-005</v>
      </c>
      <c r="D4952" s="21" t="n">
        <v>6.3111E-005</v>
      </c>
      <c r="E4952" s="22" t="n">
        <v>0</v>
      </c>
      <c r="F4952" s="23" t="n">
        <v>0.000182100143330435</v>
      </c>
      <c r="G4952" s="23" t="n">
        <v>0.000114155251141553</v>
      </c>
      <c r="H4952" s="24" t="n">
        <v>0.04</v>
      </c>
      <c r="I4952" s="24" t="n">
        <v>0.3438304</v>
      </c>
      <c r="J4952" s="24" t="n">
        <v>0.6628</v>
      </c>
      <c r="K4952" s="24" t="n">
        <v>0.03919631</v>
      </c>
      <c r="L4952" s="24" t="n">
        <v>0.40574079</v>
      </c>
      <c r="M4952" s="21" t="n">
        <v>0.001878879085</v>
      </c>
      <c r="N4952" s="24" t="n">
        <v>0</v>
      </c>
    </row>
    <row r="4953" customFormat="false" ht="15" hidden="true" customHeight="true" outlineLevel="1" collapsed="false">
      <c r="A4953" s="20" t="n">
        <v>4951</v>
      </c>
      <c r="B4953" s="14" t="n">
        <v>1</v>
      </c>
      <c r="C4953" s="21" t="n">
        <v>6.9435E-005</v>
      </c>
      <c r="D4953" s="21" t="n">
        <v>3.3393E-005</v>
      </c>
      <c r="E4953" s="22" t="n">
        <v>0</v>
      </c>
      <c r="F4953" s="23" t="n">
        <v>0.000158603350642637</v>
      </c>
      <c r="G4953" s="23" t="n">
        <v>0.000114155251141553</v>
      </c>
      <c r="H4953" s="24" t="n">
        <v>0.17</v>
      </c>
      <c r="I4953" s="24" t="n">
        <v>0.33075383</v>
      </c>
      <c r="J4953" s="24" t="n">
        <v>0.5733</v>
      </c>
      <c r="K4953" s="24" t="n">
        <v>0.04561924</v>
      </c>
      <c r="L4953" s="24" t="n">
        <v>0.40517674</v>
      </c>
      <c r="M4953" s="21" t="n">
        <v>0.02012834343</v>
      </c>
      <c r="N4953" s="24" t="n">
        <v>0.080886</v>
      </c>
    </row>
    <row r="4954" customFormat="false" ht="15" hidden="true" customHeight="true" outlineLevel="1" collapsed="false">
      <c r="A4954" s="20" t="n">
        <v>4952</v>
      </c>
      <c r="B4954" s="14" t="n">
        <v>1</v>
      </c>
      <c r="C4954" s="21" t="n">
        <v>8.9024E-005</v>
      </c>
      <c r="D4954" s="22" t="n">
        <v>5.5262E-006</v>
      </c>
      <c r="E4954" s="22" t="n">
        <v>0</v>
      </c>
      <c r="F4954" s="23" t="n">
        <v>0.000146854954298738</v>
      </c>
      <c r="G4954" s="23" t="n">
        <v>0.000114155251141553</v>
      </c>
      <c r="H4954" s="24" t="n">
        <v>0.33</v>
      </c>
      <c r="I4954" s="24" t="n">
        <v>0.31909631</v>
      </c>
      <c r="J4954" s="24" t="n">
        <v>0.4821</v>
      </c>
      <c r="K4954" s="24" t="n">
        <v>0.04084321</v>
      </c>
      <c r="L4954" s="24" t="n">
        <v>0.40605415</v>
      </c>
      <c r="M4954" s="21" t="n">
        <v>0.1724387197</v>
      </c>
      <c r="N4954" s="24" t="n">
        <v>0.318006</v>
      </c>
    </row>
    <row r="4955" customFormat="false" ht="15" hidden="true" customHeight="true" outlineLevel="1" collapsed="false">
      <c r="A4955" s="20" t="n">
        <v>4953</v>
      </c>
      <c r="B4955" s="14" t="n">
        <v>1</v>
      </c>
      <c r="C4955" s="21" t="n">
        <v>0.00010232</v>
      </c>
      <c r="D4955" s="22" t="n">
        <v>0</v>
      </c>
      <c r="E4955" s="22" t="n">
        <v>0</v>
      </c>
      <c r="F4955" s="23" t="n">
        <v>0.000164477548814587</v>
      </c>
      <c r="G4955" s="23" t="n">
        <v>0.000114155251141553</v>
      </c>
      <c r="H4955" s="24" t="n">
        <v>0.51</v>
      </c>
      <c r="I4955" s="24" t="n">
        <v>0.29942177</v>
      </c>
      <c r="J4955" s="24" t="n">
        <v>0.4306</v>
      </c>
      <c r="K4955" s="24" t="n">
        <v>0.0307971</v>
      </c>
      <c r="L4955" s="24" t="n">
        <v>0.41081725</v>
      </c>
      <c r="M4955" s="21" t="n">
        <v>0.2139953266</v>
      </c>
      <c r="N4955" s="24" t="n">
        <v>0.50293286</v>
      </c>
    </row>
    <row r="4956" customFormat="false" ht="15" hidden="true" customHeight="true" outlineLevel="1" collapsed="false">
      <c r="A4956" s="20" t="n">
        <v>4954</v>
      </c>
      <c r="B4956" s="14" t="n">
        <v>1</v>
      </c>
      <c r="C4956" s="21" t="n">
        <v>0.00010985</v>
      </c>
      <c r="D4956" s="22" t="n">
        <v>0</v>
      </c>
      <c r="E4956" s="22" t="n">
        <v>0</v>
      </c>
      <c r="F4956" s="23" t="n">
        <v>0.000187974341502385</v>
      </c>
      <c r="G4956" s="23" t="n">
        <v>0.000114155251141553</v>
      </c>
      <c r="H4956" s="24" t="n">
        <v>0.65</v>
      </c>
      <c r="I4956" s="24" t="n">
        <v>0.27036418</v>
      </c>
      <c r="J4956" s="24" t="n">
        <v>0.4112</v>
      </c>
      <c r="K4956" s="24" t="n">
        <v>0.01185771</v>
      </c>
      <c r="L4956" s="24" t="n">
        <v>0.41326147</v>
      </c>
      <c r="M4956" s="21" t="n">
        <v>0.1234160914</v>
      </c>
      <c r="N4956" s="24" t="n">
        <v>0.68182029</v>
      </c>
    </row>
    <row r="4957" customFormat="false" ht="15" hidden="true" customHeight="true" outlineLevel="1" collapsed="false">
      <c r="A4957" s="20" t="n">
        <v>4955</v>
      </c>
      <c r="B4957" s="14" t="n">
        <v>1</v>
      </c>
      <c r="C4957" s="21" t="n">
        <v>0.00011623</v>
      </c>
      <c r="D4957" s="22" t="n">
        <v>0</v>
      </c>
      <c r="E4957" s="22" t="n">
        <v>0</v>
      </c>
      <c r="F4957" s="23" t="n">
        <v>0.000206771775652623</v>
      </c>
      <c r="G4957" s="23" t="n">
        <v>0.000114155251141553</v>
      </c>
      <c r="H4957" s="24" t="n">
        <v>0.72</v>
      </c>
      <c r="I4957" s="24" t="n">
        <v>0.23576298</v>
      </c>
      <c r="J4957" s="24" t="n">
        <v>0.3617</v>
      </c>
      <c r="K4957" s="24" t="n">
        <v>0.01416337</v>
      </c>
      <c r="L4957" s="24" t="n">
        <v>0.41282276</v>
      </c>
      <c r="M4957" s="21" t="n">
        <v>0.03492990488</v>
      </c>
      <c r="N4957" s="24" t="n">
        <v>0.46881343</v>
      </c>
    </row>
    <row r="4958" customFormat="false" ht="15" hidden="true" customHeight="true" outlineLevel="1" collapsed="false">
      <c r="A4958" s="20" t="n">
        <v>4956</v>
      </c>
      <c r="B4958" s="14" t="n">
        <v>1</v>
      </c>
      <c r="C4958" s="21" t="n">
        <v>0.00011583</v>
      </c>
      <c r="D4958" s="22" t="n">
        <v>0</v>
      </c>
      <c r="E4958" s="21" t="n">
        <v>0</v>
      </c>
      <c r="F4958" s="23" t="n">
        <v>0.000187974341502385</v>
      </c>
      <c r="G4958" s="23" t="n">
        <v>0.000114155251141553</v>
      </c>
      <c r="H4958" s="24" t="n">
        <v>0.72</v>
      </c>
      <c r="I4958" s="24" t="n">
        <v>0.21051166</v>
      </c>
      <c r="J4958" s="24" t="n">
        <v>0.267</v>
      </c>
      <c r="K4958" s="24" t="n">
        <v>0.02865613</v>
      </c>
      <c r="L4958" s="24" t="n">
        <v>0.41489095</v>
      </c>
      <c r="M4958" s="21" t="n">
        <v>0.001337349021</v>
      </c>
      <c r="N4958" s="24" t="n">
        <v>0.52984286</v>
      </c>
    </row>
    <row r="4959" customFormat="false" ht="15" hidden="true" customHeight="true" outlineLevel="1" collapsed="false">
      <c r="A4959" s="20" t="n">
        <v>4957</v>
      </c>
      <c r="B4959" s="14" t="n">
        <v>1</v>
      </c>
      <c r="C4959" s="21" t="n">
        <v>0.0001075</v>
      </c>
      <c r="D4959" s="22" t="n">
        <v>0</v>
      </c>
      <c r="E4959" s="21" t="n">
        <v>0</v>
      </c>
      <c r="F4959" s="23" t="n">
        <v>0.000190324020771165</v>
      </c>
      <c r="G4959" s="23" t="n">
        <v>0.000114155251141553</v>
      </c>
      <c r="H4959" s="24" t="n">
        <v>0.74</v>
      </c>
      <c r="I4959" s="24" t="n">
        <v>0.18573115</v>
      </c>
      <c r="J4959" s="24" t="n">
        <v>0.2086</v>
      </c>
      <c r="K4959" s="24" t="n">
        <v>0.05731225</v>
      </c>
      <c r="L4959" s="24" t="n">
        <v>0.41489095</v>
      </c>
      <c r="M4959" s="21" t="n">
        <v>0.07878226387</v>
      </c>
      <c r="N4959" s="24" t="n">
        <v>0.71777829</v>
      </c>
    </row>
    <row r="4960" customFormat="false" ht="15" hidden="true" customHeight="true" outlineLevel="1" collapsed="false">
      <c r="A4960" s="20" t="n">
        <v>4958</v>
      </c>
      <c r="B4960" s="14" t="n">
        <v>1</v>
      </c>
      <c r="C4960" s="21" t="n">
        <v>0.00010216</v>
      </c>
      <c r="D4960" s="22" t="n">
        <v>0</v>
      </c>
      <c r="E4960" s="21" t="n">
        <v>0</v>
      </c>
      <c r="F4960" s="23" t="n">
        <v>0.000213820813458963</v>
      </c>
      <c r="G4960" s="23" t="n">
        <v>0.000114155251141553</v>
      </c>
      <c r="H4960" s="24" t="n">
        <v>0.68</v>
      </c>
      <c r="I4960" s="24" t="n">
        <v>0.15362325</v>
      </c>
      <c r="J4960" s="24" t="n">
        <v>0.1996</v>
      </c>
      <c r="K4960" s="24" t="n">
        <v>0.07674572</v>
      </c>
      <c r="L4960" s="24" t="n">
        <v>0.4143269</v>
      </c>
      <c r="M4960" s="21" t="n">
        <v>0.3250146421</v>
      </c>
      <c r="N4960" s="24" t="n">
        <v>0.63141</v>
      </c>
    </row>
    <row r="4961" customFormat="false" ht="15" hidden="true" customHeight="true" outlineLevel="1" collapsed="false">
      <c r="A4961" s="20" t="n">
        <v>4959</v>
      </c>
      <c r="B4961" s="14" t="n">
        <v>1</v>
      </c>
      <c r="C4961" s="21" t="n">
        <v>9.8244E-005</v>
      </c>
      <c r="D4961" s="22" t="n">
        <v>0</v>
      </c>
      <c r="E4961" s="22" t="n">
        <v>0</v>
      </c>
      <c r="F4961" s="23" t="n">
        <v>0.000223219530534082</v>
      </c>
      <c r="G4961" s="23" t="n">
        <v>0.000114155251141553</v>
      </c>
      <c r="H4961" s="24" t="n">
        <v>0.59</v>
      </c>
      <c r="I4961" s="24" t="n">
        <v>0.11898226</v>
      </c>
      <c r="J4961" s="24" t="n">
        <v>0.1896</v>
      </c>
      <c r="K4961" s="24" t="n">
        <v>0.07938076</v>
      </c>
      <c r="L4961" s="24" t="n">
        <v>0.41551767</v>
      </c>
      <c r="M4961" s="21" t="n">
        <v>0.4183754871</v>
      </c>
      <c r="N4961" s="24" t="n">
        <v>0.60265029</v>
      </c>
    </row>
    <row r="4962" customFormat="false" ht="15" hidden="true" customHeight="true" outlineLevel="1" collapsed="false">
      <c r="A4962" s="20" t="n">
        <v>4960</v>
      </c>
      <c r="B4962" s="14" t="n">
        <v>1</v>
      </c>
      <c r="C4962" s="21" t="n">
        <v>9.5178E-005</v>
      </c>
      <c r="D4962" s="22" t="n">
        <v>0</v>
      </c>
      <c r="E4962" s="22" t="n">
        <v>0</v>
      </c>
      <c r="F4962" s="23" t="n">
        <v>0.000223219530534082</v>
      </c>
      <c r="G4962" s="23" t="n">
        <v>0.000114155251141553</v>
      </c>
      <c r="H4962" s="24" t="n">
        <v>0.46</v>
      </c>
      <c r="I4962" s="24" t="n">
        <v>0.08901621</v>
      </c>
      <c r="J4962" s="24" t="n">
        <v>0.1539</v>
      </c>
      <c r="K4962" s="24" t="n">
        <v>0.07114625</v>
      </c>
      <c r="L4962" s="24" t="n">
        <v>0.41276009</v>
      </c>
      <c r="M4962" s="21" t="n">
        <v>0.2577070608</v>
      </c>
      <c r="N4962" s="24" t="n">
        <v>0.12493371</v>
      </c>
    </row>
    <row r="4963" customFormat="false" ht="15" hidden="true" customHeight="true" outlineLevel="1" collapsed="false">
      <c r="A4963" s="20" t="n">
        <v>4961</v>
      </c>
      <c r="B4963" s="14" t="n">
        <v>1</v>
      </c>
      <c r="C4963" s="21" t="n">
        <v>0.00010009</v>
      </c>
      <c r="D4963" s="22" t="n">
        <v>0</v>
      </c>
      <c r="E4963" s="22" t="n">
        <v>0</v>
      </c>
      <c r="F4963" s="23" t="n">
        <v>0.000164477548814587</v>
      </c>
      <c r="G4963" s="23" t="n">
        <v>0.000114155251141553</v>
      </c>
      <c r="H4963" s="24" t="n">
        <v>0.15</v>
      </c>
      <c r="I4963" s="24" t="n">
        <v>0.06206069</v>
      </c>
      <c r="J4963" s="24" t="n">
        <v>0.1134</v>
      </c>
      <c r="K4963" s="24" t="n">
        <v>0.10293149</v>
      </c>
      <c r="L4963" s="24" t="n">
        <v>0.40950113</v>
      </c>
      <c r="M4963" s="21" t="n">
        <v>0.07492899663</v>
      </c>
      <c r="N4963" s="24" t="n">
        <v>0</v>
      </c>
    </row>
    <row r="4964" customFormat="false" ht="15" hidden="true" customHeight="true" outlineLevel="1" collapsed="false">
      <c r="A4964" s="20" t="n">
        <v>4962</v>
      </c>
      <c r="B4964" s="14" t="n">
        <v>1</v>
      </c>
      <c r="C4964" s="21" t="n">
        <v>0.00010533</v>
      </c>
      <c r="D4964" s="22" t="n">
        <v>0</v>
      </c>
      <c r="E4964" s="22" t="n">
        <v>0</v>
      </c>
      <c r="F4964" s="23" t="n">
        <v>0.000117483963438991</v>
      </c>
      <c r="G4964" s="23" t="n">
        <v>0.000114155251141553</v>
      </c>
      <c r="H4964" s="24" t="n">
        <v>0.04</v>
      </c>
      <c r="I4964" s="24" t="n">
        <v>0.05146415</v>
      </c>
      <c r="J4964" s="24" t="n">
        <v>0.0893</v>
      </c>
      <c r="K4964" s="24" t="n">
        <v>0.08580369</v>
      </c>
      <c r="L4964" s="24" t="n">
        <v>0.40680622</v>
      </c>
      <c r="M4964" s="21" t="n">
        <v>0.001755848826</v>
      </c>
      <c r="N4964" s="24" t="n">
        <v>0.00060171</v>
      </c>
    </row>
    <row r="4965" customFormat="false" ht="15" hidden="true" customHeight="true" outlineLevel="1" collapsed="false">
      <c r="A4965" s="20" t="n">
        <v>4963</v>
      </c>
      <c r="B4965" s="14" t="n">
        <v>1</v>
      </c>
      <c r="C4965" s="21" t="n">
        <v>0.0001075</v>
      </c>
      <c r="D4965" s="22" t="n">
        <v>0</v>
      </c>
      <c r="E4965" s="22" t="n">
        <v>0</v>
      </c>
      <c r="F4965" s="23" t="n">
        <v>8.81129725792429E-005</v>
      </c>
      <c r="G4965" s="23" t="n">
        <v>0.000114155251141553</v>
      </c>
      <c r="H4965" s="24" t="n">
        <v>0</v>
      </c>
      <c r="I4965" s="24" t="n">
        <v>0.05357285</v>
      </c>
      <c r="J4965" s="24" t="n">
        <v>0.0775</v>
      </c>
      <c r="K4965" s="24" t="n">
        <v>0.06389987</v>
      </c>
      <c r="L4965" s="24" t="n">
        <v>0.4029832</v>
      </c>
      <c r="M4965" s="21" t="n">
        <v>0.01577784655</v>
      </c>
      <c r="N4965" s="24" t="n">
        <v>0</v>
      </c>
    </row>
    <row r="4966" customFormat="false" ht="15" hidden="true" customHeight="true" outlineLevel="1" collapsed="false">
      <c r="A4966" s="20" t="n">
        <v>4964</v>
      </c>
      <c r="B4966" s="14" t="n">
        <v>1</v>
      </c>
      <c r="C4966" s="21" t="n">
        <v>0.00010313</v>
      </c>
      <c r="D4966" s="22" t="n">
        <v>6.1698E-006</v>
      </c>
      <c r="E4966" s="22" t="n">
        <v>0</v>
      </c>
      <c r="F4966" s="23" t="n">
        <v>5.87419817194953E-005</v>
      </c>
      <c r="G4966" s="23" t="n">
        <v>0.000114155251141553</v>
      </c>
      <c r="H4966" s="24" t="n">
        <v>0</v>
      </c>
      <c r="I4966" s="24" t="n">
        <v>0.06794249</v>
      </c>
      <c r="J4966" s="24" t="n">
        <v>0.0797</v>
      </c>
      <c r="K4966" s="24" t="n">
        <v>0.08761528</v>
      </c>
      <c r="L4966" s="24" t="n">
        <v>0.4018551</v>
      </c>
      <c r="M4966" s="21" t="n">
        <v>0.1444152104</v>
      </c>
      <c r="N4966" s="24" t="n">
        <v>0</v>
      </c>
    </row>
    <row r="4967" customFormat="false" ht="15" hidden="true" customHeight="true" outlineLevel="1" collapsed="false">
      <c r="A4967" s="20" t="n">
        <v>4965</v>
      </c>
      <c r="B4967" s="14" t="n">
        <v>1</v>
      </c>
      <c r="C4967" s="21" t="n">
        <v>0.00010001</v>
      </c>
      <c r="D4967" s="22" t="n">
        <v>1.6704E-005</v>
      </c>
      <c r="E4967" s="22" t="n">
        <v>0</v>
      </c>
      <c r="F4967" s="23" t="n">
        <v>3.7594868300477E-005</v>
      </c>
      <c r="G4967" s="23" t="n">
        <v>0.000114155251141553</v>
      </c>
      <c r="H4967" s="24" t="n">
        <v>0</v>
      </c>
      <c r="I4967" s="24" t="n">
        <v>0.09184107</v>
      </c>
      <c r="J4967" s="24" t="n">
        <v>0.114</v>
      </c>
      <c r="K4967" s="24" t="n">
        <v>0.0444664</v>
      </c>
      <c r="L4967" s="24" t="n">
        <v>0.39803209</v>
      </c>
      <c r="M4967" s="21" t="n">
        <v>0.183896117</v>
      </c>
      <c r="N4967" s="24" t="n">
        <v>0</v>
      </c>
    </row>
    <row r="4968" customFormat="false" ht="15" hidden="true" customHeight="true" outlineLevel="1" collapsed="false">
      <c r="A4968" s="20" t="n">
        <v>4966</v>
      </c>
      <c r="B4968" s="14" t="n">
        <v>1</v>
      </c>
      <c r="C4968" s="21" t="n">
        <v>9.5632E-005</v>
      </c>
      <c r="D4968" s="22" t="n">
        <v>2.4397E-005</v>
      </c>
      <c r="E4968" s="22" t="n">
        <v>0</v>
      </c>
      <c r="F4968" s="23" t="n">
        <v>2.34967926877981E-005</v>
      </c>
      <c r="G4968" s="23" t="n">
        <v>0.000114155251141553</v>
      </c>
      <c r="H4968" s="24" t="n">
        <v>0</v>
      </c>
      <c r="I4968" s="24" t="n">
        <v>0.12892894</v>
      </c>
      <c r="J4968" s="24" t="n">
        <v>0.1735</v>
      </c>
      <c r="K4968" s="24" t="n">
        <v>0.04578393</v>
      </c>
      <c r="L4968" s="24" t="n">
        <v>0.39176485</v>
      </c>
      <c r="M4968" s="21" t="n">
        <v>0.1083065914</v>
      </c>
      <c r="N4968" s="24" t="n">
        <v>0</v>
      </c>
    </row>
    <row r="4969" customFormat="false" ht="15" hidden="true" customHeight="true" outlineLevel="1" collapsed="false">
      <c r="A4969" s="20" t="n">
        <v>4967</v>
      </c>
      <c r="B4969" s="14" t="n">
        <v>1</v>
      </c>
      <c r="C4969" s="21" t="n">
        <v>8.3425E-005</v>
      </c>
      <c r="D4969" s="22" t="n">
        <v>3.0912E-005</v>
      </c>
      <c r="E4969" s="22" t="n">
        <v>0</v>
      </c>
      <c r="F4969" s="23" t="n">
        <v>9.39871707511925E-006</v>
      </c>
      <c r="G4969" s="23" t="n">
        <v>0.000114155251141553</v>
      </c>
      <c r="H4969" s="24" t="n">
        <v>0</v>
      </c>
      <c r="I4969" s="24" t="n">
        <v>0.15809925</v>
      </c>
      <c r="J4969" s="24" t="n">
        <v>0.2374</v>
      </c>
      <c r="K4969" s="24" t="n">
        <v>0.04858366</v>
      </c>
      <c r="L4969" s="24" t="n">
        <v>0.38342943</v>
      </c>
      <c r="M4969" s="21" t="n">
        <v>0.03184669361</v>
      </c>
      <c r="N4969" s="24" t="n">
        <v>0</v>
      </c>
    </row>
    <row r="4970" customFormat="false" ht="15" hidden="true" customHeight="true" outlineLevel="1" collapsed="false">
      <c r="A4970" s="20" t="n">
        <v>4968</v>
      </c>
      <c r="B4970" s="14" t="n">
        <v>1</v>
      </c>
      <c r="C4970" s="21" t="n">
        <v>7.2482E-005</v>
      </c>
      <c r="D4970" s="22" t="n">
        <v>3.614E-005</v>
      </c>
      <c r="E4970" s="22" t="n">
        <v>0</v>
      </c>
      <c r="F4970" s="23" t="n">
        <v>5.87419817194953E-006</v>
      </c>
      <c r="G4970" s="23" t="n">
        <v>0.000114155251141553</v>
      </c>
      <c r="H4970" s="24" t="n">
        <v>0</v>
      </c>
      <c r="I4970" s="24" t="n">
        <v>0.17668629</v>
      </c>
      <c r="J4970" s="24" t="n">
        <v>0.2955</v>
      </c>
      <c r="K4970" s="24" t="n">
        <v>0.07789855</v>
      </c>
      <c r="L4970" s="24" t="n">
        <v>0.37427927</v>
      </c>
      <c r="M4970" s="21" t="n">
        <v>0.001337349021</v>
      </c>
      <c r="N4970" s="24" t="n">
        <v>0</v>
      </c>
    </row>
    <row r="4971" customFormat="false" ht="15" hidden="true" customHeight="true" outlineLevel="1" collapsed="false">
      <c r="A4971" s="20" t="n">
        <v>4969</v>
      </c>
      <c r="B4971" s="14" t="n">
        <v>1</v>
      </c>
      <c r="C4971" s="21" t="n">
        <v>6.5915E-005</v>
      </c>
      <c r="D4971" s="22" t="n">
        <v>4.0222E-005</v>
      </c>
      <c r="E4971" s="22" t="n">
        <v>0</v>
      </c>
      <c r="F4971" s="23" t="n">
        <v>2.34967926877981E-006</v>
      </c>
      <c r="G4971" s="23" t="n">
        <v>0.000114155251141553</v>
      </c>
      <c r="H4971" s="24" t="n">
        <v>0</v>
      </c>
      <c r="I4971" s="24" t="n">
        <v>0.17418636</v>
      </c>
      <c r="J4971" s="24" t="n">
        <v>0.3474</v>
      </c>
      <c r="K4971" s="24" t="n">
        <v>0.08745059</v>
      </c>
      <c r="L4971" s="24" t="n">
        <v>0.37045625</v>
      </c>
      <c r="M4971" s="21" t="n">
        <v>0.06616036881</v>
      </c>
      <c r="N4971" s="24" t="n">
        <v>0</v>
      </c>
    </row>
    <row r="4972" customFormat="false" ht="15" hidden="true" customHeight="true" outlineLevel="1" collapsed="false">
      <c r="A4972" s="20" t="n">
        <v>4970</v>
      </c>
      <c r="B4972" s="14" t="n">
        <v>1</v>
      </c>
      <c r="C4972" s="21" t="n">
        <v>6.1162E-005</v>
      </c>
      <c r="D4972" s="21" t="n">
        <v>4.3503E-005</v>
      </c>
      <c r="E4972" s="22" t="n">
        <v>0</v>
      </c>
      <c r="F4972" s="23" t="n">
        <v>1.17483963438991E-006</v>
      </c>
      <c r="G4972" s="23" t="n">
        <v>0.000114155251141553</v>
      </c>
      <c r="H4972" s="24" t="n">
        <v>0</v>
      </c>
      <c r="I4972" s="24" t="n">
        <v>0.17118909</v>
      </c>
      <c r="J4972" s="24" t="n">
        <v>0.3873</v>
      </c>
      <c r="K4972" s="24" t="n">
        <v>0.02931489</v>
      </c>
      <c r="L4972" s="24" t="n">
        <v>0.36907746</v>
      </c>
      <c r="M4972" s="21" t="n">
        <v>0.2771849502</v>
      </c>
      <c r="N4972" s="24" t="n">
        <v>0</v>
      </c>
    </row>
    <row r="4973" customFormat="false" ht="15" hidden="true" customHeight="true" outlineLevel="1" collapsed="false">
      <c r="A4973" s="20" t="n">
        <v>4971</v>
      </c>
      <c r="B4973" s="14" t="n">
        <v>1</v>
      </c>
      <c r="C4973" s="21" t="n">
        <v>6.0617E-005</v>
      </c>
      <c r="D4973" s="21" t="n">
        <v>4.6156E-005</v>
      </c>
      <c r="E4973" s="22" t="n">
        <v>0</v>
      </c>
      <c r="F4973" s="23" t="n">
        <v>1.40980756126789E-005</v>
      </c>
      <c r="G4973" s="23" t="n">
        <v>0.000114155251141553</v>
      </c>
      <c r="H4973" s="24" t="n">
        <v>0</v>
      </c>
      <c r="I4973" s="24" t="n">
        <v>0.17215061</v>
      </c>
      <c r="J4973" s="24" t="n">
        <v>0.4149</v>
      </c>
      <c r="K4973" s="24" t="n">
        <v>0.0479249</v>
      </c>
      <c r="L4973" s="24" t="n">
        <v>0.37008022</v>
      </c>
      <c r="M4973" s="21" t="n">
        <v>0.3556970741</v>
      </c>
      <c r="N4973" s="24" t="n">
        <v>0</v>
      </c>
    </row>
    <row r="4974" customFormat="false" ht="15" hidden="true" customHeight="true" outlineLevel="1" collapsed="false">
      <c r="A4974" s="20" t="n">
        <v>4972</v>
      </c>
      <c r="B4974" s="14" t="n">
        <v>1</v>
      </c>
      <c r="C4974" s="21" t="n">
        <v>6.648E-005</v>
      </c>
      <c r="D4974" s="21" t="n">
        <v>4.8338E-005</v>
      </c>
      <c r="E4974" s="22" t="n">
        <v>0</v>
      </c>
      <c r="F4974" s="23" t="n">
        <v>3.7594868300477E-005</v>
      </c>
      <c r="G4974" s="23" t="n">
        <v>0.000114155251141553</v>
      </c>
      <c r="H4974" s="24" t="n">
        <v>0</v>
      </c>
      <c r="I4974" s="24" t="n">
        <v>0.17126204</v>
      </c>
      <c r="J4974" s="24" t="n">
        <v>0.4301</v>
      </c>
      <c r="K4974" s="24" t="n">
        <v>0.06044137</v>
      </c>
      <c r="L4974" s="24" t="n">
        <v>0.36901479</v>
      </c>
      <c r="M4974" s="21" t="n">
        <v>0.220203476</v>
      </c>
      <c r="N4974" s="24" t="n">
        <v>0</v>
      </c>
    </row>
    <row r="4975" customFormat="false" ht="15" hidden="true" customHeight="true" outlineLevel="1" collapsed="false">
      <c r="A4975" s="20" t="n">
        <v>4973</v>
      </c>
      <c r="B4975" s="14" t="n">
        <v>1</v>
      </c>
      <c r="C4975" s="21" t="n">
        <v>8.3937E-005</v>
      </c>
      <c r="D4975" s="21" t="n">
        <v>4.2796E-005</v>
      </c>
      <c r="E4975" s="22" t="n">
        <v>0</v>
      </c>
      <c r="F4975" s="23" t="n">
        <v>9.39871707511925E-005</v>
      </c>
      <c r="G4975" s="23" t="n">
        <v>0.000114155251141553</v>
      </c>
      <c r="H4975" s="24" t="n">
        <v>0</v>
      </c>
      <c r="I4975" s="24" t="n">
        <v>0.17984271</v>
      </c>
      <c r="J4975" s="24" t="n">
        <v>0.4315</v>
      </c>
      <c r="K4975" s="24" t="n">
        <v>0.04034914</v>
      </c>
      <c r="L4975" s="24" t="n">
        <v>0.36932815</v>
      </c>
      <c r="M4975" s="21" t="n">
        <v>0.06417997343</v>
      </c>
      <c r="N4975" s="24" t="n">
        <v>0</v>
      </c>
    </row>
    <row r="4976" customFormat="false" ht="15" hidden="true" customHeight="true" outlineLevel="1" collapsed="false">
      <c r="A4976" s="20" t="n">
        <v>4974</v>
      </c>
      <c r="B4976" s="14" t="n">
        <v>1</v>
      </c>
      <c r="C4976" s="21" t="n">
        <v>0.00011937</v>
      </c>
      <c r="D4976" s="21" t="n">
        <v>2.6893E-005</v>
      </c>
      <c r="E4976" s="22" t="n">
        <v>0</v>
      </c>
      <c r="F4976" s="23" t="n">
        <v>0.000182100143330435</v>
      </c>
      <c r="G4976" s="23" t="n">
        <v>0.000114155251141553</v>
      </c>
      <c r="H4976" s="24" t="n">
        <v>0.01</v>
      </c>
      <c r="I4976" s="24" t="n">
        <v>0.19974271</v>
      </c>
      <c r="J4976" s="24" t="n">
        <v>0.4294</v>
      </c>
      <c r="K4976" s="24" t="n">
        <v>0.04216074</v>
      </c>
      <c r="L4976" s="24" t="n">
        <v>0.3723991</v>
      </c>
      <c r="M4976" s="21" t="n">
        <v>0.001638310056</v>
      </c>
      <c r="N4976" s="24" t="n">
        <v>0</v>
      </c>
    </row>
    <row r="4977" customFormat="false" ht="15" hidden="true" customHeight="true" outlineLevel="1" collapsed="false">
      <c r="A4977" s="20" t="n">
        <v>4975</v>
      </c>
      <c r="B4977" s="14" t="n">
        <v>1</v>
      </c>
      <c r="C4977" s="21" t="n">
        <v>0.00014987</v>
      </c>
      <c r="D4977" s="22" t="n">
        <v>4.49E-006</v>
      </c>
      <c r="E4977" s="22" t="n">
        <v>0</v>
      </c>
      <c r="F4977" s="23" t="n">
        <v>0.000158603350642637</v>
      </c>
      <c r="G4977" s="23" t="n">
        <v>0.000114155251141553</v>
      </c>
      <c r="H4977" s="24" t="n">
        <v>0.03</v>
      </c>
      <c r="I4977" s="24" t="n">
        <v>0.21563752</v>
      </c>
      <c r="J4977" s="24" t="n">
        <v>0.4073</v>
      </c>
      <c r="K4977" s="24" t="n">
        <v>0.0564888</v>
      </c>
      <c r="L4977" s="24" t="n">
        <v>0.378729</v>
      </c>
      <c r="M4977" s="21" t="n">
        <v>0.01210425064</v>
      </c>
      <c r="N4977" s="24" t="n">
        <v>0</v>
      </c>
    </row>
    <row r="4978" customFormat="false" ht="15" hidden="true" customHeight="true" outlineLevel="1" collapsed="false">
      <c r="A4978" s="20" t="n">
        <v>4976</v>
      </c>
      <c r="B4978" s="14" t="n">
        <v>1</v>
      </c>
      <c r="C4978" s="21" t="n">
        <v>0.0001661</v>
      </c>
      <c r="D4978" s="22" t="n">
        <v>0</v>
      </c>
      <c r="E4978" s="22" t="n">
        <v>0</v>
      </c>
      <c r="F4978" s="23" t="n">
        <v>0.000146854954298738</v>
      </c>
      <c r="G4978" s="23" t="n">
        <v>0.000114155251141553</v>
      </c>
      <c r="H4978" s="24" t="n">
        <v>0.17</v>
      </c>
      <c r="I4978" s="24" t="n">
        <v>0.23388637</v>
      </c>
      <c r="J4978" s="24" t="n">
        <v>0.3618</v>
      </c>
      <c r="K4978" s="24" t="n">
        <v>0.05945323</v>
      </c>
      <c r="L4978" s="24" t="n">
        <v>0.3830534</v>
      </c>
      <c r="M4978" s="21" t="n">
        <v>0.119605224</v>
      </c>
      <c r="N4978" s="24" t="n">
        <v>0</v>
      </c>
    </row>
    <row r="4979" customFormat="false" ht="15" hidden="true" customHeight="true" outlineLevel="1" collapsed="false">
      <c r="A4979" s="20" t="n">
        <v>4977</v>
      </c>
      <c r="B4979" s="14" t="n">
        <v>1</v>
      </c>
      <c r="C4979" s="21" t="n">
        <v>0.00017065</v>
      </c>
      <c r="D4979" s="22" t="n">
        <v>0</v>
      </c>
      <c r="E4979" s="22" t="n">
        <v>0</v>
      </c>
      <c r="F4979" s="23" t="n">
        <v>0.000164477548814587</v>
      </c>
      <c r="G4979" s="23" t="n">
        <v>0.000114155251141553</v>
      </c>
      <c r="H4979" s="24" t="n">
        <v>0.18</v>
      </c>
      <c r="I4979" s="24" t="n">
        <v>0.25561656</v>
      </c>
      <c r="J4979" s="24" t="n">
        <v>0.2995</v>
      </c>
      <c r="K4979" s="24" t="n">
        <v>0.06373518</v>
      </c>
      <c r="L4979" s="24" t="n">
        <v>0.38838055</v>
      </c>
      <c r="M4979" s="21" t="n">
        <v>0.1567605069</v>
      </c>
      <c r="N4979" s="24" t="n">
        <v>0</v>
      </c>
    </row>
    <row r="4980" customFormat="false" ht="15" hidden="true" customHeight="true" outlineLevel="1" collapsed="false">
      <c r="A4980" s="20" t="n">
        <v>4978</v>
      </c>
      <c r="B4980" s="14" t="n">
        <v>1</v>
      </c>
      <c r="C4980" s="21" t="n">
        <v>0.00017948</v>
      </c>
      <c r="D4980" s="22" t="n">
        <v>0</v>
      </c>
      <c r="E4980" s="22" t="n">
        <v>0</v>
      </c>
      <c r="F4980" s="23" t="n">
        <v>0.000187974341502385</v>
      </c>
      <c r="G4980" s="23" t="n">
        <v>0.000114155251141553</v>
      </c>
      <c r="H4980" s="24" t="n">
        <v>0.28</v>
      </c>
      <c r="I4980" s="24" t="n">
        <v>0.2725193</v>
      </c>
      <c r="J4980" s="24" t="n">
        <v>0.2509</v>
      </c>
      <c r="K4980" s="24" t="n">
        <v>0.0564888</v>
      </c>
      <c r="L4980" s="24" t="n">
        <v>0.39395839</v>
      </c>
      <c r="M4980" s="21" t="n">
        <v>0.0944835453</v>
      </c>
      <c r="N4980" s="24" t="n">
        <v>0.01393971</v>
      </c>
    </row>
    <row r="4981" customFormat="false" ht="15" hidden="true" customHeight="true" outlineLevel="1" collapsed="false">
      <c r="A4981" s="20" t="n">
        <v>4979</v>
      </c>
      <c r="B4981" s="14" t="n">
        <v>1</v>
      </c>
      <c r="C4981" s="21" t="n">
        <v>0.00018615</v>
      </c>
      <c r="D4981" s="22" t="n">
        <v>0</v>
      </c>
      <c r="E4981" s="22" t="n">
        <v>0</v>
      </c>
      <c r="F4981" s="23" t="n">
        <v>0.000206771775652623</v>
      </c>
      <c r="G4981" s="23" t="n">
        <v>0.000114155251141553</v>
      </c>
      <c r="H4981" s="24" t="n">
        <v>0.3</v>
      </c>
      <c r="I4981" s="24" t="n">
        <v>0.29469377</v>
      </c>
      <c r="J4981" s="24" t="n">
        <v>0.2182</v>
      </c>
      <c r="K4981" s="24" t="n">
        <v>0.04759552</v>
      </c>
      <c r="L4981" s="24" t="n">
        <v>0.39715468</v>
      </c>
      <c r="M4981" s="21" t="n">
        <v>0.02895047343</v>
      </c>
      <c r="N4981" s="24" t="n">
        <v>0.00840171</v>
      </c>
    </row>
    <row r="4982" customFormat="false" ht="15" hidden="true" customHeight="true" outlineLevel="1" collapsed="false">
      <c r="A4982" s="20" t="n">
        <v>4980</v>
      </c>
      <c r="B4982" s="14" t="n">
        <v>1</v>
      </c>
      <c r="C4982" s="21" t="n">
        <v>0.00018397</v>
      </c>
      <c r="D4982" s="22" t="n">
        <v>0</v>
      </c>
      <c r="E4982" s="21" t="n">
        <v>0</v>
      </c>
      <c r="F4982" s="23" t="n">
        <v>0.000187974341502385</v>
      </c>
      <c r="G4982" s="23" t="n">
        <v>0.000114155251141553</v>
      </c>
      <c r="H4982" s="24" t="n">
        <v>0.06</v>
      </c>
      <c r="I4982" s="24" t="n">
        <v>0.32497812</v>
      </c>
      <c r="J4982" s="24" t="n">
        <v>0.188</v>
      </c>
      <c r="K4982" s="24" t="n">
        <v>0.06389987</v>
      </c>
      <c r="L4982" s="24" t="n">
        <v>0.40266984</v>
      </c>
      <c r="M4982" s="21" t="n">
        <v>0.001337349021</v>
      </c>
      <c r="N4982" s="24" t="n">
        <v>0.235326</v>
      </c>
    </row>
    <row r="4983" customFormat="false" ht="15" hidden="true" customHeight="true" outlineLevel="1" collapsed="false">
      <c r="A4983" s="20" t="n">
        <v>4981</v>
      </c>
      <c r="B4983" s="14" t="n">
        <v>1</v>
      </c>
      <c r="C4983" s="21" t="n">
        <v>0.00018211</v>
      </c>
      <c r="D4983" s="22" t="n">
        <v>0</v>
      </c>
      <c r="E4983" s="21" t="n">
        <v>0</v>
      </c>
      <c r="F4983" s="23" t="n">
        <v>0.000190324020771165</v>
      </c>
      <c r="G4983" s="23" t="n">
        <v>0.000114155251141553</v>
      </c>
      <c r="H4983" s="24" t="n">
        <v>0.11</v>
      </c>
      <c r="I4983" s="24" t="n">
        <v>0.34483833</v>
      </c>
      <c r="J4983" s="24" t="n">
        <v>0.1681</v>
      </c>
      <c r="K4983" s="24" t="n">
        <v>0.06291173</v>
      </c>
      <c r="L4983" s="24" t="n">
        <v>0.38624969</v>
      </c>
      <c r="M4983" s="21" t="n">
        <v>0.05288848963</v>
      </c>
      <c r="N4983" s="24" t="n">
        <v>0.57360086</v>
      </c>
    </row>
    <row r="4984" customFormat="false" ht="15" hidden="true" customHeight="true" outlineLevel="1" collapsed="false">
      <c r="A4984" s="20" t="n">
        <v>4982</v>
      </c>
      <c r="B4984" s="14" t="n">
        <v>1</v>
      </c>
      <c r="C4984" s="21" t="n">
        <v>0.00017601</v>
      </c>
      <c r="D4984" s="22" t="n">
        <v>0</v>
      </c>
      <c r="E4984" s="21" t="n">
        <v>0</v>
      </c>
      <c r="F4984" s="23" t="n">
        <v>0.000213820813458963</v>
      </c>
      <c r="G4984" s="23" t="n">
        <v>0.000114155251141553</v>
      </c>
      <c r="H4984" s="24" t="n">
        <v>0.66</v>
      </c>
      <c r="I4984" s="24" t="n">
        <v>0.36062041</v>
      </c>
      <c r="J4984" s="24" t="n">
        <v>0.1699</v>
      </c>
      <c r="K4984" s="24" t="n">
        <v>0.04808959</v>
      </c>
      <c r="L4984" s="24" t="n">
        <v>0.39063675</v>
      </c>
      <c r="M4984" s="21" t="n">
        <v>0.226284986</v>
      </c>
      <c r="N4984" s="24" t="n">
        <v>0.02484857</v>
      </c>
    </row>
    <row r="4985" customFormat="false" ht="15" hidden="true" customHeight="true" outlineLevel="1" collapsed="false">
      <c r="A4985" s="20" t="n">
        <v>4983</v>
      </c>
      <c r="B4985" s="14" t="n">
        <v>1</v>
      </c>
      <c r="C4985" s="21" t="n">
        <v>0.00017252</v>
      </c>
      <c r="D4985" s="22" t="n">
        <v>0</v>
      </c>
      <c r="E4985" s="21" t="n">
        <v>0</v>
      </c>
      <c r="F4985" s="23" t="n">
        <v>0.000223219530534082</v>
      </c>
      <c r="G4985" s="23" t="n">
        <v>0.000114155251141553</v>
      </c>
      <c r="H4985" s="24" t="n">
        <v>0.36</v>
      </c>
      <c r="I4985" s="24" t="n">
        <v>0.37971804</v>
      </c>
      <c r="J4985" s="24" t="n">
        <v>0.1881</v>
      </c>
      <c r="K4985" s="24" t="n">
        <v>0.05665349</v>
      </c>
      <c r="L4985" s="24" t="n">
        <v>0.41219604</v>
      </c>
      <c r="M4985" s="21" t="n">
        <v>0.2891563522</v>
      </c>
      <c r="N4985" s="24" t="n">
        <v>0.05227114</v>
      </c>
    </row>
    <row r="4986" customFormat="false" ht="15" hidden="true" customHeight="true" outlineLevel="1" collapsed="false">
      <c r="A4986" s="20" t="n">
        <v>4984</v>
      </c>
      <c r="B4986" s="14" t="n">
        <v>1</v>
      </c>
      <c r="C4986" s="21" t="n">
        <v>0.00016658</v>
      </c>
      <c r="D4986" s="22" t="n">
        <v>0</v>
      </c>
      <c r="E4986" s="21" t="n">
        <v>0</v>
      </c>
      <c r="F4986" s="23" t="n">
        <v>0.000223219530534082</v>
      </c>
      <c r="G4986" s="23" t="n">
        <v>0.000114155251141553</v>
      </c>
      <c r="H4986" s="24" t="n">
        <v>0.34</v>
      </c>
      <c r="I4986" s="24" t="n">
        <v>0.3898703</v>
      </c>
      <c r="J4986" s="24" t="n">
        <v>0.2196</v>
      </c>
      <c r="K4986" s="24" t="n">
        <v>0.05747694</v>
      </c>
      <c r="L4986" s="24" t="n">
        <v>0.40931311</v>
      </c>
      <c r="M4986" s="21" t="n">
        <v>0.180233168</v>
      </c>
      <c r="N4986" s="24" t="n">
        <v>0.41825829</v>
      </c>
    </row>
    <row r="4987" customFormat="false" ht="15" hidden="true" customHeight="true" outlineLevel="1" collapsed="false">
      <c r="A4987" s="20" t="n">
        <v>4985</v>
      </c>
      <c r="B4987" s="14" t="n">
        <v>1</v>
      </c>
      <c r="C4987" s="21" t="n">
        <v>0.00016379</v>
      </c>
      <c r="D4987" s="22" t="n">
        <v>0</v>
      </c>
      <c r="E4987" s="21" t="n">
        <v>0</v>
      </c>
      <c r="F4987" s="23" t="n">
        <v>0.000164477548814587</v>
      </c>
      <c r="G4987" s="23" t="n">
        <v>0.000114155251141553</v>
      </c>
      <c r="H4987" s="24" t="n">
        <v>0.07</v>
      </c>
      <c r="I4987" s="24" t="n">
        <v>0.37624334</v>
      </c>
      <c r="J4987" s="24" t="n">
        <v>0.2648</v>
      </c>
      <c r="K4987" s="24" t="n">
        <v>0.06587615</v>
      </c>
      <c r="L4987" s="24" t="n">
        <v>0.40762096</v>
      </c>
      <c r="M4987" s="21" t="n">
        <v>0.05270242651</v>
      </c>
      <c r="N4987" s="24" t="n">
        <v>0.09863657</v>
      </c>
    </row>
    <row r="4988" customFormat="false" ht="15" hidden="true" customHeight="true" outlineLevel="1" collapsed="false">
      <c r="A4988" s="20" t="n">
        <v>4986</v>
      </c>
      <c r="B4988" s="14" t="n">
        <v>1</v>
      </c>
      <c r="C4988" s="21" t="n">
        <v>0.00016098</v>
      </c>
      <c r="D4988" s="22" t="n">
        <v>0</v>
      </c>
      <c r="E4988" s="22" t="n">
        <v>0</v>
      </c>
      <c r="F4988" s="23" t="n">
        <v>0.000117483963438991</v>
      </c>
      <c r="G4988" s="23" t="n">
        <v>0.000114155251141553</v>
      </c>
      <c r="H4988" s="24" t="n">
        <v>0.08</v>
      </c>
      <c r="I4988" s="24" t="n">
        <v>0.35664173</v>
      </c>
      <c r="J4988" s="24" t="n">
        <v>0.3078</v>
      </c>
      <c r="K4988" s="24" t="n">
        <v>0.06768775</v>
      </c>
      <c r="L4988" s="24" t="n">
        <v>0.4059288</v>
      </c>
      <c r="M4988" s="21" t="n">
        <v>0.001504335769</v>
      </c>
      <c r="N4988" s="24" t="n">
        <v>0.04320086</v>
      </c>
    </row>
    <row r="4989" customFormat="false" ht="15" hidden="true" customHeight="true" outlineLevel="1" collapsed="false">
      <c r="A4989" s="20" t="n">
        <v>4987</v>
      </c>
      <c r="B4989" s="14" t="n">
        <v>1</v>
      </c>
      <c r="C4989" s="21" t="n">
        <v>0.00015664</v>
      </c>
      <c r="D4989" s="22" t="n">
        <v>0</v>
      </c>
      <c r="E4989" s="22" t="n">
        <v>0</v>
      </c>
      <c r="F4989" s="23" t="n">
        <v>8.81129725792429E-005</v>
      </c>
      <c r="G4989" s="23" t="n">
        <v>0.000114155251141553</v>
      </c>
      <c r="H4989" s="24" t="n">
        <v>0.01</v>
      </c>
      <c r="I4989" s="24" t="n">
        <v>0.32379115</v>
      </c>
      <c r="J4989" s="24" t="n">
        <v>0.34</v>
      </c>
      <c r="K4989" s="24" t="n">
        <v>0.06702899</v>
      </c>
      <c r="L4989" s="24" t="n">
        <v>0.40461268</v>
      </c>
      <c r="M4989" s="21" t="n">
        <v>0.008508853023</v>
      </c>
      <c r="N4989" s="24" t="n">
        <v>0</v>
      </c>
    </row>
    <row r="4990" customFormat="false" ht="15" hidden="true" customHeight="true" outlineLevel="1" collapsed="false">
      <c r="A4990" s="20" t="n">
        <v>4988</v>
      </c>
      <c r="B4990" s="14" t="n">
        <v>1</v>
      </c>
      <c r="C4990" s="21" t="n">
        <v>0.00014519</v>
      </c>
      <c r="D4990" s="22" t="n">
        <v>0</v>
      </c>
      <c r="E4990" s="22" t="n">
        <v>0</v>
      </c>
      <c r="F4990" s="23" t="n">
        <v>5.87419817194953E-005</v>
      </c>
      <c r="G4990" s="23" t="n">
        <v>0.000114155251141553</v>
      </c>
      <c r="H4990" s="24" t="n">
        <v>0</v>
      </c>
      <c r="I4990" s="24" t="n">
        <v>0.32746479</v>
      </c>
      <c r="J4990" s="24" t="n">
        <v>0.373</v>
      </c>
      <c r="K4990" s="24" t="n">
        <v>0.07295784</v>
      </c>
      <c r="L4990" s="24" t="n">
        <v>0.40417398</v>
      </c>
      <c r="M4990" s="21" t="n">
        <v>0.09379954546</v>
      </c>
      <c r="N4990" s="24" t="n">
        <v>0</v>
      </c>
    </row>
    <row r="4991" customFormat="false" ht="15" hidden="true" customHeight="true" outlineLevel="1" collapsed="false">
      <c r="A4991" s="20" t="n">
        <v>4989</v>
      </c>
      <c r="B4991" s="14" t="n">
        <v>1</v>
      </c>
      <c r="C4991" s="21" t="n">
        <v>0.00013975</v>
      </c>
      <c r="D4991" s="22" t="n">
        <v>4.647E-006</v>
      </c>
      <c r="E4991" s="22" t="n">
        <v>0</v>
      </c>
      <c r="F4991" s="23" t="n">
        <v>3.7594868300477E-005</v>
      </c>
      <c r="G4991" s="23" t="n">
        <v>0.000114155251141553</v>
      </c>
      <c r="H4991" s="24" t="n">
        <v>0</v>
      </c>
      <c r="I4991" s="24" t="n">
        <v>0.34583963</v>
      </c>
      <c r="J4991" s="24" t="n">
        <v>0.4027</v>
      </c>
      <c r="K4991" s="24" t="n">
        <v>0.08942688</v>
      </c>
      <c r="L4991" s="24" t="n">
        <v>0.40273251</v>
      </c>
      <c r="M4991" s="21" t="n">
        <v>0.1278934692</v>
      </c>
      <c r="N4991" s="24" t="n">
        <v>0</v>
      </c>
    </row>
    <row r="4992" customFormat="false" ht="15" hidden="true" customHeight="true" outlineLevel="1" collapsed="false">
      <c r="A4992" s="20" t="n">
        <v>4990</v>
      </c>
      <c r="B4992" s="14" t="n">
        <v>1</v>
      </c>
      <c r="C4992" s="21" t="n">
        <v>0.00012759</v>
      </c>
      <c r="D4992" s="22" t="n">
        <v>1.2497E-005</v>
      </c>
      <c r="E4992" s="22" t="n">
        <v>0</v>
      </c>
      <c r="F4992" s="23" t="n">
        <v>2.34967926877981E-005</v>
      </c>
      <c r="G4992" s="23" t="n">
        <v>0.000114155251141553</v>
      </c>
      <c r="H4992" s="24" t="n">
        <v>0</v>
      </c>
      <c r="I4992" s="24" t="n">
        <v>0.36518262</v>
      </c>
      <c r="J4992" s="24" t="n">
        <v>0.4211</v>
      </c>
      <c r="K4992" s="24" t="n">
        <v>0.06077075</v>
      </c>
      <c r="L4992" s="24" t="n">
        <v>0.40285786</v>
      </c>
      <c r="M4992" s="21" t="n">
        <v>0.07951341713</v>
      </c>
      <c r="N4992" s="24" t="n">
        <v>0</v>
      </c>
    </row>
    <row r="4993" customFormat="false" ht="15" hidden="true" customHeight="true" outlineLevel="1" collapsed="false">
      <c r="A4993" s="20" t="n">
        <v>4991</v>
      </c>
      <c r="B4993" s="14" t="n">
        <v>1</v>
      </c>
      <c r="C4993" s="21" t="n">
        <v>0.00010688</v>
      </c>
      <c r="D4993" s="22" t="n">
        <v>1.8839E-005</v>
      </c>
      <c r="E4993" s="22" t="n">
        <v>0</v>
      </c>
      <c r="F4993" s="23" t="n">
        <v>9.39871707511925E-006</v>
      </c>
      <c r="G4993" s="23" t="n">
        <v>0.000114155251141553</v>
      </c>
      <c r="H4993" s="24" t="n">
        <v>0</v>
      </c>
      <c r="I4993" s="24" t="n">
        <v>0.38346463</v>
      </c>
      <c r="J4993" s="24" t="n">
        <v>0.4367</v>
      </c>
      <c r="K4993" s="24" t="n">
        <v>0.07295784</v>
      </c>
      <c r="L4993" s="24" t="n">
        <v>0.40323389</v>
      </c>
      <c r="M4993" s="21" t="n">
        <v>0.02571360125</v>
      </c>
      <c r="N4993" s="24" t="n">
        <v>0</v>
      </c>
    </row>
    <row r="4994" customFormat="false" ht="15" hidden="true" customHeight="true" outlineLevel="1" collapsed="false">
      <c r="A4994" s="20" t="n">
        <v>4992</v>
      </c>
      <c r="B4994" s="14" t="n">
        <v>1</v>
      </c>
      <c r="C4994" s="21" t="n">
        <v>9.3175E-005</v>
      </c>
      <c r="D4994" s="21" t="n">
        <v>2.4915E-005</v>
      </c>
      <c r="E4994" s="22" t="n">
        <v>0</v>
      </c>
      <c r="F4994" s="23" t="n">
        <v>5.87419817194953E-006</v>
      </c>
      <c r="G4994" s="23" t="n">
        <v>0.000114155251141553</v>
      </c>
      <c r="H4994" s="24" t="n">
        <v>0</v>
      </c>
      <c r="I4994" s="24" t="n">
        <v>0.39576536</v>
      </c>
      <c r="J4994" s="24" t="n">
        <v>0.4541</v>
      </c>
      <c r="K4994" s="24" t="n">
        <v>0.06011199</v>
      </c>
      <c r="L4994" s="24" t="n">
        <v>0.40455001</v>
      </c>
      <c r="M4994" s="21" t="n">
        <v>0.001337349021</v>
      </c>
      <c r="N4994" s="24" t="n">
        <v>0</v>
      </c>
    </row>
    <row r="4995" customFormat="false" ht="15" hidden="true" customHeight="true" outlineLevel="1" collapsed="false">
      <c r="A4995" s="20" t="n">
        <v>4993</v>
      </c>
      <c r="B4995" s="14" t="n">
        <v>1</v>
      </c>
      <c r="C4995" s="21" t="n">
        <v>8.5806E-005</v>
      </c>
      <c r="D4995" s="21" t="n">
        <v>2.9656E-005</v>
      </c>
      <c r="E4995" s="22" t="n">
        <v>0</v>
      </c>
      <c r="F4995" s="23" t="n">
        <v>2.34967926877981E-006</v>
      </c>
      <c r="G4995" s="23" t="n">
        <v>0.000114155251141553</v>
      </c>
      <c r="H4995" s="24" t="n">
        <v>0</v>
      </c>
      <c r="I4995" s="24" t="n">
        <v>0.39919366</v>
      </c>
      <c r="J4995" s="24" t="n">
        <v>0.467</v>
      </c>
      <c r="K4995" s="24" t="n">
        <v>0.04512516</v>
      </c>
      <c r="L4995" s="24" t="n">
        <v>0.40204312</v>
      </c>
      <c r="M4995" s="21" t="n">
        <v>0.04152196587</v>
      </c>
      <c r="N4995" s="24" t="n">
        <v>0</v>
      </c>
    </row>
    <row r="4996" customFormat="false" ht="15" hidden="true" customHeight="true" outlineLevel="1" collapsed="false">
      <c r="A4996" s="20" t="n">
        <v>4994</v>
      </c>
      <c r="B4996" s="14" t="n">
        <v>1</v>
      </c>
      <c r="C4996" s="21" t="n">
        <v>8.1454E-005</v>
      </c>
      <c r="D4996" s="21" t="n">
        <v>3.4931E-005</v>
      </c>
      <c r="E4996" s="22" t="n">
        <v>0</v>
      </c>
      <c r="F4996" s="23" t="n">
        <v>1.17483963438991E-006</v>
      </c>
      <c r="G4996" s="23" t="n">
        <v>0.000114155251141553</v>
      </c>
      <c r="H4996" s="24" t="n">
        <v>0</v>
      </c>
      <c r="I4996" s="24" t="n">
        <v>0.39613671</v>
      </c>
      <c r="J4996" s="24" t="n">
        <v>0.4742</v>
      </c>
      <c r="K4996" s="24" t="n">
        <v>0.05467721</v>
      </c>
      <c r="L4996" s="24" t="n">
        <v>0.40317122</v>
      </c>
      <c r="M4996" s="21" t="n">
        <v>0.1820319594</v>
      </c>
      <c r="N4996" s="24" t="n">
        <v>0</v>
      </c>
    </row>
    <row r="4997" customFormat="false" ht="15" hidden="true" customHeight="true" outlineLevel="1" collapsed="false">
      <c r="A4997" s="20" t="n">
        <v>4995</v>
      </c>
      <c r="B4997" s="14" t="n">
        <v>1</v>
      </c>
      <c r="C4997" s="21" t="n">
        <v>8.0011E-005</v>
      </c>
      <c r="D4997" s="21" t="n">
        <v>4.0096E-005</v>
      </c>
      <c r="E4997" s="22" t="n">
        <v>0</v>
      </c>
      <c r="F4997" s="23" t="n">
        <v>1.40980756126789E-005</v>
      </c>
      <c r="G4997" s="23" t="n">
        <v>0.000114155251141553</v>
      </c>
      <c r="H4997" s="24" t="n">
        <v>0</v>
      </c>
      <c r="I4997" s="24" t="n">
        <v>0.39668046</v>
      </c>
      <c r="J4997" s="24" t="n">
        <v>0.4768</v>
      </c>
      <c r="K4997" s="24" t="n">
        <v>0.06653491</v>
      </c>
      <c r="L4997" s="24" t="n">
        <v>0.40630484</v>
      </c>
      <c r="M4997" s="21" t="n">
        <v>0.2314791576</v>
      </c>
      <c r="N4997" s="24" t="n">
        <v>0</v>
      </c>
    </row>
    <row r="4998" customFormat="false" ht="15" hidden="true" customHeight="true" outlineLevel="1" collapsed="false">
      <c r="A4998" s="20" t="n">
        <v>4996</v>
      </c>
      <c r="B4998" s="14" t="n">
        <v>1</v>
      </c>
      <c r="C4998" s="21" t="n">
        <v>8.2969E-005</v>
      </c>
      <c r="D4998" s="21" t="n">
        <v>4.4523E-005</v>
      </c>
      <c r="E4998" s="22" t="n">
        <v>0</v>
      </c>
      <c r="F4998" s="23" t="n">
        <v>3.7594868300477E-005</v>
      </c>
      <c r="G4998" s="23" t="n">
        <v>0.000114155251141553</v>
      </c>
      <c r="H4998" s="24" t="n">
        <v>0</v>
      </c>
      <c r="I4998" s="24" t="n">
        <v>0.39017533</v>
      </c>
      <c r="J4998" s="24" t="n">
        <v>0.4816</v>
      </c>
      <c r="K4998" s="24" t="n">
        <v>0.05566535</v>
      </c>
      <c r="L4998" s="24" t="n">
        <v>0.40605415</v>
      </c>
      <c r="M4998" s="21" t="n">
        <v>0.1454183013</v>
      </c>
      <c r="N4998" s="24" t="n">
        <v>0</v>
      </c>
    </row>
    <row r="4999" customFormat="false" ht="15" hidden="true" customHeight="true" outlineLevel="1" collapsed="false">
      <c r="A4999" s="20" t="n">
        <v>4997</v>
      </c>
      <c r="B4999" s="14" t="n">
        <v>1</v>
      </c>
      <c r="C4999" s="21" t="n">
        <v>9.5496E-005</v>
      </c>
      <c r="D4999" s="21" t="n">
        <v>4.0991E-005</v>
      </c>
      <c r="E4999" s="22" t="n">
        <v>0</v>
      </c>
      <c r="F4999" s="23" t="n">
        <v>9.39871707511925E-005</v>
      </c>
      <c r="G4999" s="23" t="n">
        <v>0.000114155251141553</v>
      </c>
      <c r="H4999" s="24" t="n">
        <v>0</v>
      </c>
      <c r="I4999" s="24" t="n">
        <v>0.4009509</v>
      </c>
      <c r="J4999" s="24" t="n">
        <v>0.4782</v>
      </c>
      <c r="K4999" s="24" t="n">
        <v>0.0513834</v>
      </c>
      <c r="L4999" s="24" t="n">
        <v>0.40323389</v>
      </c>
      <c r="M4999" s="21" t="n">
        <v>0.04268195464</v>
      </c>
      <c r="N4999" s="24" t="n">
        <v>0</v>
      </c>
    </row>
    <row r="5000" customFormat="false" ht="15" hidden="true" customHeight="true" outlineLevel="1" collapsed="false">
      <c r="A5000" s="20" t="n">
        <v>4998</v>
      </c>
      <c r="B5000" s="14" t="n">
        <v>1</v>
      </c>
      <c r="C5000" s="21" t="n">
        <v>0.00012748</v>
      </c>
      <c r="D5000" s="21" t="n">
        <v>2.7191E-005</v>
      </c>
      <c r="E5000" s="22" t="n">
        <v>0</v>
      </c>
      <c r="F5000" s="23" t="n">
        <v>0.000182100143330435</v>
      </c>
      <c r="G5000" s="23" t="n">
        <v>0.000114155251141553</v>
      </c>
      <c r="H5000" s="24" t="n">
        <v>0.01</v>
      </c>
      <c r="I5000" s="24" t="n">
        <v>0.40752898</v>
      </c>
      <c r="J5000" s="24" t="n">
        <v>0.4664</v>
      </c>
      <c r="K5000" s="24" t="n">
        <v>0.05204216</v>
      </c>
      <c r="L5000" s="24" t="n">
        <v>0.39853347</v>
      </c>
      <c r="M5000" s="21" t="n">
        <v>0.001377872033</v>
      </c>
      <c r="N5000" s="24" t="n">
        <v>0</v>
      </c>
    </row>
    <row r="5001" customFormat="false" ht="15" hidden="true" customHeight="true" outlineLevel="1" collapsed="false">
      <c r="A5001" s="20" t="n">
        <v>4999</v>
      </c>
      <c r="B5001" s="14" t="n">
        <v>1</v>
      </c>
      <c r="C5001" s="21" t="n">
        <v>0.0001545</v>
      </c>
      <c r="D5001" s="21" t="n">
        <v>9.6237E-006</v>
      </c>
      <c r="E5001" s="22" t="n">
        <v>0</v>
      </c>
      <c r="F5001" s="23" t="n">
        <v>0.000158603350642637</v>
      </c>
      <c r="G5001" s="23" t="n">
        <v>0.000114155251141553</v>
      </c>
      <c r="H5001" s="24" t="n">
        <v>0.14</v>
      </c>
      <c r="I5001" s="24" t="n">
        <v>0.44260099</v>
      </c>
      <c r="J5001" s="24" t="n">
        <v>0.4585</v>
      </c>
      <c r="K5001" s="24" t="n">
        <v>0.06406456</v>
      </c>
      <c r="L5001" s="24" t="n">
        <v>0.39552519</v>
      </c>
      <c r="M5001" s="21" t="n">
        <v>0.005706861249</v>
      </c>
      <c r="N5001" s="24" t="n">
        <v>0</v>
      </c>
    </row>
    <row r="5002" customFormat="false" ht="15" hidden="true" customHeight="true" outlineLevel="1" collapsed="false">
      <c r="A5002" s="20" t="n">
        <v>5000</v>
      </c>
      <c r="B5002" s="14" t="n">
        <v>1</v>
      </c>
      <c r="C5002" s="21" t="n">
        <v>0.00016948</v>
      </c>
      <c r="D5002" s="22" t="n">
        <v>0</v>
      </c>
      <c r="E5002" s="22" t="n">
        <v>0</v>
      </c>
      <c r="F5002" s="23" t="n">
        <v>0.000146854954298738</v>
      </c>
      <c r="G5002" s="23" t="n">
        <v>0.000114155251141553</v>
      </c>
      <c r="H5002" s="24" t="n">
        <v>0.19</v>
      </c>
      <c r="I5002" s="24" t="n">
        <v>0.48836238</v>
      </c>
      <c r="J5002" s="24" t="n">
        <v>0.4676</v>
      </c>
      <c r="K5002" s="24" t="n">
        <v>0.0564888</v>
      </c>
      <c r="L5002" s="24" t="n">
        <v>0.39489847</v>
      </c>
      <c r="M5002" s="21" t="n">
        <v>0.07200136352</v>
      </c>
      <c r="N5002" s="24" t="n">
        <v>0</v>
      </c>
    </row>
    <row r="5003" customFormat="false" ht="15" hidden="true" customHeight="true" outlineLevel="1" collapsed="false">
      <c r="A5003" s="20" t="n">
        <v>5001</v>
      </c>
      <c r="B5003" s="14" t="n">
        <v>1</v>
      </c>
      <c r="C5003" s="21" t="n">
        <v>0.00017827</v>
      </c>
      <c r="D5003" s="22" t="n">
        <v>0</v>
      </c>
      <c r="E5003" s="22" t="n">
        <v>0</v>
      </c>
      <c r="F5003" s="23" t="n">
        <v>0.000164477548814587</v>
      </c>
      <c r="G5003" s="23" t="n">
        <v>0.000114155251141553</v>
      </c>
      <c r="H5003" s="24" t="n">
        <v>0.37</v>
      </c>
      <c r="I5003" s="24" t="n">
        <v>0.5102053</v>
      </c>
      <c r="J5003" s="24" t="n">
        <v>0.484</v>
      </c>
      <c r="K5003" s="24" t="n">
        <v>0.06884058</v>
      </c>
      <c r="L5003" s="24" t="n">
        <v>0.39521183</v>
      </c>
      <c r="M5003" s="21" t="n">
        <v>0.1028074368</v>
      </c>
      <c r="N5003" s="24" t="n">
        <v>0.05548029</v>
      </c>
    </row>
    <row r="5004" customFormat="false" ht="15" hidden="true" customHeight="true" outlineLevel="1" collapsed="false">
      <c r="A5004" s="20" t="n">
        <v>5002</v>
      </c>
      <c r="B5004" s="14" t="n">
        <v>1</v>
      </c>
      <c r="C5004" s="21" t="n">
        <v>0.00018754</v>
      </c>
      <c r="D5004" s="22" t="n">
        <v>0</v>
      </c>
      <c r="E5004" s="22" t="n">
        <v>0</v>
      </c>
      <c r="F5004" s="23" t="n">
        <v>0.000187974341502385</v>
      </c>
      <c r="G5004" s="23" t="n">
        <v>0.000114155251141553</v>
      </c>
      <c r="H5004" s="24" t="n">
        <v>0.12</v>
      </c>
      <c r="I5004" s="24" t="n">
        <v>0.52212806</v>
      </c>
      <c r="J5004" s="24" t="n">
        <v>0.5011</v>
      </c>
      <c r="K5004" s="24" t="n">
        <v>0.08366271</v>
      </c>
      <c r="L5004" s="24" t="n">
        <v>0.39226623</v>
      </c>
      <c r="M5004" s="21" t="n">
        <v>0.06621445086</v>
      </c>
      <c r="N5004" s="24" t="n">
        <v>0.18645343</v>
      </c>
    </row>
    <row r="5005" customFormat="false" ht="15" hidden="true" customHeight="true" outlineLevel="1" collapsed="false">
      <c r="A5005" s="20" t="n">
        <v>5003</v>
      </c>
      <c r="B5005" s="14" t="n">
        <v>1</v>
      </c>
      <c r="C5005" s="21" t="n">
        <v>0.00019321</v>
      </c>
      <c r="D5005" s="22" t="n">
        <v>0</v>
      </c>
      <c r="E5005" s="22" t="n">
        <v>0</v>
      </c>
      <c r="F5005" s="23" t="n">
        <v>0.000206771775652623</v>
      </c>
      <c r="G5005" s="23" t="n">
        <v>0.000114155251141553</v>
      </c>
      <c r="H5005" s="24" t="n">
        <v>0.3</v>
      </c>
      <c r="I5005" s="24" t="n">
        <v>0.52960797</v>
      </c>
      <c r="J5005" s="24" t="n">
        <v>0.5134</v>
      </c>
      <c r="K5005" s="24" t="n">
        <v>0.05352437</v>
      </c>
      <c r="L5005" s="24" t="n">
        <v>0.39214089</v>
      </c>
      <c r="M5005" s="21" t="n">
        <v>0.02272746481</v>
      </c>
      <c r="N5005" s="24" t="n">
        <v>0.22738114</v>
      </c>
    </row>
    <row r="5006" customFormat="false" ht="15" hidden="true" customHeight="true" outlineLevel="1" collapsed="false">
      <c r="A5006" s="20" t="n">
        <v>5004</v>
      </c>
      <c r="B5006" s="14" t="n">
        <v>1</v>
      </c>
      <c r="C5006" s="21" t="n">
        <v>0.0001871</v>
      </c>
      <c r="D5006" s="22" t="n">
        <v>0</v>
      </c>
      <c r="E5006" s="22" t="n">
        <v>0</v>
      </c>
      <c r="F5006" s="23" t="n">
        <v>0.000187974341502385</v>
      </c>
      <c r="G5006" s="23" t="n">
        <v>0.000114155251141553</v>
      </c>
      <c r="H5006" s="24" t="n">
        <v>0.41</v>
      </c>
      <c r="I5006" s="24" t="n">
        <v>0.53949497</v>
      </c>
      <c r="J5006" s="24" t="n">
        <v>0.5327</v>
      </c>
      <c r="K5006" s="24" t="n">
        <v>0.04249012</v>
      </c>
      <c r="L5006" s="24" t="n">
        <v>0.39433442</v>
      </c>
      <c r="M5006" s="21" t="n">
        <v>0.001337349021</v>
      </c>
      <c r="N5006" s="24" t="n">
        <v>0.44033229</v>
      </c>
    </row>
    <row r="5007" customFormat="false" ht="15" hidden="true" customHeight="true" outlineLevel="1" collapsed="false">
      <c r="A5007" s="20" t="n">
        <v>5005</v>
      </c>
      <c r="B5007" s="14" t="n">
        <v>1</v>
      </c>
      <c r="C5007" s="21" t="n">
        <v>0.00018379</v>
      </c>
      <c r="D5007" s="22" t="n">
        <v>0</v>
      </c>
      <c r="E5007" s="22" t="n">
        <v>0</v>
      </c>
      <c r="F5007" s="23" t="n">
        <v>0.000190324020771165</v>
      </c>
      <c r="G5007" s="23" t="n">
        <v>0.000114155251141553</v>
      </c>
      <c r="H5007" s="24" t="n">
        <v>0.23</v>
      </c>
      <c r="I5007" s="24" t="n">
        <v>0.53691547</v>
      </c>
      <c r="J5007" s="24" t="n">
        <v>0.5729</v>
      </c>
      <c r="K5007" s="24" t="n">
        <v>0.0326087</v>
      </c>
      <c r="L5007" s="24" t="n">
        <v>0.39314365</v>
      </c>
      <c r="M5007" s="21" t="n">
        <v>0.03191315626</v>
      </c>
      <c r="N5007" s="24" t="n">
        <v>0.31967743</v>
      </c>
    </row>
    <row r="5008" customFormat="false" ht="15" hidden="true" customHeight="true" outlineLevel="1" collapsed="false">
      <c r="A5008" s="20" t="n">
        <v>5006</v>
      </c>
      <c r="B5008" s="14" t="n">
        <v>1</v>
      </c>
      <c r="C5008" s="21" t="n">
        <v>0.00018156</v>
      </c>
      <c r="D5008" s="22" t="n">
        <v>0</v>
      </c>
      <c r="E5008" s="22" t="n">
        <v>0</v>
      </c>
      <c r="F5008" s="23" t="n">
        <v>0.000213820813458963</v>
      </c>
      <c r="G5008" s="23" t="n">
        <v>0.000114155251141553</v>
      </c>
      <c r="H5008" s="24" t="n">
        <v>0.39</v>
      </c>
      <c r="I5008" s="24" t="n">
        <v>0.52926315</v>
      </c>
      <c r="J5008" s="24" t="n">
        <v>0.602</v>
      </c>
      <c r="K5008" s="24" t="n">
        <v>0.04413702</v>
      </c>
      <c r="L5008" s="24" t="n">
        <v>0.39138882</v>
      </c>
      <c r="M5008" s="21" t="n">
        <v>0.143960789</v>
      </c>
      <c r="N5008" s="24" t="n">
        <v>0.07596086</v>
      </c>
    </row>
    <row r="5009" customFormat="false" ht="15" hidden="true" customHeight="true" outlineLevel="1" collapsed="false">
      <c r="A5009" s="20" t="n">
        <v>5007</v>
      </c>
      <c r="B5009" s="14" t="n">
        <v>1</v>
      </c>
      <c r="C5009" s="21" t="n">
        <v>0.00017679</v>
      </c>
      <c r="D5009" s="22" t="n">
        <v>0</v>
      </c>
      <c r="E5009" s="22" t="n">
        <v>0</v>
      </c>
      <c r="F5009" s="23" t="n">
        <v>0.000223219530534082</v>
      </c>
      <c r="G5009" s="23" t="n">
        <v>0.000114155251141553</v>
      </c>
      <c r="H5009" s="24" t="n">
        <v>0.23</v>
      </c>
      <c r="I5009" s="24" t="n">
        <v>0.51684969</v>
      </c>
      <c r="J5009" s="24" t="n">
        <v>0.6099</v>
      </c>
      <c r="K5009" s="24" t="n">
        <v>0.04249012</v>
      </c>
      <c r="L5009" s="24" t="n">
        <v>0.38906994</v>
      </c>
      <c r="M5009" s="21" t="n">
        <v>0.1820319594</v>
      </c>
      <c r="N5009" s="24" t="n">
        <v>0.035334</v>
      </c>
    </row>
    <row r="5010" customFormat="false" ht="15" hidden="true" customHeight="true" outlineLevel="1" collapsed="false">
      <c r="A5010" s="20" t="n">
        <v>5008</v>
      </c>
      <c r="B5010" s="14" t="n">
        <v>1</v>
      </c>
      <c r="C5010" s="21" t="n">
        <v>0.00017185</v>
      </c>
      <c r="D5010" s="22" t="n">
        <v>0</v>
      </c>
      <c r="E5010" s="22" t="n">
        <v>0</v>
      </c>
      <c r="F5010" s="23" t="n">
        <v>0.000223219530534082</v>
      </c>
      <c r="G5010" s="23" t="n">
        <v>0.000114155251141553</v>
      </c>
      <c r="H5010" s="24" t="n">
        <v>0.16</v>
      </c>
      <c r="I5010" s="24" t="n">
        <v>0.50282486</v>
      </c>
      <c r="J5010" s="24" t="n">
        <v>0.6148</v>
      </c>
      <c r="K5010" s="24" t="n">
        <v>0.08629776</v>
      </c>
      <c r="L5010" s="24" t="n">
        <v>0.38549762</v>
      </c>
      <c r="M5010" s="21" t="n">
        <v>0.1154029123</v>
      </c>
      <c r="N5010" s="24" t="n">
        <v>0.211458</v>
      </c>
    </row>
    <row r="5011" customFormat="false" ht="15" hidden="true" customHeight="true" outlineLevel="1" collapsed="false">
      <c r="A5011" s="20" t="n">
        <v>5009</v>
      </c>
      <c r="B5011" s="14" t="n">
        <v>1</v>
      </c>
      <c r="C5011" s="21" t="n">
        <v>0.00016944</v>
      </c>
      <c r="D5011" s="22" t="n">
        <v>0</v>
      </c>
      <c r="E5011" s="22" t="n">
        <v>0</v>
      </c>
      <c r="F5011" s="23" t="n">
        <v>0.000164477548814587</v>
      </c>
      <c r="G5011" s="23" t="n">
        <v>0.000114155251141553</v>
      </c>
      <c r="H5011" s="24" t="n">
        <v>0.14</v>
      </c>
      <c r="I5011" s="24" t="n">
        <v>0.45892019</v>
      </c>
      <c r="J5011" s="24" t="n">
        <v>0.6184</v>
      </c>
      <c r="K5011" s="24" t="n">
        <v>0.085639</v>
      </c>
      <c r="L5011" s="24" t="n">
        <v>0.38543495</v>
      </c>
      <c r="M5011" s="21" t="n">
        <v>0.03401964971</v>
      </c>
      <c r="N5011" s="24" t="n">
        <v>0.08724857</v>
      </c>
    </row>
    <row r="5012" customFormat="false" ht="15" hidden="true" customHeight="true" outlineLevel="1" collapsed="false">
      <c r="A5012" s="20" t="n">
        <v>5010</v>
      </c>
      <c r="B5012" s="14" t="n">
        <v>1</v>
      </c>
      <c r="C5012" s="21" t="n">
        <v>0.00016523</v>
      </c>
      <c r="D5012" s="22" t="n">
        <v>0</v>
      </c>
      <c r="E5012" s="22" t="n">
        <v>0</v>
      </c>
      <c r="F5012" s="23" t="n">
        <v>0.000117483963438991</v>
      </c>
      <c r="G5012" s="23" t="n">
        <v>0.000114155251141553</v>
      </c>
      <c r="H5012" s="24" t="n">
        <v>0.05</v>
      </c>
      <c r="I5012" s="24" t="n">
        <v>0.40429299</v>
      </c>
      <c r="J5012" s="24" t="n">
        <v>0.6125</v>
      </c>
      <c r="K5012" s="24" t="n">
        <v>0.10523715</v>
      </c>
      <c r="L5012" s="24" t="n">
        <v>0.38085986</v>
      </c>
      <c r="M5012" s="21" t="n">
        <v>0.0012587022</v>
      </c>
      <c r="N5012" s="24" t="n">
        <v>0.01447457</v>
      </c>
    </row>
    <row r="5013" customFormat="false" ht="15" hidden="true" customHeight="true" outlineLevel="1" collapsed="false">
      <c r="A5013" s="20" t="n">
        <v>5011</v>
      </c>
      <c r="B5013" s="14" t="n">
        <v>1</v>
      </c>
      <c r="C5013" s="21" t="n">
        <v>0.00016141</v>
      </c>
      <c r="D5013" s="22" t="n">
        <v>0</v>
      </c>
      <c r="E5013" s="22" t="n">
        <v>0</v>
      </c>
      <c r="F5013" s="23" t="n">
        <v>8.81129725792429E-005</v>
      </c>
      <c r="G5013" s="23" t="n">
        <v>0.000114155251141553</v>
      </c>
      <c r="H5013" s="24" t="n">
        <v>0.02</v>
      </c>
      <c r="I5013" s="24" t="n">
        <v>0.34270311</v>
      </c>
      <c r="J5013" s="24" t="n">
        <v>0.592</v>
      </c>
      <c r="K5013" s="24" t="n">
        <v>0.0923913</v>
      </c>
      <c r="L5013" s="24" t="n">
        <v>0.37697418</v>
      </c>
      <c r="M5013" s="21" t="n">
        <v>0.003599367194</v>
      </c>
      <c r="N5013" s="24" t="n">
        <v>0</v>
      </c>
    </row>
    <row r="5014" customFormat="false" ht="15" hidden="true" customHeight="true" outlineLevel="1" collapsed="false">
      <c r="A5014" s="20" t="n">
        <v>5012</v>
      </c>
      <c r="B5014" s="14" t="n">
        <v>1</v>
      </c>
      <c r="C5014" s="21" t="n">
        <v>0.0001442</v>
      </c>
      <c r="D5014" s="22" t="n">
        <v>1.4302E-005</v>
      </c>
      <c r="E5014" s="22" t="n">
        <v>0</v>
      </c>
      <c r="F5014" s="23" t="n">
        <v>5.87419817194953E-005</v>
      </c>
      <c r="G5014" s="23" t="n">
        <v>0.000114155251141553</v>
      </c>
      <c r="H5014" s="24" t="n">
        <v>0</v>
      </c>
      <c r="I5014" s="24" t="n">
        <v>0.318221</v>
      </c>
      <c r="J5014" s="24" t="n">
        <v>0.5663</v>
      </c>
      <c r="K5014" s="24" t="n">
        <v>0.10737813</v>
      </c>
      <c r="L5014" s="24" t="n">
        <v>0.37427927</v>
      </c>
      <c r="M5014" s="21" t="n">
        <v>0.05387250917</v>
      </c>
      <c r="N5014" s="24" t="n">
        <v>0</v>
      </c>
    </row>
    <row r="5015" customFormat="false" ht="15" hidden="true" customHeight="true" outlineLevel="1" collapsed="false">
      <c r="A5015" s="20" t="n">
        <v>5013</v>
      </c>
      <c r="B5015" s="14" t="n">
        <v>1</v>
      </c>
      <c r="C5015" s="21" t="n">
        <v>0.00013419</v>
      </c>
      <c r="D5015" s="21" t="n">
        <v>2.6312E-005</v>
      </c>
      <c r="E5015" s="22" t="n">
        <v>0</v>
      </c>
      <c r="F5015" s="23" t="n">
        <v>3.7594868300477E-005</v>
      </c>
      <c r="G5015" s="23" t="n">
        <v>0.000114155251141553</v>
      </c>
      <c r="H5015" s="24" t="n">
        <v>0</v>
      </c>
      <c r="I5015" s="24" t="n">
        <v>0.31647039</v>
      </c>
      <c r="J5015" s="24" t="n">
        <v>0.5474</v>
      </c>
      <c r="K5015" s="24" t="n">
        <v>0.09156785</v>
      </c>
      <c r="L5015" s="24" t="n">
        <v>0.37158436</v>
      </c>
      <c r="M5015" s="21" t="n">
        <v>0.08123700346</v>
      </c>
      <c r="N5015" s="24" t="n">
        <v>0</v>
      </c>
    </row>
    <row r="5016" customFormat="false" ht="15" hidden="true" customHeight="true" outlineLevel="1" collapsed="false">
      <c r="A5016" s="20" t="n">
        <v>5014</v>
      </c>
      <c r="B5016" s="14" t="n">
        <v>1</v>
      </c>
      <c r="C5016" s="21" t="n">
        <v>0.00011858</v>
      </c>
      <c r="D5016" s="21" t="n">
        <v>3.6454E-005</v>
      </c>
      <c r="E5016" s="22" t="n">
        <v>0</v>
      </c>
      <c r="F5016" s="23" t="n">
        <v>2.34967926877981E-005</v>
      </c>
      <c r="G5016" s="23" t="n">
        <v>0.000114155251141553</v>
      </c>
      <c r="H5016" s="24" t="n">
        <v>0</v>
      </c>
      <c r="I5016" s="24" t="n">
        <v>0.32205379</v>
      </c>
      <c r="J5016" s="24" t="n">
        <v>0.512</v>
      </c>
      <c r="K5016" s="24" t="n">
        <v>0.0564888</v>
      </c>
      <c r="L5016" s="24" t="n">
        <v>0.36932815</v>
      </c>
      <c r="M5016" s="21" t="n">
        <v>0.05448773836</v>
      </c>
      <c r="N5016" s="24" t="n">
        <v>0</v>
      </c>
    </row>
    <row r="5017" customFormat="false" ht="15" hidden="true" customHeight="true" outlineLevel="1" collapsed="false">
      <c r="A5017" s="20" t="n">
        <v>5015</v>
      </c>
      <c r="B5017" s="14" t="n">
        <v>1</v>
      </c>
      <c r="C5017" s="21" t="n">
        <v>9.9871E-005</v>
      </c>
      <c r="D5017" s="21" t="n">
        <v>4.4523E-005</v>
      </c>
      <c r="E5017" s="22" t="n">
        <v>0</v>
      </c>
      <c r="F5017" s="23" t="n">
        <v>9.39871707511925E-006</v>
      </c>
      <c r="G5017" s="23" t="n">
        <v>0.000114155251141553</v>
      </c>
      <c r="H5017" s="24" t="n">
        <v>0</v>
      </c>
      <c r="I5017" s="24" t="n">
        <v>0.32860534</v>
      </c>
      <c r="J5017" s="24" t="n">
        <v>0.4708</v>
      </c>
      <c r="K5017" s="24" t="n">
        <v>0.03145586</v>
      </c>
      <c r="L5017" s="24" t="n">
        <v>0.36813738</v>
      </c>
      <c r="M5017" s="21" t="n">
        <v>0.01998195606</v>
      </c>
      <c r="N5017" s="24" t="n">
        <v>0</v>
      </c>
    </row>
    <row r="5018" customFormat="false" ht="15" hidden="true" customHeight="true" outlineLevel="1" collapsed="false">
      <c r="A5018" s="20" t="n">
        <v>5016</v>
      </c>
      <c r="B5018" s="14" t="n">
        <v>1</v>
      </c>
      <c r="C5018" s="21" t="n">
        <v>8.8084E-005</v>
      </c>
      <c r="D5018" s="21" t="n">
        <v>5.2373E-005</v>
      </c>
      <c r="E5018" s="22" t="n">
        <v>0</v>
      </c>
      <c r="F5018" s="23" t="n">
        <v>5.87419817194953E-006</v>
      </c>
      <c r="G5018" s="23" t="n">
        <v>0.000114155251141553</v>
      </c>
      <c r="H5018" s="24" t="n">
        <v>0</v>
      </c>
      <c r="I5018" s="24" t="n">
        <v>0.33179491</v>
      </c>
      <c r="J5018" s="24" t="n">
        <v>0.4572</v>
      </c>
      <c r="K5018" s="24" t="n">
        <v>0.09683794</v>
      </c>
      <c r="L5018" s="24" t="n">
        <v>0.36631988</v>
      </c>
      <c r="M5018" s="21" t="n">
        <v>0.001337349021</v>
      </c>
      <c r="N5018" s="24" t="n">
        <v>0</v>
      </c>
    </row>
    <row r="5019" customFormat="false" ht="15" hidden="true" customHeight="true" outlineLevel="1" collapsed="false">
      <c r="A5019" s="20" t="n">
        <v>5017</v>
      </c>
      <c r="B5019" s="14" t="n">
        <v>1</v>
      </c>
      <c r="C5019" s="21" t="n">
        <v>8.0283E-005</v>
      </c>
      <c r="D5019" s="21" t="n">
        <v>5.9234E-005</v>
      </c>
      <c r="E5019" s="22" t="n">
        <v>0</v>
      </c>
      <c r="F5019" s="23" t="n">
        <v>2.34967926877981E-006</v>
      </c>
      <c r="G5019" s="23" t="n">
        <v>0.000114155251141553</v>
      </c>
      <c r="H5019" s="24" t="n">
        <v>0</v>
      </c>
      <c r="I5019" s="24" t="n">
        <v>0.33148988</v>
      </c>
      <c r="J5019" s="24" t="n">
        <v>0.479</v>
      </c>
      <c r="K5019" s="24" t="n">
        <v>0.06126482</v>
      </c>
      <c r="L5019" s="24" t="n">
        <v>0.36481574</v>
      </c>
      <c r="M5019" s="21" t="n">
        <v>0.02391441952</v>
      </c>
      <c r="N5019" s="24" t="n">
        <v>0</v>
      </c>
    </row>
    <row r="5020" customFormat="false" ht="15" hidden="true" customHeight="true" outlineLevel="1" collapsed="false">
      <c r="A5020" s="20" t="n">
        <v>5018</v>
      </c>
      <c r="B5020" s="14" t="n">
        <v>1</v>
      </c>
      <c r="C5020" s="21" t="n">
        <v>7.4013E-005</v>
      </c>
      <c r="D5020" s="21" t="n">
        <v>6.622E-005</v>
      </c>
      <c r="E5020" s="22" t="n">
        <v>0</v>
      </c>
      <c r="F5020" s="23" t="n">
        <v>1.17483963438991E-006</v>
      </c>
      <c r="G5020" s="23" t="n">
        <v>0.000114155251141553</v>
      </c>
      <c r="H5020" s="24" t="n">
        <v>0</v>
      </c>
      <c r="I5020" s="24" t="n">
        <v>0.31946765</v>
      </c>
      <c r="J5020" s="24" t="n">
        <v>0.5125</v>
      </c>
      <c r="K5020" s="24" t="n">
        <v>0.09206192</v>
      </c>
      <c r="L5020" s="24" t="n">
        <v>0.36431436</v>
      </c>
      <c r="M5020" s="21" t="n">
        <v>0.1116063936</v>
      </c>
      <c r="N5020" s="24" t="n">
        <v>0</v>
      </c>
    </row>
    <row r="5021" customFormat="false" ht="15" hidden="true" customHeight="true" outlineLevel="1" collapsed="false">
      <c r="A5021" s="20" t="n">
        <v>5019</v>
      </c>
      <c r="B5021" s="14" t="n">
        <v>1</v>
      </c>
      <c r="C5021" s="21" t="n">
        <v>7.3172E-005</v>
      </c>
      <c r="D5021" s="21" t="n">
        <v>7.2186E-005</v>
      </c>
      <c r="E5021" s="22" t="n">
        <v>0</v>
      </c>
      <c r="F5021" s="23" t="n">
        <v>1.40980756126789E-005</v>
      </c>
      <c r="G5021" s="23" t="n">
        <v>0.000114155251141553</v>
      </c>
      <c r="H5021" s="24" t="n">
        <v>0</v>
      </c>
      <c r="I5021" s="24" t="n">
        <v>0.31481924</v>
      </c>
      <c r="J5021" s="24" t="n">
        <v>0.5404</v>
      </c>
      <c r="K5021" s="24" t="n">
        <v>0.09057971</v>
      </c>
      <c r="L5021" s="24" t="n">
        <v>0.36544247</v>
      </c>
      <c r="M5021" s="21" t="n">
        <v>0.1401812264</v>
      </c>
      <c r="N5021" s="24" t="n">
        <v>0</v>
      </c>
    </row>
    <row r="5022" customFormat="false" ht="15" hidden="true" customHeight="true" outlineLevel="1" collapsed="false">
      <c r="A5022" s="20" t="n">
        <v>5020</v>
      </c>
      <c r="B5022" s="14" t="n">
        <v>1</v>
      </c>
      <c r="C5022" s="21" t="n">
        <v>7.5642E-005</v>
      </c>
      <c r="D5022" s="21" t="n">
        <v>7.7696E-005</v>
      </c>
      <c r="E5022" s="22" t="n">
        <v>0</v>
      </c>
      <c r="F5022" s="23" t="n">
        <v>3.7594868300477E-005</v>
      </c>
      <c r="G5022" s="23" t="n">
        <v>0.000114155251141553</v>
      </c>
      <c r="H5022" s="24" t="n">
        <v>0</v>
      </c>
      <c r="I5022" s="24" t="n">
        <v>0.29936209</v>
      </c>
      <c r="J5022" s="24" t="n">
        <v>0.5548</v>
      </c>
      <c r="K5022" s="24" t="n">
        <v>0.07987484</v>
      </c>
      <c r="L5022" s="24" t="n">
        <v>0.36751065</v>
      </c>
      <c r="M5022" s="21" t="n">
        <v>0.08983103714</v>
      </c>
      <c r="N5022" s="24" t="n">
        <v>0</v>
      </c>
    </row>
    <row r="5023" customFormat="false" ht="15" hidden="true" customHeight="true" outlineLevel="1" collapsed="false">
      <c r="A5023" s="20" t="n">
        <v>5021</v>
      </c>
      <c r="B5023" s="14" t="n">
        <v>1</v>
      </c>
      <c r="C5023" s="21" t="n">
        <v>9.0464E-005</v>
      </c>
      <c r="D5023" s="21" t="n">
        <v>7.1197E-005</v>
      </c>
      <c r="E5023" s="22" t="n">
        <v>0</v>
      </c>
      <c r="F5023" s="23" t="n">
        <v>9.39871707511925E-005</v>
      </c>
      <c r="G5023" s="23" t="n">
        <v>0.000114155251141553</v>
      </c>
      <c r="H5023" s="24" t="n">
        <v>0</v>
      </c>
      <c r="I5023" s="24" t="n">
        <v>0.28869261</v>
      </c>
      <c r="J5023" s="24" t="n">
        <v>0.5552</v>
      </c>
      <c r="K5023" s="24" t="n">
        <v>0.07592227</v>
      </c>
      <c r="L5023" s="24" t="n">
        <v>0.36801203</v>
      </c>
      <c r="M5023" s="21" t="n">
        <v>0.0266166036</v>
      </c>
      <c r="N5023" s="24" t="n">
        <v>0</v>
      </c>
    </row>
    <row r="5024" customFormat="false" ht="15" hidden="true" customHeight="true" outlineLevel="1" collapsed="false">
      <c r="A5024" s="20" t="n">
        <v>5022</v>
      </c>
      <c r="B5024" s="14" t="n">
        <v>1</v>
      </c>
      <c r="C5024" s="21" t="n">
        <v>0.00012242</v>
      </c>
      <c r="D5024" s="21" t="n">
        <v>5.0316E-005</v>
      </c>
      <c r="E5024" s="22" t="n">
        <v>0</v>
      </c>
      <c r="F5024" s="23" t="n">
        <v>0.000182100143330435</v>
      </c>
      <c r="G5024" s="23" t="n">
        <v>0.000114155251141553</v>
      </c>
      <c r="H5024" s="24" t="n">
        <v>0.04</v>
      </c>
      <c r="I5024" s="24" t="n">
        <v>0.29161693</v>
      </c>
      <c r="J5024" s="24" t="n">
        <v>0.5468</v>
      </c>
      <c r="K5024" s="24" t="n">
        <v>0.06422925</v>
      </c>
      <c r="L5024" s="24" t="n">
        <v>0.37139634</v>
      </c>
      <c r="M5024" s="21" t="n">
        <v>0.001146609617</v>
      </c>
      <c r="N5024" s="24" t="n">
        <v>0</v>
      </c>
    </row>
    <row r="5025" customFormat="false" ht="15" hidden="true" customHeight="true" outlineLevel="1" collapsed="false">
      <c r="A5025" s="20" t="n">
        <v>5023</v>
      </c>
      <c r="B5025" s="14" t="n">
        <v>1</v>
      </c>
      <c r="C5025" s="21" t="n">
        <v>0.00015081</v>
      </c>
      <c r="D5025" s="21" t="n">
        <v>2.6092E-005</v>
      </c>
      <c r="E5025" s="22" t="n">
        <v>0</v>
      </c>
      <c r="F5025" s="23" t="n">
        <v>0.000158603350642637</v>
      </c>
      <c r="G5025" s="23" t="n">
        <v>0.000114155251141553</v>
      </c>
      <c r="H5025" s="24" t="n">
        <v>0.07</v>
      </c>
      <c r="I5025" s="24" t="n">
        <v>0.33499111</v>
      </c>
      <c r="J5025" s="24" t="n">
        <v>0.5451</v>
      </c>
      <c r="K5025" s="24" t="n">
        <v>0.06538208</v>
      </c>
      <c r="L5025" s="24" t="n">
        <v>0.37753823</v>
      </c>
      <c r="M5025" s="21" t="n">
        <v>0.002087462737</v>
      </c>
      <c r="N5025" s="24" t="n">
        <v>0</v>
      </c>
    </row>
    <row r="5026" customFormat="false" ht="15" hidden="true" customHeight="true" outlineLevel="1" collapsed="false">
      <c r="A5026" s="20" t="n">
        <v>5024</v>
      </c>
      <c r="B5026" s="14" t="n">
        <v>1</v>
      </c>
      <c r="C5026" s="21" t="n">
        <v>0.00016857</v>
      </c>
      <c r="D5026" s="22" t="n">
        <v>3.9405E-006</v>
      </c>
      <c r="E5026" s="22" t="n">
        <v>0</v>
      </c>
      <c r="F5026" s="23" t="n">
        <v>0.000146854954298738</v>
      </c>
      <c r="G5026" s="23" t="n">
        <v>0.000114155251141553</v>
      </c>
      <c r="H5026" s="24" t="n">
        <v>0.15</v>
      </c>
      <c r="I5026" s="24" t="n">
        <v>0.36544787</v>
      </c>
      <c r="J5026" s="24" t="n">
        <v>0.5602</v>
      </c>
      <c r="K5026" s="24" t="n">
        <v>0.09255599</v>
      </c>
      <c r="L5026" s="24" t="n">
        <v>0.38136124</v>
      </c>
      <c r="M5026" s="21" t="n">
        <v>0.03907481347</v>
      </c>
      <c r="N5026" s="24" t="n">
        <v>0</v>
      </c>
    </row>
    <row r="5027" customFormat="false" ht="15" hidden="true" customHeight="true" outlineLevel="1" collapsed="false">
      <c r="A5027" s="20" t="n">
        <v>5025</v>
      </c>
      <c r="B5027" s="14" t="n">
        <v>1</v>
      </c>
      <c r="C5027" s="21" t="n">
        <v>0.00017769</v>
      </c>
      <c r="D5027" s="22" t="n">
        <v>0</v>
      </c>
      <c r="E5027" s="22" t="n">
        <v>0</v>
      </c>
      <c r="F5027" s="23" t="n">
        <v>0.000164477548814587</v>
      </c>
      <c r="G5027" s="23" t="n">
        <v>0.000114155251141553</v>
      </c>
      <c r="H5027" s="24" t="n">
        <v>0.1</v>
      </c>
      <c r="I5027" s="24" t="n">
        <v>0.3721453</v>
      </c>
      <c r="J5027" s="24" t="n">
        <v>0.5932</v>
      </c>
      <c r="K5027" s="24" t="n">
        <v>0.0976614</v>
      </c>
      <c r="L5027" s="24" t="n">
        <v>0.38687641</v>
      </c>
      <c r="M5027" s="21" t="n">
        <v>0.06291676289</v>
      </c>
      <c r="N5027" s="24" t="n">
        <v>0</v>
      </c>
    </row>
    <row r="5028" customFormat="false" ht="15" hidden="true" customHeight="true" outlineLevel="1" collapsed="false">
      <c r="A5028" s="20" t="n">
        <v>5026</v>
      </c>
      <c r="B5028" s="14" t="n">
        <v>1</v>
      </c>
      <c r="C5028" s="21" t="n">
        <v>0.0001844</v>
      </c>
      <c r="D5028" s="22" t="n">
        <v>0</v>
      </c>
      <c r="E5028" s="22" t="n">
        <v>0</v>
      </c>
      <c r="F5028" s="23" t="n">
        <v>0.000187974341502385</v>
      </c>
      <c r="G5028" s="23" t="n">
        <v>0.000114155251141553</v>
      </c>
      <c r="H5028" s="24" t="n">
        <v>0.23</v>
      </c>
      <c r="I5028" s="24" t="n">
        <v>0.37091191</v>
      </c>
      <c r="J5028" s="24" t="n">
        <v>0.6322</v>
      </c>
      <c r="K5028" s="24" t="n">
        <v>0.12681159</v>
      </c>
      <c r="L5028" s="24" t="n">
        <v>0.39063675</v>
      </c>
      <c r="M5028" s="21" t="n">
        <v>0.04423437152</v>
      </c>
      <c r="N5028" s="24" t="n">
        <v>0</v>
      </c>
    </row>
    <row r="5029" customFormat="false" ht="15" hidden="true" customHeight="true" outlineLevel="1" collapsed="false">
      <c r="A5029" s="20" t="n">
        <v>5027</v>
      </c>
      <c r="B5029" s="14" t="n">
        <v>1</v>
      </c>
      <c r="C5029" s="21" t="n">
        <v>0.00019163</v>
      </c>
      <c r="D5029" s="22" t="n">
        <v>0</v>
      </c>
      <c r="E5029" s="22" t="n">
        <v>0</v>
      </c>
      <c r="F5029" s="23" t="n">
        <v>0.000206771775652623</v>
      </c>
      <c r="G5029" s="23" t="n">
        <v>0.000114155251141553</v>
      </c>
      <c r="H5029" s="24" t="n">
        <v>0.08</v>
      </c>
      <c r="I5029" s="24" t="n">
        <v>0.36899552</v>
      </c>
      <c r="J5029" s="24" t="n">
        <v>0.6785</v>
      </c>
      <c r="K5029" s="24" t="n">
        <v>0.10853096</v>
      </c>
      <c r="L5029" s="24" t="n">
        <v>0.39295563</v>
      </c>
      <c r="M5029" s="21" t="n">
        <v>0.01746696695</v>
      </c>
      <c r="N5029" s="24" t="n">
        <v>0</v>
      </c>
    </row>
    <row r="5030" customFormat="false" ht="15" hidden="true" customHeight="true" outlineLevel="1" collapsed="false">
      <c r="A5030" s="20" t="n">
        <v>5028</v>
      </c>
      <c r="B5030" s="14" t="n">
        <v>1</v>
      </c>
      <c r="C5030" s="21" t="n">
        <v>0.0001886</v>
      </c>
      <c r="D5030" s="22" t="n">
        <v>0</v>
      </c>
      <c r="E5030" s="22" t="n">
        <v>0</v>
      </c>
      <c r="F5030" s="23" t="n">
        <v>0.000187974341502385</v>
      </c>
      <c r="G5030" s="23" t="n">
        <v>0.000114155251141553</v>
      </c>
      <c r="H5030" s="24" t="n">
        <v>0.11</v>
      </c>
      <c r="I5030" s="24" t="n">
        <v>0.37112411</v>
      </c>
      <c r="J5030" s="24" t="n">
        <v>0.7157</v>
      </c>
      <c r="K5030" s="24" t="n">
        <v>0.06389987</v>
      </c>
      <c r="L5030" s="24" t="n">
        <v>0.39684131</v>
      </c>
      <c r="M5030" s="21" t="n">
        <v>0.001337349021</v>
      </c>
      <c r="N5030" s="24" t="n">
        <v>0</v>
      </c>
    </row>
    <row r="5031" customFormat="false" ht="15" hidden="true" customHeight="true" outlineLevel="1" collapsed="false">
      <c r="A5031" s="20" t="n">
        <v>5029</v>
      </c>
      <c r="B5031" s="14" t="n">
        <v>1</v>
      </c>
      <c r="C5031" s="21" t="n">
        <v>0.00018456</v>
      </c>
      <c r="D5031" s="22" t="n">
        <v>0</v>
      </c>
      <c r="E5031" s="22" t="n">
        <v>0</v>
      </c>
      <c r="F5031" s="23" t="n">
        <v>0.000190324020771165</v>
      </c>
      <c r="G5031" s="23" t="n">
        <v>0.000114155251141553</v>
      </c>
      <c r="H5031" s="24" t="n">
        <v>0.11</v>
      </c>
      <c r="I5031" s="24" t="n">
        <v>0.40262195</v>
      </c>
      <c r="J5031" s="24" t="n">
        <v>0.7324</v>
      </c>
      <c r="K5031" s="24" t="n">
        <v>0.07542819</v>
      </c>
      <c r="L5031" s="24" t="n">
        <v>0.39740536</v>
      </c>
      <c r="M5031" s="21" t="n">
        <v>0.01837220646</v>
      </c>
      <c r="N5031" s="24" t="n">
        <v>0.01214571</v>
      </c>
    </row>
    <row r="5032" customFormat="false" ht="15" hidden="true" customHeight="true" outlineLevel="1" collapsed="false">
      <c r="A5032" s="20" t="n">
        <v>5030</v>
      </c>
      <c r="B5032" s="14" t="n">
        <v>1</v>
      </c>
      <c r="C5032" s="21" t="n">
        <v>0.00017952</v>
      </c>
      <c r="D5032" s="22" t="n">
        <v>0</v>
      </c>
      <c r="E5032" s="22" t="n">
        <v>0</v>
      </c>
      <c r="F5032" s="23" t="n">
        <v>0.000213820813458963</v>
      </c>
      <c r="G5032" s="23" t="n">
        <v>0.000114155251141553</v>
      </c>
      <c r="H5032" s="24" t="n">
        <v>0.28</v>
      </c>
      <c r="I5032" s="24" t="n">
        <v>0.44369513</v>
      </c>
      <c r="J5032" s="24" t="n">
        <v>0.7279</v>
      </c>
      <c r="K5032" s="24" t="n">
        <v>0.08777997</v>
      </c>
      <c r="L5032" s="24" t="n">
        <v>0.39489847</v>
      </c>
      <c r="M5032" s="21" t="n">
        <v>0.08867584515</v>
      </c>
      <c r="N5032" s="24" t="n">
        <v>0</v>
      </c>
    </row>
    <row r="5033" customFormat="false" ht="15" hidden="true" customHeight="true" outlineLevel="1" collapsed="false">
      <c r="A5033" s="20" t="n">
        <v>5031</v>
      </c>
      <c r="B5033" s="14" t="n">
        <v>1</v>
      </c>
      <c r="C5033" s="21" t="n">
        <v>0.00017796</v>
      </c>
      <c r="D5033" s="22" t="n">
        <v>0</v>
      </c>
      <c r="E5033" s="22" t="n">
        <v>0</v>
      </c>
      <c r="F5033" s="23" t="n">
        <v>0.000223219530534082</v>
      </c>
      <c r="G5033" s="23" t="n">
        <v>0.000114155251141553</v>
      </c>
      <c r="H5033" s="24" t="n">
        <v>0.52</v>
      </c>
      <c r="I5033" s="24" t="n">
        <v>0.46580329</v>
      </c>
      <c r="J5033" s="24" t="n">
        <v>0.706</v>
      </c>
      <c r="K5033" s="24" t="n">
        <v>0.07855731</v>
      </c>
      <c r="L5033" s="24" t="n">
        <v>0.39671597</v>
      </c>
      <c r="M5033" s="21" t="n">
        <v>0.1106514097</v>
      </c>
      <c r="N5033" s="24" t="n">
        <v>0</v>
      </c>
    </row>
    <row r="5034" customFormat="false" ht="15" hidden="true" customHeight="true" outlineLevel="1" collapsed="false">
      <c r="A5034" s="20" t="n">
        <v>5032</v>
      </c>
      <c r="B5034" s="14" t="n">
        <v>1</v>
      </c>
      <c r="C5034" s="21" t="n">
        <v>0.00017283</v>
      </c>
      <c r="D5034" s="22" t="n">
        <v>0</v>
      </c>
      <c r="E5034" s="22" t="n">
        <v>0</v>
      </c>
      <c r="F5034" s="23" t="n">
        <v>0.000223219530534082</v>
      </c>
      <c r="G5034" s="23" t="n">
        <v>0.000114155251141553</v>
      </c>
      <c r="H5034" s="24" t="n">
        <v>0.46</v>
      </c>
      <c r="I5034" s="24" t="n">
        <v>0.48039177</v>
      </c>
      <c r="J5034" s="24" t="n">
        <v>0.6794</v>
      </c>
      <c r="K5034" s="24" t="n">
        <v>0.10227273</v>
      </c>
      <c r="L5034" s="24" t="n">
        <v>0.39646528</v>
      </c>
      <c r="M5034" s="21" t="n">
        <v>0.07165868177</v>
      </c>
      <c r="N5034" s="24" t="n">
        <v>0</v>
      </c>
    </row>
    <row r="5035" customFormat="false" ht="15" hidden="true" customHeight="true" outlineLevel="1" collapsed="false">
      <c r="A5035" s="20" t="n">
        <v>5033</v>
      </c>
      <c r="B5035" s="14" t="n">
        <v>1</v>
      </c>
      <c r="C5035" s="21" t="n">
        <v>0.00017215</v>
      </c>
      <c r="D5035" s="22" t="n">
        <v>0</v>
      </c>
      <c r="E5035" s="22" t="n">
        <v>0</v>
      </c>
      <c r="F5035" s="23" t="n">
        <v>0.000164477548814587</v>
      </c>
      <c r="G5035" s="23" t="n">
        <v>0.000114155251141553</v>
      </c>
      <c r="H5035" s="24" t="n">
        <v>0.23</v>
      </c>
      <c r="I5035" s="24" t="n">
        <v>0.47280576</v>
      </c>
      <c r="J5035" s="24" t="n">
        <v>0.6668</v>
      </c>
      <c r="K5035" s="24" t="n">
        <v>0.07855731</v>
      </c>
      <c r="L5035" s="24" t="n">
        <v>0.39339433</v>
      </c>
      <c r="M5035" s="21" t="n">
        <v>0.02133797499</v>
      </c>
      <c r="N5035" s="24" t="n">
        <v>0.12324</v>
      </c>
    </row>
    <row r="5036" customFormat="false" ht="15" hidden="true" customHeight="true" outlineLevel="1" collapsed="false">
      <c r="A5036" s="20" t="n">
        <v>5034</v>
      </c>
      <c r="B5036" s="14" t="n">
        <v>1</v>
      </c>
      <c r="C5036" s="21" t="n">
        <v>0.00016527</v>
      </c>
      <c r="D5036" s="22" t="n">
        <v>0</v>
      </c>
      <c r="E5036" s="22" t="n">
        <v>0</v>
      </c>
      <c r="F5036" s="23" t="n">
        <v>0.000117483963438991</v>
      </c>
      <c r="G5036" s="23" t="n">
        <v>0.000114155251141553</v>
      </c>
      <c r="H5036" s="24" t="n">
        <v>0.08</v>
      </c>
      <c r="I5036" s="24" t="n">
        <v>0.4517851</v>
      </c>
      <c r="J5036" s="24" t="n">
        <v>0.7003</v>
      </c>
      <c r="K5036" s="24" t="n">
        <v>0.08876812</v>
      </c>
      <c r="L5036" s="24" t="n">
        <v>0.39289296</v>
      </c>
      <c r="M5036" s="21" t="n">
        <v>0.001058449062</v>
      </c>
      <c r="N5036" s="24" t="n">
        <v>0.00667457</v>
      </c>
    </row>
    <row r="5037" customFormat="false" ht="15" hidden="true" customHeight="true" outlineLevel="1" collapsed="false">
      <c r="A5037" s="20" t="n">
        <v>5035</v>
      </c>
      <c r="B5037" s="14" t="n">
        <v>1</v>
      </c>
      <c r="C5037" s="21" t="n">
        <v>0.0001581</v>
      </c>
      <c r="D5037" s="22" t="n">
        <v>1.8604E-005</v>
      </c>
      <c r="E5037" s="22" t="n">
        <v>0</v>
      </c>
      <c r="F5037" s="23" t="n">
        <v>8.81129725792429E-005</v>
      </c>
      <c r="G5037" s="23" t="n">
        <v>0.000114155251141553</v>
      </c>
      <c r="H5037" s="24" t="n">
        <v>0.02</v>
      </c>
      <c r="I5037" s="24" t="n">
        <v>0.420274</v>
      </c>
      <c r="J5037" s="24" t="n">
        <v>0.7724</v>
      </c>
      <c r="K5037" s="24" t="n">
        <v>0.04380764</v>
      </c>
      <c r="L5037" s="24" t="n">
        <v>0.3948358</v>
      </c>
      <c r="M5037" s="21" t="n">
        <v>0.001211149307</v>
      </c>
      <c r="N5037" s="24" t="n">
        <v>0</v>
      </c>
    </row>
    <row r="5038" customFormat="false" ht="15" hidden="true" customHeight="true" outlineLevel="1" collapsed="false">
      <c r="A5038" s="20" t="n">
        <v>5036</v>
      </c>
      <c r="B5038" s="14" t="n">
        <v>1</v>
      </c>
      <c r="C5038" s="21" t="n">
        <v>0.0001431</v>
      </c>
      <c r="D5038" s="22" t="n">
        <v>4.6203E-005</v>
      </c>
      <c r="E5038" s="22" t="n">
        <v>0</v>
      </c>
      <c r="F5038" s="23" t="n">
        <v>5.87419817194953E-005</v>
      </c>
      <c r="G5038" s="23" t="n">
        <v>0.000114155251141553</v>
      </c>
      <c r="H5038" s="24" t="n">
        <v>0</v>
      </c>
      <c r="I5038" s="24" t="n">
        <v>0.42438529</v>
      </c>
      <c r="J5038" s="24" t="n">
        <v>0.819</v>
      </c>
      <c r="K5038" s="24" t="n">
        <v>0.03689065</v>
      </c>
      <c r="L5038" s="24" t="n">
        <v>0.39715468</v>
      </c>
      <c r="M5038" s="21" t="n">
        <v>0.02904406325</v>
      </c>
      <c r="N5038" s="24" t="n">
        <v>0</v>
      </c>
    </row>
    <row r="5039" customFormat="false" ht="15" hidden="true" customHeight="true" outlineLevel="1" collapsed="false">
      <c r="A5039" s="20" t="n">
        <v>5037</v>
      </c>
      <c r="B5039" s="14" t="n">
        <v>1</v>
      </c>
      <c r="C5039" s="21" t="n">
        <v>0.00013492</v>
      </c>
      <c r="D5039" s="21" t="n">
        <v>5.9265E-005</v>
      </c>
      <c r="E5039" s="22" t="n">
        <v>0</v>
      </c>
      <c r="F5039" s="23" t="n">
        <v>3.7594868300477E-005</v>
      </c>
      <c r="G5039" s="23" t="n">
        <v>0.000114155251141553</v>
      </c>
      <c r="H5039" s="24" t="n">
        <v>0</v>
      </c>
      <c r="I5039" s="24" t="n">
        <v>0.43960372</v>
      </c>
      <c r="J5039" s="24" t="n">
        <v>0.8417</v>
      </c>
      <c r="K5039" s="24" t="n">
        <v>0.04528986</v>
      </c>
      <c r="L5039" s="24" t="n">
        <v>0.39941088</v>
      </c>
      <c r="M5039" s="21" t="n">
        <v>0.04994120441</v>
      </c>
      <c r="N5039" s="24" t="n">
        <v>0</v>
      </c>
    </row>
    <row r="5040" customFormat="false" ht="15" hidden="true" customHeight="true" outlineLevel="1" collapsed="false">
      <c r="A5040" s="20" t="n">
        <v>5038</v>
      </c>
      <c r="B5040" s="14" t="n">
        <v>1</v>
      </c>
      <c r="C5040" s="21" t="n">
        <v>0.00012145</v>
      </c>
      <c r="D5040" s="21" t="n">
        <v>6.7868E-005</v>
      </c>
      <c r="E5040" s="22" t="n">
        <v>0</v>
      </c>
      <c r="F5040" s="23" t="n">
        <v>2.34967926877981E-005</v>
      </c>
      <c r="G5040" s="23" t="n">
        <v>0.000114155251141553</v>
      </c>
      <c r="H5040" s="24" t="n">
        <v>0</v>
      </c>
      <c r="I5040" s="24" t="n">
        <v>0.45871462</v>
      </c>
      <c r="J5040" s="24" t="n">
        <v>0.8492</v>
      </c>
      <c r="K5040" s="24" t="n">
        <v>0.02486825</v>
      </c>
      <c r="L5040" s="24" t="n">
        <v>0.40066433</v>
      </c>
      <c r="M5040" s="21" t="n">
        <v>0.03674401421</v>
      </c>
      <c r="N5040" s="24" t="n">
        <v>0</v>
      </c>
    </row>
    <row r="5041" customFormat="false" ht="15" hidden="true" customHeight="true" outlineLevel="1" collapsed="false">
      <c r="A5041" s="20" t="n">
        <v>5039</v>
      </c>
      <c r="B5041" s="14" t="n">
        <v>1</v>
      </c>
      <c r="C5041" s="21" t="n">
        <v>0.00010169</v>
      </c>
      <c r="D5041" s="21" t="n">
        <v>7.4274E-005</v>
      </c>
      <c r="E5041" s="22" t="n">
        <v>0</v>
      </c>
      <c r="F5041" s="23" t="n">
        <v>9.39871707511925E-006</v>
      </c>
      <c r="G5041" s="23" t="n">
        <v>0.000114155251141553</v>
      </c>
      <c r="H5041" s="24" t="n">
        <v>0</v>
      </c>
      <c r="I5041" s="24" t="n">
        <v>0.42671282</v>
      </c>
      <c r="J5041" s="24" t="n">
        <v>0.8452</v>
      </c>
      <c r="K5041" s="24" t="n">
        <v>0.01861001</v>
      </c>
      <c r="L5041" s="24" t="n">
        <v>0.40116571</v>
      </c>
      <c r="M5041" s="21" t="n">
        <v>0.01553994163</v>
      </c>
      <c r="N5041" s="24" t="n">
        <v>0</v>
      </c>
    </row>
    <row r="5042" customFormat="false" ht="15" hidden="true" customHeight="true" outlineLevel="1" collapsed="false">
      <c r="A5042" s="20" t="n">
        <v>5040</v>
      </c>
      <c r="B5042" s="14" t="n">
        <v>1</v>
      </c>
      <c r="C5042" s="21" t="n">
        <v>8.7726E-005</v>
      </c>
      <c r="D5042" s="21" t="n">
        <v>8.0632E-005</v>
      </c>
      <c r="E5042" s="22" t="n">
        <v>0</v>
      </c>
      <c r="F5042" s="23" t="n">
        <v>5.87419817194953E-006</v>
      </c>
      <c r="G5042" s="23" t="n">
        <v>0.000114155251141553</v>
      </c>
      <c r="H5042" s="24" t="n">
        <v>0</v>
      </c>
      <c r="I5042" s="24" t="n">
        <v>0.42613591</v>
      </c>
      <c r="J5042" s="24" t="n">
        <v>0.8346</v>
      </c>
      <c r="K5042" s="24" t="n">
        <v>0.03162055</v>
      </c>
      <c r="L5042" s="24" t="n">
        <v>0.40166708</v>
      </c>
      <c r="M5042" s="21" t="n">
        <v>0.001337349021</v>
      </c>
      <c r="N5042" s="24" t="n">
        <v>0</v>
      </c>
    </row>
    <row r="5043" customFormat="false" ht="15" hidden="true" customHeight="true" outlineLevel="1" collapsed="false">
      <c r="A5043" s="20" t="n">
        <v>5041</v>
      </c>
      <c r="B5043" s="14" t="n">
        <v>1</v>
      </c>
      <c r="C5043" s="21" t="n">
        <v>7.7867E-005</v>
      </c>
      <c r="D5043" s="21" t="n">
        <v>8.6943E-005</v>
      </c>
      <c r="E5043" s="22" t="n">
        <v>0</v>
      </c>
      <c r="F5043" s="23" t="n">
        <v>2.34967926877981E-006</v>
      </c>
      <c r="G5043" s="23" t="n">
        <v>0.000114155251141553</v>
      </c>
      <c r="H5043" s="24" t="n">
        <v>0</v>
      </c>
      <c r="I5043" s="24" t="n">
        <v>0.4298626</v>
      </c>
      <c r="J5043" s="24" t="n">
        <v>0.8239</v>
      </c>
      <c r="K5043" s="24" t="n">
        <v>0.01449275</v>
      </c>
      <c r="L5043" s="24" t="n">
        <v>0.40643018</v>
      </c>
      <c r="M5043" s="21" t="n">
        <v>0.01549881256</v>
      </c>
      <c r="N5043" s="24" t="n">
        <v>0</v>
      </c>
    </row>
    <row r="5044" customFormat="false" ht="15" hidden="true" customHeight="true" outlineLevel="1" collapsed="false">
      <c r="A5044" s="20" t="n">
        <v>5042</v>
      </c>
      <c r="B5044" s="14" t="n">
        <v>1</v>
      </c>
      <c r="C5044" s="21" t="n">
        <v>7.1695E-005</v>
      </c>
      <c r="D5044" s="21" t="n">
        <v>9.2658E-005</v>
      </c>
      <c r="E5044" s="22" t="n">
        <v>0</v>
      </c>
      <c r="F5044" s="23" t="n">
        <v>1.17483963438991E-006</v>
      </c>
      <c r="G5044" s="23" t="n">
        <v>0.000114155251141553</v>
      </c>
      <c r="H5044" s="24" t="n">
        <v>0</v>
      </c>
      <c r="I5044" s="24" t="n">
        <v>0.42207766</v>
      </c>
      <c r="J5044" s="24" t="n">
        <v>0.8211</v>
      </c>
      <c r="K5044" s="24" t="n">
        <v>0.00675231</v>
      </c>
      <c r="L5044" s="24" t="n">
        <v>0.41037854</v>
      </c>
      <c r="M5044" s="21" t="n">
        <v>0.07655611656</v>
      </c>
      <c r="N5044" s="24" t="n">
        <v>0</v>
      </c>
    </row>
    <row r="5045" customFormat="false" ht="15" hidden="true" customHeight="true" outlineLevel="1" collapsed="false">
      <c r="A5045" s="20" t="n">
        <v>5043</v>
      </c>
      <c r="B5045" s="14" t="n">
        <v>1</v>
      </c>
      <c r="C5045" s="21" t="n">
        <v>7.006E-005</v>
      </c>
      <c r="D5045" s="21" t="n">
        <v>9.7964E-005</v>
      </c>
      <c r="E5045" s="22" t="n">
        <v>0</v>
      </c>
      <c r="F5045" s="23" t="n">
        <v>1.40980756126789E-005</v>
      </c>
      <c r="G5045" s="23" t="n">
        <v>0.000114155251141553</v>
      </c>
      <c r="H5045" s="24" t="n">
        <v>0</v>
      </c>
      <c r="I5045" s="24" t="n">
        <v>0.41673298</v>
      </c>
      <c r="J5045" s="24" t="n">
        <v>0.8226</v>
      </c>
      <c r="K5045" s="24" t="n">
        <v>0.00790514</v>
      </c>
      <c r="L5045" s="24" t="n">
        <v>0.41401354</v>
      </c>
      <c r="M5045" s="21" t="n">
        <v>0.09510198109</v>
      </c>
      <c r="N5045" s="24" t="n">
        <v>0</v>
      </c>
    </row>
    <row r="5046" customFormat="false" ht="15" hidden="true" customHeight="true" outlineLevel="1" collapsed="false">
      <c r="A5046" s="20" t="n">
        <v>5044</v>
      </c>
      <c r="B5046" s="14" t="n">
        <v>1</v>
      </c>
      <c r="C5046" s="21" t="n">
        <v>7.4098E-005</v>
      </c>
      <c r="D5046" s="21" t="n">
        <v>0.00010302</v>
      </c>
      <c r="E5046" s="22" t="n">
        <v>0</v>
      </c>
      <c r="F5046" s="23" t="n">
        <v>3.7594868300477E-005</v>
      </c>
      <c r="G5046" s="23" t="n">
        <v>0.000114155251141553</v>
      </c>
      <c r="H5046" s="24" t="n">
        <v>0</v>
      </c>
      <c r="I5046" s="24" t="n">
        <v>0.41192541</v>
      </c>
      <c r="J5046" s="24" t="n">
        <v>0.821</v>
      </c>
      <c r="K5046" s="24" t="n">
        <v>0.00955204</v>
      </c>
      <c r="L5046" s="24" t="n">
        <v>0.41802457</v>
      </c>
      <c r="M5046" s="21" t="n">
        <v>0.06203209027</v>
      </c>
      <c r="N5046" s="24" t="n">
        <v>0</v>
      </c>
    </row>
    <row r="5047" customFormat="false" ht="15" hidden="true" customHeight="true" outlineLevel="1" collapsed="false">
      <c r="A5047" s="20" t="n">
        <v>5045</v>
      </c>
      <c r="B5047" s="14" t="n">
        <v>1</v>
      </c>
      <c r="C5047" s="21" t="n">
        <v>8.9587E-005</v>
      </c>
      <c r="D5047" s="21" t="n">
        <v>9.1684E-005</v>
      </c>
      <c r="E5047" s="22" t="n">
        <v>0</v>
      </c>
      <c r="F5047" s="23" t="n">
        <v>9.39871707511925E-005</v>
      </c>
      <c r="G5047" s="23" t="n">
        <v>0.000114155251141553</v>
      </c>
      <c r="H5047" s="24" t="n">
        <v>0</v>
      </c>
      <c r="I5047" s="24" t="n">
        <v>0.40400122</v>
      </c>
      <c r="J5047" s="24" t="n">
        <v>0.813</v>
      </c>
      <c r="K5047" s="24" t="n">
        <v>0.0256917</v>
      </c>
      <c r="L5047" s="24" t="n">
        <v>0.41808724</v>
      </c>
      <c r="M5047" s="21" t="n">
        <v>0.01853377017</v>
      </c>
      <c r="N5047" s="24" t="n">
        <v>0</v>
      </c>
    </row>
    <row r="5048" customFormat="false" ht="15" hidden="true" customHeight="true" outlineLevel="1" collapsed="false">
      <c r="A5048" s="20" t="n">
        <v>5046</v>
      </c>
      <c r="B5048" s="14" t="n">
        <v>1</v>
      </c>
      <c r="C5048" s="21" t="n">
        <v>0.00012308</v>
      </c>
      <c r="D5048" s="21" t="n">
        <v>6.5529E-005</v>
      </c>
      <c r="E5048" s="22" t="n">
        <v>0</v>
      </c>
      <c r="F5048" s="23" t="n">
        <v>0.000182100143330435</v>
      </c>
      <c r="G5048" s="23" t="n">
        <v>0.000114155251141553</v>
      </c>
      <c r="H5048" s="24" t="n">
        <v>0.03</v>
      </c>
      <c r="I5048" s="24" t="n">
        <v>0.40349725</v>
      </c>
      <c r="J5048" s="24" t="n">
        <v>0.7976</v>
      </c>
      <c r="K5048" s="24" t="n">
        <v>0.04298419</v>
      </c>
      <c r="L5048" s="24" t="n">
        <v>0.41689647</v>
      </c>
      <c r="M5048" s="21" t="n">
        <v>0.001007787439</v>
      </c>
      <c r="N5048" s="24" t="n">
        <v>0</v>
      </c>
    </row>
    <row r="5049" customFormat="false" ht="15" hidden="true" customHeight="true" outlineLevel="1" collapsed="false">
      <c r="A5049" s="20" t="n">
        <v>5047</v>
      </c>
      <c r="B5049" s="14" t="n">
        <v>1</v>
      </c>
      <c r="C5049" s="21" t="n">
        <v>0.00015539</v>
      </c>
      <c r="D5049" s="21" t="n">
        <v>3.1493E-005</v>
      </c>
      <c r="E5049" s="22" t="n">
        <v>0</v>
      </c>
      <c r="F5049" s="23" t="n">
        <v>0.000158603350642637</v>
      </c>
      <c r="G5049" s="23" t="n">
        <v>0.000114155251141553</v>
      </c>
      <c r="H5049" s="24" t="n">
        <v>0.16</v>
      </c>
      <c r="I5049" s="24" t="n">
        <v>0.4105594</v>
      </c>
      <c r="J5049" s="24" t="n">
        <v>0.7802</v>
      </c>
      <c r="K5049" s="24" t="n">
        <v>0.03194993</v>
      </c>
      <c r="L5049" s="24" t="n">
        <v>0.41821258</v>
      </c>
      <c r="M5049" s="21" t="n">
        <v>0.000827110527</v>
      </c>
      <c r="N5049" s="24" t="n">
        <v>0.045708</v>
      </c>
    </row>
    <row r="5050" customFormat="false" ht="15" hidden="true" customHeight="true" outlineLevel="1" collapsed="false">
      <c r="A5050" s="20" t="n">
        <v>5048</v>
      </c>
      <c r="B5050" s="14" t="n">
        <v>1</v>
      </c>
      <c r="C5050" s="21" t="n">
        <v>0.00017299</v>
      </c>
      <c r="D5050" s="22" t="n">
        <v>6.8763E-006</v>
      </c>
      <c r="E5050" s="22" t="n">
        <v>0</v>
      </c>
      <c r="F5050" s="23" t="n">
        <v>0.000146854954298738</v>
      </c>
      <c r="G5050" s="23" t="n">
        <v>0.000114155251141553</v>
      </c>
      <c r="H5050" s="24" t="n">
        <v>0.34</v>
      </c>
      <c r="I5050" s="24" t="n">
        <v>0.42198483</v>
      </c>
      <c r="J5050" s="24" t="n">
        <v>0.7617</v>
      </c>
      <c r="K5050" s="24" t="n">
        <v>0.02882082</v>
      </c>
      <c r="L5050" s="24" t="n">
        <v>0.42216094</v>
      </c>
      <c r="M5050" s="21" t="n">
        <v>0.0239418653</v>
      </c>
      <c r="N5050" s="24" t="n">
        <v>0.19157914</v>
      </c>
    </row>
    <row r="5051" customFormat="false" ht="15" hidden="true" customHeight="true" outlineLevel="1" collapsed="false">
      <c r="A5051" s="20" t="n">
        <v>5049</v>
      </c>
      <c r="B5051" s="14" t="n">
        <v>1</v>
      </c>
      <c r="C5051" s="21" t="n">
        <v>0.00018163</v>
      </c>
      <c r="D5051" s="22" t="n">
        <v>0</v>
      </c>
      <c r="E5051" s="22" t="n">
        <v>0</v>
      </c>
      <c r="F5051" s="23" t="n">
        <v>0.000164477548814587</v>
      </c>
      <c r="G5051" s="23" t="n">
        <v>0.000114155251141553</v>
      </c>
      <c r="H5051" s="24" t="n">
        <v>0.48</v>
      </c>
      <c r="I5051" s="24" t="n">
        <v>0.42712395</v>
      </c>
      <c r="J5051" s="24" t="n">
        <v>0.7447</v>
      </c>
      <c r="K5051" s="24" t="n">
        <v>0.03129117</v>
      </c>
      <c r="L5051" s="24" t="n">
        <v>0.42491853</v>
      </c>
      <c r="M5051" s="21" t="n">
        <v>0.04308690409</v>
      </c>
      <c r="N5051" s="24" t="n">
        <v>0.331344</v>
      </c>
    </row>
    <row r="5052" customFormat="false" ht="15" hidden="true" customHeight="true" outlineLevel="1" collapsed="false">
      <c r="A5052" s="20" t="n">
        <v>5050</v>
      </c>
      <c r="B5052" s="14" t="n">
        <v>1</v>
      </c>
      <c r="C5052" s="21" t="n">
        <v>0.00018988</v>
      </c>
      <c r="D5052" s="22" t="n">
        <v>0</v>
      </c>
      <c r="E5052" s="22" t="n">
        <v>0</v>
      </c>
      <c r="F5052" s="23" t="n">
        <v>0.000187974341502385</v>
      </c>
      <c r="G5052" s="23" t="n">
        <v>0.000114155251141553</v>
      </c>
      <c r="H5052" s="24" t="n">
        <v>0.58</v>
      </c>
      <c r="I5052" s="24" t="n">
        <v>0.42262142</v>
      </c>
      <c r="J5052" s="24" t="n">
        <v>0.7328</v>
      </c>
      <c r="K5052" s="24" t="n">
        <v>0.05681818</v>
      </c>
      <c r="L5052" s="24" t="n">
        <v>0.42466784</v>
      </c>
      <c r="M5052" s="21" t="n">
        <v>0.03268413445</v>
      </c>
      <c r="N5052" s="24" t="n">
        <v>0.25465886</v>
      </c>
    </row>
    <row r="5053" customFormat="false" ht="15" hidden="true" customHeight="true" outlineLevel="1" collapsed="false">
      <c r="A5053" s="20" t="n">
        <v>5051</v>
      </c>
      <c r="B5053" s="14" t="n">
        <v>1</v>
      </c>
      <c r="C5053" s="21" t="n">
        <v>0.00019881</v>
      </c>
      <c r="D5053" s="22" t="n">
        <v>0</v>
      </c>
      <c r="E5053" s="22" t="n">
        <v>0</v>
      </c>
      <c r="F5053" s="23" t="n">
        <v>0.000206771775652623</v>
      </c>
      <c r="G5053" s="23" t="n">
        <v>0.000114155251141553</v>
      </c>
      <c r="H5053" s="24" t="n">
        <v>0.54</v>
      </c>
      <c r="I5053" s="24" t="n">
        <v>0.41861622</v>
      </c>
      <c r="J5053" s="24" t="n">
        <v>0.7272</v>
      </c>
      <c r="K5053" s="24" t="n">
        <v>0.04496047</v>
      </c>
      <c r="L5053" s="24" t="n">
        <v>0.42529456</v>
      </c>
      <c r="M5053" s="21" t="n">
        <v>0.01445476355</v>
      </c>
      <c r="N5053" s="24" t="n">
        <v>0.55806771</v>
      </c>
    </row>
    <row r="5054" customFormat="false" ht="15" hidden="true" customHeight="true" outlineLevel="1" collapsed="false">
      <c r="A5054" s="20" t="n">
        <v>5052</v>
      </c>
      <c r="B5054" s="14" t="n">
        <v>1</v>
      </c>
      <c r="C5054" s="21" t="n">
        <v>0.00019599</v>
      </c>
      <c r="D5054" s="22" t="n">
        <v>0</v>
      </c>
      <c r="E5054" s="22" t="n">
        <v>0</v>
      </c>
      <c r="F5054" s="23" t="n">
        <v>0.000187974341502385</v>
      </c>
      <c r="G5054" s="23" t="n">
        <v>0.000114155251141553</v>
      </c>
      <c r="H5054" s="24" t="n">
        <v>0.52</v>
      </c>
      <c r="I5054" s="24" t="n">
        <v>0.40541365</v>
      </c>
      <c r="J5054" s="24" t="n">
        <v>0.7319</v>
      </c>
      <c r="K5054" s="24" t="n">
        <v>0.03507905</v>
      </c>
      <c r="L5054" s="24" t="n">
        <v>0.42811482</v>
      </c>
      <c r="M5054" s="21" t="n">
        <v>0.001337349021</v>
      </c>
      <c r="N5054" s="24" t="n">
        <v>0.70962171</v>
      </c>
    </row>
    <row r="5055" customFormat="false" ht="15" hidden="true" customHeight="true" outlineLevel="1" collapsed="false">
      <c r="A5055" s="20" t="n">
        <v>5053</v>
      </c>
      <c r="B5055" s="14" t="n">
        <v>1</v>
      </c>
      <c r="C5055" s="21" t="n">
        <v>0.00018981</v>
      </c>
      <c r="D5055" s="22" t="n">
        <v>0</v>
      </c>
      <c r="E5055" s="22" t="n">
        <v>0</v>
      </c>
      <c r="F5055" s="23" t="n">
        <v>0.000190324020771165</v>
      </c>
      <c r="G5055" s="23" t="n">
        <v>0.000114155251141553</v>
      </c>
      <c r="H5055" s="24" t="n">
        <v>0.46</v>
      </c>
      <c r="I5055" s="24" t="n">
        <v>0.39387549</v>
      </c>
      <c r="J5055" s="24" t="n">
        <v>0.7444</v>
      </c>
      <c r="K5055" s="24" t="n">
        <v>0.03409091</v>
      </c>
      <c r="L5055" s="24" t="n">
        <v>0.42642266</v>
      </c>
      <c r="M5055" s="21" t="n">
        <v>0.01461223576</v>
      </c>
      <c r="N5055" s="24" t="n">
        <v>0.14249486</v>
      </c>
    </row>
    <row r="5056" customFormat="false" ht="15" hidden="true" customHeight="true" outlineLevel="1" collapsed="false">
      <c r="A5056" s="20" t="n">
        <v>5054</v>
      </c>
      <c r="B5056" s="14" t="n">
        <v>1</v>
      </c>
      <c r="C5056" s="21" t="n">
        <v>0.00018838</v>
      </c>
      <c r="D5056" s="22" t="n">
        <v>0</v>
      </c>
      <c r="E5056" s="22" t="n">
        <v>0</v>
      </c>
      <c r="F5056" s="23" t="n">
        <v>0.000213820813458963</v>
      </c>
      <c r="G5056" s="23" t="n">
        <v>0.000114155251141553</v>
      </c>
      <c r="H5056" s="24" t="n">
        <v>0.06</v>
      </c>
      <c r="I5056" s="24" t="n">
        <v>0.38462508</v>
      </c>
      <c r="J5056" s="24" t="n">
        <v>0.7533</v>
      </c>
      <c r="K5056" s="24" t="n">
        <v>0.05237154</v>
      </c>
      <c r="L5056" s="24" t="n">
        <v>0.42222361</v>
      </c>
      <c r="M5056" s="21" t="n">
        <v>0.07277638819</v>
      </c>
      <c r="N5056" s="24" t="n">
        <v>0.12775286</v>
      </c>
    </row>
    <row r="5057" customFormat="false" ht="15" hidden="true" customHeight="true" outlineLevel="1" collapsed="false">
      <c r="A5057" s="20" t="n">
        <v>5055</v>
      </c>
      <c r="B5057" s="14" t="n">
        <v>1</v>
      </c>
      <c r="C5057" s="21" t="n">
        <v>0.00018059</v>
      </c>
      <c r="D5057" s="22" t="n">
        <v>0</v>
      </c>
      <c r="E5057" s="22" t="n">
        <v>0</v>
      </c>
      <c r="F5057" s="23" t="n">
        <v>0.000223219530534082</v>
      </c>
      <c r="G5057" s="23" t="n">
        <v>0.000114155251141553</v>
      </c>
      <c r="H5057" s="24" t="n">
        <v>0.33</v>
      </c>
      <c r="I5057" s="24" t="n">
        <v>0.37061351</v>
      </c>
      <c r="J5057" s="24" t="n">
        <v>0.7565</v>
      </c>
      <c r="K5057" s="24" t="n">
        <v>0.04199605</v>
      </c>
      <c r="L5057" s="24" t="n">
        <v>0.41752319</v>
      </c>
      <c r="M5057" s="21" t="n">
        <v>0.09026265035</v>
      </c>
      <c r="N5057" s="24" t="n">
        <v>0.09177257</v>
      </c>
    </row>
    <row r="5058" customFormat="false" ht="15" hidden="true" customHeight="true" outlineLevel="1" collapsed="false">
      <c r="A5058" s="20" t="n">
        <v>5056</v>
      </c>
      <c r="B5058" s="14" t="n">
        <v>1</v>
      </c>
      <c r="C5058" s="21" t="n">
        <v>0.00017446</v>
      </c>
      <c r="D5058" s="22" t="n">
        <v>0</v>
      </c>
      <c r="E5058" s="22" t="n">
        <v>0</v>
      </c>
      <c r="F5058" s="23" t="n">
        <v>0.000223219530534082</v>
      </c>
      <c r="G5058" s="23" t="n">
        <v>0.000114155251141553</v>
      </c>
      <c r="H5058" s="24" t="n">
        <v>0.19</v>
      </c>
      <c r="I5058" s="24" t="n">
        <v>0.35216573</v>
      </c>
      <c r="J5058" s="24" t="n">
        <v>0.757</v>
      </c>
      <c r="K5058" s="24" t="n">
        <v>0.05928854</v>
      </c>
      <c r="L5058" s="24" t="n">
        <v>0.41388819</v>
      </c>
      <c r="M5058" s="21" t="n">
        <v>0.05902614217</v>
      </c>
      <c r="N5058" s="24" t="n">
        <v>0.08413971</v>
      </c>
    </row>
    <row r="5059" customFormat="false" ht="15" hidden="true" customHeight="true" outlineLevel="1" collapsed="false">
      <c r="A5059" s="20" t="n">
        <v>5057</v>
      </c>
      <c r="B5059" s="14" t="n">
        <v>1</v>
      </c>
      <c r="C5059" s="21" t="n">
        <v>0.0001702</v>
      </c>
      <c r="D5059" s="22" t="n">
        <v>0</v>
      </c>
      <c r="E5059" s="22" t="n">
        <v>0</v>
      </c>
      <c r="F5059" s="23" t="n">
        <v>0.000164477548814587</v>
      </c>
      <c r="G5059" s="23" t="n">
        <v>0.000114155251141553</v>
      </c>
      <c r="H5059" s="24" t="n">
        <v>0.27</v>
      </c>
      <c r="I5059" s="24" t="n">
        <v>0.33191427</v>
      </c>
      <c r="J5059" s="24" t="n">
        <v>0.7471</v>
      </c>
      <c r="K5059" s="24" t="n">
        <v>0.07641634</v>
      </c>
      <c r="L5059" s="24" t="n">
        <v>0.41213337</v>
      </c>
      <c r="M5059" s="21" t="n">
        <v>0.01765678318</v>
      </c>
      <c r="N5059" s="24" t="n">
        <v>0.20449371</v>
      </c>
    </row>
    <row r="5060" customFormat="false" ht="15" hidden="true" customHeight="true" outlineLevel="1" collapsed="false">
      <c r="A5060" s="20" t="n">
        <v>5058</v>
      </c>
      <c r="B5060" s="14" t="n">
        <v>1</v>
      </c>
      <c r="C5060" s="21" t="n">
        <v>0.00016534</v>
      </c>
      <c r="D5060" s="22" t="n">
        <v>0</v>
      </c>
      <c r="E5060" s="22" t="n">
        <v>0</v>
      </c>
      <c r="F5060" s="23" t="n">
        <v>0.000117483963438991</v>
      </c>
      <c r="G5060" s="23" t="n">
        <v>0.000114155251141553</v>
      </c>
      <c r="H5060" s="24" t="n">
        <v>0.04</v>
      </c>
      <c r="I5060" s="24" t="n">
        <v>0.29786345</v>
      </c>
      <c r="J5060" s="24" t="n">
        <v>0.7261</v>
      </c>
      <c r="K5060" s="24" t="n">
        <v>0.06324111</v>
      </c>
      <c r="L5060" s="24" t="n">
        <v>0.41125595</v>
      </c>
      <c r="M5060" s="21" t="n">
        <v>0.000991266665</v>
      </c>
      <c r="N5060" s="24" t="n">
        <v>0</v>
      </c>
    </row>
    <row r="5061" customFormat="false" ht="15" hidden="true" customHeight="true" outlineLevel="1" collapsed="false">
      <c r="A5061" s="20" t="n">
        <v>5059</v>
      </c>
      <c r="B5061" s="14" t="n">
        <v>1</v>
      </c>
      <c r="C5061" s="21" t="n">
        <v>0.00015581</v>
      </c>
      <c r="D5061" s="22" t="n">
        <v>1.5966E-005</v>
      </c>
      <c r="E5061" s="22" t="n">
        <v>0</v>
      </c>
      <c r="F5061" s="23" t="n">
        <v>8.81129725792429E-005</v>
      </c>
      <c r="G5061" s="23" t="n">
        <v>0.000114155251141553</v>
      </c>
      <c r="H5061" s="24" t="n">
        <v>0.02</v>
      </c>
      <c r="I5061" s="24" t="n">
        <v>0.23907854</v>
      </c>
      <c r="J5061" s="24" t="n">
        <v>0.7012</v>
      </c>
      <c r="K5061" s="24" t="n">
        <v>0.04907773</v>
      </c>
      <c r="L5061" s="24" t="n">
        <v>0.40787165</v>
      </c>
      <c r="M5061" s="21" t="n">
        <v>0.0007199750321</v>
      </c>
      <c r="N5061" s="24" t="n">
        <v>0</v>
      </c>
    </row>
    <row r="5062" customFormat="false" ht="15" hidden="true" customHeight="true" outlineLevel="1" collapsed="false">
      <c r="A5062" s="20" t="n">
        <v>5060</v>
      </c>
      <c r="B5062" s="14" t="n">
        <v>1</v>
      </c>
      <c r="C5062" s="21" t="n">
        <v>0.00013714</v>
      </c>
      <c r="D5062" s="21" t="n">
        <v>4.1839E-005</v>
      </c>
      <c r="E5062" s="22" t="n">
        <v>0</v>
      </c>
      <c r="F5062" s="23" t="n">
        <v>5.87419817194953E-005</v>
      </c>
      <c r="G5062" s="23" t="n">
        <v>0.000114155251141553</v>
      </c>
      <c r="H5062" s="24" t="n">
        <v>0</v>
      </c>
      <c r="I5062" s="24" t="n">
        <v>0.22218244</v>
      </c>
      <c r="J5062" s="24" t="n">
        <v>0.6723</v>
      </c>
      <c r="K5062" s="24" t="n">
        <v>0.02075099</v>
      </c>
      <c r="L5062" s="24" t="n">
        <v>0.40718225</v>
      </c>
      <c r="M5062" s="21" t="n">
        <v>0.02238444776</v>
      </c>
      <c r="N5062" s="24" t="n">
        <v>0</v>
      </c>
    </row>
    <row r="5063" customFormat="false" ht="15" hidden="true" customHeight="true" outlineLevel="1" collapsed="false">
      <c r="A5063" s="20" t="n">
        <v>5061</v>
      </c>
      <c r="B5063" s="14" t="n">
        <v>1</v>
      </c>
      <c r="C5063" s="21" t="n">
        <v>0.00012702</v>
      </c>
      <c r="D5063" s="21" t="n">
        <v>5.4571E-005</v>
      </c>
      <c r="E5063" s="22" t="n">
        <v>0</v>
      </c>
      <c r="F5063" s="23" t="n">
        <v>3.7594868300477E-005</v>
      </c>
      <c r="G5063" s="23" t="n">
        <v>0.000114155251141553</v>
      </c>
      <c r="H5063" s="24" t="n">
        <v>0</v>
      </c>
      <c r="I5063" s="24" t="n">
        <v>0.21740803</v>
      </c>
      <c r="J5063" s="24" t="n">
        <v>0.6415</v>
      </c>
      <c r="K5063" s="24" t="n">
        <v>0.02108037</v>
      </c>
      <c r="L5063" s="24" t="n">
        <v>0.40699423</v>
      </c>
      <c r="M5063" s="21" t="n">
        <v>0.04094993738</v>
      </c>
      <c r="N5063" s="24" t="n">
        <v>0</v>
      </c>
    </row>
    <row r="5064" customFormat="false" ht="15" hidden="true" customHeight="true" outlineLevel="1" collapsed="false">
      <c r="A5064" s="20" t="n">
        <v>5062</v>
      </c>
      <c r="B5064" s="14" t="n">
        <v>1</v>
      </c>
      <c r="C5064" s="21" t="n">
        <v>0.00011356</v>
      </c>
      <c r="D5064" s="21" t="n">
        <v>6.5529E-005</v>
      </c>
      <c r="E5064" s="22" t="n">
        <v>0</v>
      </c>
      <c r="F5064" s="23" t="n">
        <v>2.34967926877981E-005</v>
      </c>
      <c r="G5064" s="23" t="n">
        <v>0.000114155251141553</v>
      </c>
      <c r="H5064" s="24" t="n">
        <v>0</v>
      </c>
      <c r="I5064" s="24" t="n">
        <v>0.20975571</v>
      </c>
      <c r="J5064" s="24" t="n">
        <v>0.6134</v>
      </c>
      <c r="K5064" s="24" t="n">
        <v>0.03392622</v>
      </c>
      <c r="L5064" s="24" t="n">
        <v>0.40398596</v>
      </c>
      <c r="M5064" s="21" t="n">
        <v>0.03140048285</v>
      </c>
      <c r="N5064" s="24" t="n">
        <v>0</v>
      </c>
    </row>
    <row r="5065" customFormat="false" ht="15" hidden="true" customHeight="true" outlineLevel="1" collapsed="false">
      <c r="A5065" s="20" t="n">
        <v>5063</v>
      </c>
      <c r="B5065" s="14" t="n">
        <v>1</v>
      </c>
      <c r="C5065" s="21" t="n">
        <v>9.3642E-005</v>
      </c>
      <c r="D5065" s="21" t="n">
        <v>7.6001E-005</v>
      </c>
      <c r="E5065" s="22" t="n">
        <v>0</v>
      </c>
      <c r="F5065" s="23" t="n">
        <v>9.39871707511925E-006</v>
      </c>
      <c r="G5065" s="23" t="n">
        <v>0.000114155251141553</v>
      </c>
      <c r="H5065" s="24" t="n">
        <v>0</v>
      </c>
      <c r="I5065" s="24" t="n">
        <v>0.22550463</v>
      </c>
      <c r="J5065" s="24" t="n">
        <v>0.5772</v>
      </c>
      <c r="K5065" s="24" t="n">
        <v>0.03310277</v>
      </c>
      <c r="L5065" s="24" t="n">
        <v>0.39734269</v>
      </c>
      <c r="M5065" s="21" t="n">
        <v>0.01410459626</v>
      </c>
      <c r="N5065" s="24" t="n">
        <v>0</v>
      </c>
    </row>
    <row r="5066" customFormat="false" ht="15" hidden="true" customHeight="true" outlineLevel="1" collapsed="false">
      <c r="A5066" s="20" t="n">
        <v>5064</v>
      </c>
      <c r="B5066" s="14" t="n">
        <v>1</v>
      </c>
      <c r="C5066" s="21" t="n">
        <v>7.7762E-005</v>
      </c>
      <c r="D5066" s="21" t="n">
        <v>8.6174E-005</v>
      </c>
      <c r="E5066" s="22" t="n">
        <v>0</v>
      </c>
      <c r="F5066" s="23" t="n">
        <v>5.87419817194953E-006</v>
      </c>
      <c r="G5066" s="23" t="n">
        <v>0.000114155251141553</v>
      </c>
      <c r="H5066" s="24" t="n">
        <v>0</v>
      </c>
      <c r="I5066" s="24" t="n">
        <v>0.21332325</v>
      </c>
      <c r="J5066" s="24" t="n">
        <v>0.5493</v>
      </c>
      <c r="K5066" s="24" t="n">
        <v>0.02766798</v>
      </c>
      <c r="L5066" s="24" t="n">
        <v>0.39195287</v>
      </c>
      <c r="M5066" s="21" t="n">
        <v>0.001337349021</v>
      </c>
      <c r="N5066" s="24" t="n">
        <v>0</v>
      </c>
    </row>
    <row r="5067" customFormat="false" ht="15" hidden="true" customHeight="true" outlineLevel="1" collapsed="false">
      <c r="A5067" s="20" t="n">
        <v>5065</v>
      </c>
      <c r="B5067" s="14" t="n">
        <v>1</v>
      </c>
      <c r="C5067" s="21" t="n">
        <v>6.8213E-005</v>
      </c>
      <c r="D5067" s="21" t="n">
        <v>9.5483E-005</v>
      </c>
      <c r="E5067" s="22" t="n">
        <v>0</v>
      </c>
      <c r="F5067" s="23" t="n">
        <v>2.34967926877981E-006</v>
      </c>
      <c r="G5067" s="23" t="n">
        <v>0.000114155251141553</v>
      </c>
      <c r="H5067" s="24" t="n">
        <v>0</v>
      </c>
      <c r="I5067" s="24" t="n">
        <v>0.2057704</v>
      </c>
      <c r="J5067" s="24" t="n">
        <v>0.531</v>
      </c>
      <c r="K5067" s="24" t="n">
        <v>0.02865613</v>
      </c>
      <c r="L5067" s="24" t="n">
        <v>0.39044873</v>
      </c>
      <c r="M5067" s="21" t="n">
        <v>0.01642054425</v>
      </c>
      <c r="N5067" s="24" t="n">
        <v>0</v>
      </c>
    </row>
    <row r="5068" customFormat="false" ht="15" hidden="true" customHeight="true" outlineLevel="1" collapsed="false">
      <c r="A5068" s="20" t="n">
        <v>5066</v>
      </c>
      <c r="B5068" s="14" t="n">
        <v>1</v>
      </c>
      <c r="C5068" s="21" t="n">
        <v>6.1605E-005</v>
      </c>
      <c r="D5068" s="21" t="n">
        <v>0.00010371</v>
      </c>
      <c r="E5068" s="22" t="n">
        <v>0</v>
      </c>
      <c r="F5068" s="23" t="n">
        <v>1.17483963438991E-006</v>
      </c>
      <c r="G5068" s="23" t="n">
        <v>0.000114155251141553</v>
      </c>
      <c r="H5068" s="24" t="n">
        <v>0</v>
      </c>
      <c r="I5068" s="24" t="n">
        <v>0.20171879</v>
      </c>
      <c r="J5068" s="24" t="n">
        <v>0.5044</v>
      </c>
      <c r="K5068" s="24" t="n">
        <v>0.02355072</v>
      </c>
      <c r="L5068" s="24" t="n">
        <v>0.38881925</v>
      </c>
      <c r="M5068" s="21" t="n">
        <v>0.08046450007</v>
      </c>
      <c r="N5068" s="24" t="n">
        <v>0</v>
      </c>
    </row>
    <row r="5069" customFormat="false" ht="15" hidden="true" customHeight="true" outlineLevel="1" collapsed="false">
      <c r="A5069" s="20" t="n">
        <v>5067</v>
      </c>
      <c r="B5069" s="14" t="n">
        <v>1</v>
      </c>
      <c r="C5069" s="21" t="n">
        <v>6.0196E-005</v>
      </c>
      <c r="D5069" s="21" t="n">
        <v>0.00011098</v>
      </c>
      <c r="E5069" s="22" t="n">
        <v>0</v>
      </c>
      <c r="F5069" s="23" t="n">
        <v>1.40980756126789E-005</v>
      </c>
      <c r="G5069" s="23" t="n">
        <v>0.000114155251141553</v>
      </c>
      <c r="H5069" s="24" t="n">
        <v>0</v>
      </c>
      <c r="I5069" s="24" t="n">
        <v>0.19286624</v>
      </c>
      <c r="J5069" s="24" t="n">
        <v>0.4761</v>
      </c>
      <c r="K5069" s="24" t="n">
        <v>0.01943347</v>
      </c>
      <c r="L5069" s="24" t="n">
        <v>0.38794184</v>
      </c>
      <c r="M5069" s="21" t="n">
        <v>0.1001112626</v>
      </c>
      <c r="N5069" s="24" t="n">
        <v>0</v>
      </c>
    </row>
    <row r="5070" customFormat="false" ht="15" hidden="true" customHeight="true" outlineLevel="1" collapsed="false">
      <c r="A5070" s="20" t="n">
        <v>5068</v>
      </c>
      <c r="B5070" s="14" t="n">
        <v>1</v>
      </c>
      <c r="C5070" s="21" t="n">
        <v>6.2513E-005</v>
      </c>
      <c r="D5070" s="21" t="n">
        <v>0.00011718</v>
      </c>
      <c r="E5070" s="22" t="n">
        <v>0</v>
      </c>
      <c r="F5070" s="23" t="n">
        <v>3.7594868300477E-005</v>
      </c>
      <c r="G5070" s="23" t="n">
        <v>0.000114155251141553</v>
      </c>
      <c r="H5070" s="24" t="n">
        <v>0</v>
      </c>
      <c r="I5070" s="24" t="n">
        <v>0.18161985</v>
      </c>
      <c r="J5070" s="24" t="n">
        <v>0.4611</v>
      </c>
      <c r="K5070" s="24" t="n">
        <v>0.02898551</v>
      </c>
      <c r="L5070" s="24" t="n">
        <v>0.38725244</v>
      </c>
      <c r="M5070" s="21" t="n">
        <v>0.06513839758</v>
      </c>
      <c r="N5070" s="24" t="n">
        <v>0</v>
      </c>
    </row>
    <row r="5071" customFormat="false" ht="15" hidden="true" customHeight="true" outlineLevel="1" collapsed="false">
      <c r="A5071" s="20" t="n">
        <v>5069</v>
      </c>
      <c r="B5071" s="14" t="n">
        <v>1</v>
      </c>
      <c r="C5071" s="21" t="n">
        <v>7.7509E-005</v>
      </c>
      <c r="D5071" s="21" t="n">
        <v>0.00010526</v>
      </c>
      <c r="E5071" s="22" t="n">
        <v>0</v>
      </c>
      <c r="F5071" s="23" t="n">
        <v>9.39871707511925E-005</v>
      </c>
      <c r="G5071" s="23" t="n">
        <v>0.000114155251141553</v>
      </c>
      <c r="H5071" s="24" t="n">
        <v>0</v>
      </c>
      <c r="I5071" s="24" t="n">
        <v>0.16400759</v>
      </c>
      <c r="J5071" s="24" t="n">
        <v>0.4586</v>
      </c>
      <c r="K5071" s="24" t="n">
        <v>0.06587615</v>
      </c>
      <c r="L5071" s="24" t="n">
        <v>0.38913261</v>
      </c>
      <c r="M5071" s="21" t="n">
        <v>0.01943932587</v>
      </c>
      <c r="N5071" s="24" t="n">
        <v>0</v>
      </c>
    </row>
    <row r="5072" customFormat="false" ht="15" hidden="true" customHeight="true" outlineLevel="1" collapsed="false">
      <c r="A5072" s="20" t="n">
        <v>5070</v>
      </c>
      <c r="B5072" s="14" t="n">
        <v>1</v>
      </c>
      <c r="C5072" s="21" t="n">
        <v>0.00011005</v>
      </c>
      <c r="D5072" s="21" t="n">
        <v>7.6786E-005</v>
      </c>
      <c r="E5072" s="22" t="n">
        <v>0</v>
      </c>
      <c r="F5072" s="23" t="n">
        <v>0.000182100143330435</v>
      </c>
      <c r="G5072" s="23" t="n">
        <v>0.000114155251141553</v>
      </c>
      <c r="H5072" s="24" t="n">
        <v>0.04</v>
      </c>
      <c r="I5072" s="24" t="n">
        <v>0.12772208</v>
      </c>
      <c r="J5072" s="24" t="n">
        <v>0.4483</v>
      </c>
      <c r="K5072" s="24" t="n">
        <v>0.06060606</v>
      </c>
      <c r="L5072" s="24" t="n">
        <v>0.39539985</v>
      </c>
      <c r="M5072" s="21" t="n">
        <v>0.001024490761</v>
      </c>
      <c r="N5072" s="24" t="n">
        <v>0</v>
      </c>
    </row>
    <row r="5073" customFormat="false" ht="15" hidden="true" customHeight="true" outlineLevel="1" collapsed="false">
      <c r="A5073" s="20" t="n">
        <v>5071</v>
      </c>
      <c r="B5073" s="14" t="n">
        <v>1</v>
      </c>
      <c r="C5073" s="21" t="n">
        <v>0.00014088</v>
      </c>
      <c r="D5073" s="21" t="n">
        <v>4.0363E-005</v>
      </c>
      <c r="E5073" s="22" t="n">
        <v>0</v>
      </c>
      <c r="F5073" s="23" t="n">
        <v>0.000158603350642637</v>
      </c>
      <c r="G5073" s="23" t="n">
        <v>0.000114155251141553</v>
      </c>
      <c r="H5073" s="24" t="n">
        <v>0.17</v>
      </c>
      <c r="I5073" s="24" t="n">
        <v>0.10761651</v>
      </c>
      <c r="J5073" s="24" t="n">
        <v>0.4274</v>
      </c>
      <c r="K5073" s="24" t="n">
        <v>0.0497365</v>
      </c>
      <c r="L5073" s="24" t="n">
        <v>0.40179243</v>
      </c>
      <c r="M5073" s="21" t="n">
        <v>0.0009443794659</v>
      </c>
      <c r="N5073" s="24" t="n">
        <v>0.02084829</v>
      </c>
    </row>
    <row r="5074" customFormat="false" ht="15" hidden="true" customHeight="true" outlineLevel="1" collapsed="false">
      <c r="A5074" s="20" t="n">
        <v>5072</v>
      </c>
      <c r="B5074" s="14" t="n">
        <v>1</v>
      </c>
      <c r="C5074" s="21" t="n">
        <v>0.0001611</v>
      </c>
      <c r="D5074" s="22" t="n">
        <v>1.0864E-005</v>
      </c>
      <c r="E5074" s="22" t="n">
        <v>0</v>
      </c>
      <c r="F5074" s="23" t="n">
        <v>0.000146854954298738</v>
      </c>
      <c r="G5074" s="23" t="n">
        <v>0.000114155251141553</v>
      </c>
      <c r="H5074" s="24" t="n">
        <v>0.36</v>
      </c>
      <c r="I5074" s="24" t="n">
        <v>0.1132397</v>
      </c>
      <c r="J5074" s="24" t="n">
        <v>0.3949</v>
      </c>
      <c r="K5074" s="24" t="n">
        <v>0.05237154</v>
      </c>
      <c r="L5074" s="24" t="n">
        <v>0.40329657</v>
      </c>
      <c r="M5074" s="21" t="n">
        <v>0.02556989666</v>
      </c>
      <c r="N5074" s="24" t="n">
        <v>0.02455886</v>
      </c>
    </row>
    <row r="5075" customFormat="false" ht="15" hidden="true" customHeight="true" outlineLevel="1" collapsed="false">
      <c r="A5075" s="20" t="n">
        <v>5073</v>
      </c>
      <c r="B5075" s="14" t="n">
        <v>1</v>
      </c>
      <c r="C5075" s="21" t="n">
        <v>0.00016881</v>
      </c>
      <c r="D5075" s="22" t="n">
        <v>0</v>
      </c>
      <c r="E5075" s="22" t="n">
        <v>0</v>
      </c>
      <c r="F5075" s="23" t="n">
        <v>0.000164477548814587</v>
      </c>
      <c r="G5075" s="23" t="n">
        <v>0.000114155251141553</v>
      </c>
      <c r="H5075" s="24" t="n">
        <v>0.53</v>
      </c>
      <c r="I5075" s="24" t="n">
        <v>0.11912814</v>
      </c>
      <c r="J5075" s="24" t="n">
        <v>0.3485</v>
      </c>
      <c r="K5075" s="24" t="n">
        <v>0.05780632</v>
      </c>
      <c r="L5075" s="24" t="n">
        <v>0.40354725</v>
      </c>
      <c r="M5075" s="21" t="n">
        <v>0.04529695168</v>
      </c>
      <c r="N5075" s="24" t="n">
        <v>0.008814</v>
      </c>
    </row>
    <row r="5076" customFormat="false" ht="15" hidden="true" customHeight="true" outlineLevel="1" collapsed="false">
      <c r="A5076" s="20" t="n">
        <v>5074</v>
      </c>
      <c r="B5076" s="14" t="n">
        <v>1</v>
      </c>
      <c r="C5076" s="21" t="n">
        <v>0.00017773</v>
      </c>
      <c r="D5076" s="22" t="n">
        <v>0</v>
      </c>
      <c r="E5076" s="22" t="n">
        <v>0</v>
      </c>
      <c r="F5076" s="23" t="n">
        <v>0.000187974341502385</v>
      </c>
      <c r="G5076" s="23" t="n">
        <v>0.000114155251141553</v>
      </c>
      <c r="H5076" s="24" t="n">
        <v>0.6</v>
      </c>
      <c r="I5076" s="24" t="n">
        <v>0.11409512</v>
      </c>
      <c r="J5076" s="24" t="n">
        <v>0.2956</v>
      </c>
      <c r="K5076" s="24" t="n">
        <v>0.08333333</v>
      </c>
      <c r="L5076" s="24" t="n">
        <v>0.4048007</v>
      </c>
      <c r="M5076" s="21" t="n">
        <v>0.0340023016</v>
      </c>
      <c r="N5076" s="24" t="n">
        <v>0.04122857</v>
      </c>
    </row>
    <row r="5077" customFormat="false" ht="15" hidden="true" customHeight="true" outlineLevel="1" collapsed="false">
      <c r="A5077" s="20" t="n">
        <v>5075</v>
      </c>
      <c r="B5077" s="14" t="n">
        <v>1</v>
      </c>
      <c r="C5077" s="21" t="n">
        <v>0.00017962</v>
      </c>
      <c r="D5077" s="22" t="n">
        <v>0</v>
      </c>
      <c r="E5077" s="22" t="n">
        <v>0</v>
      </c>
      <c r="F5077" s="23" t="n">
        <v>0.000206771775652623</v>
      </c>
      <c r="G5077" s="23" t="n">
        <v>0.000114155251141553</v>
      </c>
      <c r="H5077" s="24" t="n">
        <v>0.67</v>
      </c>
      <c r="I5077" s="24" t="n">
        <v>0.11314687</v>
      </c>
      <c r="J5077" s="24" t="n">
        <v>0.2498</v>
      </c>
      <c r="K5077" s="24" t="n">
        <v>0.07229908</v>
      </c>
      <c r="L5077" s="24" t="n">
        <v>0.40335924</v>
      </c>
      <c r="M5077" s="21" t="n">
        <v>0.014810679</v>
      </c>
      <c r="N5077" s="24" t="n">
        <v>0</v>
      </c>
    </row>
    <row r="5078" customFormat="false" ht="15" hidden="true" customHeight="true" outlineLevel="1" collapsed="false">
      <c r="A5078" s="20" t="n">
        <v>5076</v>
      </c>
      <c r="B5078" s="14" t="n">
        <v>1</v>
      </c>
      <c r="C5078" s="21" t="n">
        <v>0.00017818</v>
      </c>
      <c r="D5078" s="22" t="n">
        <v>0</v>
      </c>
      <c r="E5078" s="22" t="n">
        <v>0</v>
      </c>
      <c r="F5078" s="23" t="n">
        <v>0.000187974341502385</v>
      </c>
      <c r="G5078" s="23" t="n">
        <v>0.000114155251141553</v>
      </c>
      <c r="H5078" s="24" t="n">
        <v>0.61</v>
      </c>
      <c r="I5078" s="24" t="n">
        <v>0.1201626</v>
      </c>
      <c r="J5078" s="24" t="n">
        <v>0.2192</v>
      </c>
      <c r="K5078" s="24" t="n">
        <v>0.0377141</v>
      </c>
      <c r="L5078" s="24" t="n">
        <v>0.39684131</v>
      </c>
      <c r="M5078" s="21" t="n">
        <v>0.001337349021</v>
      </c>
      <c r="N5078" s="24" t="n">
        <v>0.09694286</v>
      </c>
    </row>
    <row r="5079" customFormat="false" ht="15" hidden="true" customHeight="true" outlineLevel="1" collapsed="false">
      <c r="A5079" s="20" t="n">
        <v>5077</v>
      </c>
      <c r="B5079" s="14" t="n">
        <v>1</v>
      </c>
      <c r="C5079" s="21" t="n">
        <v>0.00017198</v>
      </c>
      <c r="D5079" s="22" t="n">
        <v>0</v>
      </c>
      <c r="E5079" s="21" t="n">
        <v>0</v>
      </c>
      <c r="F5079" s="23" t="n">
        <v>0.000190324020771165</v>
      </c>
      <c r="G5079" s="23" t="n">
        <v>0.000114155251141553</v>
      </c>
      <c r="H5079" s="24" t="n">
        <v>0.6</v>
      </c>
      <c r="I5079" s="24" t="n">
        <v>0.1148577</v>
      </c>
      <c r="J5079" s="24" t="n">
        <v>0.1956</v>
      </c>
      <c r="K5079" s="24" t="n">
        <v>0.02717391</v>
      </c>
      <c r="L5079" s="24" t="n">
        <v>0.39815743</v>
      </c>
      <c r="M5079" s="21" t="n">
        <v>0.02047269058</v>
      </c>
      <c r="N5079" s="24" t="n">
        <v>0.09405686</v>
      </c>
    </row>
    <row r="5080" customFormat="false" ht="15" hidden="true" customHeight="true" outlineLevel="1" collapsed="false">
      <c r="A5080" s="20" t="n">
        <v>5078</v>
      </c>
      <c r="B5080" s="14" t="n">
        <v>1</v>
      </c>
      <c r="C5080" s="21" t="n">
        <v>0.0001643</v>
      </c>
      <c r="D5080" s="22" t="n">
        <v>0</v>
      </c>
      <c r="E5080" s="21" t="n">
        <v>0</v>
      </c>
      <c r="F5080" s="23" t="n">
        <v>0.000213820813458963</v>
      </c>
      <c r="G5080" s="23" t="n">
        <v>0.000114155251141553</v>
      </c>
      <c r="H5080" s="24" t="n">
        <v>0.62</v>
      </c>
      <c r="I5080" s="24" t="n">
        <v>0.10247076</v>
      </c>
      <c r="J5080" s="24" t="n">
        <v>0.1725</v>
      </c>
      <c r="K5080" s="24" t="n">
        <v>0.02618577</v>
      </c>
      <c r="L5080" s="24" t="n">
        <v>0.39677864</v>
      </c>
      <c r="M5080" s="21" t="n">
        <v>0.09742764865</v>
      </c>
      <c r="N5080" s="24" t="n">
        <v>0.00239571</v>
      </c>
    </row>
    <row r="5081" customFormat="false" ht="15" hidden="true" customHeight="true" outlineLevel="1" collapsed="false">
      <c r="A5081" s="20" t="n">
        <v>5079</v>
      </c>
      <c r="B5081" s="14" t="n">
        <v>1</v>
      </c>
      <c r="C5081" s="21" t="n">
        <v>0.00015721</v>
      </c>
      <c r="D5081" s="22" t="n">
        <v>0</v>
      </c>
      <c r="E5081" s="21" t="n">
        <v>0</v>
      </c>
      <c r="F5081" s="23" t="n">
        <v>0.000223219530534082</v>
      </c>
      <c r="G5081" s="23" t="n">
        <v>0.000114155251141553</v>
      </c>
      <c r="H5081" s="24" t="n">
        <v>0.54</v>
      </c>
      <c r="I5081" s="24" t="n">
        <v>0.08590621</v>
      </c>
      <c r="J5081" s="24" t="n">
        <v>0.1509</v>
      </c>
      <c r="K5081" s="24" t="n">
        <v>0.02964427</v>
      </c>
      <c r="L5081" s="24" t="n">
        <v>0.39458511</v>
      </c>
      <c r="M5081" s="21" t="n">
        <v>0.121906556</v>
      </c>
      <c r="N5081" s="24" t="n">
        <v>0.09207343</v>
      </c>
    </row>
    <row r="5082" customFormat="false" ht="15" hidden="true" customHeight="true" outlineLevel="1" collapsed="false">
      <c r="A5082" s="20" t="n">
        <v>5080</v>
      </c>
      <c r="B5082" s="14" t="n">
        <v>1</v>
      </c>
      <c r="C5082" s="21" t="n">
        <v>0.00015222</v>
      </c>
      <c r="D5082" s="22" t="n">
        <v>0</v>
      </c>
      <c r="E5082" s="22" t="n">
        <v>0</v>
      </c>
      <c r="F5082" s="23" t="n">
        <v>0.000223219530534082</v>
      </c>
      <c r="G5082" s="23" t="n">
        <v>0.000114155251141553</v>
      </c>
      <c r="H5082" s="24" t="n">
        <v>0.42</v>
      </c>
      <c r="I5082" s="24" t="n">
        <v>0.07420891</v>
      </c>
      <c r="J5082" s="24" t="n">
        <v>0.131</v>
      </c>
      <c r="K5082" s="24" t="n">
        <v>0.04100791</v>
      </c>
      <c r="L5082" s="24" t="n">
        <v>0.39289296</v>
      </c>
      <c r="M5082" s="21" t="n">
        <v>0.07860017859</v>
      </c>
      <c r="N5082" s="24" t="n">
        <v>0.01282543</v>
      </c>
    </row>
    <row r="5083" customFormat="false" ht="15" hidden="true" customHeight="true" outlineLevel="1" collapsed="false">
      <c r="A5083" s="20" t="n">
        <v>5081</v>
      </c>
      <c r="B5083" s="14" t="n">
        <v>1</v>
      </c>
      <c r="C5083" s="21" t="n">
        <v>0.00015036</v>
      </c>
      <c r="D5083" s="22" t="n">
        <v>0</v>
      </c>
      <c r="E5083" s="22" t="n">
        <v>0</v>
      </c>
      <c r="F5083" s="23" t="n">
        <v>0.000164477548814587</v>
      </c>
      <c r="G5083" s="23" t="n">
        <v>0.000114155251141553</v>
      </c>
      <c r="H5083" s="24" t="n">
        <v>0.26</v>
      </c>
      <c r="I5083" s="24" t="n">
        <v>0.05908331</v>
      </c>
      <c r="J5083" s="24" t="n">
        <v>0.1074</v>
      </c>
      <c r="K5083" s="24" t="n">
        <v>0.04611331</v>
      </c>
      <c r="L5083" s="24" t="n">
        <v>0.3912008</v>
      </c>
      <c r="M5083" s="21" t="n">
        <v>0.0233563938</v>
      </c>
      <c r="N5083" s="24" t="n">
        <v>0.01289229</v>
      </c>
    </row>
    <row r="5084" customFormat="false" ht="15" hidden="true" customHeight="true" outlineLevel="1" collapsed="false">
      <c r="A5084" s="20" t="n">
        <v>5082</v>
      </c>
      <c r="B5084" s="14" t="n">
        <v>1</v>
      </c>
      <c r="C5084" s="21" t="n">
        <v>0.00014604</v>
      </c>
      <c r="D5084" s="22" t="n">
        <v>0</v>
      </c>
      <c r="E5084" s="22" t="n">
        <v>0</v>
      </c>
      <c r="F5084" s="23" t="n">
        <v>0.000117483963438991</v>
      </c>
      <c r="G5084" s="23" t="n">
        <v>0.000114155251141553</v>
      </c>
      <c r="H5084" s="24" t="n">
        <v>0.08</v>
      </c>
      <c r="I5084" s="24" t="n">
        <v>0.04817511</v>
      </c>
      <c r="J5084" s="24" t="n">
        <v>0.0833</v>
      </c>
      <c r="K5084" s="24" t="n">
        <v>0.04018445</v>
      </c>
      <c r="L5084" s="24" t="n">
        <v>0.39145149</v>
      </c>
      <c r="M5084" s="21" t="n">
        <v>0.001093149591</v>
      </c>
      <c r="N5084" s="24" t="n">
        <v>0.00061286</v>
      </c>
    </row>
    <row r="5085" customFormat="false" ht="15" hidden="true" customHeight="true" outlineLevel="1" collapsed="false">
      <c r="A5085" s="20" t="n">
        <v>5083</v>
      </c>
      <c r="B5085" s="14" t="n">
        <v>1</v>
      </c>
      <c r="C5085" s="21" t="n">
        <v>0.00013931</v>
      </c>
      <c r="D5085" s="22" t="n">
        <v>3.7678E-006</v>
      </c>
      <c r="E5085" s="22" t="n">
        <v>0</v>
      </c>
      <c r="F5085" s="23" t="n">
        <v>8.81129725792429E-005</v>
      </c>
      <c r="G5085" s="23" t="n">
        <v>0.000114155251141553</v>
      </c>
      <c r="H5085" s="24" t="n">
        <v>0.02</v>
      </c>
      <c r="I5085" s="24" t="n">
        <v>0.04175619</v>
      </c>
      <c r="J5085" s="24" t="n">
        <v>0.0683</v>
      </c>
      <c r="K5085" s="24" t="n">
        <v>0.03112648</v>
      </c>
      <c r="L5085" s="24" t="n">
        <v>0.38831787</v>
      </c>
      <c r="M5085" s="21" t="n">
        <v>0.00152394782</v>
      </c>
      <c r="N5085" s="24" t="n">
        <v>0</v>
      </c>
    </row>
    <row r="5086" customFormat="false" ht="15" hidden="true" customHeight="true" outlineLevel="1" collapsed="false">
      <c r="A5086" s="20" t="n">
        <v>5084</v>
      </c>
      <c r="B5086" s="14" t="n">
        <v>1</v>
      </c>
      <c r="C5086" s="21" t="n">
        <v>0.00012312</v>
      </c>
      <c r="D5086" s="22" t="n">
        <v>3.3408E-005</v>
      </c>
      <c r="E5086" s="22" t="n">
        <v>0</v>
      </c>
      <c r="F5086" s="23" t="n">
        <v>5.87419817194953E-005</v>
      </c>
      <c r="G5086" s="23" t="n">
        <v>0.000114155251141553</v>
      </c>
      <c r="H5086" s="24" t="n">
        <v>0</v>
      </c>
      <c r="I5086" s="24" t="n">
        <v>0.06619851</v>
      </c>
      <c r="J5086" s="24" t="n">
        <v>0.0583</v>
      </c>
      <c r="K5086" s="24" t="n">
        <v>0.02338603</v>
      </c>
      <c r="L5086" s="24" t="n">
        <v>0.38242667</v>
      </c>
      <c r="M5086" s="21" t="n">
        <v>0.03281947231</v>
      </c>
      <c r="N5086" s="24" t="n">
        <v>0</v>
      </c>
    </row>
    <row r="5087" customFormat="false" ht="15" hidden="true" customHeight="true" outlineLevel="1" collapsed="false">
      <c r="A5087" s="20" t="n">
        <v>5085</v>
      </c>
      <c r="B5087" s="14" t="n">
        <v>1</v>
      </c>
      <c r="C5087" s="21" t="n">
        <v>0.00011536</v>
      </c>
      <c r="D5087" s="22" t="n">
        <v>4.2341E-005</v>
      </c>
      <c r="E5087" s="22" t="n">
        <v>0</v>
      </c>
      <c r="F5087" s="23" t="n">
        <v>3.7594868300477E-005</v>
      </c>
      <c r="G5087" s="23" t="n">
        <v>0.000114155251141553</v>
      </c>
      <c r="H5087" s="24" t="n">
        <v>0</v>
      </c>
      <c r="I5087" s="24" t="n">
        <v>0.08969921</v>
      </c>
      <c r="J5087" s="24" t="n">
        <v>0.0487</v>
      </c>
      <c r="K5087" s="24" t="n">
        <v>0.03145586</v>
      </c>
      <c r="L5087" s="24" t="n">
        <v>0.37703685</v>
      </c>
      <c r="M5087" s="21" t="n">
        <v>0.05489252545</v>
      </c>
      <c r="N5087" s="24" t="n">
        <v>0</v>
      </c>
    </row>
    <row r="5088" customFormat="false" ht="15" hidden="true" customHeight="true" outlineLevel="1" collapsed="false">
      <c r="A5088" s="20" t="n">
        <v>5086</v>
      </c>
      <c r="B5088" s="14" t="n">
        <v>1</v>
      </c>
      <c r="C5088" s="21" t="n">
        <v>0.00010376</v>
      </c>
      <c r="D5088" s="21" t="n">
        <v>5.0332E-005</v>
      </c>
      <c r="E5088" s="22" t="n">
        <v>0</v>
      </c>
      <c r="F5088" s="23" t="n">
        <v>2.34967926877981E-005</v>
      </c>
      <c r="G5088" s="23" t="n">
        <v>0.000114155251141553</v>
      </c>
      <c r="H5088" s="24" t="n">
        <v>0</v>
      </c>
      <c r="I5088" s="24" t="n">
        <v>0.10210604</v>
      </c>
      <c r="J5088" s="24" t="n">
        <v>0.0411</v>
      </c>
      <c r="K5088" s="24" t="n">
        <v>0.03969038</v>
      </c>
      <c r="L5088" s="24" t="n">
        <v>0.3723991</v>
      </c>
      <c r="M5088" s="21" t="n">
        <v>0.03962928394</v>
      </c>
      <c r="N5088" s="24" t="n">
        <v>0</v>
      </c>
    </row>
    <row r="5089" customFormat="false" ht="15" hidden="true" customHeight="true" outlineLevel="1" collapsed="false">
      <c r="A5089" s="20" t="n">
        <v>5087</v>
      </c>
      <c r="B5089" s="14" t="n">
        <v>1</v>
      </c>
      <c r="C5089" s="21" t="n">
        <v>8.7202E-005</v>
      </c>
      <c r="D5089" s="21" t="n">
        <v>5.713E-005</v>
      </c>
      <c r="E5089" s="22" t="n">
        <v>0</v>
      </c>
      <c r="F5089" s="23" t="n">
        <v>9.39871707511925E-006</v>
      </c>
      <c r="G5089" s="23" t="n">
        <v>0.000114155251141553</v>
      </c>
      <c r="H5089" s="24" t="n">
        <v>0</v>
      </c>
      <c r="I5089" s="24" t="n">
        <v>0.10314713</v>
      </c>
      <c r="J5089" s="24" t="n">
        <v>0.037</v>
      </c>
      <c r="K5089" s="24" t="n">
        <v>0.03623188</v>
      </c>
      <c r="L5089" s="24" t="n">
        <v>0.364001</v>
      </c>
      <c r="M5089" s="21" t="n">
        <v>0.01629275849</v>
      </c>
      <c r="N5089" s="24" t="n">
        <v>0</v>
      </c>
    </row>
    <row r="5090" customFormat="false" ht="15" hidden="true" customHeight="true" outlineLevel="1" collapsed="false">
      <c r="A5090" s="20" t="n">
        <v>5088</v>
      </c>
      <c r="B5090" s="14" t="n">
        <v>1</v>
      </c>
      <c r="C5090" s="21" t="n">
        <v>7.5262E-005</v>
      </c>
      <c r="D5090" s="21" t="n">
        <v>6.3033E-005</v>
      </c>
      <c r="E5090" s="22" t="n">
        <v>0</v>
      </c>
      <c r="F5090" s="23" t="n">
        <v>5.87419817194953E-006</v>
      </c>
      <c r="G5090" s="23" t="n">
        <v>0.000114155251141553</v>
      </c>
      <c r="H5090" s="24" t="n">
        <v>0</v>
      </c>
      <c r="I5090" s="24" t="n">
        <v>0.10136336</v>
      </c>
      <c r="J5090" s="24" t="n">
        <v>0.0334</v>
      </c>
      <c r="K5090" s="24" t="n">
        <v>0.04216074</v>
      </c>
      <c r="L5090" s="24" t="n">
        <v>0.36074204</v>
      </c>
      <c r="M5090" s="21" t="n">
        <v>0.001337349021</v>
      </c>
      <c r="N5090" s="24" t="n">
        <v>0</v>
      </c>
    </row>
    <row r="5091" customFormat="false" ht="15" hidden="true" customHeight="true" outlineLevel="1" collapsed="false">
      <c r="A5091" s="20" t="n">
        <v>5089</v>
      </c>
      <c r="B5091" s="14" t="n">
        <v>1</v>
      </c>
      <c r="C5091" s="21" t="n">
        <v>6.6197E-005</v>
      </c>
      <c r="D5091" s="21" t="n">
        <v>6.8072E-005</v>
      </c>
      <c r="E5091" s="22" t="n">
        <v>0</v>
      </c>
      <c r="F5091" s="23" t="n">
        <v>2.34967926877981E-006</v>
      </c>
      <c r="G5091" s="23" t="n">
        <v>0.000114155251141553</v>
      </c>
      <c r="H5091" s="24" t="n">
        <v>0</v>
      </c>
      <c r="I5091" s="24" t="n">
        <v>0.10326649</v>
      </c>
      <c r="J5091" s="24" t="n">
        <v>0.0335</v>
      </c>
      <c r="K5091" s="24" t="n">
        <v>0.02305665</v>
      </c>
      <c r="L5091" s="24" t="n">
        <v>0.35792178</v>
      </c>
      <c r="M5091" s="21" t="n">
        <v>0.02641088177</v>
      </c>
      <c r="N5091" s="24" t="n">
        <v>0</v>
      </c>
    </row>
    <row r="5092" customFormat="false" ht="15" hidden="true" customHeight="true" outlineLevel="1" collapsed="false">
      <c r="A5092" s="20" t="n">
        <v>5090</v>
      </c>
      <c r="B5092" s="14" t="n">
        <v>1</v>
      </c>
      <c r="C5092" s="21" t="n">
        <v>5.9487E-005</v>
      </c>
      <c r="D5092" s="21" t="n">
        <v>7.2751E-005</v>
      </c>
      <c r="E5092" s="22" t="n">
        <v>0</v>
      </c>
      <c r="F5092" s="23" t="n">
        <v>1.17483963438991E-006</v>
      </c>
      <c r="G5092" s="23" t="n">
        <v>0.000114155251141553</v>
      </c>
      <c r="H5092" s="24" t="n">
        <v>0</v>
      </c>
      <c r="I5092" s="24" t="n">
        <v>0.11080608</v>
      </c>
      <c r="J5092" s="24" t="n">
        <v>0.0417</v>
      </c>
      <c r="K5092" s="24" t="n">
        <v>0.01581028</v>
      </c>
      <c r="L5092" s="24" t="n">
        <v>0.35566558</v>
      </c>
      <c r="M5092" s="21" t="n">
        <v>0.1217847036</v>
      </c>
      <c r="N5092" s="24" t="n">
        <v>0</v>
      </c>
    </row>
    <row r="5093" customFormat="false" ht="15" hidden="true" customHeight="true" outlineLevel="1" collapsed="false">
      <c r="A5093" s="20" t="n">
        <v>5091</v>
      </c>
      <c r="B5093" s="14" t="n">
        <v>1</v>
      </c>
      <c r="C5093" s="21" t="n">
        <v>5.5332E-005</v>
      </c>
      <c r="D5093" s="21" t="n">
        <v>7.8779E-005</v>
      </c>
      <c r="E5093" s="22" t="n">
        <v>0</v>
      </c>
      <c r="F5093" s="23" t="n">
        <v>1.40980756126789E-005</v>
      </c>
      <c r="G5093" s="23" t="n">
        <v>0.000114155251141553</v>
      </c>
      <c r="H5093" s="24" t="n">
        <v>0</v>
      </c>
      <c r="I5093" s="24" t="n">
        <v>0.11727143</v>
      </c>
      <c r="J5093" s="24" t="n">
        <v>0.0494</v>
      </c>
      <c r="K5093" s="24" t="n">
        <v>0.0051054</v>
      </c>
      <c r="L5093" s="24" t="n">
        <v>0.35572825</v>
      </c>
      <c r="M5093" s="21" t="n">
        <v>0.1533265259</v>
      </c>
      <c r="N5093" s="24" t="n">
        <v>0</v>
      </c>
    </row>
    <row r="5094" customFormat="false" ht="15" hidden="true" customHeight="true" outlineLevel="1" collapsed="false">
      <c r="A5094" s="20" t="n">
        <v>5092</v>
      </c>
      <c r="B5094" s="14" t="n">
        <v>1</v>
      </c>
      <c r="C5094" s="21" t="n">
        <v>5.3073E-005</v>
      </c>
      <c r="D5094" s="21" t="n">
        <v>8.5797E-005</v>
      </c>
      <c r="E5094" s="22" t="n">
        <v>0</v>
      </c>
      <c r="F5094" s="23" t="n">
        <v>3.7594868300477E-005</v>
      </c>
      <c r="G5094" s="23" t="n">
        <v>0.000114155251141553</v>
      </c>
      <c r="H5094" s="24" t="n">
        <v>0</v>
      </c>
      <c r="I5094" s="24" t="n">
        <v>0.11696639</v>
      </c>
      <c r="J5094" s="24" t="n">
        <v>0.0559</v>
      </c>
      <c r="K5094" s="24" t="n">
        <v>0.00708169</v>
      </c>
      <c r="L5094" s="24" t="n">
        <v>0.35842316</v>
      </c>
      <c r="M5094" s="21" t="n">
        <v>0.09788324483</v>
      </c>
      <c r="N5094" s="24" t="n">
        <v>0</v>
      </c>
    </row>
    <row r="5095" customFormat="false" ht="15" hidden="true" customHeight="true" outlineLevel="1" collapsed="false">
      <c r="A5095" s="20" t="n">
        <v>5093</v>
      </c>
      <c r="B5095" s="14" t="n">
        <v>1</v>
      </c>
      <c r="C5095" s="21" t="n">
        <v>5.6266E-005</v>
      </c>
      <c r="D5095" s="21" t="n">
        <v>7.8057E-005</v>
      </c>
      <c r="E5095" s="22" t="n">
        <v>0</v>
      </c>
      <c r="F5095" s="23" t="n">
        <v>9.39871707511925E-005</v>
      </c>
      <c r="G5095" s="23" t="n">
        <v>0.000114155251141553</v>
      </c>
      <c r="H5095" s="24" t="n">
        <v>0</v>
      </c>
      <c r="I5095" s="24" t="n">
        <v>0.11625023</v>
      </c>
      <c r="J5095" s="24" t="n">
        <v>0.0705</v>
      </c>
      <c r="K5095" s="24" t="n">
        <v>0.00444664</v>
      </c>
      <c r="L5095" s="24" t="n">
        <v>0.3635623</v>
      </c>
      <c r="M5095" s="21" t="n">
        <v>0.02895047343</v>
      </c>
      <c r="N5095" s="24" t="n">
        <v>0</v>
      </c>
    </row>
    <row r="5096" customFormat="false" ht="15" hidden="true" customHeight="true" outlineLevel="1" collapsed="false">
      <c r="A5096" s="20" t="n">
        <v>5094</v>
      </c>
      <c r="B5096" s="14" t="n">
        <v>1</v>
      </c>
      <c r="C5096" s="21" t="n">
        <v>6.8723E-005</v>
      </c>
      <c r="D5096" s="21" t="n">
        <v>5.4838E-005</v>
      </c>
      <c r="E5096" s="22" t="n">
        <v>0</v>
      </c>
      <c r="F5096" s="23" t="n">
        <v>0.000182100143330435</v>
      </c>
      <c r="G5096" s="23" t="n">
        <v>0.000114155251141553</v>
      </c>
      <c r="H5096" s="24" t="n">
        <v>0.04</v>
      </c>
      <c r="I5096" s="24" t="n">
        <v>0.09900931</v>
      </c>
      <c r="J5096" s="24" t="n">
        <v>0.0881</v>
      </c>
      <c r="K5096" s="24" t="n">
        <v>0.02190382</v>
      </c>
      <c r="L5096" s="24" t="n">
        <v>0.36851341</v>
      </c>
      <c r="M5096" s="21" t="n">
        <v>0.001183200823</v>
      </c>
      <c r="N5096" s="24" t="n">
        <v>0</v>
      </c>
    </row>
    <row r="5097" customFormat="false" ht="15" hidden="true" customHeight="true" outlineLevel="1" collapsed="false">
      <c r="A5097" s="20" t="n">
        <v>5095</v>
      </c>
      <c r="B5097" s="14" t="n">
        <v>1</v>
      </c>
      <c r="C5097" s="21" t="n">
        <v>9.2297E-005</v>
      </c>
      <c r="D5097" s="21" t="n">
        <v>2.1461E-005</v>
      </c>
      <c r="E5097" s="22" t="n">
        <v>0</v>
      </c>
      <c r="F5097" s="23" t="n">
        <v>0.000158603350642637</v>
      </c>
      <c r="G5097" s="23" t="n">
        <v>0.000114155251141553</v>
      </c>
      <c r="H5097" s="24" t="n">
        <v>0.14</v>
      </c>
      <c r="I5097" s="24" t="n">
        <v>0.05444153</v>
      </c>
      <c r="J5097" s="24" t="n">
        <v>0.0932</v>
      </c>
      <c r="K5097" s="24" t="n">
        <v>0.03705534</v>
      </c>
      <c r="L5097" s="24" t="n">
        <v>0.37233643</v>
      </c>
      <c r="M5097" s="21" t="n">
        <v>0.002531359707</v>
      </c>
      <c r="N5097" s="24" t="n">
        <v>0.00221743</v>
      </c>
    </row>
    <row r="5098" customFormat="false" ht="15" hidden="true" customHeight="true" outlineLevel="1" collapsed="false">
      <c r="A5098" s="20" t="n">
        <v>5096</v>
      </c>
      <c r="B5098" s="14" t="n">
        <v>1</v>
      </c>
      <c r="C5098" s="21" t="n">
        <v>0.00011382</v>
      </c>
      <c r="D5098" s="22" t="n">
        <v>0</v>
      </c>
      <c r="E5098" s="22" t="n">
        <v>0</v>
      </c>
      <c r="F5098" s="23" t="n">
        <v>0.000146854954298738</v>
      </c>
      <c r="G5098" s="23" t="n">
        <v>0.000114155251141553</v>
      </c>
      <c r="H5098" s="24" t="n">
        <v>0.17</v>
      </c>
      <c r="I5098" s="24" t="n">
        <v>0.03484656</v>
      </c>
      <c r="J5098" s="24" t="n">
        <v>0.0868</v>
      </c>
      <c r="K5098" s="24" t="n">
        <v>0.03310277</v>
      </c>
      <c r="L5098" s="24" t="n">
        <v>0.37371522</v>
      </c>
      <c r="M5098" s="21" t="n">
        <v>0.0436581246</v>
      </c>
      <c r="N5098" s="24" t="n">
        <v>0</v>
      </c>
    </row>
    <row r="5099" customFormat="false" ht="15" hidden="true" customHeight="true" outlineLevel="1" collapsed="false">
      <c r="A5099" s="20" t="n">
        <v>5097</v>
      </c>
      <c r="B5099" s="14" t="n">
        <v>1</v>
      </c>
      <c r="C5099" s="21" t="n">
        <v>0.00012418</v>
      </c>
      <c r="D5099" s="22" t="n">
        <v>0</v>
      </c>
      <c r="E5099" s="22" t="n">
        <v>0</v>
      </c>
      <c r="F5099" s="23" t="n">
        <v>0.000164477548814587</v>
      </c>
      <c r="G5099" s="23" t="n">
        <v>0.000114155251141553</v>
      </c>
      <c r="H5099" s="24" t="n">
        <v>0.32</v>
      </c>
      <c r="I5099" s="24" t="n">
        <v>0.03379884</v>
      </c>
      <c r="J5099" s="24" t="n">
        <v>0.0831</v>
      </c>
      <c r="K5099" s="24" t="n">
        <v>0.04496047</v>
      </c>
      <c r="L5099" s="24" t="n">
        <v>0.37741289</v>
      </c>
      <c r="M5099" s="21" t="n">
        <v>0.06867876031</v>
      </c>
      <c r="N5099" s="24" t="n">
        <v>0</v>
      </c>
    </row>
    <row r="5100" customFormat="false" ht="15" hidden="true" customHeight="true" outlineLevel="1" collapsed="false">
      <c r="A5100" s="20" t="n">
        <v>5098</v>
      </c>
      <c r="B5100" s="14" t="n">
        <v>1</v>
      </c>
      <c r="C5100" s="21" t="n">
        <v>0.00013004</v>
      </c>
      <c r="D5100" s="22" t="n">
        <v>0</v>
      </c>
      <c r="E5100" s="22" t="n">
        <v>0</v>
      </c>
      <c r="F5100" s="23" t="n">
        <v>0.000187974341502385</v>
      </c>
      <c r="G5100" s="23" t="n">
        <v>0.000114155251141553</v>
      </c>
      <c r="H5100" s="24" t="n">
        <v>0.55</v>
      </c>
      <c r="I5100" s="24" t="n">
        <v>0.03540357</v>
      </c>
      <c r="J5100" s="24" t="n">
        <v>0.0751</v>
      </c>
      <c r="K5100" s="24" t="n">
        <v>0.05583004</v>
      </c>
      <c r="L5100" s="24" t="n">
        <v>0.38374279</v>
      </c>
      <c r="M5100" s="21" t="n">
        <v>0.04749456084</v>
      </c>
      <c r="N5100" s="24" t="n">
        <v>0</v>
      </c>
    </row>
    <row r="5101" customFormat="false" ht="15" hidden="true" customHeight="true" outlineLevel="1" collapsed="false">
      <c r="A5101" s="20" t="n">
        <v>5099</v>
      </c>
      <c r="B5101" s="14" t="n">
        <v>1</v>
      </c>
      <c r="C5101" s="21" t="n">
        <v>0.00013109</v>
      </c>
      <c r="D5101" s="22" t="n">
        <v>0</v>
      </c>
      <c r="E5101" s="22" t="n">
        <v>0.00036324</v>
      </c>
      <c r="F5101" s="23" t="n">
        <v>0.000206771775652623</v>
      </c>
      <c r="G5101" s="23" t="n">
        <v>0.000114155251141553</v>
      </c>
      <c r="H5101" s="24" t="n">
        <v>0.56</v>
      </c>
      <c r="I5101" s="24" t="n">
        <v>0.03309594</v>
      </c>
      <c r="J5101" s="24" t="n">
        <v>0.0544</v>
      </c>
      <c r="K5101" s="24" t="n">
        <v>0.04364295</v>
      </c>
      <c r="L5101" s="24" t="n">
        <v>0.38462021</v>
      </c>
      <c r="M5101" s="21" t="n">
        <v>0.01828030731</v>
      </c>
      <c r="N5101" s="24" t="n">
        <v>0</v>
      </c>
    </row>
    <row r="5102" customFormat="false" ht="15" hidden="true" customHeight="true" outlineLevel="1" collapsed="false">
      <c r="A5102" s="20" t="n">
        <v>5100</v>
      </c>
      <c r="B5102" s="14" t="n">
        <v>1</v>
      </c>
      <c r="C5102" s="21" t="n">
        <v>0.00012233</v>
      </c>
      <c r="D5102" s="22" t="n">
        <v>0</v>
      </c>
      <c r="E5102" s="21" t="n">
        <v>0.00076663</v>
      </c>
      <c r="F5102" s="23" t="n">
        <v>0.000187974341502385</v>
      </c>
      <c r="G5102" s="23" t="n">
        <v>0.000114155251141553</v>
      </c>
      <c r="H5102" s="24" t="n">
        <v>0.7</v>
      </c>
      <c r="I5102" s="24" t="n">
        <v>0.02804965</v>
      </c>
      <c r="J5102" s="24" t="n">
        <v>0.0342</v>
      </c>
      <c r="K5102" s="24" t="n">
        <v>0.04940711</v>
      </c>
      <c r="L5102" s="24" t="n">
        <v>0.38280271</v>
      </c>
      <c r="M5102" s="21" t="n">
        <v>0.001337349021</v>
      </c>
      <c r="N5102" s="24" t="n">
        <v>0</v>
      </c>
    </row>
    <row r="5103" customFormat="false" ht="15" hidden="true" customHeight="true" outlineLevel="1" collapsed="false">
      <c r="A5103" s="20" t="n">
        <v>5101</v>
      </c>
      <c r="B5103" s="14" t="n">
        <v>1</v>
      </c>
      <c r="C5103" s="21" t="n">
        <v>0.00011459</v>
      </c>
      <c r="D5103" s="22" t="n">
        <v>0</v>
      </c>
      <c r="E5103" s="21" t="n">
        <v>0.00102456</v>
      </c>
      <c r="F5103" s="23" t="n">
        <v>0.000190324020771165</v>
      </c>
      <c r="G5103" s="23" t="n">
        <v>0.000114155251141553</v>
      </c>
      <c r="H5103" s="24" t="n">
        <v>0.63</v>
      </c>
      <c r="I5103" s="24" t="n">
        <v>0.02321556</v>
      </c>
      <c r="J5103" s="24" t="n">
        <v>0.0207</v>
      </c>
      <c r="K5103" s="24" t="n">
        <v>0.07229908</v>
      </c>
      <c r="L5103" s="24" t="n">
        <v>0.38023314</v>
      </c>
      <c r="M5103" s="21" t="n">
        <v>0.03492990488</v>
      </c>
      <c r="N5103" s="24" t="n">
        <v>0.01103143</v>
      </c>
    </row>
    <row r="5104" customFormat="false" ht="15" hidden="true" customHeight="true" outlineLevel="1" collapsed="false">
      <c r="A5104" s="20" t="n">
        <v>5102</v>
      </c>
      <c r="B5104" s="14" t="n">
        <v>1</v>
      </c>
      <c r="C5104" s="21" t="n">
        <v>0.00011101</v>
      </c>
      <c r="D5104" s="22" t="n">
        <v>0</v>
      </c>
      <c r="E5104" s="21" t="n">
        <v>0.0011022</v>
      </c>
      <c r="F5104" s="23" t="n">
        <v>0.000213820813458963</v>
      </c>
      <c r="G5104" s="23" t="n">
        <v>0.000114155251141553</v>
      </c>
      <c r="H5104" s="24" t="n">
        <v>0.65</v>
      </c>
      <c r="I5104" s="24" t="n">
        <v>0.0206228</v>
      </c>
      <c r="J5104" s="24" t="n">
        <v>0.0128</v>
      </c>
      <c r="K5104" s="24" t="n">
        <v>0.09090909</v>
      </c>
      <c r="L5104" s="24" t="n">
        <v>0.37854099</v>
      </c>
      <c r="M5104" s="21" t="n">
        <v>0.1559930149</v>
      </c>
      <c r="N5104" s="24" t="n">
        <v>0.02162829</v>
      </c>
    </row>
    <row r="5105" customFormat="false" ht="15" hidden="true" customHeight="true" outlineLevel="1" collapsed="false">
      <c r="A5105" s="20" t="n">
        <v>5103</v>
      </c>
      <c r="B5105" s="14" t="n">
        <v>1</v>
      </c>
      <c r="C5105" s="21" t="n">
        <v>0.0001074</v>
      </c>
      <c r="D5105" s="22" t="n">
        <v>0</v>
      </c>
      <c r="E5105" s="21" t="n">
        <v>0.00100894</v>
      </c>
      <c r="F5105" s="23" t="n">
        <v>0.000223219530534082</v>
      </c>
      <c r="G5105" s="23" t="n">
        <v>0.000114155251141553</v>
      </c>
      <c r="H5105" s="24" t="n">
        <v>0.56</v>
      </c>
      <c r="I5105" s="24" t="n">
        <v>0.01999947</v>
      </c>
      <c r="J5105" s="24" t="n">
        <v>0.0075</v>
      </c>
      <c r="K5105" s="24" t="n">
        <v>0.07229908</v>
      </c>
      <c r="L5105" s="24" t="n">
        <v>0.37697418</v>
      </c>
      <c r="M5105" s="21" t="n">
        <v>0.1976390216</v>
      </c>
      <c r="N5105" s="24" t="n">
        <v>0</v>
      </c>
    </row>
    <row r="5106" customFormat="false" ht="15" hidden="true" customHeight="true" outlineLevel="1" collapsed="false">
      <c r="A5106" s="20" t="n">
        <v>5104</v>
      </c>
      <c r="B5106" s="14" t="n">
        <v>1</v>
      </c>
      <c r="C5106" s="21" t="n">
        <v>0.00010552</v>
      </c>
      <c r="D5106" s="22" t="n">
        <v>0</v>
      </c>
      <c r="E5106" s="21" t="n">
        <v>0.00080947</v>
      </c>
      <c r="F5106" s="23" t="n">
        <v>0.000223219530534082</v>
      </c>
      <c r="G5106" s="23" t="n">
        <v>0.000114155251141553</v>
      </c>
      <c r="H5106" s="24" t="n">
        <v>0.43</v>
      </c>
      <c r="I5106" s="24" t="n">
        <v>0.0216042</v>
      </c>
      <c r="J5106" s="24" t="n">
        <v>0.0045</v>
      </c>
      <c r="K5106" s="24" t="n">
        <v>0.07921607</v>
      </c>
      <c r="L5106" s="24" t="n">
        <v>0.37478065</v>
      </c>
      <c r="M5106" s="21" t="n">
        <v>0.1248967397</v>
      </c>
      <c r="N5106" s="24" t="n">
        <v>0</v>
      </c>
    </row>
    <row r="5107" customFormat="false" ht="15" hidden="true" customHeight="true" outlineLevel="1" collapsed="false">
      <c r="A5107" s="20" t="n">
        <v>5105</v>
      </c>
      <c r="B5107" s="14" t="n">
        <v>1</v>
      </c>
      <c r="C5107" s="21" t="n">
        <v>0.00011111</v>
      </c>
      <c r="D5107" s="22" t="n">
        <v>0</v>
      </c>
      <c r="E5107" s="21" t="n">
        <v>0.00047569</v>
      </c>
      <c r="F5107" s="23" t="n">
        <v>0.000164477548814587</v>
      </c>
      <c r="G5107" s="23" t="n">
        <v>0.000114155251141553</v>
      </c>
      <c r="H5107" s="24" t="n">
        <v>0.19</v>
      </c>
      <c r="I5107" s="24" t="n">
        <v>0.02618631</v>
      </c>
      <c r="J5107" s="24" t="n">
        <v>0.0029</v>
      </c>
      <c r="K5107" s="24" t="n">
        <v>0.0805336</v>
      </c>
      <c r="L5107" s="24" t="n">
        <v>0.37258711</v>
      </c>
      <c r="M5107" s="21" t="n">
        <v>0.03676228269</v>
      </c>
      <c r="N5107" s="24" t="n">
        <v>0.14808857</v>
      </c>
    </row>
    <row r="5108" customFormat="false" ht="15" hidden="true" customHeight="true" outlineLevel="1" collapsed="false">
      <c r="A5108" s="20" t="n">
        <v>5106</v>
      </c>
      <c r="B5108" s="14" t="n">
        <v>1</v>
      </c>
      <c r="C5108" s="21" t="n">
        <v>0.00011414</v>
      </c>
      <c r="D5108" s="22" t="n">
        <v>0</v>
      </c>
      <c r="E5108" s="22" t="n">
        <v>0</v>
      </c>
      <c r="F5108" s="23" t="n">
        <v>0.000117483963438991</v>
      </c>
      <c r="G5108" s="23" t="n">
        <v>0.000114155251141553</v>
      </c>
      <c r="H5108" s="24" t="n">
        <v>0.07</v>
      </c>
      <c r="I5108" s="24" t="n">
        <v>0.03498581</v>
      </c>
      <c r="J5108" s="24" t="n">
        <v>0.003</v>
      </c>
      <c r="K5108" s="24" t="n">
        <v>0.08102767</v>
      </c>
      <c r="L5108" s="24" t="n">
        <v>0.36939082</v>
      </c>
      <c r="M5108" s="21" t="n">
        <v>0.001297628417</v>
      </c>
      <c r="N5108" s="24" t="n">
        <v>0.00123686</v>
      </c>
    </row>
    <row r="5109" customFormat="false" ht="15" hidden="true" customHeight="true" outlineLevel="1" collapsed="false">
      <c r="A5109" s="20" t="n">
        <v>5107</v>
      </c>
      <c r="B5109" s="14" t="n">
        <v>1</v>
      </c>
      <c r="C5109" s="21" t="n">
        <v>0.0001111</v>
      </c>
      <c r="D5109" s="22" t="n">
        <v>0</v>
      </c>
      <c r="E5109" s="22" t="n">
        <v>0</v>
      </c>
      <c r="F5109" s="23" t="n">
        <v>8.81129725792429E-005</v>
      </c>
      <c r="G5109" s="23" t="n">
        <v>0.000114155251141553</v>
      </c>
      <c r="H5109" s="24" t="n">
        <v>0.01</v>
      </c>
      <c r="I5109" s="24" t="n">
        <v>0.05298268</v>
      </c>
      <c r="J5109" s="24" t="n">
        <v>0.0041</v>
      </c>
      <c r="K5109" s="24" t="n">
        <v>0.07460474</v>
      </c>
      <c r="L5109" s="24" t="n">
        <v>0.36688393</v>
      </c>
      <c r="M5109" s="21" t="n">
        <v>0.004230804239</v>
      </c>
      <c r="N5109" s="24" t="n">
        <v>0</v>
      </c>
    </row>
    <row r="5110" customFormat="false" ht="15" hidden="true" customHeight="true" outlineLevel="1" collapsed="false">
      <c r="A5110" s="20" t="n">
        <v>5108</v>
      </c>
      <c r="B5110" s="14" t="n">
        <v>1</v>
      </c>
      <c r="C5110" s="21" t="n">
        <v>0.000102</v>
      </c>
      <c r="D5110" s="22" t="n">
        <v>0</v>
      </c>
      <c r="E5110" s="22" t="n">
        <v>0</v>
      </c>
      <c r="F5110" s="23" t="n">
        <v>5.87419817194953E-005</v>
      </c>
      <c r="G5110" s="23" t="n">
        <v>0.000114155251141553</v>
      </c>
      <c r="H5110" s="24" t="n">
        <v>0</v>
      </c>
      <c r="I5110" s="24" t="n">
        <v>0.08148325</v>
      </c>
      <c r="J5110" s="24" t="n">
        <v>0.0066</v>
      </c>
      <c r="K5110" s="24" t="n">
        <v>0.06373518</v>
      </c>
      <c r="L5110" s="24" t="n">
        <v>0.36544247</v>
      </c>
      <c r="M5110" s="21" t="n">
        <v>0.05952863218</v>
      </c>
      <c r="N5110" s="24" t="n">
        <v>0</v>
      </c>
    </row>
    <row r="5111" customFormat="false" ht="15" hidden="true" customHeight="true" outlineLevel="1" collapsed="false">
      <c r="A5111" s="20" t="n">
        <v>5109</v>
      </c>
      <c r="B5111" s="14" t="n">
        <v>1</v>
      </c>
      <c r="C5111" s="21" t="n">
        <v>9.9903E-005</v>
      </c>
      <c r="D5111" s="22" t="n">
        <v>0</v>
      </c>
      <c r="E5111" s="22" t="n">
        <v>0</v>
      </c>
      <c r="F5111" s="23" t="n">
        <v>3.7594868300477E-005</v>
      </c>
      <c r="G5111" s="23" t="n">
        <v>0.000114155251141553</v>
      </c>
      <c r="H5111" s="24" t="n">
        <v>0</v>
      </c>
      <c r="I5111" s="24" t="n">
        <v>0.09841251</v>
      </c>
      <c r="J5111" s="24" t="n">
        <v>0.0109</v>
      </c>
      <c r="K5111" s="24" t="n">
        <v>0.05434783</v>
      </c>
      <c r="L5111" s="24" t="n">
        <v>0.36362497</v>
      </c>
      <c r="M5111" s="21" t="n">
        <v>0.08805290891</v>
      </c>
      <c r="N5111" s="24" t="n">
        <v>0</v>
      </c>
    </row>
    <row r="5112" customFormat="false" ht="15" hidden="true" customHeight="true" outlineLevel="1" collapsed="false">
      <c r="A5112" s="20" t="n">
        <v>5110</v>
      </c>
      <c r="B5112" s="14" t="n">
        <v>1</v>
      </c>
      <c r="C5112" s="21" t="n">
        <v>9.3916E-005</v>
      </c>
      <c r="D5112" s="21" t="n">
        <v>1.5856E-006</v>
      </c>
      <c r="E5112" s="22" t="n">
        <v>0</v>
      </c>
      <c r="F5112" s="23" t="n">
        <v>2.34967926877981E-005</v>
      </c>
      <c r="G5112" s="23" t="n">
        <v>0.000114155251141553</v>
      </c>
      <c r="H5112" s="24" t="n">
        <v>0</v>
      </c>
      <c r="I5112" s="24" t="n">
        <v>0.09579985</v>
      </c>
      <c r="J5112" s="24" t="n">
        <v>0.0167</v>
      </c>
      <c r="K5112" s="24" t="n">
        <v>0.06768775</v>
      </c>
      <c r="L5112" s="24" t="n">
        <v>0.36381299</v>
      </c>
      <c r="M5112" s="21" t="n">
        <v>0.0582280531</v>
      </c>
      <c r="N5112" s="24" t="n">
        <v>0</v>
      </c>
    </row>
    <row r="5113" customFormat="false" ht="15" hidden="true" customHeight="true" outlineLevel="1" collapsed="false">
      <c r="A5113" s="20" t="n">
        <v>5111</v>
      </c>
      <c r="B5113" s="14" t="n">
        <v>1</v>
      </c>
      <c r="C5113" s="21" t="n">
        <v>7.828E-005</v>
      </c>
      <c r="D5113" s="21" t="n">
        <v>1.3015E-005</v>
      </c>
      <c r="E5113" s="22" t="n">
        <v>0</v>
      </c>
      <c r="F5113" s="23" t="n">
        <v>9.39871707511925E-006</v>
      </c>
      <c r="G5113" s="23" t="n">
        <v>0.000114155251141553</v>
      </c>
      <c r="H5113" s="24" t="n">
        <v>0</v>
      </c>
      <c r="I5113" s="24" t="n">
        <v>0.08025649</v>
      </c>
      <c r="J5113" s="24" t="n">
        <v>0.0233</v>
      </c>
      <c r="K5113" s="24" t="n">
        <v>0.0821805</v>
      </c>
      <c r="L5113" s="24" t="n">
        <v>0.36067937</v>
      </c>
      <c r="M5113" s="21" t="n">
        <v>0.02087101318</v>
      </c>
      <c r="N5113" s="24" t="n">
        <v>0</v>
      </c>
    </row>
    <row r="5114" customFormat="false" ht="15" hidden="true" customHeight="true" outlineLevel="1" collapsed="false">
      <c r="A5114" s="20" t="n">
        <v>5112</v>
      </c>
      <c r="B5114" s="14" t="n">
        <v>1</v>
      </c>
      <c r="C5114" s="21" t="n">
        <v>6.5042E-005</v>
      </c>
      <c r="D5114" s="21" t="n">
        <v>2.2481E-005</v>
      </c>
      <c r="E5114" s="22" t="n">
        <v>0</v>
      </c>
      <c r="F5114" s="23" t="n">
        <v>5.87419817194953E-006</v>
      </c>
      <c r="G5114" s="23" t="n">
        <v>0.000114155251141553</v>
      </c>
      <c r="H5114" s="24" t="n">
        <v>0</v>
      </c>
      <c r="I5114" s="24" t="n">
        <v>0.06617198</v>
      </c>
      <c r="J5114" s="24" t="n">
        <v>0.027</v>
      </c>
      <c r="K5114" s="24" t="n">
        <v>0.0907444</v>
      </c>
      <c r="L5114" s="24" t="n">
        <v>0.35560291</v>
      </c>
      <c r="M5114" s="21" t="n">
        <v>0.001337349021</v>
      </c>
      <c r="N5114" s="24" t="n">
        <v>0</v>
      </c>
    </row>
    <row r="5115" customFormat="false" ht="15" hidden="true" customHeight="true" outlineLevel="1" collapsed="false">
      <c r="A5115" s="20" t="n">
        <v>5113</v>
      </c>
      <c r="B5115" s="14" t="n">
        <v>1</v>
      </c>
      <c r="C5115" s="21" t="n">
        <v>5.6893E-005</v>
      </c>
      <c r="D5115" s="21" t="n">
        <v>3.0425E-005</v>
      </c>
      <c r="E5115" s="22" t="n">
        <v>0</v>
      </c>
      <c r="F5115" s="23" t="n">
        <v>2.34967926877981E-006</v>
      </c>
      <c r="G5115" s="23" t="n">
        <v>0.000114155251141553</v>
      </c>
      <c r="H5115" s="24" t="n">
        <v>0</v>
      </c>
      <c r="I5115" s="24" t="n">
        <v>0.04763799</v>
      </c>
      <c r="J5115" s="24" t="n">
        <v>0.0291</v>
      </c>
      <c r="K5115" s="24" t="n">
        <v>0.06044137</v>
      </c>
      <c r="L5115" s="24" t="n">
        <v>0.35497618</v>
      </c>
      <c r="M5115" s="21" t="n">
        <v>0.04329033578</v>
      </c>
      <c r="N5115" s="24" t="n">
        <v>0</v>
      </c>
    </row>
    <row r="5116" customFormat="false" ht="15" hidden="true" customHeight="true" outlineLevel="1" collapsed="false">
      <c r="A5116" s="20" t="n">
        <v>5114</v>
      </c>
      <c r="B5116" s="14" t="n">
        <v>1</v>
      </c>
      <c r="C5116" s="21" t="n">
        <v>5.0178E-005</v>
      </c>
      <c r="D5116" s="21" t="n">
        <v>3.8809E-005</v>
      </c>
      <c r="E5116" s="22" t="n">
        <v>0</v>
      </c>
      <c r="F5116" s="23" t="n">
        <v>1.17483963438991E-006</v>
      </c>
      <c r="G5116" s="23" t="n">
        <v>0.000114155251141553</v>
      </c>
      <c r="H5116" s="24" t="n">
        <v>0</v>
      </c>
      <c r="I5116" s="24" t="n">
        <v>0.03544999</v>
      </c>
      <c r="J5116" s="24" t="n">
        <v>0.0333</v>
      </c>
      <c r="K5116" s="24" t="n">
        <v>0.06571146</v>
      </c>
      <c r="L5116" s="24" t="n">
        <v>0.35654299</v>
      </c>
      <c r="M5116" s="21" t="n">
        <v>0.1889656082</v>
      </c>
      <c r="N5116" s="24" t="n">
        <v>0</v>
      </c>
    </row>
    <row r="5117" customFormat="false" ht="15" hidden="true" customHeight="true" outlineLevel="1" collapsed="false">
      <c r="A5117" s="20" t="n">
        <v>5115</v>
      </c>
      <c r="B5117" s="14" t="n">
        <v>1</v>
      </c>
      <c r="C5117" s="21" t="n">
        <v>4.6098E-005</v>
      </c>
      <c r="D5117" s="21" t="n">
        <v>4.7365E-005</v>
      </c>
      <c r="E5117" s="22" t="n">
        <v>0</v>
      </c>
      <c r="F5117" s="23" t="n">
        <v>1.40980756126789E-005</v>
      </c>
      <c r="G5117" s="23" t="n">
        <v>0.000114155251141553</v>
      </c>
      <c r="H5117" s="24" t="n">
        <v>0</v>
      </c>
      <c r="I5117" s="24" t="n">
        <v>0.02666375</v>
      </c>
      <c r="J5117" s="24" t="n">
        <v>0.0407</v>
      </c>
      <c r="K5117" s="24" t="n">
        <v>0.09552042</v>
      </c>
      <c r="L5117" s="24" t="n">
        <v>0.35773377</v>
      </c>
      <c r="M5117" s="21" t="n">
        <v>0.2405033866</v>
      </c>
      <c r="N5117" s="24" t="n">
        <v>0</v>
      </c>
    </row>
    <row r="5118" customFormat="false" ht="15" hidden="true" customHeight="true" outlineLevel="1" collapsed="false">
      <c r="A5118" s="20" t="n">
        <v>5116</v>
      </c>
      <c r="B5118" s="14" t="n">
        <v>1</v>
      </c>
      <c r="C5118" s="21" t="n">
        <v>4.3066E-005</v>
      </c>
      <c r="D5118" s="21" t="n">
        <v>5.4869E-005</v>
      </c>
      <c r="E5118" s="22" t="n">
        <v>0</v>
      </c>
      <c r="F5118" s="23" t="n">
        <v>3.7594868300477E-005</v>
      </c>
      <c r="G5118" s="23" t="n">
        <v>0.000114155251141553</v>
      </c>
      <c r="H5118" s="24" t="n">
        <v>0</v>
      </c>
      <c r="I5118" s="24" t="n">
        <v>0.02388531</v>
      </c>
      <c r="J5118" s="24" t="n">
        <v>0.0485</v>
      </c>
      <c r="K5118" s="24" t="n">
        <v>0.06357049</v>
      </c>
      <c r="L5118" s="24" t="n">
        <v>0.35823515</v>
      </c>
      <c r="M5118" s="21" t="n">
        <v>0.1508778688</v>
      </c>
      <c r="N5118" s="24" t="n">
        <v>0</v>
      </c>
    </row>
    <row r="5119" customFormat="false" ht="15" hidden="true" customHeight="true" outlineLevel="1" collapsed="false">
      <c r="A5119" s="20" t="n">
        <v>5117</v>
      </c>
      <c r="B5119" s="14" t="n">
        <v>1</v>
      </c>
      <c r="C5119" s="21" t="n">
        <v>4.3796E-005</v>
      </c>
      <c r="D5119" s="21" t="n">
        <v>4.3848E-005</v>
      </c>
      <c r="E5119" s="22" t="n">
        <v>0</v>
      </c>
      <c r="F5119" s="23" t="n">
        <v>9.39871707511925E-005</v>
      </c>
      <c r="G5119" s="23" t="n">
        <v>0.000114155251141553</v>
      </c>
      <c r="H5119" s="24" t="n">
        <v>0</v>
      </c>
      <c r="I5119" s="24" t="n">
        <v>0.02676985</v>
      </c>
      <c r="J5119" s="24" t="n">
        <v>0.0566</v>
      </c>
      <c r="K5119" s="24" t="n">
        <v>0.06406456</v>
      </c>
      <c r="L5119" s="24" t="n">
        <v>0.35930058</v>
      </c>
      <c r="M5119" s="21" t="n">
        <v>0.04425504501</v>
      </c>
      <c r="N5119" s="24" t="n">
        <v>0</v>
      </c>
    </row>
    <row r="5120" customFormat="false" ht="15" hidden="true" customHeight="true" outlineLevel="1" collapsed="false">
      <c r="A5120" s="20" t="n">
        <v>5118</v>
      </c>
      <c r="B5120" s="14" t="n">
        <v>1</v>
      </c>
      <c r="C5120" s="21" t="n">
        <v>5.1802E-005</v>
      </c>
      <c r="D5120" s="21" t="n">
        <v>1.5746E-005</v>
      </c>
      <c r="E5120" s="22" t="n">
        <v>0</v>
      </c>
      <c r="F5120" s="23" t="n">
        <v>0.000182100143330435</v>
      </c>
      <c r="G5120" s="23" t="n">
        <v>0.000114155251141553</v>
      </c>
      <c r="H5120" s="24" t="n">
        <v>0.03</v>
      </c>
      <c r="I5120" s="24" t="n">
        <v>0.03089441</v>
      </c>
      <c r="J5120" s="24" t="n">
        <v>0.0612</v>
      </c>
      <c r="K5120" s="24" t="n">
        <v>0.06949934</v>
      </c>
      <c r="L5120" s="24" t="n">
        <v>0.364001</v>
      </c>
      <c r="M5120" s="21" t="n">
        <v>0.001398436951</v>
      </c>
      <c r="N5120" s="24" t="n">
        <v>0</v>
      </c>
    </row>
    <row r="5121" customFormat="false" ht="15" hidden="true" customHeight="true" outlineLevel="1" collapsed="false">
      <c r="A5121" s="20" t="n">
        <v>5119</v>
      </c>
      <c r="B5121" s="14" t="n">
        <v>1</v>
      </c>
      <c r="C5121" s="21" t="n">
        <v>6.5815E-005</v>
      </c>
      <c r="D5121" s="22" t="n">
        <v>0</v>
      </c>
      <c r="E5121" s="22" t="n">
        <v>0</v>
      </c>
      <c r="F5121" s="23" t="n">
        <v>0.000158603350642637</v>
      </c>
      <c r="G5121" s="23" t="n">
        <v>0.000114155251141553</v>
      </c>
      <c r="H5121" s="24" t="n">
        <v>0.16</v>
      </c>
      <c r="I5121" s="24" t="n">
        <v>0.02088141</v>
      </c>
      <c r="J5121" s="24" t="n">
        <v>0.0652</v>
      </c>
      <c r="K5121" s="24" t="n">
        <v>0.05747694</v>
      </c>
      <c r="L5121" s="24" t="n">
        <v>0.37095763</v>
      </c>
      <c r="M5121" s="21" t="n">
        <v>0.00612295974</v>
      </c>
      <c r="N5121" s="24" t="n">
        <v>0.07990543</v>
      </c>
    </row>
    <row r="5122" customFormat="false" ht="15" hidden="true" customHeight="true" outlineLevel="1" collapsed="false">
      <c r="A5122" s="20" t="n">
        <v>5120</v>
      </c>
      <c r="B5122" s="14" t="n">
        <v>1</v>
      </c>
      <c r="C5122" s="21" t="n">
        <v>7.9722E-005</v>
      </c>
      <c r="D5122" s="22" t="n">
        <v>0</v>
      </c>
      <c r="E5122" s="22" t="n">
        <v>0</v>
      </c>
      <c r="F5122" s="23" t="n">
        <v>0.000146854954298738</v>
      </c>
      <c r="G5122" s="23" t="n">
        <v>0.000114155251141553</v>
      </c>
      <c r="H5122" s="24" t="n">
        <v>0.36</v>
      </c>
      <c r="I5122" s="24" t="n">
        <v>0.01454205</v>
      </c>
      <c r="J5122" s="24" t="n">
        <v>0.067</v>
      </c>
      <c r="K5122" s="24" t="n">
        <v>0.05055995</v>
      </c>
      <c r="L5122" s="24" t="n">
        <v>0.37835297</v>
      </c>
      <c r="M5122" s="21" t="n">
        <v>0.07537044678</v>
      </c>
      <c r="N5122" s="24" t="n">
        <v>0.283062</v>
      </c>
    </row>
    <row r="5123" customFormat="false" ht="15" hidden="true" customHeight="true" outlineLevel="1" collapsed="false">
      <c r="A5123" s="20" t="n">
        <v>5121</v>
      </c>
      <c r="B5123" s="14" t="n">
        <v>1</v>
      </c>
      <c r="C5123" s="21" t="n">
        <v>9.2001E-005</v>
      </c>
      <c r="D5123" s="22" t="n">
        <v>0</v>
      </c>
      <c r="E5123" s="21" t="n">
        <v>6.5597E-005</v>
      </c>
      <c r="F5123" s="23" t="n">
        <v>0.000164477548814587</v>
      </c>
      <c r="G5123" s="23" t="n">
        <v>0.000114155251141553</v>
      </c>
      <c r="H5123" s="24" t="n">
        <v>0.52</v>
      </c>
      <c r="I5123" s="24" t="n">
        <v>0.01723429</v>
      </c>
      <c r="J5123" s="24" t="n">
        <v>0.0663</v>
      </c>
      <c r="K5123" s="24" t="n">
        <v>0.05517128</v>
      </c>
      <c r="L5123" s="24" t="n">
        <v>0.38618701</v>
      </c>
      <c r="M5123" s="21" t="n">
        <v>0.1067371358</v>
      </c>
      <c r="N5123" s="24" t="n">
        <v>0.50271</v>
      </c>
    </row>
    <row r="5124" customFormat="false" ht="15" hidden="true" customHeight="true" outlineLevel="1" collapsed="false">
      <c r="A5124" s="20" t="n">
        <v>5122</v>
      </c>
      <c r="B5124" s="14" t="n">
        <v>1</v>
      </c>
      <c r="C5124" s="21" t="n">
        <v>9.7999E-005</v>
      </c>
      <c r="D5124" s="22" t="n">
        <v>0</v>
      </c>
      <c r="E5124" s="21" t="n">
        <v>0.0007113</v>
      </c>
      <c r="F5124" s="23" t="n">
        <v>0.000187974341502385</v>
      </c>
      <c r="G5124" s="23" t="n">
        <v>0.000114155251141553</v>
      </c>
      <c r="H5124" s="24" t="n">
        <v>0.64</v>
      </c>
      <c r="I5124" s="24" t="n">
        <v>0.01804992</v>
      </c>
      <c r="J5124" s="24" t="n">
        <v>0.0604</v>
      </c>
      <c r="K5124" s="24" t="n">
        <v>0.05467721</v>
      </c>
      <c r="L5124" s="24" t="n">
        <v>0.39345701</v>
      </c>
      <c r="M5124" s="21" t="n">
        <v>0.06831908982</v>
      </c>
      <c r="N5124" s="24" t="n">
        <v>0.70848514</v>
      </c>
    </row>
    <row r="5125" customFormat="false" ht="15" hidden="true" customHeight="true" outlineLevel="1" collapsed="false">
      <c r="A5125" s="20" t="n">
        <v>5123</v>
      </c>
      <c r="B5125" s="14" t="n">
        <v>1</v>
      </c>
      <c r="C5125" s="21" t="n">
        <v>0.00010086</v>
      </c>
      <c r="D5125" s="22" t="n">
        <v>0</v>
      </c>
      <c r="E5125" s="21" t="n">
        <v>0.00122447</v>
      </c>
      <c r="F5125" s="23" t="n">
        <v>0.000206771775652623</v>
      </c>
      <c r="G5125" s="23" t="n">
        <v>0.000114155251141553</v>
      </c>
      <c r="H5125" s="24" t="n">
        <v>0.71</v>
      </c>
      <c r="I5125" s="24" t="n">
        <v>0.01782446</v>
      </c>
      <c r="J5125" s="24" t="n">
        <v>0.0503</v>
      </c>
      <c r="K5125" s="24" t="n">
        <v>0.04034914</v>
      </c>
      <c r="L5125" s="24" t="n">
        <v>0.39997493</v>
      </c>
      <c r="M5125" s="21" t="n">
        <v>0.02320817098</v>
      </c>
      <c r="N5125" s="24" t="n">
        <v>0.850902</v>
      </c>
    </row>
    <row r="5126" customFormat="false" ht="15" hidden="true" customHeight="true" outlineLevel="1" collapsed="false">
      <c r="A5126" s="20" t="n">
        <v>5124</v>
      </c>
      <c r="B5126" s="14" t="n">
        <v>1</v>
      </c>
      <c r="C5126" s="21" t="n">
        <v>9.7513E-005</v>
      </c>
      <c r="D5126" s="22" t="n">
        <v>0</v>
      </c>
      <c r="E5126" s="21" t="n">
        <v>0.00163055</v>
      </c>
      <c r="F5126" s="23" t="n">
        <v>0.000187974341502385</v>
      </c>
      <c r="G5126" s="23" t="n">
        <v>0.000114155251141553</v>
      </c>
      <c r="H5126" s="24" t="n">
        <v>0.74</v>
      </c>
      <c r="I5126" s="24" t="n">
        <v>0.01753269</v>
      </c>
      <c r="J5126" s="24" t="n">
        <v>0.0369</v>
      </c>
      <c r="K5126" s="24" t="n">
        <v>0.05253623</v>
      </c>
      <c r="L5126" s="24" t="n">
        <v>0.40643018</v>
      </c>
      <c r="M5126" s="21" t="n">
        <v>0.001337349021</v>
      </c>
      <c r="N5126" s="24" t="n">
        <v>0.95575629</v>
      </c>
    </row>
    <row r="5127" customFormat="false" ht="15" hidden="true" customHeight="true" outlineLevel="1" collapsed="false">
      <c r="A5127" s="20" t="n">
        <v>5125</v>
      </c>
      <c r="B5127" s="14" t="n">
        <v>1</v>
      </c>
      <c r="C5127" s="21" t="n">
        <v>9.1183E-005</v>
      </c>
      <c r="D5127" s="22" t="n">
        <v>0</v>
      </c>
      <c r="E5127" s="21" t="n">
        <v>0.0019081</v>
      </c>
      <c r="F5127" s="23" t="n">
        <v>0.000190324020771165</v>
      </c>
      <c r="G5127" s="23" t="n">
        <v>0.000114155251141553</v>
      </c>
      <c r="H5127" s="24" t="n">
        <v>0.73</v>
      </c>
      <c r="I5127" s="24" t="n">
        <v>0.02035755</v>
      </c>
      <c r="J5127" s="24" t="n">
        <v>0.0238</v>
      </c>
      <c r="K5127" s="24" t="n">
        <v>0.08119236</v>
      </c>
      <c r="L5127" s="24" t="n">
        <v>0.41081725</v>
      </c>
      <c r="M5127" s="21" t="n">
        <v>0.05496416592</v>
      </c>
      <c r="N5127" s="24" t="n">
        <v>1</v>
      </c>
    </row>
    <row r="5128" customFormat="false" ht="15" hidden="true" customHeight="true" outlineLevel="1" collapsed="false">
      <c r="A5128" s="20" t="n">
        <v>5126</v>
      </c>
      <c r="B5128" s="14" t="n">
        <v>1</v>
      </c>
      <c r="C5128" s="21" t="n">
        <v>8.6037E-005</v>
      </c>
      <c r="D5128" s="22" t="n">
        <v>0</v>
      </c>
      <c r="E5128" s="21" t="n">
        <v>0.00203885</v>
      </c>
      <c r="F5128" s="23" t="n">
        <v>0.000213820813458963</v>
      </c>
      <c r="G5128" s="23" t="n">
        <v>0.000114155251141553</v>
      </c>
      <c r="H5128" s="24" t="n">
        <v>0.67</v>
      </c>
      <c r="I5128" s="24" t="n">
        <v>0.02117318</v>
      </c>
      <c r="J5128" s="24" t="n">
        <v>0.0112</v>
      </c>
      <c r="K5128" s="24" t="n">
        <v>0.06488801</v>
      </c>
      <c r="L5128" s="24" t="n">
        <v>0.41413888</v>
      </c>
      <c r="M5128" s="21" t="n">
        <v>0.2342941604</v>
      </c>
      <c r="N5128" s="24" t="n">
        <v>0.93516429</v>
      </c>
    </row>
    <row r="5129" customFormat="false" ht="15" hidden="true" customHeight="true" outlineLevel="1" collapsed="false">
      <c r="A5129" s="20" t="n">
        <v>5127</v>
      </c>
      <c r="B5129" s="14" t="n">
        <v>1</v>
      </c>
      <c r="C5129" s="21" t="n">
        <v>8.3365E-005</v>
      </c>
      <c r="D5129" s="22" t="n">
        <v>0</v>
      </c>
      <c r="E5129" s="21" t="n">
        <v>0.00201431</v>
      </c>
      <c r="F5129" s="23" t="n">
        <v>0.000223219530534082</v>
      </c>
      <c r="G5129" s="23" t="n">
        <v>0.000114155251141553</v>
      </c>
      <c r="H5129" s="24" t="n">
        <v>0.57</v>
      </c>
      <c r="I5129" s="24" t="n">
        <v>0.01885229</v>
      </c>
      <c r="J5129" s="24" t="n">
        <v>0.0039</v>
      </c>
      <c r="K5129" s="24" t="n">
        <v>0.05912385</v>
      </c>
      <c r="L5129" s="24" t="n">
        <v>0.41909</v>
      </c>
      <c r="M5129" s="21" t="n">
        <v>0.2996138405</v>
      </c>
      <c r="N5129" s="24" t="n">
        <v>0.77868514</v>
      </c>
    </row>
    <row r="5130" customFormat="false" ht="15" hidden="true" customHeight="true" outlineLevel="1" collapsed="false">
      <c r="A5130" s="20" t="n">
        <v>5128</v>
      </c>
      <c r="B5130" s="14" t="n">
        <v>1</v>
      </c>
      <c r="C5130" s="21" t="n">
        <v>8.3899E-005</v>
      </c>
      <c r="D5130" s="22" t="n">
        <v>0</v>
      </c>
      <c r="E5130" s="21" t="n">
        <v>0.00184876</v>
      </c>
      <c r="F5130" s="23" t="n">
        <v>0.000223219530534082</v>
      </c>
      <c r="G5130" s="23" t="n">
        <v>0.000114155251141553</v>
      </c>
      <c r="H5130" s="24" t="n">
        <v>0.43</v>
      </c>
      <c r="I5130" s="24" t="n">
        <v>0.01722766</v>
      </c>
      <c r="J5130" s="24" t="n">
        <v>0.0017</v>
      </c>
      <c r="K5130" s="24" t="n">
        <v>0.05615942</v>
      </c>
      <c r="L5130" s="24" t="n">
        <v>0.42209827</v>
      </c>
      <c r="M5130" s="21" t="n">
        <v>0.186527256</v>
      </c>
      <c r="N5130" s="24" t="n">
        <v>0.58293857</v>
      </c>
    </row>
    <row r="5131" customFormat="false" ht="15" hidden="true" customHeight="true" outlineLevel="1" collapsed="false">
      <c r="A5131" s="20" t="n">
        <v>5129</v>
      </c>
      <c r="B5131" s="14" t="n">
        <v>1</v>
      </c>
      <c r="C5131" s="21" t="n">
        <v>8.9595E-005</v>
      </c>
      <c r="D5131" s="22" t="n">
        <v>0</v>
      </c>
      <c r="E5131" s="21" t="n">
        <v>0.00151676</v>
      </c>
      <c r="F5131" s="23" t="n">
        <v>0.000164477548814587</v>
      </c>
      <c r="G5131" s="23" t="n">
        <v>0.000114155251141553</v>
      </c>
      <c r="H5131" s="24" t="n">
        <v>0.25</v>
      </c>
      <c r="I5131" s="24" t="n">
        <v>0.01976738</v>
      </c>
      <c r="J5131" s="24" t="n">
        <v>0.0035</v>
      </c>
      <c r="K5131" s="24" t="n">
        <v>0.04743083</v>
      </c>
      <c r="L5131" s="24" t="n">
        <v>0.4220356</v>
      </c>
      <c r="M5131" s="21" t="n">
        <v>0.0545114941</v>
      </c>
      <c r="N5131" s="24" t="n">
        <v>0.36919629</v>
      </c>
    </row>
    <row r="5132" customFormat="false" ht="15" hidden="true" customHeight="true" outlineLevel="1" collapsed="false">
      <c r="A5132" s="20" t="n">
        <v>5130</v>
      </c>
      <c r="B5132" s="14" t="n">
        <v>1</v>
      </c>
      <c r="C5132" s="21" t="n">
        <v>9.7198E-005</v>
      </c>
      <c r="D5132" s="22" t="n">
        <v>0</v>
      </c>
      <c r="E5132" s="21" t="n">
        <v>0.0008416</v>
      </c>
      <c r="F5132" s="23" t="n">
        <v>0.000117483963438991</v>
      </c>
      <c r="G5132" s="23" t="n">
        <v>0.000114155251141553</v>
      </c>
      <c r="H5132" s="24" t="n">
        <v>0.07</v>
      </c>
      <c r="I5132" s="24" t="n">
        <v>0.02766505</v>
      </c>
      <c r="J5132" s="24" t="n">
        <v>0.0097</v>
      </c>
      <c r="K5132" s="24" t="n">
        <v>0.04545455</v>
      </c>
      <c r="L5132" s="24" t="n">
        <v>0.4231637</v>
      </c>
      <c r="M5132" s="21" t="n">
        <v>0.0015261374</v>
      </c>
      <c r="N5132" s="24" t="n">
        <v>0.13823829</v>
      </c>
    </row>
    <row r="5133" customFormat="false" ht="15" hidden="true" customHeight="true" outlineLevel="1" collapsed="false">
      <c r="A5133" s="20" t="n">
        <v>5131</v>
      </c>
      <c r="B5133" s="14" t="n">
        <v>1</v>
      </c>
      <c r="C5133" s="21" t="n">
        <v>0.00010317</v>
      </c>
      <c r="D5133" s="22" t="n">
        <v>0</v>
      </c>
      <c r="E5133" s="21" t="n">
        <v>0</v>
      </c>
      <c r="F5133" s="23" t="n">
        <v>8.81129725792429E-005</v>
      </c>
      <c r="G5133" s="23" t="n">
        <v>0.000114155251141553</v>
      </c>
      <c r="H5133" s="24" t="n">
        <v>0.02</v>
      </c>
      <c r="I5133" s="24" t="n">
        <v>0.04572823</v>
      </c>
      <c r="J5133" s="24" t="n">
        <v>0.0208</v>
      </c>
      <c r="K5133" s="24" t="n">
        <v>0.05533597</v>
      </c>
      <c r="L5133" s="24" t="n">
        <v>0.42184758</v>
      </c>
      <c r="M5133" s="21" t="n">
        <v>0.009050317202</v>
      </c>
      <c r="N5133" s="24" t="n">
        <v>0</v>
      </c>
    </row>
    <row r="5134" customFormat="false" ht="15" hidden="true" customHeight="true" outlineLevel="1" collapsed="false">
      <c r="A5134" s="20" t="n">
        <v>5132</v>
      </c>
      <c r="B5134" s="14" t="n">
        <v>1</v>
      </c>
      <c r="C5134" s="21" t="n">
        <v>0.00010147</v>
      </c>
      <c r="D5134" s="22" t="n">
        <v>0</v>
      </c>
      <c r="E5134" s="22" t="n">
        <v>0</v>
      </c>
      <c r="F5134" s="23" t="n">
        <v>5.87419817194953E-005</v>
      </c>
      <c r="G5134" s="23" t="n">
        <v>0.000114155251141553</v>
      </c>
      <c r="H5134" s="24" t="n">
        <v>0</v>
      </c>
      <c r="I5134" s="24" t="n">
        <v>0.08532267</v>
      </c>
      <c r="J5134" s="24" t="n">
        <v>0.0387</v>
      </c>
      <c r="K5134" s="24" t="n">
        <v>0.07691041</v>
      </c>
      <c r="L5134" s="24" t="n">
        <v>0.42335172</v>
      </c>
      <c r="M5134" s="21" t="n">
        <v>0.09781306086</v>
      </c>
      <c r="N5134" s="24" t="n">
        <v>0</v>
      </c>
    </row>
    <row r="5135" customFormat="false" ht="15" hidden="true" customHeight="true" outlineLevel="1" collapsed="false">
      <c r="A5135" s="20" t="n">
        <v>5133</v>
      </c>
      <c r="B5135" s="14" t="n">
        <v>1</v>
      </c>
      <c r="C5135" s="21" t="n">
        <v>0.00010388</v>
      </c>
      <c r="D5135" s="22" t="n">
        <v>0</v>
      </c>
      <c r="E5135" s="22" t="n">
        <v>0</v>
      </c>
      <c r="F5135" s="23" t="n">
        <v>3.7594868300477E-005</v>
      </c>
      <c r="G5135" s="23" t="n">
        <v>0.000114155251141553</v>
      </c>
      <c r="H5135" s="24" t="n">
        <v>0</v>
      </c>
      <c r="I5135" s="24" t="n">
        <v>0.12400202</v>
      </c>
      <c r="J5135" s="24" t="n">
        <v>0.0637</v>
      </c>
      <c r="K5135" s="24" t="n">
        <v>0.08777997</v>
      </c>
      <c r="L5135" s="24" t="n">
        <v>0.42128353</v>
      </c>
      <c r="M5135" s="21" t="n">
        <v>0.1324349048</v>
      </c>
      <c r="N5135" s="24" t="n">
        <v>0</v>
      </c>
    </row>
    <row r="5136" customFormat="false" ht="15" hidden="true" customHeight="true" outlineLevel="1" collapsed="false">
      <c r="A5136" s="20" t="n">
        <v>5134</v>
      </c>
      <c r="B5136" s="14" t="n">
        <v>1</v>
      </c>
      <c r="C5136" s="21" t="n">
        <v>0.00010299</v>
      </c>
      <c r="D5136" s="22" t="n">
        <v>0</v>
      </c>
      <c r="E5136" s="22" t="n">
        <v>0</v>
      </c>
      <c r="F5136" s="23" t="n">
        <v>2.34967926877981E-005</v>
      </c>
      <c r="G5136" s="23" t="n">
        <v>0.000114155251141553</v>
      </c>
      <c r="H5136" s="24" t="n">
        <v>0</v>
      </c>
      <c r="I5136" s="24" t="n">
        <v>0.14735683</v>
      </c>
      <c r="J5136" s="24" t="n">
        <v>0.0863</v>
      </c>
      <c r="K5136" s="24" t="n">
        <v>0.07048748</v>
      </c>
      <c r="L5136" s="24" t="n">
        <v>0.41971672</v>
      </c>
      <c r="M5136" s="21" t="n">
        <v>0.08188971445</v>
      </c>
      <c r="N5136" s="24" t="n">
        <v>0</v>
      </c>
    </row>
    <row r="5137" customFormat="false" ht="15" hidden="true" customHeight="true" outlineLevel="1" collapsed="false">
      <c r="A5137" s="20" t="n">
        <v>5135</v>
      </c>
      <c r="B5137" s="14" t="n">
        <v>1</v>
      </c>
      <c r="C5137" s="21" t="n">
        <v>8.9726E-005</v>
      </c>
      <c r="D5137" s="22" t="n">
        <v>0</v>
      </c>
      <c r="E5137" s="22" t="n">
        <v>0</v>
      </c>
      <c r="F5137" s="23" t="n">
        <v>9.39871707511925E-006</v>
      </c>
      <c r="G5137" s="23" t="n">
        <v>0.000114155251141553</v>
      </c>
      <c r="H5137" s="24" t="n">
        <v>0</v>
      </c>
      <c r="I5137" s="24" t="n">
        <v>0.15199199</v>
      </c>
      <c r="J5137" s="24" t="n">
        <v>0.1053</v>
      </c>
      <c r="K5137" s="24" t="n">
        <v>0.03145586</v>
      </c>
      <c r="L5137" s="24" t="n">
        <v>0.41689647</v>
      </c>
      <c r="M5137" s="21" t="n">
        <v>0.02623539476</v>
      </c>
      <c r="N5137" s="24" t="n">
        <v>0</v>
      </c>
    </row>
    <row r="5138" customFormat="false" ht="15" hidden="true" customHeight="true" outlineLevel="1" collapsed="false">
      <c r="A5138" s="20" t="n">
        <v>5136</v>
      </c>
      <c r="B5138" s="14" t="n">
        <v>1</v>
      </c>
      <c r="C5138" s="21" t="n">
        <v>7.8536E-005</v>
      </c>
      <c r="D5138" s="22" t="n">
        <v>2.4962E-006</v>
      </c>
      <c r="E5138" s="22" t="n">
        <v>0</v>
      </c>
      <c r="F5138" s="23" t="n">
        <v>5.87419817194953E-006</v>
      </c>
      <c r="G5138" s="23" t="n">
        <v>0.000114155251141553</v>
      </c>
      <c r="H5138" s="24" t="n">
        <v>0</v>
      </c>
      <c r="I5138" s="24" t="n">
        <v>0.15331158</v>
      </c>
      <c r="J5138" s="24" t="n">
        <v>0.1285</v>
      </c>
      <c r="K5138" s="24" t="n">
        <v>0.02371542</v>
      </c>
      <c r="L5138" s="24" t="n">
        <v>0.41338681</v>
      </c>
      <c r="M5138" s="21" t="n">
        <v>0.001337349021</v>
      </c>
      <c r="N5138" s="24" t="n">
        <v>0</v>
      </c>
    </row>
    <row r="5139" customFormat="false" ht="15" hidden="true" customHeight="true" outlineLevel="1" collapsed="false">
      <c r="A5139" s="20" t="n">
        <v>5137</v>
      </c>
      <c r="B5139" s="14" t="n">
        <v>1</v>
      </c>
      <c r="C5139" s="21" t="n">
        <v>7.0299E-005</v>
      </c>
      <c r="D5139" s="22" t="n">
        <v>1.1319E-005</v>
      </c>
      <c r="E5139" s="22" t="n">
        <v>0</v>
      </c>
      <c r="F5139" s="23" t="n">
        <v>2.34967926877981E-006</v>
      </c>
      <c r="G5139" s="23" t="n">
        <v>0.000114155251141553</v>
      </c>
      <c r="H5139" s="24" t="n">
        <v>0</v>
      </c>
      <c r="I5139" s="24" t="n">
        <v>0.15707806</v>
      </c>
      <c r="J5139" s="24" t="n">
        <v>0.1559</v>
      </c>
      <c r="K5139" s="24" t="n">
        <v>0.0171278</v>
      </c>
      <c r="L5139" s="24" t="n">
        <v>0.40862372</v>
      </c>
      <c r="M5139" s="21" t="n">
        <v>0.06616036881</v>
      </c>
      <c r="N5139" s="24" t="n">
        <v>0</v>
      </c>
    </row>
    <row r="5140" customFormat="false" ht="15" hidden="true" customHeight="true" outlineLevel="1" collapsed="false">
      <c r="A5140" s="20" t="n">
        <v>5138</v>
      </c>
      <c r="B5140" s="14" t="n">
        <v>1</v>
      </c>
      <c r="C5140" s="21" t="n">
        <v>6.5931E-005</v>
      </c>
      <c r="D5140" s="22" t="n">
        <v>1.9106E-005</v>
      </c>
      <c r="E5140" s="22" t="n">
        <v>0</v>
      </c>
      <c r="F5140" s="23" t="n">
        <v>1.17483963438991E-006</v>
      </c>
      <c r="G5140" s="23" t="n">
        <v>0.000114155251141553</v>
      </c>
      <c r="H5140" s="24" t="n">
        <v>0</v>
      </c>
      <c r="I5140" s="24" t="n">
        <v>0.15407416</v>
      </c>
      <c r="J5140" s="24" t="n">
        <v>0.1915</v>
      </c>
      <c r="K5140" s="24" t="n">
        <v>0.02108037</v>
      </c>
      <c r="L5140" s="24" t="n">
        <v>0.41012785</v>
      </c>
      <c r="M5140" s="21" t="n">
        <v>0.2771849502</v>
      </c>
      <c r="N5140" s="24" t="n">
        <v>0</v>
      </c>
    </row>
    <row r="5141" customFormat="false" ht="15" hidden="true" customHeight="true" outlineLevel="1" collapsed="false">
      <c r="A5141" s="20" t="n">
        <v>5139</v>
      </c>
      <c r="B5141" s="14" t="n">
        <v>1</v>
      </c>
      <c r="C5141" s="21" t="n">
        <v>6.5531E-005</v>
      </c>
      <c r="D5141" s="22" t="n">
        <v>2.5433E-005</v>
      </c>
      <c r="E5141" s="22" t="n">
        <v>0</v>
      </c>
      <c r="F5141" s="23" t="n">
        <v>1.40980756126789E-005</v>
      </c>
      <c r="G5141" s="23" t="n">
        <v>0.000114155251141553</v>
      </c>
      <c r="H5141" s="24" t="n">
        <v>0</v>
      </c>
      <c r="I5141" s="24" t="n">
        <v>0.15451845</v>
      </c>
      <c r="J5141" s="24" t="n">
        <v>0.2328</v>
      </c>
      <c r="K5141" s="24" t="n">
        <v>0.02486825</v>
      </c>
      <c r="L5141" s="24" t="n">
        <v>0.41000251</v>
      </c>
      <c r="M5141" s="21" t="n">
        <v>0.3556970741</v>
      </c>
      <c r="N5141" s="24" t="n">
        <v>0</v>
      </c>
    </row>
    <row r="5142" customFormat="false" ht="15" hidden="true" customHeight="true" outlineLevel="1" collapsed="false">
      <c r="A5142" s="20" t="n">
        <v>5140</v>
      </c>
      <c r="B5142" s="14" t="n">
        <v>1</v>
      </c>
      <c r="C5142" s="21" t="n">
        <v>6.8499E-005</v>
      </c>
      <c r="D5142" s="22" t="n">
        <v>3.0645E-005</v>
      </c>
      <c r="E5142" s="22" t="n">
        <v>0</v>
      </c>
      <c r="F5142" s="23" t="n">
        <v>3.7594868300477E-005</v>
      </c>
      <c r="G5142" s="23" t="n">
        <v>0.000114155251141553</v>
      </c>
      <c r="H5142" s="24" t="n">
        <v>0</v>
      </c>
      <c r="I5142" s="24" t="n">
        <v>0.1558513</v>
      </c>
      <c r="J5142" s="24" t="n">
        <v>0.2674</v>
      </c>
      <c r="K5142" s="24" t="n">
        <v>0.01646904</v>
      </c>
      <c r="L5142" s="24" t="n">
        <v>0.40617949</v>
      </c>
      <c r="M5142" s="21" t="n">
        <v>0.220203476</v>
      </c>
      <c r="N5142" s="24" t="n">
        <v>0</v>
      </c>
    </row>
    <row r="5143" customFormat="false" ht="15" hidden="true" customHeight="true" outlineLevel="1" collapsed="false">
      <c r="A5143" s="20" t="n">
        <v>5141</v>
      </c>
      <c r="B5143" s="14" t="n">
        <v>1</v>
      </c>
      <c r="C5143" s="21" t="n">
        <v>8.3846E-005</v>
      </c>
      <c r="D5143" s="21" t="n">
        <v>1.6688E-005</v>
      </c>
      <c r="E5143" s="22" t="n">
        <v>0</v>
      </c>
      <c r="F5143" s="23" t="n">
        <v>9.39871707511925E-005</v>
      </c>
      <c r="G5143" s="23" t="n">
        <v>0.000114155251141553</v>
      </c>
      <c r="H5143" s="24" t="n">
        <v>0</v>
      </c>
      <c r="I5143" s="24" t="n">
        <v>0.15902098</v>
      </c>
      <c r="J5143" s="24" t="n">
        <v>0.2907</v>
      </c>
      <c r="K5143" s="24" t="n">
        <v>0.02651515</v>
      </c>
      <c r="L5143" s="24" t="n">
        <v>0.40035097</v>
      </c>
      <c r="M5143" s="21" t="n">
        <v>0.06417997343</v>
      </c>
      <c r="N5143" s="24" t="n">
        <v>0</v>
      </c>
    </row>
    <row r="5144" customFormat="false" ht="15" hidden="true" customHeight="true" outlineLevel="1" collapsed="false">
      <c r="A5144" s="20" t="n">
        <v>5142</v>
      </c>
      <c r="B5144" s="14" t="n">
        <v>1</v>
      </c>
      <c r="C5144" s="21" t="n">
        <v>0.00011874</v>
      </c>
      <c r="D5144" s="22" t="n">
        <v>0</v>
      </c>
      <c r="E5144" s="22" t="n">
        <v>0</v>
      </c>
      <c r="F5144" s="23" t="n">
        <v>0.000182100143330435</v>
      </c>
      <c r="G5144" s="23" t="n">
        <v>0.000114155251141553</v>
      </c>
      <c r="H5144" s="24" t="n">
        <v>0.03</v>
      </c>
      <c r="I5144" s="24" t="n">
        <v>0.13529482</v>
      </c>
      <c r="J5144" s="24" t="n">
        <v>0.3185</v>
      </c>
      <c r="K5144" s="24" t="n">
        <v>0.02651515</v>
      </c>
      <c r="L5144" s="24" t="n">
        <v>0.39715468</v>
      </c>
      <c r="M5144" s="21" t="n">
        <v>0.001638310056</v>
      </c>
      <c r="N5144" s="24" t="n">
        <v>0</v>
      </c>
    </row>
    <row r="5145" customFormat="false" ht="15" hidden="true" customHeight="true" outlineLevel="1" collapsed="false">
      <c r="A5145" s="20" t="n">
        <v>5143</v>
      </c>
      <c r="B5145" s="14" t="n">
        <v>1</v>
      </c>
      <c r="C5145" s="21" t="n">
        <v>0.00014336</v>
      </c>
      <c r="D5145" s="22" t="n">
        <v>0</v>
      </c>
      <c r="E5145" s="22" t="n">
        <v>0</v>
      </c>
      <c r="F5145" s="23" t="n">
        <v>0.000158603350642637</v>
      </c>
      <c r="G5145" s="23" t="n">
        <v>0.000114155251141553</v>
      </c>
      <c r="H5145" s="24" t="n">
        <v>0.16</v>
      </c>
      <c r="I5145" s="24" t="n">
        <v>0.08991141</v>
      </c>
      <c r="J5145" s="24" t="n">
        <v>0.3513</v>
      </c>
      <c r="K5145" s="24" t="n">
        <v>0.0615942</v>
      </c>
      <c r="L5145" s="24" t="n">
        <v>0.39583856</v>
      </c>
      <c r="M5145" s="21" t="n">
        <v>0.01210425064</v>
      </c>
      <c r="N5145" s="24" t="n">
        <v>0.07786629</v>
      </c>
    </row>
    <row r="5146" customFormat="false" ht="15" hidden="true" customHeight="true" outlineLevel="1" collapsed="false">
      <c r="A5146" s="20" t="n">
        <v>5144</v>
      </c>
      <c r="B5146" s="14" t="n">
        <v>1</v>
      </c>
      <c r="C5146" s="21" t="n">
        <v>0.00015577</v>
      </c>
      <c r="D5146" s="22" t="n">
        <v>0</v>
      </c>
      <c r="E5146" s="21" t="n">
        <v>0.00038376</v>
      </c>
      <c r="F5146" s="23" t="n">
        <v>0.000146854954298738</v>
      </c>
      <c r="G5146" s="23" t="n">
        <v>0.000114155251141553</v>
      </c>
      <c r="H5146" s="24" t="n">
        <v>0.35</v>
      </c>
      <c r="I5146" s="24" t="n">
        <v>0.07200074</v>
      </c>
      <c r="J5146" s="24" t="n">
        <v>0.3688</v>
      </c>
      <c r="K5146" s="24" t="n">
        <v>0.03754941</v>
      </c>
      <c r="L5146" s="24" t="n">
        <v>0.39671597</v>
      </c>
      <c r="M5146" s="21" t="n">
        <v>0.119605224</v>
      </c>
      <c r="N5146" s="24" t="n">
        <v>0.27815914</v>
      </c>
    </row>
    <row r="5147" customFormat="false" ht="15" hidden="true" customHeight="true" outlineLevel="1" collapsed="false">
      <c r="A5147" s="20" t="n">
        <v>5145</v>
      </c>
      <c r="B5147" s="14" t="n">
        <v>1</v>
      </c>
      <c r="C5147" s="21" t="n">
        <v>0.00015778</v>
      </c>
      <c r="D5147" s="22" t="n">
        <v>0</v>
      </c>
      <c r="E5147" s="21" t="n">
        <v>0.00156852</v>
      </c>
      <c r="F5147" s="23" t="n">
        <v>0.000164477548814587</v>
      </c>
      <c r="G5147" s="23" t="n">
        <v>0.000114155251141553</v>
      </c>
      <c r="H5147" s="24" t="n">
        <v>0.51</v>
      </c>
      <c r="I5147" s="24" t="n">
        <v>0.06849288</v>
      </c>
      <c r="J5147" s="24" t="n">
        <v>0.3815</v>
      </c>
      <c r="K5147" s="24" t="n">
        <v>0.03623188</v>
      </c>
      <c r="L5147" s="24" t="n">
        <v>0.3959639</v>
      </c>
      <c r="M5147" s="21" t="n">
        <v>0.1567605069</v>
      </c>
      <c r="N5147" s="24" t="n">
        <v>0.50287714</v>
      </c>
    </row>
    <row r="5148" customFormat="false" ht="15" hidden="true" customHeight="true" outlineLevel="1" collapsed="false">
      <c r="A5148" s="20" t="n">
        <v>5146</v>
      </c>
      <c r="B5148" s="14" t="n">
        <v>1</v>
      </c>
      <c r="C5148" s="21" t="n">
        <v>0.00016191</v>
      </c>
      <c r="D5148" s="22" t="n">
        <v>0</v>
      </c>
      <c r="E5148" s="21" t="n">
        <v>0.0023771</v>
      </c>
      <c r="F5148" s="23" t="n">
        <v>0.000187974341502385</v>
      </c>
      <c r="G5148" s="23" t="n">
        <v>0.000114155251141553</v>
      </c>
      <c r="H5148" s="24" t="n">
        <v>0.63</v>
      </c>
      <c r="I5148" s="24" t="n">
        <v>0.06855919</v>
      </c>
      <c r="J5148" s="24" t="n">
        <v>0.388</v>
      </c>
      <c r="K5148" s="24" t="n">
        <v>0.04874835</v>
      </c>
      <c r="L5148" s="24" t="n">
        <v>0.39351968</v>
      </c>
      <c r="M5148" s="21" t="n">
        <v>0.0944835453</v>
      </c>
      <c r="N5148" s="24" t="n">
        <v>0.70887514</v>
      </c>
    </row>
    <row r="5149" customFormat="false" ht="15" hidden="true" customHeight="true" outlineLevel="1" collapsed="false">
      <c r="A5149" s="20" t="n">
        <v>5147</v>
      </c>
      <c r="B5149" s="14" t="n">
        <v>1</v>
      </c>
      <c r="C5149" s="21" t="n">
        <v>0.00016605</v>
      </c>
      <c r="D5149" s="22" t="n">
        <v>0</v>
      </c>
      <c r="E5149" s="21" t="n">
        <v>0.00295185</v>
      </c>
      <c r="F5149" s="23" t="n">
        <v>0.000206771775652623</v>
      </c>
      <c r="G5149" s="23" t="n">
        <v>0.000114155251141553</v>
      </c>
      <c r="H5149" s="24" t="n">
        <v>0.71</v>
      </c>
      <c r="I5149" s="24" t="n">
        <v>0.07525662</v>
      </c>
      <c r="J5149" s="24" t="n">
        <v>0.4074</v>
      </c>
      <c r="K5149" s="24" t="n">
        <v>0.02750329</v>
      </c>
      <c r="L5149" s="24" t="n">
        <v>0.39095011</v>
      </c>
      <c r="M5149" s="21" t="n">
        <v>0.02895047343</v>
      </c>
      <c r="N5149" s="24" t="n">
        <v>0.85138114</v>
      </c>
    </row>
    <row r="5150" customFormat="false" ht="15" hidden="true" customHeight="true" outlineLevel="1" collapsed="false">
      <c r="A5150" s="20" t="n">
        <v>5148</v>
      </c>
      <c r="B5150" s="14" t="n">
        <v>1</v>
      </c>
      <c r="C5150" s="21" t="n">
        <v>0.00016257</v>
      </c>
      <c r="D5150" s="22" t="n">
        <v>0</v>
      </c>
      <c r="E5150" s="21" t="n">
        <v>0.0033673</v>
      </c>
      <c r="F5150" s="23" t="n">
        <v>0.000187974341502385</v>
      </c>
      <c r="G5150" s="23" t="n">
        <v>0.000114155251141553</v>
      </c>
      <c r="H5150" s="24" t="n">
        <v>0.74</v>
      </c>
      <c r="I5150" s="24" t="n">
        <v>0.08270338</v>
      </c>
      <c r="J5150" s="24" t="n">
        <v>0.4055</v>
      </c>
      <c r="K5150" s="24" t="n">
        <v>0.02783267</v>
      </c>
      <c r="L5150" s="24" t="n">
        <v>0.38800451</v>
      </c>
      <c r="M5150" s="21" t="n">
        <v>0.001337349021</v>
      </c>
      <c r="N5150" s="24" t="n">
        <v>0.95634686</v>
      </c>
    </row>
    <row r="5151" customFormat="false" ht="15" hidden="true" customHeight="true" outlineLevel="1" collapsed="false">
      <c r="A5151" s="20" t="n">
        <v>5149</v>
      </c>
      <c r="B5151" s="14" t="n">
        <v>1</v>
      </c>
      <c r="C5151" s="21" t="n">
        <v>0.00015887</v>
      </c>
      <c r="D5151" s="22" t="n">
        <v>0</v>
      </c>
      <c r="E5151" s="21" t="n">
        <v>0.00364887</v>
      </c>
      <c r="F5151" s="23" t="n">
        <v>0.000190324020771165</v>
      </c>
      <c r="G5151" s="23" t="n">
        <v>0.000114155251141553</v>
      </c>
      <c r="H5151" s="24" t="n">
        <v>0.73</v>
      </c>
      <c r="I5151" s="24" t="n">
        <v>0.08844593</v>
      </c>
      <c r="J5151" s="24" t="n">
        <v>0.4156</v>
      </c>
      <c r="K5151" s="24" t="n">
        <v>0.01696311</v>
      </c>
      <c r="L5151" s="24" t="n">
        <v>0.385999</v>
      </c>
      <c r="M5151" s="21" t="n">
        <v>0.07613972834</v>
      </c>
      <c r="N5151" s="24" t="n">
        <v>0.98624314</v>
      </c>
    </row>
    <row r="5152" customFormat="false" ht="15" hidden="true" customHeight="true" outlineLevel="1" collapsed="false">
      <c r="A5152" s="20" t="n">
        <v>5150</v>
      </c>
      <c r="B5152" s="14" t="n">
        <v>1</v>
      </c>
      <c r="C5152" s="21" t="n">
        <v>0.00015392</v>
      </c>
      <c r="D5152" s="22" t="n">
        <v>0</v>
      </c>
      <c r="E5152" s="21" t="n">
        <v>0.00379747</v>
      </c>
      <c r="F5152" s="23" t="n">
        <v>0.000213820813458963</v>
      </c>
      <c r="G5152" s="23" t="n">
        <v>0.000114155251141553</v>
      </c>
      <c r="H5152" s="24" t="n">
        <v>0.68</v>
      </c>
      <c r="I5152" s="24" t="n">
        <v>0.09256386</v>
      </c>
      <c r="J5152" s="24" t="n">
        <v>0.3899</v>
      </c>
      <c r="K5152" s="24" t="n">
        <v>0.04545455</v>
      </c>
      <c r="L5152" s="24" t="n">
        <v>0.38631236</v>
      </c>
      <c r="M5152" s="21" t="n">
        <v>0.3150406726</v>
      </c>
      <c r="N5152" s="24" t="n">
        <v>0.91885114</v>
      </c>
    </row>
    <row r="5153" customFormat="false" ht="15" hidden="true" customHeight="true" outlineLevel="1" collapsed="false">
      <c r="A5153" s="20" t="n">
        <v>5151</v>
      </c>
      <c r="B5153" s="14" t="n">
        <v>1</v>
      </c>
      <c r="C5153" s="21" t="n">
        <v>0.00015044</v>
      </c>
      <c r="D5153" s="22" t="n">
        <v>0</v>
      </c>
      <c r="E5153" s="21" t="n">
        <v>0.00380327</v>
      </c>
      <c r="F5153" s="23" t="n">
        <v>0.000223219530534082</v>
      </c>
      <c r="G5153" s="23" t="n">
        <v>0.000114155251141553</v>
      </c>
      <c r="H5153" s="24" t="n">
        <v>0.57</v>
      </c>
      <c r="I5153" s="24" t="n">
        <v>0.08820721</v>
      </c>
      <c r="J5153" s="24" t="n">
        <v>0.3265</v>
      </c>
      <c r="K5153" s="24" t="n">
        <v>0.04298419</v>
      </c>
      <c r="L5153" s="24" t="n">
        <v>0.38399348</v>
      </c>
      <c r="M5153" s="21" t="n">
        <v>0.4052945921</v>
      </c>
      <c r="N5153" s="24" t="n">
        <v>0.77909743</v>
      </c>
    </row>
    <row r="5154" customFormat="false" ht="15" hidden="true" customHeight="true" outlineLevel="1" collapsed="false">
      <c r="A5154" s="20" t="n">
        <v>5152</v>
      </c>
      <c r="B5154" s="14" t="n">
        <v>1</v>
      </c>
      <c r="C5154" s="21" t="n">
        <v>0.00014533</v>
      </c>
      <c r="D5154" s="22" t="n">
        <v>0</v>
      </c>
      <c r="E5154" s="21" t="n">
        <v>0.00367118</v>
      </c>
      <c r="F5154" s="23" t="n">
        <v>0.000223219530534082</v>
      </c>
      <c r="G5154" s="23" t="n">
        <v>0.000114155251141553</v>
      </c>
      <c r="H5154" s="24" t="n">
        <v>0.42</v>
      </c>
      <c r="I5154" s="24" t="n">
        <v>0.07771014</v>
      </c>
      <c r="J5154" s="24" t="n">
        <v>0.2749</v>
      </c>
      <c r="K5154" s="24" t="n">
        <v>0.06110013</v>
      </c>
      <c r="L5154" s="24" t="n">
        <v>0.38380547</v>
      </c>
      <c r="M5154" s="21" t="n">
        <v>0.2498902668</v>
      </c>
      <c r="N5154" s="24" t="n">
        <v>0.55281943</v>
      </c>
    </row>
    <row r="5155" customFormat="false" ht="15" hidden="true" customHeight="true" outlineLevel="1" collapsed="false">
      <c r="A5155" s="20" t="n">
        <v>5153</v>
      </c>
      <c r="B5155" s="14" t="n">
        <v>1</v>
      </c>
      <c r="C5155" s="21" t="n">
        <v>0.00014303</v>
      </c>
      <c r="D5155" s="22" t="n">
        <v>0</v>
      </c>
      <c r="E5155" s="21" t="n">
        <v>0.00339987</v>
      </c>
      <c r="F5155" s="23" t="n">
        <v>0.000164477548814587</v>
      </c>
      <c r="G5155" s="23" t="n">
        <v>0.000114155251141553</v>
      </c>
      <c r="H5155" s="24" t="n">
        <v>0.25</v>
      </c>
      <c r="I5155" s="24" t="n">
        <v>0.06586032</v>
      </c>
      <c r="J5155" s="24" t="n">
        <v>0.2414</v>
      </c>
      <c r="K5155" s="24" t="n">
        <v>0.11627141</v>
      </c>
      <c r="L5155" s="24" t="n">
        <v>0.38399348</v>
      </c>
      <c r="M5155" s="21" t="n">
        <v>0.07269000103</v>
      </c>
      <c r="N5155" s="24" t="n">
        <v>0.34389086</v>
      </c>
    </row>
    <row r="5156" customFormat="false" ht="15" hidden="true" customHeight="true" outlineLevel="1" collapsed="false">
      <c r="A5156" s="20" t="n">
        <v>5154</v>
      </c>
      <c r="B5156" s="14" t="n">
        <v>1</v>
      </c>
      <c r="C5156" s="21" t="n">
        <v>0.00014263</v>
      </c>
      <c r="D5156" s="22" t="n">
        <v>0</v>
      </c>
      <c r="E5156" s="21" t="n">
        <v>0.00257835</v>
      </c>
      <c r="F5156" s="23" t="n">
        <v>0.000117483963438991</v>
      </c>
      <c r="G5156" s="23" t="n">
        <v>0.000114155251141553</v>
      </c>
      <c r="H5156" s="24" t="n">
        <v>0.07</v>
      </c>
      <c r="I5156" s="24" t="n">
        <v>0.06011777</v>
      </c>
      <c r="J5156" s="24" t="n">
        <v>0.1962</v>
      </c>
      <c r="K5156" s="24" t="n">
        <v>0.12565876</v>
      </c>
      <c r="L5156" s="24" t="n">
        <v>0.38324141</v>
      </c>
      <c r="M5156" s="21" t="n">
        <v>0.001731905765</v>
      </c>
      <c r="N5156" s="24" t="n">
        <v>0.11968543</v>
      </c>
    </row>
    <row r="5157" customFormat="false" ht="15" hidden="true" customHeight="true" outlineLevel="1" collapsed="false">
      <c r="A5157" s="20" t="n">
        <v>5155</v>
      </c>
      <c r="B5157" s="14" t="n">
        <v>1</v>
      </c>
      <c r="C5157" s="21" t="n">
        <v>0.00014518</v>
      </c>
      <c r="D5157" s="22" t="n">
        <v>0</v>
      </c>
      <c r="E5157" s="21" t="n">
        <v>0.00118833</v>
      </c>
      <c r="F5157" s="23" t="n">
        <v>8.81129725792429E-005</v>
      </c>
      <c r="G5157" s="23" t="n">
        <v>0.000114155251141553</v>
      </c>
      <c r="H5157" s="24" t="n">
        <v>0.02</v>
      </c>
      <c r="I5157" s="24" t="n">
        <v>0.07973926</v>
      </c>
      <c r="J5157" s="24" t="n">
        <v>0.1513</v>
      </c>
      <c r="K5157" s="24" t="n">
        <v>0.07641634</v>
      </c>
      <c r="L5157" s="24" t="n">
        <v>0.38280271</v>
      </c>
      <c r="M5157" s="21" t="n">
        <v>0.01499080692</v>
      </c>
      <c r="N5157" s="24" t="n">
        <v>0</v>
      </c>
    </row>
    <row r="5158" customFormat="false" ht="15" hidden="true" customHeight="true" outlineLevel="1" collapsed="false">
      <c r="A5158" s="20" t="n">
        <v>5156</v>
      </c>
      <c r="B5158" s="14" t="n">
        <v>1</v>
      </c>
      <c r="C5158" s="21" t="n">
        <v>0.00013947</v>
      </c>
      <c r="D5158" s="22" t="n">
        <v>0</v>
      </c>
      <c r="E5158" s="21" t="n">
        <v>0.00036324</v>
      </c>
      <c r="F5158" s="23" t="n">
        <v>5.87419817194953E-005</v>
      </c>
      <c r="G5158" s="23" t="n">
        <v>0.000114155251141553</v>
      </c>
      <c r="H5158" s="24" t="n">
        <v>0</v>
      </c>
      <c r="I5158" s="24" t="n">
        <v>0.12865043</v>
      </c>
      <c r="J5158" s="24" t="n">
        <v>0.1247</v>
      </c>
      <c r="K5158" s="24" t="n">
        <v>0.10490777</v>
      </c>
      <c r="L5158" s="24" t="n">
        <v>0.37991978</v>
      </c>
      <c r="M5158" s="21" t="n">
        <v>0.1392023937</v>
      </c>
      <c r="N5158" s="24" t="n">
        <v>0</v>
      </c>
    </row>
    <row r="5159" customFormat="false" ht="15" hidden="true" customHeight="true" outlineLevel="1" collapsed="false">
      <c r="A5159" s="20" t="n">
        <v>5157</v>
      </c>
      <c r="B5159" s="14" t="n">
        <v>1</v>
      </c>
      <c r="C5159" s="21" t="n">
        <v>0.00013657</v>
      </c>
      <c r="D5159" s="22" t="n">
        <v>0</v>
      </c>
      <c r="E5159" s="21" t="n">
        <v>0</v>
      </c>
      <c r="F5159" s="23" t="n">
        <v>3.7594868300477E-005</v>
      </c>
      <c r="G5159" s="23" t="n">
        <v>0.000114155251141553</v>
      </c>
      <c r="H5159" s="24" t="n">
        <v>0</v>
      </c>
      <c r="I5159" s="24" t="n">
        <v>0.17144108</v>
      </c>
      <c r="J5159" s="24" t="n">
        <v>0.0946</v>
      </c>
      <c r="K5159" s="24" t="n">
        <v>0.07954545</v>
      </c>
      <c r="L5159" s="24" t="n">
        <v>0.37897969</v>
      </c>
      <c r="M5159" s="21" t="n">
        <v>0.1782368219</v>
      </c>
      <c r="N5159" s="24" t="n">
        <v>0</v>
      </c>
    </row>
    <row r="5160" customFormat="false" ht="15" hidden="true" customHeight="true" outlineLevel="1" collapsed="false">
      <c r="A5160" s="20" t="n">
        <v>5158</v>
      </c>
      <c r="B5160" s="14" t="n">
        <v>1</v>
      </c>
      <c r="C5160" s="21" t="n">
        <v>0.00012514</v>
      </c>
      <c r="D5160" s="22" t="n">
        <v>0</v>
      </c>
      <c r="E5160" s="22" t="n">
        <v>0</v>
      </c>
      <c r="F5160" s="23" t="n">
        <v>2.34967926877981E-005</v>
      </c>
      <c r="G5160" s="23" t="n">
        <v>0.000114155251141553</v>
      </c>
      <c r="H5160" s="24" t="n">
        <v>0</v>
      </c>
      <c r="I5160" s="24" t="n">
        <v>0.18870852</v>
      </c>
      <c r="J5160" s="24" t="n">
        <v>0.0754</v>
      </c>
      <c r="K5160" s="24" t="n">
        <v>0.09156785</v>
      </c>
      <c r="L5160" s="24" t="n">
        <v>0.37722487</v>
      </c>
      <c r="M5160" s="21" t="n">
        <v>0.1054408975</v>
      </c>
      <c r="N5160" s="24" t="n">
        <v>0</v>
      </c>
    </row>
    <row r="5161" customFormat="false" ht="15" hidden="true" customHeight="true" outlineLevel="1" collapsed="false">
      <c r="A5161" s="20" t="n">
        <v>5159</v>
      </c>
      <c r="B5161" s="14" t="n">
        <v>1</v>
      </c>
      <c r="C5161" s="21" t="n">
        <v>0.00010871</v>
      </c>
      <c r="D5161" s="22" t="n">
        <v>0</v>
      </c>
      <c r="E5161" s="22" t="n">
        <v>0</v>
      </c>
      <c r="F5161" s="23" t="n">
        <v>9.39871707511925E-006</v>
      </c>
      <c r="G5161" s="23" t="n">
        <v>0.000114155251141553</v>
      </c>
      <c r="H5161" s="24" t="n">
        <v>0</v>
      </c>
      <c r="I5161" s="24" t="n">
        <v>0.192475</v>
      </c>
      <c r="J5161" s="24" t="n">
        <v>0.0633</v>
      </c>
      <c r="K5161" s="24" t="n">
        <v>0.04759552</v>
      </c>
      <c r="L5161" s="24" t="n">
        <v>0.37653547</v>
      </c>
      <c r="M5161" s="21" t="n">
        <v>0.03125267748</v>
      </c>
      <c r="N5161" s="24" t="n">
        <v>0</v>
      </c>
    </row>
    <row r="5162" customFormat="false" ht="15" hidden="true" customHeight="true" outlineLevel="1" collapsed="false">
      <c r="A5162" s="20" t="n">
        <v>5160</v>
      </c>
      <c r="B5162" s="14" t="n">
        <v>1</v>
      </c>
      <c r="C5162" s="21" t="n">
        <v>9.6306E-005</v>
      </c>
      <c r="D5162" s="22" t="n">
        <v>0</v>
      </c>
      <c r="E5162" s="22" t="n">
        <v>0</v>
      </c>
      <c r="F5162" s="23" t="n">
        <v>5.87419817194953E-006</v>
      </c>
      <c r="G5162" s="23" t="n">
        <v>0.000114155251141553</v>
      </c>
      <c r="H5162" s="24" t="n">
        <v>0</v>
      </c>
      <c r="I5162" s="24" t="n">
        <v>0.17780695</v>
      </c>
      <c r="J5162" s="24" t="n">
        <v>0.0524</v>
      </c>
      <c r="K5162" s="24" t="n">
        <v>0.03178524</v>
      </c>
      <c r="L5162" s="24" t="n">
        <v>0.37603409</v>
      </c>
      <c r="M5162" s="21" t="n">
        <v>0.001337349021</v>
      </c>
      <c r="N5162" s="24" t="n">
        <v>0</v>
      </c>
    </row>
    <row r="5163" customFormat="false" ht="15" hidden="true" customHeight="true" outlineLevel="1" collapsed="false">
      <c r="A5163" s="20" t="n">
        <v>5161</v>
      </c>
      <c r="B5163" s="14" t="n">
        <v>1</v>
      </c>
      <c r="C5163" s="21" t="n">
        <v>8.8482E-005</v>
      </c>
      <c r="D5163" s="22" t="n">
        <v>0</v>
      </c>
      <c r="E5163" s="22" t="n">
        <v>0</v>
      </c>
      <c r="F5163" s="23" t="n">
        <v>2.34967926877981E-006</v>
      </c>
      <c r="G5163" s="23" t="n">
        <v>0.000114155251141553</v>
      </c>
      <c r="H5163" s="24" t="n">
        <v>0</v>
      </c>
      <c r="I5163" s="24" t="n">
        <v>0.16080475</v>
      </c>
      <c r="J5163" s="24" t="n">
        <v>0.0442</v>
      </c>
      <c r="K5163" s="24" t="n">
        <v>0.02766798</v>
      </c>
      <c r="L5163" s="24" t="n">
        <v>0.37603409</v>
      </c>
      <c r="M5163" s="21" t="n">
        <v>0.08424935438</v>
      </c>
      <c r="N5163" s="24" t="n">
        <v>0</v>
      </c>
    </row>
    <row r="5164" customFormat="false" ht="15" hidden="true" customHeight="true" outlineLevel="1" collapsed="false">
      <c r="A5164" s="20" t="n">
        <v>5162</v>
      </c>
      <c r="B5164" s="14" t="n">
        <v>1</v>
      </c>
      <c r="C5164" s="21" t="n">
        <v>8.3633E-005</v>
      </c>
      <c r="D5164" s="22" t="n">
        <v>0</v>
      </c>
      <c r="E5164" s="22" t="n">
        <v>0</v>
      </c>
      <c r="F5164" s="23" t="n">
        <v>1.17483963438991E-006</v>
      </c>
      <c r="G5164" s="23" t="n">
        <v>0.000114155251141553</v>
      </c>
      <c r="H5164" s="24" t="n">
        <v>0</v>
      </c>
      <c r="I5164" s="24" t="n">
        <v>0.16488953</v>
      </c>
      <c r="J5164" s="24" t="n">
        <v>0.0398</v>
      </c>
      <c r="K5164" s="24" t="n">
        <v>0.01103426</v>
      </c>
      <c r="L5164" s="24" t="n">
        <v>0.37396591</v>
      </c>
      <c r="M5164" s="21" t="n">
        <v>0.3455896997</v>
      </c>
      <c r="N5164" s="24" t="n">
        <v>0</v>
      </c>
    </row>
    <row r="5165" customFormat="false" ht="15" hidden="true" customHeight="true" outlineLevel="1" collapsed="false">
      <c r="A5165" s="20" t="n">
        <v>5163</v>
      </c>
      <c r="B5165" s="14" t="n">
        <v>1</v>
      </c>
      <c r="C5165" s="21" t="n">
        <v>8.4762E-005</v>
      </c>
      <c r="D5165" s="22" t="n">
        <v>0</v>
      </c>
      <c r="E5165" s="22" t="n">
        <v>0</v>
      </c>
      <c r="F5165" s="23" t="n">
        <v>1.40980756126789E-005</v>
      </c>
      <c r="G5165" s="23" t="n">
        <v>0.000114155251141553</v>
      </c>
      <c r="H5165" s="24" t="n">
        <v>0</v>
      </c>
      <c r="I5165" s="24" t="n">
        <v>0.17672608</v>
      </c>
      <c r="J5165" s="24" t="n">
        <v>0.0437</v>
      </c>
      <c r="K5165" s="24" t="n">
        <v>0.01004611</v>
      </c>
      <c r="L5165" s="24" t="n">
        <v>0.37540737</v>
      </c>
      <c r="M5165" s="21" t="n">
        <v>0.445375627</v>
      </c>
      <c r="N5165" s="24" t="n">
        <v>0</v>
      </c>
    </row>
    <row r="5166" customFormat="false" ht="15" hidden="true" customHeight="true" outlineLevel="1" collapsed="false">
      <c r="A5166" s="20" t="n">
        <v>5164</v>
      </c>
      <c r="B5166" s="14" t="n">
        <v>1</v>
      </c>
      <c r="C5166" s="21" t="n">
        <v>8.7949E-005</v>
      </c>
      <c r="D5166" s="22" t="n">
        <v>0</v>
      </c>
      <c r="E5166" s="22" t="n">
        <v>0</v>
      </c>
      <c r="F5166" s="23" t="n">
        <v>3.7594868300477E-005</v>
      </c>
      <c r="G5166" s="23" t="n">
        <v>0.000114155251141553</v>
      </c>
      <c r="H5166" s="24" t="n">
        <v>0</v>
      </c>
      <c r="I5166" s="24" t="n">
        <v>0.19592982</v>
      </c>
      <c r="J5166" s="24" t="n">
        <v>0.0659</v>
      </c>
      <c r="K5166" s="24" t="n">
        <v>0.02256258</v>
      </c>
      <c r="L5166" s="24" t="n">
        <v>0.38211331</v>
      </c>
      <c r="M5166" s="21" t="n">
        <v>0.2738263003</v>
      </c>
      <c r="N5166" s="24" t="n">
        <v>0</v>
      </c>
    </row>
    <row r="5167" customFormat="false" ht="15" hidden="true" customHeight="true" outlineLevel="1" collapsed="false">
      <c r="A5167" s="20" t="n">
        <v>5165</v>
      </c>
      <c r="B5167" s="14" t="n">
        <v>1</v>
      </c>
      <c r="C5167" s="21" t="n">
        <v>9.9899E-005</v>
      </c>
      <c r="D5167" s="22" t="n">
        <v>0</v>
      </c>
      <c r="E5167" s="22" t="n">
        <v>0</v>
      </c>
      <c r="F5167" s="23" t="n">
        <v>9.39871707511925E-005</v>
      </c>
      <c r="G5167" s="23" t="n">
        <v>0.000114155251141553</v>
      </c>
      <c r="H5167" s="24" t="n">
        <v>0</v>
      </c>
      <c r="I5167" s="24" t="n">
        <v>0.19491525</v>
      </c>
      <c r="J5167" s="24" t="n">
        <v>0.1169</v>
      </c>
      <c r="K5167" s="24" t="n">
        <v>0.02256258</v>
      </c>
      <c r="L5167" s="24" t="n">
        <v>0.38687641</v>
      </c>
      <c r="M5167" s="21" t="n">
        <v>0.07954397962</v>
      </c>
      <c r="N5167" s="24" t="n">
        <v>0</v>
      </c>
    </row>
    <row r="5168" customFormat="false" ht="15" hidden="true" customHeight="true" outlineLevel="1" collapsed="false">
      <c r="A5168" s="20" t="n">
        <v>5166</v>
      </c>
      <c r="B5168" s="14" t="n">
        <v>1</v>
      </c>
      <c r="C5168" s="21" t="n">
        <v>0.00012617</v>
      </c>
      <c r="D5168" s="22" t="n">
        <v>0</v>
      </c>
      <c r="E5168" s="22" t="n">
        <v>0</v>
      </c>
      <c r="F5168" s="23" t="n">
        <v>0.000182100143330435</v>
      </c>
      <c r="G5168" s="23" t="n">
        <v>0.000114155251141553</v>
      </c>
      <c r="H5168" s="24" t="n">
        <v>0.02</v>
      </c>
      <c r="I5168" s="24" t="n">
        <v>0.15849712</v>
      </c>
      <c r="J5168" s="24" t="n">
        <v>0.1322</v>
      </c>
      <c r="K5168" s="24" t="n">
        <v>0.05599473</v>
      </c>
      <c r="L5168" s="24" t="n">
        <v>0.39069942</v>
      </c>
      <c r="M5168" s="21" t="n">
        <v>0.00180439493</v>
      </c>
      <c r="N5168" s="24" t="n">
        <v>0</v>
      </c>
    </row>
    <row r="5169" customFormat="false" ht="15" hidden="true" customHeight="true" outlineLevel="1" collapsed="false">
      <c r="A5169" s="20" t="n">
        <v>5167</v>
      </c>
      <c r="B5169" s="14" t="n">
        <v>1</v>
      </c>
      <c r="C5169" s="21" t="n">
        <v>0.00015069</v>
      </c>
      <c r="D5169" s="22" t="n">
        <v>0</v>
      </c>
      <c r="E5169" s="22" t="n">
        <v>0</v>
      </c>
      <c r="F5169" s="23" t="n">
        <v>0.000158603350642637</v>
      </c>
      <c r="G5169" s="23" t="n">
        <v>0.000114155251141553</v>
      </c>
      <c r="H5169" s="24" t="n">
        <v>0.16</v>
      </c>
      <c r="I5169" s="24" t="n">
        <v>0.09750404</v>
      </c>
      <c r="J5169" s="24" t="n">
        <v>0.0849</v>
      </c>
      <c r="K5169" s="24" t="n">
        <v>0.15942029</v>
      </c>
      <c r="L5169" s="24" t="n">
        <v>0.39283028</v>
      </c>
      <c r="M5169" s="21" t="n">
        <v>0.01743361183</v>
      </c>
      <c r="N5169" s="24" t="n">
        <v>0</v>
      </c>
    </row>
    <row r="5170" customFormat="false" ht="15" hidden="true" customHeight="true" outlineLevel="1" collapsed="false">
      <c r="A5170" s="20" t="n">
        <v>5168</v>
      </c>
      <c r="B5170" s="14" t="n">
        <v>1</v>
      </c>
      <c r="C5170" s="21" t="n">
        <v>0.00016065</v>
      </c>
      <c r="D5170" s="22" t="n">
        <v>0</v>
      </c>
      <c r="E5170" s="22" t="n">
        <v>0.00075682</v>
      </c>
      <c r="F5170" s="23" t="n">
        <v>0.000146854954298738</v>
      </c>
      <c r="G5170" s="23" t="n">
        <v>0.000114155251141553</v>
      </c>
      <c r="H5170" s="24" t="n">
        <v>0.35</v>
      </c>
      <c r="I5170" s="24" t="n">
        <v>0.06697435</v>
      </c>
      <c r="J5170" s="24" t="n">
        <v>0.0454</v>
      </c>
      <c r="K5170" s="24" t="n">
        <v>0.0942029</v>
      </c>
      <c r="L5170" s="24" t="n">
        <v>0.39314365</v>
      </c>
      <c r="M5170" s="21" t="n">
        <v>0.1552280322</v>
      </c>
      <c r="N5170" s="24" t="n">
        <v>0</v>
      </c>
    </row>
    <row r="5171" customFormat="false" ht="15" hidden="true" customHeight="true" outlineLevel="1" collapsed="false">
      <c r="A5171" s="20" t="n">
        <v>5169</v>
      </c>
      <c r="B5171" s="14" t="n">
        <v>1</v>
      </c>
      <c r="C5171" s="21" t="n">
        <v>0.00016283</v>
      </c>
      <c r="D5171" s="22" t="n">
        <v>0</v>
      </c>
      <c r="E5171" s="22" t="n">
        <v>0.00173363</v>
      </c>
      <c r="F5171" s="23" t="n">
        <v>0.000164477548814587</v>
      </c>
      <c r="G5171" s="23" t="n">
        <v>0.000114155251141553</v>
      </c>
      <c r="H5171" s="24" t="n">
        <v>0.51</v>
      </c>
      <c r="I5171" s="24" t="n">
        <v>0.08985173</v>
      </c>
      <c r="J5171" s="24" t="n">
        <v>0.0392</v>
      </c>
      <c r="K5171" s="24" t="n">
        <v>0.06604084</v>
      </c>
      <c r="L5171" s="24" t="n">
        <v>0.39420907</v>
      </c>
      <c r="M5171" s="21" t="n">
        <v>0.1955715678</v>
      </c>
      <c r="N5171" s="24" t="n">
        <v>0.00112543</v>
      </c>
    </row>
    <row r="5172" customFormat="false" ht="15" hidden="true" customHeight="true" outlineLevel="1" collapsed="false">
      <c r="A5172" s="20" t="n">
        <v>5170</v>
      </c>
      <c r="B5172" s="14" t="n">
        <v>1</v>
      </c>
      <c r="C5172" s="21" t="n">
        <v>0.00016765</v>
      </c>
      <c r="D5172" s="22" t="n">
        <v>0</v>
      </c>
      <c r="E5172" s="22" t="n">
        <v>0.00227179</v>
      </c>
      <c r="F5172" s="23" t="n">
        <v>0.000187974341502385</v>
      </c>
      <c r="G5172" s="23" t="n">
        <v>0.000114155251141553</v>
      </c>
      <c r="H5172" s="24" t="n">
        <v>0.62</v>
      </c>
      <c r="I5172" s="24" t="n">
        <v>0.12186016</v>
      </c>
      <c r="J5172" s="24" t="n">
        <v>0.0452</v>
      </c>
      <c r="K5172" s="24" t="n">
        <v>0.08959157</v>
      </c>
      <c r="L5172" s="24" t="n">
        <v>0.39759338</v>
      </c>
      <c r="M5172" s="21" t="n">
        <v>0.1141928116</v>
      </c>
      <c r="N5172" s="24" t="n">
        <v>0.12560229</v>
      </c>
    </row>
    <row r="5173" customFormat="false" ht="15" hidden="true" customHeight="true" outlineLevel="1" collapsed="false">
      <c r="A5173" s="20" t="n">
        <v>5171</v>
      </c>
      <c r="B5173" s="14" t="n">
        <v>1</v>
      </c>
      <c r="C5173" s="21" t="n">
        <v>0.00017509</v>
      </c>
      <c r="D5173" s="22" t="n">
        <v>0</v>
      </c>
      <c r="E5173" s="21" t="n">
        <v>0.0023597</v>
      </c>
      <c r="F5173" s="23" t="n">
        <v>0.000206771775652623</v>
      </c>
      <c r="G5173" s="23" t="n">
        <v>0.000114155251141553</v>
      </c>
      <c r="H5173" s="24" t="n">
        <v>0.67</v>
      </c>
      <c r="I5173" s="24" t="n">
        <v>0.14902788</v>
      </c>
      <c r="J5173" s="24" t="n">
        <v>0.0484</v>
      </c>
      <c r="K5173" s="24" t="n">
        <v>0.11709486</v>
      </c>
      <c r="L5173" s="24" t="n">
        <v>0.40028829</v>
      </c>
      <c r="M5173" s="21" t="n">
        <v>0.03305721161</v>
      </c>
      <c r="N5173" s="24" t="n">
        <v>0.03077657</v>
      </c>
    </row>
    <row r="5174" customFormat="false" ht="15" hidden="true" customHeight="true" outlineLevel="1" collapsed="false">
      <c r="A5174" s="20" t="n">
        <v>5172</v>
      </c>
      <c r="B5174" s="14" t="n">
        <v>1</v>
      </c>
      <c r="C5174" s="21" t="n">
        <v>0.00017445</v>
      </c>
      <c r="D5174" s="22" t="n">
        <v>0</v>
      </c>
      <c r="E5174" s="21" t="n">
        <v>0.00218076</v>
      </c>
      <c r="F5174" s="23" t="n">
        <v>0.000187974341502385</v>
      </c>
      <c r="G5174" s="23" t="n">
        <v>0.000114155251141553</v>
      </c>
      <c r="H5174" s="24" t="n">
        <v>0.46</v>
      </c>
      <c r="I5174" s="24" t="n">
        <v>0.15704491</v>
      </c>
      <c r="J5174" s="24" t="n">
        <v>0.0533</v>
      </c>
      <c r="K5174" s="24" t="n">
        <v>0.10111989</v>
      </c>
      <c r="L5174" s="24" t="n">
        <v>0.40216846</v>
      </c>
      <c r="M5174" s="21" t="n">
        <v>0.001337349021</v>
      </c>
      <c r="N5174" s="24" t="n">
        <v>0.10191257</v>
      </c>
    </row>
    <row r="5175" customFormat="false" ht="15" hidden="true" customHeight="true" outlineLevel="1" collapsed="false">
      <c r="A5175" s="20" t="n">
        <v>5173</v>
      </c>
      <c r="B5175" s="14" t="n">
        <v>1</v>
      </c>
      <c r="C5175" s="21" t="n">
        <v>0.00017487</v>
      </c>
      <c r="D5175" s="22" t="n">
        <v>0</v>
      </c>
      <c r="E5175" s="21" t="n">
        <v>0.00187776</v>
      </c>
      <c r="F5175" s="23" t="n">
        <v>0.000190324020771165</v>
      </c>
      <c r="G5175" s="23" t="n">
        <v>0.000114155251141553</v>
      </c>
      <c r="H5175" s="24" t="n">
        <v>0.6</v>
      </c>
      <c r="I5175" s="24" t="n">
        <v>0.17801915</v>
      </c>
      <c r="J5175" s="24" t="n">
        <v>0.0626</v>
      </c>
      <c r="K5175" s="24" t="n">
        <v>0.04512516</v>
      </c>
      <c r="L5175" s="24" t="n">
        <v>0.40172976</v>
      </c>
      <c r="M5175" s="21" t="n">
        <v>0.09291529164</v>
      </c>
      <c r="N5175" s="24" t="n">
        <v>0</v>
      </c>
    </row>
    <row r="5176" customFormat="false" ht="15" hidden="true" customHeight="true" outlineLevel="1" collapsed="false">
      <c r="A5176" s="20" t="n">
        <v>5174</v>
      </c>
      <c r="B5176" s="14" t="n">
        <v>1</v>
      </c>
      <c r="C5176" s="21" t="n">
        <v>0.00017035</v>
      </c>
      <c r="D5176" s="22" t="n">
        <v>0</v>
      </c>
      <c r="E5176" s="21" t="n">
        <v>0.00156763</v>
      </c>
      <c r="F5176" s="23" t="n">
        <v>0.000213820813458963</v>
      </c>
      <c r="G5176" s="23" t="n">
        <v>0.000114155251141553</v>
      </c>
      <c r="H5176" s="24" t="n">
        <v>0.55</v>
      </c>
      <c r="I5176" s="24" t="n">
        <v>0.19276677</v>
      </c>
      <c r="J5176" s="24" t="n">
        <v>0.0687</v>
      </c>
      <c r="K5176" s="24" t="n">
        <v>0.0240448</v>
      </c>
      <c r="L5176" s="24" t="n">
        <v>0.40104036</v>
      </c>
      <c r="M5176" s="21" t="n">
        <v>0.3780523803</v>
      </c>
      <c r="N5176" s="24" t="n">
        <v>0.53736429</v>
      </c>
    </row>
    <row r="5177" customFormat="false" ht="15" hidden="true" customHeight="true" outlineLevel="1" collapsed="false">
      <c r="A5177" s="20" t="n">
        <v>5175</v>
      </c>
      <c r="B5177" s="14" t="n">
        <v>1</v>
      </c>
      <c r="C5177" s="21" t="n">
        <v>0.00016371</v>
      </c>
      <c r="D5177" s="22" t="n">
        <v>0</v>
      </c>
      <c r="E5177" s="21" t="n">
        <v>0.00125972</v>
      </c>
      <c r="F5177" s="23" t="n">
        <v>0.000223219530534082</v>
      </c>
      <c r="G5177" s="23" t="n">
        <v>0.000114155251141553</v>
      </c>
      <c r="H5177" s="24" t="n">
        <v>0.06</v>
      </c>
      <c r="I5177" s="24" t="n">
        <v>0.17987587</v>
      </c>
      <c r="J5177" s="24" t="n">
        <v>0.086</v>
      </c>
      <c r="K5177" s="24" t="n">
        <v>0.03804348</v>
      </c>
      <c r="L5177" s="24" t="n">
        <v>0.40066433</v>
      </c>
      <c r="M5177" s="21" t="n">
        <v>0.4880157064</v>
      </c>
      <c r="N5177" s="24" t="n">
        <v>0.31391657</v>
      </c>
    </row>
    <row r="5178" customFormat="false" ht="15" hidden="true" customHeight="true" outlineLevel="1" collapsed="false">
      <c r="A5178" s="20" t="n">
        <v>5176</v>
      </c>
      <c r="B5178" s="14" t="n">
        <v>1</v>
      </c>
      <c r="C5178" s="21" t="n">
        <v>0.00016222</v>
      </c>
      <c r="D5178" s="22" t="n">
        <v>0</v>
      </c>
      <c r="E5178" s="21" t="n">
        <v>0.00089203</v>
      </c>
      <c r="F5178" s="23" t="n">
        <v>0.000223219530534082</v>
      </c>
      <c r="G5178" s="23" t="n">
        <v>0.000114155251141553</v>
      </c>
      <c r="H5178" s="24" t="n">
        <v>0.15</v>
      </c>
      <c r="I5178" s="24" t="n">
        <v>0.2037877</v>
      </c>
      <c r="J5178" s="24" t="n">
        <v>0.1316</v>
      </c>
      <c r="K5178" s="24" t="n">
        <v>0.02206851</v>
      </c>
      <c r="L5178" s="24" t="n">
        <v>0.40010028</v>
      </c>
      <c r="M5178" s="21" t="n">
        <v>0.2992440078</v>
      </c>
      <c r="N5178" s="24" t="n">
        <v>0.325884</v>
      </c>
    </row>
    <row r="5179" customFormat="false" ht="15" hidden="true" customHeight="true" outlineLevel="1" collapsed="false">
      <c r="A5179" s="20" t="n">
        <v>5177</v>
      </c>
      <c r="B5179" s="14" t="n">
        <v>1</v>
      </c>
      <c r="C5179" s="21" t="n">
        <v>0.00016185</v>
      </c>
      <c r="D5179" s="22" t="n">
        <v>0</v>
      </c>
      <c r="E5179" s="21" t="n">
        <v>0.00044847</v>
      </c>
      <c r="F5179" s="23" t="n">
        <v>0.000164477548814587</v>
      </c>
      <c r="G5179" s="23" t="n">
        <v>0.000114155251141553</v>
      </c>
      <c r="H5179" s="24" t="n">
        <v>0.23</v>
      </c>
      <c r="I5179" s="24" t="n">
        <v>0.22800456</v>
      </c>
      <c r="J5179" s="24" t="n">
        <v>0.1913</v>
      </c>
      <c r="K5179" s="24" t="n">
        <v>0.04199605</v>
      </c>
      <c r="L5179" s="24" t="n">
        <v>0.40097769</v>
      </c>
      <c r="M5179" s="21" t="n">
        <v>0.0868158022</v>
      </c>
      <c r="N5179" s="24" t="n">
        <v>0.16998429</v>
      </c>
    </row>
    <row r="5180" customFormat="false" ht="15" hidden="true" customHeight="true" outlineLevel="1" collapsed="false">
      <c r="A5180" s="20" t="n">
        <v>5178</v>
      </c>
      <c r="B5180" s="14" t="n">
        <v>1</v>
      </c>
      <c r="C5180" s="21" t="n">
        <v>0.00016229</v>
      </c>
      <c r="D5180" s="22" t="n">
        <v>0</v>
      </c>
      <c r="E5180" s="21" t="n">
        <v>0</v>
      </c>
      <c r="F5180" s="23" t="n">
        <v>0.000117483963438991</v>
      </c>
      <c r="G5180" s="23" t="n">
        <v>0.000114155251141553</v>
      </c>
      <c r="H5180" s="24" t="n">
        <v>0.07</v>
      </c>
      <c r="I5180" s="24" t="n">
        <v>0.22016657</v>
      </c>
      <c r="J5180" s="24" t="n">
        <v>0.2417</v>
      </c>
      <c r="K5180" s="24" t="n">
        <v>0.04249012</v>
      </c>
      <c r="L5180" s="24" t="n">
        <v>0.39972424</v>
      </c>
      <c r="M5180" s="21" t="n">
        <v>0.001878879085</v>
      </c>
      <c r="N5180" s="24" t="n">
        <v>0.10594629</v>
      </c>
    </row>
    <row r="5181" customFormat="false" ht="15" hidden="true" customHeight="true" outlineLevel="1" collapsed="false">
      <c r="A5181" s="20" t="n">
        <v>5179</v>
      </c>
      <c r="B5181" s="14" t="n">
        <v>1</v>
      </c>
      <c r="C5181" s="21" t="n">
        <v>0.00015768</v>
      </c>
      <c r="D5181" s="22" t="n">
        <v>0</v>
      </c>
      <c r="E5181" s="22" t="n">
        <v>0</v>
      </c>
      <c r="F5181" s="23" t="n">
        <v>8.81129725792429E-005</v>
      </c>
      <c r="G5181" s="23" t="n">
        <v>0.000114155251141553</v>
      </c>
      <c r="H5181" s="24" t="n">
        <v>0.02</v>
      </c>
      <c r="I5181" s="24" t="n">
        <v>0.2310814</v>
      </c>
      <c r="J5181" s="24" t="n">
        <v>0.3011</v>
      </c>
      <c r="K5181" s="24" t="n">
        <v>0.04578393</v>
      </c>
      <c r="L5181" s="24" t="n">
        <v>0.39847079</v>
      </c>
      <c r="M5181" s="21" t="n">
        <v>0.02012834343</v>
      </c>
      <c r="N5181" s="24" t="n">
        <v>0</v>
      </c>
    </row>
    <row r="5182" customFormat="false" ht="15" hidden="true" customHeight="true" outlineLevel="1" collapsed="false">
      <c r="A5182" s="20" t="n">
        <v>5180</v>
      </c>
      <c r="B5182" s="14" t="n">
        <v>1</v>
      </c>
      <c r="C5182" s="21" t="n">
        <v>0.00014749</v>
      </c>
      <c r="D5182" s="22" t="n">
        <v>0</v>
      </c>
      <c r="E5182" s="22" t="n">
        <v>0</v>
      </c>
      <c r="F5182" s="23" t="n">
        <v>5.87419817194953E-005</v>
      </c>
      <c r="G5182" s="23" t="n">
        <v>0.000114155251141553</v>
      </c>
      <c r="H5182" s="24" t="n">
        <v>0</v>
      </c>
      <c r="I5182" s="24" t="n">
        <v>0.20932469</v>
      </c>
      <c r="J5182" s="24" t="n">
        <v>0.3068</v>
      </c>
      <c r="K5182" s="24" t="n">
        <v>0.11462451</v>
      </c>
      <c r="L5182" s="24" t="n">
        <v>0.39803209</v>
      </c>
      <c r="M5182" s="21" t="n">
        <v>0.1724387197</v>
      </c>
      <c r="N5182" s="24" t="n">
        <v>0</v>
      </c>
    </row>
    <row r="5183" customFormat="false" ht="15" hidden="true" customHeight="true" outlineLevel="1" collapsed="false">
      <c r="A5183" s="20" t="n">
        <v>5181</v>
      </c>
      <c r="B5183" s="14" t="n">
        <v>1</v>
      </c>
      <c r="C5183" s="21" t="n">
        <v>0.00014154</v>
      </c>
      <c r="D5183" s="22" t="n">
        <v>0</v>
      </c>
      <c r="E5183" s="22" t="n">
        <v>0</v>
      </c>
      <c r="F5183" s="23" t="n">
        <v>3.7594868300477E-005</v>
      </c>
      <c r="G5183" s="23" t="n">
        <v>0.000114155251141553</v>
      </c>
      <c r="H5183" s="24" t="n">
        <v>0</v>
      </c>
      <c r="I5183" s="24" t="n">
        <v>0.17496883</v>
      </c>
      <c r="J5183" s="24" t="n">
        <v>0.2419</v>
      </c>
      <c r="K5183" s="24" t="n">
        <v>0.06801713</v>
      </c>
      <c r="L5183" s="24" t="n">
        <v>0.39684131</v>
      </c>
      <c r="M5183" s="21" t="n">
        <v>0.2139953266</v>
      </c>
      <c r="N5183" s="24" t="n">
        <v>0</v>
      </c>
    </row>
    <row r="5184" customFormat="false" ht="15" hidden="true" customHeight="true" outlineLevel="1" collapsed="false">
      <c r="A5184" s="20" t="n">
        <v>5182</v>
      </c>
      <c r="B5184" s="14" t="n">
        <v>1</v>
      </c>
      <c r="C5184" s="21" t="n">
        <v>0.00012791</v>
      </c>
      <c r="D5184" s="22" t="n">
        <v>0</v>
      </c>
      <c r="E5184" s="22" t="n">
        <v>0</v>
      </c>
      <c r="F5184" s="23" t="n">
        <v>2.34967926877981E-005</v>
      </c>
      <c r="G5184" s="23" t="n">
        <v>0.000114155251141553</v>
      </c>
      <c r="H5184" s="24" t="n">
        <v>0</v>
      </c>
      <c r="I5184" s="24" t="n">
        <v>0.14887536</v>
      </c>
      <c r="J5184" s="24" t="n">
        <v>0.2072</v>
      </c>
      <c r="K5184" s="24" t="n">
        <v>0.05599473</v>
      </c>
      <c r="L5184" s="24" t="n">
        <v>0.39765605</v>
      </c>
      <c r="M5184" s="21" t="n">
        <v>0.1234160914</v>
      </c>
      <c r="N5184" s="24" t="n">
        <v>0</v>
      </c>
    </row>
    <row r="5185" customFormat="false" ht="15" hidden="true" customHeight="true" outlineLevel="1" collapsed="false">
      <c r="A5185" s="20" t="n">
        <v>5183</v>
      </c>
      <c r="B5185" s="14" t="n">
        <v>1</v>
      </c>
      <c r="C5185" s="21" t="n">
        <v>0.00011032</v>
      </c>
      <c r="D5185" s="22" t="n">
        <v>0</v>
      </c>
      <c r="E5185" s="22" t="n">
        <v>0</v>
      </c>
      <c r="F5185" s="23" t="n">
        <v>9.39871707511925E-006</v>
      </c>
      <c r="G5185" s="23" t="n">
        <v>0.000114155251141553</v>
      </c>
      <c r="H5185" s="24" t="n">
        <v>0</v>
      </c>
      <c r="I5185" s="24" t="n">
        <v>0.12343837</v>
      </c>
      <c r="J5185" s="24" t="n">
        <v>0.1875</v>
      </c>
      <c r="K5185" s="24" t="n">
        <v>0.03853755</v>
      </c>
      <c r="L5185" s="24" t="n">
        <v>0.39633993</v>
      </c>
      <c r="M5185" s="21" t="n">
        <v>0.03492990488</v>
      </c>
      <c r="N5185" s="24" t="n">
        <v>0</v>
      </c>
    </row>
    <row r="5186" customFormat="false" ht="15" hidden="true" customHeight="true" outlineLevel="1" collapsed="false">
      <c r="A5186" s="20" t="n">
        <v>5184</v>
      </c>
      <c r="B5186" s="14" t="n">
        <v>1</v>
      </c>
      <c r="C5186" s="21" t="n">
        <v>9.6202E-005</v>
      </c>
      <c r="D5186" s="22" t="n">
        <v>7.7712E-006</v>
      </c>
      <c r="E5186" s="22" t="n">
        <v>0</v>
      </c>
      <c r="F5186" s="23" t="n">
        <v>5.87419817194953E-006</v>
      </c>
      <c r="G5186" s="23" t="n">
        <v>0.000114155251141553</v>
      </c>
      <c r="H5186" s="24" t="n">
        <v>0</v>
      </c>
      <c r="I5186" s="24" t="n">
        <v>0.10421474</v>
      </c>
      <c r="J5186" s="24" t="n">
        <v>0.1768</v>
      </c>
      <c r="K5186" s="24" t="n">
        <v>0.05797101</v>
      </c>
      <c r="L5186" s="24" t="n">
        <v>0.39771873</v>
      </c>
      <c r="M5186" s="21" t="n">
        <v>0.001337349021</v>
      </c>
      <c r="N5186" s="24" t="n">
        <v>0</v>
      </c>
    </row>
    <row r="5187" customFormat="false" ht="15" hidden="true" customHeight="true" outlineLevel="1" collapsed="false">
      <c r="A5187" s="20" t="n">
        <v>5185</v>
      </c>
      <c r="B5187" s="14" t="n">
        <v>1</v>
      </c>
      <c r="C5187" s="21" t="n">
        <v>8.5619E-005</v>
      </c>
      <c r="D5187" s="21" t="n">
        <v>1.6783E-005</v>
      </c>
      <c r="E5187" s="22" t="n">
        <v>0</v>
      </c>
      <c r="F5187" s="23" t="n">
        <v>2.34967926877981E-006</v>
      </c>
      <c r="G5187" s="23" t="n">
        <v>0.000114155251141553</v>
      </c>
      <c r="H5187" s="24" t="n">
        <v>0</v>
      </c>
      <c r="I5187" s="24" t="n">
        <v>0.09326676</v>
      </c>
      <c r="J5187" s="24" t="n">
        <v>0.1959</v>
      </c>
      <c r="K5187" s="24" t="n">
        <v>0.1113307</v>
      </c>
      <c r="L5187" s="24" t="n">
        <v>0.39834545</v>
      </c>
      <c r="M5187" s="21" t="n">
        <v>0.09593075189</v>
      </c>
      <c r="N5187" s="24" t="n">
        <v>0</v>
      </c>
    </row>
    <row r="5188" customFormat="false" ht="15" hidden="true" customHeight="true" outlineLevel="1" collapsed="false">
      <c r="A5188" s="20" t="n">
        <v>5186</v>
      </c>
      <c r="B5188" s="14" t="n">
        <v>1</v>
      </c>
      <c r="C5188" s="21" t="n">
        <v>7.9397E-005</v>
      </c>
      <c r="D5188" s="21" t="n">
        <v>2.5386E-005</v>
      </c>
      <c r="E5188" s="22" t="n">
        <v>0</v>
      </c>
      <c r="F5188" s="23" t="n">
        <v>1.17483963438991E-006</v>
      </c>
      <c r="G5188" s="23" t="n">
        <v>0.000114155251141553</v>
      </c>
      <c r="H5188" s="24" t="n">
        <v>0</v>
      </c>
      <c r="I5188" s="24" t="n">
        <v>0.08957985</v>
      </c>
      <c r="J5188" s="24" t="n">
        <v>0.211</v>
      </c>
      <c r="K5188" s="24" t="n">
        <v>0.05879447</v>
      </c>
      <c r="L5188" s="24" t="n">
        <v>0.40016295</v>
      </c>
      <c r="M5188" s="21" t="n">
        <v>0.3893085782</v>
      </c>
      <c r="N5188" s="24" t="n">
        <v>0</v>
      </c>
    </row>
    <row r="5189" customFormat="false" ht="15" hidden="true" customHeight="true" outlineLevel="1" collapsed="false">
      <c r="A5189" s="20" t="n">
        <v>5187</v>
      </c>
      <c r="B5189" s="14" t="n">
        <v>1</v>
      </c>
      <c r="C5189" s="21" t="n">
        <v>7.7408E-005</v>
      </c>
      <c r="D5189" s="21" t="n">
        <v>3.3345E-005</v>
      </c>
      <c r="E5189" s="22" t="n">
        <v>0</v>
      </c>
      <c r="F5189" s="23" t="n">
        <v>1.40980756126789E-005</v>
      </c>
      <c r="G5189" s="23" t="n">
        <v>0.000114155251141553</v>
      </c>
      <c r="H5189" s="24" t="n">
        <v>0</v>
      </c>
      <c r="I5189" s="24" t="n">
        <v>0.08427495</v>
      </c>
      <c r="J5189" s="24" t="n">
        <v>0.2166</v>
      </c>
      <c r="K5189" s="24" t="n">
        <v>0.04232543</v>
      </c>
      <c r="L5189" s="24" t="n">
        <v>0.4048007</v>
      </c>
      <c r="M5189" s="21" t="n">
        <v>0.5028114301</v>
      </c>
      <c r="N5189" s="24" t="n">
        <v>0</v>
      </c>
    </row>
    <row r="5190" customFormat="false" ht="15" hidden="true" customHeight="true" outlineLevel="1" collapsed="false">
      <c r="A5190" s="20" t="n">
        <v>5188</v>
      </c>
      <c r="B5190" s="14" t="n">
        <v>1</v>
      </c>
      <c r="C5190" s="21" t="n">
        <v>8.0535E-005</v>
      </c>
      <c r="D5190" s="21" t="n">
        <v>4.096E-005</v>
      </c>
      <c r="E5190" s="22" t="n">
        <v>0</v>
      </c>
      <c r="F5190" s="23" t="n">
        <v>3.7594868300477E-005</v>
      </c>
      <c r="G5190" s="23" t="n">
        <v>0.000114155251141553</v>
      </c>
      <c r="H5190" s="24" t="n">
        <v>0</v>
      </c>
      <c r="I5190" s="24" t="n">
        <v>0.08353227</v>
      </c>
      <c r="J5190" s="24" t="n">
        <v>0.2048</v>
      </c>
      <c r="K5190" s="24" t="n">
        <v>0.03870224</v>
      </c>
      <c r="L5190" s="24" t="n">
        <v>0.40918777</v>
      </c>
      <c r="M5190" s="21" t="n">
        <v>0.3080535285</v>
      </c>
      <c r="N5190" s="24" t="n">
        <v>0</v>
      </c>
    </row>
    <row r="5191" customFormat="false" ht="15" hidden="true" customHeight="true" outlineLevel="1" collapsed="false">
      <c r="A5191" s="20" t="n">
        <v>5189</v>
      </c>
      <c r="B5191" s="14" t="n">
        <v>1</v>
      </c>
      <c r="C5191" s="21" t="n">
        <v>9.3096E-005</v>
      </c>
      <c r="D5191" s="21" t="n">
        <v>3.3518E-005</v>
      </c>
      <c r="E5191" s="22" t="n">
        <v>0</v>
      </c>
      <c r="F5191" s="23" t="n">
        <v>9.39871707511925E-005</v>
      </c>
      <c r="G5191" s="23" t="n">
        <v>0.000114155251141553</v>
      </c>
      <c r="H5191" s="24" t="n">
        <v>0</v>
      </c>
      <c r="I5191" s="24" t="n">
        <v>0.07917562</v>
      </c>
      <c r="J5191" s="24" t="n">
        <v>0.1848</v>
      </c>
      <c r="K5191" s="24" t="n">
        <v>0.03178524</v>
      </c>
      <c r="L5191" s="24" t="n">
        <v>0.41156932</v>
      </c>
      <c r="M5191" s="21" t="n">
        <v>0.08933473419</v>
      </c>
      <c r="N5191" s="24" t="n">
        <v>0</v>
      </c>
    </row>
    <row r="5192" customFormat="false" ht="15" hidden="true" customHeight="true" outlineLevel="1" collapsed="false">
      <c r="A5192" s="20" t="n">
        <v>5190</v>
      </c>
      <c r="B5192" s="14" t="n">
        <v>1</v>
      </c>
      <c r="C5192" s="21" t="n">
        <v>0.00012397</v>
      </c>
      <c r="D5192" s="22" t="n">
        <v>6.5937E-006</v>
      </c>
      <c r="E5192" s="22" t="n">
        <v>0</v>
      </c>
      <c r="F5192" s="23" t="n">
        <v>0.000182100143330435</v>
      </c>
      <c r="G5192" s="23" t="n">
        <v>0.000114155251141553</v>
      </c>
      <c r="H5192" s="24" t="n">
        <v>0</v>
      </c>
      <c r="I5192" s="24" t="n">
        <v>0.06560171</v>
      </c>
      <c r="J5192" s="24" t="n">
        <v>0.1735</v>
      </c>
      <c r="K5192" s="24" t="n">
        <v>0.03392622</v>
      </c>
      <c r="L5192" s="24" t="n">
        <v>0.41219604</v>
      </c>
      <c r="M5192" s="21" t="n">
        <v>0.001904155149</v>
      </c>
      <c r="N5192" s="24" t="n">
        <v>0</v>
      </c>
    </row>
    <row r="5193" customFormat="false" ht="15" hidden="true" customHeight="true" outlineLevel="1" collapsed="false">
      <c r="A5193" s="20" t="n">
        <v>5191</v>
      </c>
      <c r="B5193" s="14" t="n">
        <v>1</v>
      </c>
      <c r="C5193" s="21" t="n">
        <v>0.00014837</v>
      </c>
      <c r="D5193" s="22" t="n">
        <v>0</v>
      </c>
      <c r="E5193" s="22" t="n">
        <v>0</v>
      </c>
      <c r="F5193" s="23" t="n">
        <v>0.000158603350642637</v>
      </c>
      <c r="G5193" s="23" t="n">
        <v>0.000114155251141553</v>
      </c>
      <c r="H5193" s="24" t="n">
        <v>0.16</v>
      </c>
      <c r="I5193" s="24" t="n">
        <v>0.04328135</v>
      </c>
      <c r="J5193" s="24" t="n">
        <v>0.1796</v>
      </c>
      <c r="K5193" s="24" t="n">
        <v>0.0273386</v>
      </c>
      <c r="L5193" s="24" t="n">
        <v>0.41589371</v>
      </c>
      <c r="M5193" s="21" t="n">
        <v>0.02108470791</v>
      </c>
      <c r="N5193" s="24" t="n">
        <v>0.07203857</v>
      </c>
    </row>
    <row r="5194" customFormat="false" ht="15" hidden="true" customHeight="true" outlineLevel="1" collapsed="false">
      <c r="A5194" s="20" t="n">
        <v>5192</v>
      </c>
      <c r="B5194" s="14" t="n">
        <v>1</v>
      </c>
      <c r="C5194" s="21" t="n">
        <v>0.00016138</v>
      </c>
      <c r="D5194" s="22" t="n">
        <v>0</v>
      </c>
      <c r="E5194" s="22" t="n">
        <v>0</v>
      </c>
      <c r="F5194" s="23" t="n">
        <v>0.000146854954298738</v>
      </c>
      <c r="G5194" s="23" t="n">
        <v>0.000114155251141553</v>
      </c>
      <c r="H5194" s="24" t="n">
        <v>0.36</v>
      </c>
      <c r="I5194" s="24" t="n">
        <v>0.03593406</v>
      </c>
      <c r="J5194" s="24" t="n">
        <v>0.1861</v>
      </c>
      <c r="K5194" s="24" t="n">
        <v>0.01778656</v>
      </c>
      <c r="L5194" s="24" t="n">
        <v>0.41677112</v>
      </c>
      <c r="M5194" s="21" t="n">
        <v>0.1784462659</v>
      </c>
      <c r="N5194" s="24" t="n">
        <v>0.26728371</v>
      </c>
    </row>
    <row r="5195" customFormat="false" ht="15" hidden="true" customHeight="true" outlineLevel="1" collapsed="false">
      <c r="A5195" s="20" t="n">
        <v>5193</v>
      </c>
      <c r="B5195" s="14" t="n">
        <v>1</v>
      </c>
      <c r="C5195" s="21" t="n">
        <v>0.00016614</v>
      </c>
      <c r="D5195" s="22" t="n">
        <v>0</v>
      </c>
      <c r="E5195" s="21" t="n">
        <v>0</v>
      </c>
      <c r="F5195" s="23" t="n">
        <v>0.000164477548814587</v>
      </c>
      <c r="G5195" s="23" t="n">
        <v>0.000114155251141553</v>
      </c>
      <c r="H5195" s="24" t="n">
        <v>0.51</v>
      </c>
      <c r="I5195" s="24" t="n">
        <v>0.04408371</v>
      </c>
      <c r="J5195" s="24" t="n">
        <v>0.1688</v>
      </c>
      <c r="K5195" s="24" t="n">
        <v>0.01449275</v>
      </c>
      <c r="L5195" s="24" t="n">
        <v>0.41551767</v>
      </c>
      <c r="M5195" s="21" t="n">
        <v>0.2203843165</v>
      </c>
      <c r="N5195" s="24" t="n">
        <v>0.485316</v>
      </c>
    </row>
    <row r="5196" customFormat="false" ht="15" hidden="true" customHeight="true" outlineLevel="1" collapsed="false">
      <c r="A5196" s="20" t="n">
        <v>5194</v>
      </c>
      <c r="B5196" s="14" t="n">
        <v>1</v>
      </c>
      <c r="C5196" s="21" t="n">
        <v>0.00016996</v>
      </c>
      <c r="D5196" s="22" t="n">
        <v>0</v>
      </c>
      <c r="E5196" s="21" t="n">
        <v>0.0005752</v>
      </c>
      <c r="F5196" s="23" t="n">
        <v>0.000187974341502385</v>
      </c>
      <c r="G5196" s="23" t="n">
        <v>0.000114155251141553</v>
      </c>
      <c r="H5196" s="24" t="n">
        <v>0.63</v>
      </c>
      <c r="I5196" s="24" t="n">
        <v>0.04803586</v>
      </c>
      <c r="J5196" s="24" t="n">
        <v>0.1535</v>
      </c>
      <c r="K5196" s="24" t="n">
        <v>0.01943347</v>
      </c>
      <c r="L5196" s="24" t="n">
        <v>0.41351216</v>
      </c>
      <c r="M5196" s="21" t="n">
        <v>0.1265974028</v>
      </c>
      <c r="N5196" s="24" t="n">
        <v>0.69660686</v>
      </c>
    </row>
    <row r="5197" customFormat="false" ht="15" hidden="true" customHeight="true" outlineLevel="1" collapsed="false">
      <c r="A5197" s="20" t="n">
        <v>5195</v>
      </c>
      <c r="B5197" s="14" t="n">
        <v>1</v>
      </c>
      <c r="C5197" s="21" t="n">
        <v>0.00017547</v>
      </c>
      <c r="D5197" s="22" t="n">
        <v>0</v>
      </c>
      <c r="E5197" s="21" t="n">
        <v>0.00111604</v>
      </c>
      <c r="F5197" s="23" t="n">
        <v>0.000206771775652623</v>
      </c>
      <c r="G5197" s="23" t="n">
        <v>0.000114155251141553</v>
      </c>
      <c r="H5197" s="24" t="n">
        <v>0.7</v>
      </c>
      <c r="I5197" s="24" t="n">
        <v>0.04371237</v>
      </c>
      <c r="J5197" s="24" t="n">
        <v>0.1483</v>
      </c>
      <c r="K5197" s="24" t="n">
        <v>0.02700922</v>
      </c>
      <c r="L5197" s="24" t="n">
        <v>0.41326147</v>
      </c>
      <c r="M5197" s="21" t="n">
        <v>0.03556950083</v>
      </c>
      <c r="N5197" s="24" t="n">
        <v>0.83767543</v>
      </c>
    </row>
    <row r="5198" customFormat="false" ht="15" hidden="true" customHeight="true" outlineLevel="1" collapsed="false">
      <c r="A5198" s="20" t="n">
        <v>5196</v>
      </c>
      <c r="B5198" s="14" t="n">
        <v>1</v>
      </c>
      <c r="C5198" s="21" t="n">
        <v>0.00017246</v>
      </c>
      <c r="D5198" s="22" t="n">
        <v>0</v>
      </c>
      <c r="E5198" s="21" t="n">
        <v>0.00155959</v>
      </c>
      <c r="F5198" s="23" t="n">
        <v>0.000187974341502385</v>
      </c>
      <c r="G5198" s="23" t="n">
        <v>0.000114155251141553</v>
      </c>
      <c r="H5198" s="24" t="n">
        <v>0.72</v>
      </c>
      <c r="I5198" s="24" t="n">
        <v>0.03715419</v>
      </c>
      <c r="J5198" s="24" t="n">
        <v>0.1275</v>
      </c>
      <c r="K5198" s="24" t="n">
        <v>0.03013834</v>
      </c>
      <c r="L5198" s="24" t="n">
        <v>0.41608172</v>
      </c>
      <c r="M5198" s="21" t="n">
        <v>0.001337349021</v>
      </c>
      <c r="N5198" s="24" t="n">
        <v>0.957684</v>
      </c>
    </row>
    <row r="5199" customFormat="false" ht="15" hidden="true" customHeight="true" outlineLevel="1" collapsed="false">
      <c r="A5199" s="20" t="n">
        <v>5197</v>
      </c>
      <c r="B5199" s="14" t="n">
        <v>1</v>
      </c>
      <c r="C5199" s="21" t="n">
        <v>0.00016706</v>
      </c>
      <c r="D5199" s="22" t="n">
        <v>0</v>
      </c>
      <c r="E5199" s="21" t="n">
        <v>0.00189159</v>
      </c>
      <c r="F5199" s="23" t="n">
        <v>0.000190324020771165</v>
      </c>
      <c r="G5199" s="23" t="n">
        <v>0.000114155251141553</v>
      </c>
      <c r="H5199" s="24" t="n">
        <v>0.72</v>
      </c>
      <c r="I5199" s="24" t="n">
        <v>0.03288374</v>
      </c>
      <c r="J5199" s="24" t="n">
        <v>0.0958</v>
      </c>
      <c r="K5199" s="24" t="n">
        <v>0.02470356</v>
      </c>
      <c r="L5199" s="24" t="n">
        <v>0.41714715</v>
      </c>
      <c r="M5199" s="21" t="n">
        <v>0.09901075859</v>
      </c>
      <c r="N5199" s="24" t="n">
        <v>0.98643257</v>
      </c>
    </row>
    <row r="5200" customFormat="false" ht="15" hidden="true" customHeight="true" outlineLevel="1" collapsed="false">
      <c r="A5200" s="20" t="n">
        <v>5198</v>
      </c>
      <c r="B5200" s="14" t="n">
        <v>1</v>
      </c>
      <c r="C5200" s="21" t="n">
        <v>0.00016194</v>
      </c>
      <c r="D5200" s="22" t="n">
        <v>0</v>
      </c>
      <c r="E5200" s="21" t="n">
        <v>0.00209552</v>
      </c>
      <c r="F5200" s="23" t="n">
        <v>0.000213820813458963</v>
      </c>
      <c r="G5200" s="23" t="n">
        <v>0.000114155251141553</v>
      </c>
      <c r="H5200" s="24" t="n">
        <v>0.67</v>
      </c>
      <c r="I5200" s="24" t="n">
        <v>0.02773136</v>
      </c>
      <c r="J5200" s="24" t="n">
        <v>0.0594</v>
      </c>
      <c r="K5200" s="24" t="n">
        <v>0.0668643</v>
      </c>
      <c r="L5200" s="24" t="n">
        <v>0.41702181</v>
      </c>
      <c r="M5200" s="21" t="n">
        <v>0.4007860169</v>
      </c>
      <c r="N5200" s="24" t="n">
        <v>0.81300514</v>
      </c>
    </row>
    <row r="5201" customFormat="false" ht="15" hidden="true" customHeight="true" outlineLevel="1" collapsed="false">
      <c r="A5201" s="20" t="n">
        <v>5199</v>
      </c>
      <c r="B5201" s="14" t="n">
        <v>1</v>
      </c>
      <c r="C5201" s="21" t="n">
        <v>0.00015567</v>
      </c>
      <c r="D5201" s="22" t="n">
        <v>0</v>
      </c>
      <c r="E5201" s="21" t="n">
        <v>0.0021638</v>
      </c>
      <c r="F5201" s="23" t="n">
        <v>0.000223219530534082</v>
      </c>
      <c r="G5201" s="23" t="n">
        <v>0.000114155251141553</v>
      </c>
      <c r="H5201" s="24" t="n">
        <v>0.57</v>
      </c>
      <c r="I5201" s="24" t="n">
        <v>0.02374605</v>
      </c>
      <c r="J5201" s="24" t="n">
        <v>0.0279</v>
      </c>
      <c r="K5201" s="24" t="n">
        <v>0.03606719</v>
      </c>
      <c r="L5201" s="24" t="n">
        <v>0.41652043</v>
      </c>
      <c r="M5201" s="21" t="n">
        <v>0.5179032242</v>
      </c>
      <c r="N5201" s="24" t="n">
        <v>0.515346</v>
      </c>
    </row>
    <row r="5202" customFormat="false" ht="15" hidden="true" customHeight="true" outlineLevel="1" collapsed="false">
      <c r="A5202" s="20" t="n">
        <v>5200</v>
      </c>
      <c r="B5202" s="14" t="n">
        <v>1</v>
      </c>
      <c r="C5202" s="21" t="n">
        <v>0.00014801</v>
      </c>
      <c r="D5202" s="22" t="n">
        <v>0</v>
      </c>
      <c r="E5202" s="21" t="n">
        <v>0.00210311</v>
      </c>
      <c r="F5202" s="23" t="n">
        <v>0.000223219530534082</v>
      </c>
      <c r="G5202" s="23" t="n">
        <v>0.000114155251141553</v>
      </c>
      <c r="H5202" s="24" t="n">
        <v>0.42</v>
      </c>
      <c r="I5202" s="24" t="n">
        <v>0.01929657</v>
      </c>
      <c r="J5202" s="24" t="n">
        <v>0.0095</v>
      </c>
      <c r="K5202" s="24" t="n">
        <v>0.03376153</v>
      </c>
      <c r="L5202" s="24" t="n">
        <v>0.41896465</v>
      </c>
      <c r="M5202" s="21" t="n">
        <v>0.3170342715</v>
      </c>
      <c r="N5202" s="24" t="n">
        <v>0.16907057</v>
      </c>
    </row>
    <row r="5203" customFormat="false" ht="15" hidden="true" customHeight="true" outlineLevel="1" collapsed="false">
      <c r="A5203" s="20" t="n">
        <v>5201</v>
      </c>
      <c r="B5203" s="14" t="n">
        <v>1</v>
      </c>
      <c r="C5203" s="21" t="n">
        <v>0.00014752</v>
      </c>
      <c r="D5203" s="22" t="n">
        <v>0</v>
      </c>
      <c r="E5203" s="21" t="n">
        <v>0.00184608</v>
      </c>
      <c r="F5203" s="23" t="n">
        <v>0.000164477548814587</v>
      </c>
      <c r="G5203" s="23" t="n">
        <v>0.000114155251141553</v>
      </c>
      <c r="H5203" s="24" t="n">
        <v>0.24</v>
      </c>
      <c r="I5203" s="24" t="n">
        <v>0.01795045</v>
      </c>
      <c r="J5203" s="24" t="n">
        <v>0.0043</v>
      </c>
      <c r="K5203" s="24" t="n">
        <v>0.08843874</v>
      </c>
      <c r="L5203" s="24" t="n">
        <v>0.41927801</v>
      </c>
      <c r="M5203" s="21" t="n">
        <v>0.09190192492</v>
      </c>
      <c r="N5203" s="24" t="n">
        <v>0.31334829</v>
      </c>
    </row>
    <row r="5204" customFormat="false" ht="15" hidden="true" customHeight="true" outlineLevel="1" collapsed="false">
      <c r="A5204" s="20" t="n">
        <v>5202</v>
      </c>
      <c r="B5204" s="14" t="n">
        <v>1</v>
      </c>
      <c r="C5204" s="21" t="n">
        <v>0.00014884</v>
      </c>
      <c r="D5204" s="22" t="n">
        <v>0</v>
      </c>
      <c r="E5204" s="21" t="n">
        <v>0.00121376</v>
      </c>
      <c r="F5204" s="23" t="n">
        <v>0.000117483963438991</v>
      </c>
      <c r="G5204" s="23" t="n">
        <v>0.000114155251141553</v>
      </c>
      <c r="H5204" s="24" t="n">
        <v>0.07</v>
      </c>
      <c r="I5204" s="24" t="n">
        <v>0.01697568</v>
      </c>
      <c r="J5204" s="24" t="n">
        <v>0.0027</v>
      </c>
      <c r="K5204" s="24" t="n">
        <v>0.09370883</v>
      </c>
      <c r="L5204" s="24" t="n">
        <v>0.41451492</v>
      </c>
      <c r="M5204" s="21" t="n">
        <v>0.00192965689</v>
      </c>
      <c r="N5204" s="24" t="n">
        <v>0.128622</v>
      </c>
    </row>
    <row r="5205" customFormat="false" ht="15" hidden="true" customHeight="true" outlineLevel="1" collapsed="false">
      <c r="A5205" s="20" t="n">
        <v>5203</v>
      </c>
      <c r="B5205" s="14" t="n">
        <v>1</v>
      </c>
      <c r="C5205" s="21" t="n">
        <v>0.0001501</v>
      </c>
      <c r="D5205" s="22" t="n">
        <v>0</v>
      </c>
      <c r="E5205" s="21" t="n">
        <v>0</v>
      </c>
      <c r="F5205" s="23" t="n">
        <v>8.81129725792429E-005</v>
      </c>
      <c r="G5205" s="23" t="n">
        <v>0.000114155251141553</v>
      </c>
      <c r="H5205" s="24" t="n">
        <v>0.01</v>
      </c>
      <c r="I5205" s="24" t="n">
        <v>0.02850057</v>
      </c>
      <c r="J5205" s="24" t="n">
        <v>0.0215</v>
      </c>
      <c r="K5205" s="24" t="n">
        <v>0.05862978</v>
      </c>
      <c r="L5205" s="24" t="n">
        <v>0.41125595</v>
      </c>
      <c r="M5205" s="21" t="n">
        <v>0.02207089588</v>
      </c>
      <c r="N5205" s="24" t="n">
        <v>0</v>
      </c>
    </row>
    <row r="5206" customFormat="false" ht="15" hidden="true" customHeight="true" outlineLevel="1" collapsed="false">
      <c r="A5206" s="20" t="n">
        <v>5204</v>
      </c>
      <c r="B5206" s="14" t="n">
        <v>1</v>
      </c>
      <c r="C5206" s="21" t="n">
        <v>0.00014062</v>
      </c>
      <c r="D5206" s="22" t="n">
        <v>0</v>
      </c>
      <c r="E5206" s="21" t="n">
        <v>0</v>
      </c>
      <c r="F5206" s="23" t="n">
        <v>5.87419817194953E-005</v>
      </c>
      <c r="G5206" s="23" t="n">
        <v>0.000114155251141553</v>
      </c>
      <c r="H5206" s="24" t="n">
        <v>0</v>
      </c>
      <c r="I5206" s="24" t="n">
        <v>0.05989231</v>
      </c>
      <c r="J5206" s="24" t="n">
        <v>0.0666</v>
      </c>
      <c r="K5206" s="24" t="n">
        <v>0.10688406</v>
      </c>
      <c r="L5206" s="24" t="n">
        <v>0.40762096</v>
      </c>
      <c r="M5206" s="21" t="n">
        <v>0.1845917466</v>
      </c>
      <c r="N5206" s="24" t="n">
        <v>0</v>
      </c>
    </row>
    <row r="5207" customFormat="false" ht="15" hidden="true" customHeight="true" outlineLevel="1" collapsed="false">
      <c r="A5207" s="20" t="n">
        <v>5205</v>
      </c>
      <c r="B5207" s="14" t="n">
        <v>1</v>
      </c>
      <c r="C5207" s="21" t="n">
        <v>0.00013801</v>
      </c>
      <c r="D5207" s="22" t="n">
        <v>0</v>
      </c>
      <c r="E5207" s="22" t="n">
        <v>0</v>
      </c>
      <c r="F5207" s="23" t="n">
        <v>3.7594868300477E-005</v>
      </c>
      <c r="G5207" s="23" t="n">
        <v>0.000114155251141553</v>
      </c>
      <c r="H5207" s="24" t="n">
        <v>0</v>
      </c>
      <c r="I5207" s="24" t="n">
        <v>0.10325323</v>
      </c>
      <c r="J5207" s="24" t="n">
        <v>0.1139</v>
      </c>
      <c r="K5207" s="24" t="n">
        <v>0.07608696</v>
      </c>
      <c r="L5207" s="24" t="n">
        <v>0.40467536</v>
      </c>
      <c r="M5207" s="21" t="n">
        <v>0.2268992228</v>
      </c>
      <c r="N5207" s="24" t="n">
        <v>0</v>
      </c>
    </row>
    <row r="5208" customFormat="false" ht="15" hidden="true" customHeight="true" outlineLevel="1" collapsed="false">
      <c r="A5208" s="20" t="n">
        <v>5206</v>
      </c>
      <c r="B5208" s="14" t="n">
        <v>1</v>
      </c>
      <c r="C5208" s="21" t="n">
        <v>0.00012701</v>
      </c>
      <c r="D5208" s="22" t="n">
        <v>0</v>
      </c>
      <c r="E5208" s="22" t="n">
        <v>0</v>
      </c>
      <c r="F5208" s="23" t="n">
        <v>2.34967926877981E-005</v>
      </c>
      <c r="G5208" s="23" t="n">
        <v>0.000114155251141553</v>
      </c>
      <c r="H5208" s="24" t="n">
        <v>0</v>
      </c>
      <c r="I5208" s="24" t="n">
        <v>0.14028142</v>
      </c>
      <c r="J5208" s="24" t="n">
        <v>0.1495</v>
      </c>
      <c r="K5208" s="24" t="n">
        <v>0.06916996</v>
      </c>
      <c r="L5208" s="24" t="n">
        <v>0.40260717</v>
      </c>
      <c r="M5208" s="21" t="n">
        <v>0.1298329198</v>
      </c>
      <c r="N5208" s="24" t="n">
        <v>0</v>
      </c>
    </row>
    <row r="5209" customFormat="false" ht="15" hidden="true" customHeight="true" outlineLevel="1" collapsed="false">
      <c r="A5209" s="20" t="n">
        <v>5207</v>
      </c>
      <c r="B5209" s="14" t="n">
        <v>1</v>
      </c>
      <c r="C5209" s="21" t="n">
        <v>0.00010964</v>
      </c>
      <c r="D5209" s="22" t="n">
        <v>0</v>
      </c>
      <c r="E5209" s="22" t="n">
        <v>0</v>
      </c>
      <c r="F5209" s="23" t="n">
        <v>9.39871707511925E-006</v>
      </c>
      <c r="G5209" s="23" t="n">
        <v>0.000114155251141553</v>
      </c>
      <c r="H5209" s="24" t="n">
        <v>0</v>
      </c>
      <c r="I5209" s="24" t="n">
        <v>0.15534734</v>
      </c>
      <c r="J5209" s="24" t="n">
        <v>0.182</v>
      </c>
      <c r="K5209" s="24" t="n">
        <v>0.07806324</v>
      </c>
      <c r="L5209" s="24" t="n">
        <v>0.40448734</v>
      </c>
      <c r="M5209" s="21" t="n">
        <v>0.03621685719</v>
      </c>
      <c r="N5209" s="24" t="n">
        <v>0</v>
      </c>
    </row>
    <row r="5210" customFormat="false" ht="15" hidden="true" customHeight="true" outlineLevel="1" collapsed="false">
      <c r="A5210" s="20" t="n">
        <v>5208</v>
      </c>
      <c r="B5210" s="14" t="n">
        <v>1</v>
      </c>
      <c r="C5210" s="21" t="n">
        <v>9.8636E-005</v>
      </c>
      <c r="D5210" s="22" t="n">
        <v>0</v>
      </c>
      <c r="E5210" s="22" t="n">
        <v>0</v>
      </c>
      <c r="F5210" s="23" t="n">
        <v>5.87419817194953E-006</v>
      </c>
      <c r="G5210" s="23" t="n">
        <v>0.000114155251141553</v>
      </c>
      <c r="H5210" s="24" t="n">
        <v>0</v>
      </c>
      <c r="I5210" s="24" t="n">
        <v>0.1558513</v>
      </c>
      <c r="J5210" s="24" t="n">
        <v>0.2173</v>
      </c>
      <c r="K5210" s="24" t="n">
        <v>0.07905138</v>
      </c>
      <c r="L5210" s="24" t="n">
        <v>0.40505139</v>
      </c>
      <c r="M5210" s="21" t="n">
        <v>0.001337349021</v>
      </c>
      <c r="N5210" s="24" t="n">
        <v>0</v>
      </c>
    </row>
    <row r="5211" customFormat="false" ht="15" hidden="true" customHeight="true" outlineLevel="1" collapsed="false">
      <c r="A5211" s="20" t="n">
        <v>5209</v>
      </c>
      <c r="B5211" s="14" t="n">
        <v>1</v>
      </c>
      <c r="C5211" s="21" t="n">
        <v>9.1778E-005</v>
      </c>
      <c r="D5211" s="22" t="n">
        <v>0</v>
      </c>
      <c r="E5211" s="22" t="n">
        <v>0</v>
      </c>
      <c r="F5211" s="23" t="n">
        <v>2.34967926877981E-006</v>
      </c>
      <c r="G5211" s="23" t="n">
        <v>0.000114155251141553</v>
      </c>
      <c r="H5211" s="24" t="n">
        <v>0</v>
      </c>
      <c r="I5211" s="24" t="n">
        <v>0.16671972</v>
      </c>
      <c r="J5211" s="24" t="n">
        <v>0.2603</v>
      </c>
      <c r="K5211" s="24" t="n">
        <v>0.06571146</v>
      </c>
      <c r="L5211" s="24" t="n">
        <v>0.40586613</v>
      </c>
      <c r="M5211" s="21" t="n">
        <v>0.09593075189</v>
      </c>
      <c r="N5211" s="24" t="n">
        <v>0</v>
      </c>
    </row>
    <row r="5212" customFormat="false" ht="15" hidden="true" customHeight="true" outlineLevel="1" collapsed="false">
      <c r="A5212" s="20" t="n">
        <v>5210</v>
      </c>
      <c r="B5212" s="14" t="n">
        <v>1</v>
      </c>
      <c r="C5212" s="21" t="n">
        <v>8.8512E-005</v>
      </c>
      <c r="D5212" s="22" t="n">
        <v>0</v>
      </c>
      <c r="E5212" s="22" t="n">
        <v>0</v>
      </c>
      <c r="F5212" s="23" t="n">
        <v>1.17483963438991E-006</v>
      </c>
      <c r="G5212" s="23" t="n">
        <v>0.000114155251141553</v>
      </c>
      <c r="H5212" s="24" t="n">
        <v>0</v>
      </c>
      <c r="I5212" s="24" t="n">
        <v>0.1754728</v>
      </c>
      <c r="J5212" s="24" t="n">
        <v>0.3016</v>
      </c>
      <c r="K5212" s="24" t="n">
        <v>0.03573781</v>
      </c>
      <c r="L5212" s="24" t="n">
        <v>0.40787165</v>
      </c>
      <c r="M5212" s="21" t="n">
        <v>0.3893085782</v>
      </c>
      <c r="N5212" s="24" t="n">
        <v>0</v>
      </c>
    </row>
    <row r="5213" customFormat="false" ht="15" hidden="true" customHeight="true" outlineLevel="1" collapsed="false">
      <c r="A5213" s="20" t="n">
        <v>5211</v>
      </c>
      <c r="B5213" s="14" t="n">
        <v>1</v>
      </c>
      <c r="C5213" s="21" t="n">
        <v>8.7409E-005</v>
      </c>
      <c r="D5213" s="22" t="n">
        <v>0</v>
      </c>
      <c r="E5213" s="22" t="n">
        <v>0</v>
      </c>
      <c r="F5213" s="23" t="n">
        <v>1.40980756126789E-005</v>
      </c>
      <c r="G5213" s="23" t="n">
        <v>0.000114155251141553</v>
      </c>
      <c r="H5213" s="24" t="n">
        <v>0</v>
      </c>
      <c r="I5213" s="24" t="n">
        <v>0.16540675</v>
      </c>
      <c r="J5213" s="24" t="n">
        <v>0.3107</v>
      </c>
      <c r="K5213" s="24" t="n">
        <v>0.06093544</v>
      </c>
      <c r="L5213" s="24" t="n">
        <v>0.40805966</v>
      </c>
      <c r="M5213" s="21" t="n">
        <v>0.5028114301</v>
      </c>
      <c r="N5213" s="24" t="n">
        <v>0</v>
      </c>
    </row>
    <row r="5214" customFormat="false" ht="15" hidden="true" customHeight="true" outlineLevel="1" collapsed="false">
      <c r="A5214" s="20" t="n">
        <v>5212</v>
      </c>
      <c r="B5214" s="14" t="n">
        <v>1</v>
      </c>
      <c r="C5214" s="21" t="n">
        <v>9.1124E-005</v>
      </c>
      <c r="D5214" s="22" t="n">
        <v>0</v>
      </c>
      <c r="E5214" s="22" t="n">
        <v>0</v>
      </c>
      <c r="F5214" s="23" t="n">
        <v>3.7594868300477E-005</v>
      </c>
      <c r="G5214" s="23" t="n">
        <v>0.000114155251141553</v>
      </c>
      <c r="H5214" s="24" t="n">
        <v>0</v>
      </c>
      <c r="I5214" s="24" t="n">
        <v>0.15825177</v>
      </c>
      <c r="J5214" s="24" t="n">
        <v>0.2994</v>
      </c>
      <c r="K5214" s="24" t="n">
        <v>0.05599473</v>
      </c>
      <c r="L5214" s="24" t="n">
        <v>0.40649286</v>
      </c>
      <c r="M5214" s="21" t="n">
        <v>0.3080535285</v>
      </c>
      <c r="N5214" s="24" t="n">
        <v>0</v>
      </c>
    </row>
    <row r="5215" customFormat="false" ht="15" hidden="true" customHeight="true" outlineLevel="1" collapsed="false">
      <c r="A5215" s="20" t="n">
        <v>5213</v>
      </c>
      <c r="B5215" s="14" t="n">
        <v>1</v>
      </c>
      <c r="C5215" s="21" t="n">
        <v>0.00010259</v>
      </c>
      <c r="D5215" s="22" t="n">
        <v>0</v>
      </c>
      <c r="E5215" s="22" t="n">
        <v>0</v>
      </c>
      <c r="F5215" s="23" t="n">
        <v>9.39871707511925E-005</v>
      </c>
      <c r="G5215" s="23" t="n">
        <v>0.000114155251141553</v>
      </c>
      <c r="H5215" s="24" t="n">
        <v>0</v>
      </c>
      <c r="I5215" s="24" t="n">
        <v>0.1506724</v>
      </c>
      <c r="J5215" s="24" t="n">
        <v>0.2721</v>
      </c>
      <c r="K5215" s="24" t="n">
        <v>0.05187747</v>
      </c>
      <c r="L5215" s="24" t="n">
        <v>0.40461268</v>
      </c>
      <c r="M5215" s="21" t="n">
        <v>0.08933473419</v>
      </c>
      <c r="N5215" s="24" t="n">
        <v>0</v>
      </c>
    </row>
    <row r="5216" customFormat="false" ht="15" hidden="true" customHeight="true" outlineLevel="1" collapsed="false">
      <c r="A5216" s="20" t="n">
        <v>5214</v>
      </c>
      <c r="B5216" s="14" t="n">
        <v>1</v>
      </c>
      <c r="C5216" s="21" t="n">
        <v>0.00012705</v>
      </c>
      <c r="D5216" s="22" t="n">
        <v>0</v>
      </c>
      <c r="E5216" s="22" t="n">
        <v>0</v>
      </c>
      <c r="F5216" s="23" t="n">
        <v>0.000182100143330435</v>
      </c>
      <c r="G5216" s="23" t="n">
        <v>0.000114155251141553</v>
      </c>
      <c r="H5216" s="24" t="n">
        <v>0.04</v>
      </c>
      <c r="I5216" s="24" t="n">
        <v>0.11644917</v>
      </c>
      <c r="J5216" s="24" t="n">
        <v>0.2389</v>
      </c>
      <c r="K5216" s="24" t="n">
        <v>0.04166667</v>
      </c>
      <c r="L5216" s="24" t="n">
        <v>0.40335924</v>
      </c>
      <c r="M5216" s="21" t="n">
        <v>0.001904155149</v>
      </c>
      <c r="N5216" s="24" t="n">
        <v>0</v>
      </c>
    </row>
    <row r="5217" customFormat="false" ht="15" hidden="true" customHeight="true" outlineLevel="1" collapsed="false">
      <c r="A5217" s="20" t="n">
        <v>5215</v>
      </c>
      <c r="B5217" s="14" t="n">
        <v>1</v>
      </c>
      <c r="C5217" s="21" t="n">
        <v>0.00014951</v>
      </c>
      <c r="D5217" s="22" t="n">
        <v>0</v>
      </c>
      <c r="E5217" s="22" t="n">
        <v>0</v>
      </c>
      <c r="F5217" s="23" t="n">
        <v>0.000158603350642637</v>
      </c>
      <c r="G5217" s="23" t="n">
        <v>0.000114155251141553</v>
      </c>
      <c r="H5217" s="24" t="n">
        <v>0.15</v>
      </c>
      <c r="I5217" s="24" t="n">
        <v>0.05687515</v>
      </c>
      <c r="J5217" s="24" t="n">
        <v>0.2001</v>
      </c>
      <c r="K5217" s="24" t="n">
        <v>0.0770751</v>
      </c>
      <c r="L5217" s="24" t="n">
        <v>0.40191777</v>
      </c>
      <c r="M5217" s="21" t="n">
        <v>0.02108470791</v>
      </c>
      <c r="N5217" s="24" t="n">
        <v>0.06877371</v>
      </c>
    </row>
    <row r="5218" customFormat="false" ht="15" hidden="true" customHeight="true" outlineLevel="1" collapsed="false">
      <c r="A5218" s="20" t="n">
        <v>5216</v>
      </c>
      <c r="B5218" s="14" t="n">
        <v>1</v>
      </c>
      <c r="C5218" s="21" t="n">
        <v>0.00015753</v>
      </c>
      <c r="D5218" s="22" t="n">
        <v>0</v>
      </c>
      <c r="E5218" s="21" t="n">
        <v>0.00103973</v>
      </c>
      <c r="F5218" s="23" t="n">
        <v>0.000146854954298738</v>
      </c>
      <c r="G5218" s="23" t="n">
        <v>0.000114155251141553</v>
      </c>
      <c r="H5218" s="24" t="n">
        <v>0.33</v>
      </c>
      <c r="I5218" s="24" t="n">
        <v>0.02954166</v>
      </c>
      <c r="J5218" s="24" t="n">
        <v>0.1576</v>
      </c>
      <c r="K5218" s="24" t="n">
        <v>0.07081686</v>
      </c>
      <c r="L5218" s="24" t="n">
        <v>0.39978691</v>
      </c>
      <c r="M5218" s="21" t="n">
        <v>0.1784462659</v>
      </c>
      <c r="N5218" s="24" t="n">
        <v>0.26229171</v>
      </c>
    </row>
    <row r="5219" customFormat="false" ht="15" hidden="true" customHeight="true" outlineLevel="1" collapsed="false">
      <c r="A5219" s="20" t="n">
        <v>5217</v>
      </c>
      <c r="B5219" s="14" t="n">
        <v>1</v>
      </c>
      <c r="C5219" s="21" t="n">
        <v>0.00015763</v>
      </c>
      <c r="D5219" s="22" t="n">
        <v>0</v>
      </c>
      <c r="E5219" s="21" t="n">
        <v>0.00235122</v>
      </c>
      <c r="F5219" s="23" t="n">
        <v>0.000164477548814587</v>
      </c>
      <c r="G5219" s="23" t="n">
        <v>0.000114155251141553</v>
      </c>
      <c r="H5219" s="24" t="n">
        <v>0.48</v>
      </c>
      <c r="I5219" s="24" t="n">
        <v>0.0265046</v>
      </c>
      <c r="J5219" s="24" t="n">
        <v>0.1372</v>
      </c>
      <c r="K5219" s="24" t="n">
        <v>0.04463109</v>
      </c>
      <c r="L5219" s="24" t="n">
        <v>0.39822011</v>
      </c>
      <c r="M5219" s="21" t="n">
        <v>0.2203843165</v>
      </c>
      <c r="N5219" s="24" t="n">
        <v>0.48553886</v>
      </c>
    </row>
    <row r="5220" customFormat="false" ht="15" hidden="true" customHeight="true" outlineLevel="1" collapsed="false">
      <c r="A5220" s="20" t="n">
        <v>5218</v>
      </c>
      <c r="B5220" s="14" t="n">
        <v>1</v>
      </c>
      <c r="C5220" s="21" t="n">
        <v>0.00016037</v>
      </c>
      <c r="D5220" s="22" t="n">
        <v>0</v>
      </c>
      <c r="E5220" s="21" t="n">
        <v>0.00326645</v>
      </c>
      <c r="F5220" s="23" t="n">
        <v>0.000187974341502385</v>
      </c>
      <c r="G5220" s="23" t="n">
        <v>0.000114155251141553</v>
      </c>
      <c r="H5220" s="24" t="n">
        <v>0.61</v>
      </c>
      <c r="I5220" s="24" t="n">
        <v>0.02582823</v>
      </c>
      <c r="J5220" s="24" t="n">
        <v>0.1369</v>
      </c>
      <c r="K5220" s="24" t="n">
        <v>0.07691041</v>
      </c>
      <c r="L5220" s="24" t="n">
        <v>0.39853347</v>
      </c>
      <c r="M5220" s="21" t="n">
        <v>0.1265974028</v>
      </c>
      <c r="N5220" s="24" t="n">
        <v>0.709176</v>
      </c>
    </row>
    <row r="5221" customFormat="false" ht="15" hidden="true" customHeight="true" outlineLevel="1" collapsed="false">
      <c r="A5221" s="20" t="n">
        <v>5219</v>
      </c>
      <c r="B5221" s="14" t="n">
        <v>1</v>
      </c>
      <c r="C5221" s="21" t="n">
        <v>0.00016426</v>
      </c>
      <c r="D5221" s="22" t="n">
        <v>0</v>
      </c>
      <c r="E5221" s="21" t="n">
        <v>0.00387779</v>
      </c>
      <c r="F5221" s="23" t="n">
        <v>0.000206771775652623</v>
      </c>
      <c r="G5221" s="23" t="n">
        <v>0.000114155251141553</v>
      </c>
      <c r="H5221" s="24" t="n">
        <v>0.66</v>
      </c>
      <c r="I5221" s="24" t="n">
        <v>0.03152436</v>
      </c>
      <c r="J5221" s="24" t="n">
        <v>0.1292</v>
      </c>
      <c r="K5221" s="24" t="n">
        <v>0.05154809</v>
      </c>
      <c r="L5221" s="24" t="n">
        <v>0.39602657</v>
      </c>
      <c r="M5221" s="21" t="n">
        <v>0.03556950083</v>
      </c>
      <c r="N5221" s="24" t="n">
        <v>0.82214229</v>
      </c>
    </row>
    <row r="5222" customFormat="false" ht="15" hidden="true" customHeight="true" outlineLevel="1" collapsed="false">
      <c r="A5222" s="20" t="n">
        <v>5220</v>
      </c>
      <c r="B5222" s="14" t="n">
        <v>1</v>
      </c>
      <c r="C5222" s="21" t="n">
        <v>0.0001604</v>
      </c>
      <c r="D5222" s="22" t="n">
        <v>0</v>
      </c>
      <c r="E5222" s="21" t="n">
        <v>0.00429904</v>
      </c>
      <c r="F5222" s="23" t="n">
        <v>0.000187974341502385</v>
      </c>
      <c r="G5222" s="23" t="n">
        <v>0.000114155251141553</v>
      </c>
      <c r="H5222" s="24" t="n">
        <v>0.68</v>
      </c>
      <c r="I5222" s="24" t="n">
        <v>0.04698814</v>
      </c>
      <c r="J5222" s="24" t="n">
        <v>0.1083</v>
      </c>
      <c r="K5222" s="24" t="n">
        <v>0.04413702</v>
      </c>
      <c r="L5222" s="24" t="n">
        <v>0.39909752</v>
      </c>
      <c r="M5222" s="21" t="n">
        <v>0.001337349021</v>
      </c>
      <c r="N5222" s="24" t="n">
        <v>0.92465657</v>
      </c>
    </row>
    <row r="5223" customFormat="false" ht="15" hidden="true" customHeight="true" outlineLevel="1" collapsed="false">
      <c r="A5223" s="20" t="n">
        <v>5221</v>
      </c>
      <c r="B5223" s="14" t="n">
        <v>1</v>
      </c>
      <c r="C5223" s="21" t="n">
        <v>0.00015551</v>
      </c>
      <c r="D5223" s="22" t="n">
        <v>0</v>
      </c>
      <c r="E5223" s="21" t="n">
        <v>0.00453331</v>
      </c>
      <c r="F5223" s="23" t="n">
        <v>0.000190324020771165</v>
      </c>
      <c r="G5223" s="23" t="n">
        <v>0.000114155251141553</v>
      </c>
      <c r="H5223" s="24" t="n">
        <v>0.68</v>
      </c>
      <c r="I5223" s="24" t="n">
        <v>0.06121854</v>
      </c>
      <c r="J5223" s="24" t="n">
        <v>0.0752</v>
      </c>
      <c r="K5223" s="24" t="n">
        <v>0.05698287</v>
      </c>
      <c r="L5223" s="24" t="n">
        <v>0.40010028</v>
      </c>
      <c r="M5223" s="21" t="n">
        <v>0.09291529164</v>
      </c>
      <c r="N5223" s="24" t="n">
        <v>0.96979629</v>
      </c>
    </row>
    <row r="5224" customFormat="false" ht="15" hidden="true" customHeight="true" outlineLevel="1" collapsed="false">
      <c r="A5224" s="20" t="n">
        <v>5222</v>
      </c>
      <c r="B5224" s="14" t="n">
        <v>1</v>
      </c>
      <c r="C5224" s="21" t="n">
        <v>0.00015457</v>
      </c>
      <c r="D5224" s="22" t="n">
        <v>0</v>
      </c>
      <c r="E5224" s="21" t="n">
        <v>0.00456544</v>
      </c>
      <c r="F5224" s="23" t="n">
        <v>0.000213820813458963</v>
      </c>
      <c r="G5224" s="23" t="n">
        <v>0.000114155251141553</v>
      </c>
      <c r="H5224" s="24" t="n">
        <v>0.64</v>
      </c>
      <c r="I5224" s="24" t="n">
        <v>0.07084693</v>
      </c>
      <c r="J5224" s="24" t="n">
        <v>0.0426</v>
      </c>
      <c r="K5224" s="24" t="n">
        <v>0.09897892</v>
      </c>
      <c r="L5224" s="24" t="n">
        <v>0.40041364</v>
      </c>
      <c r="M5224" s="21" t="n">
        <v>0.3780523803</v>
      </c>
      <c r="N5224" s="24" t="n">
        <v>0.88784057</v>
      </c>
    </row>
    <row r="5225" customFormat="false" ht="15" hidden="true" customHeight="true" outlineLevel="1" collapsed="false">
      <c r="A5225" s="20" t="n">
        <v>5223</v>
      </c>
      <c r="B5225" s="14" t="n">
        <v>1</v>
      </c>
      <c r="C5225" s="21" t="n">
        <v>0.00015035</v>
      </c>
      <c r="D5225" s="22" t="n">
        <v>0</v>
      </c>
      <c r="E5225" s="21" t="n">
        <v>0.00447664</v>
      </c>
      <c r="F5225" s="23" t="n">
        <v>0.000223219530534082</v>
      </c>
      <c r="G5225" s="23" t="n">
        <v>0.000114155251141553</v>
      </c>
      <c r="H5225" s="24" t="n">
        <v>0.55</v>
      </c>
      <c r="I5225" s="24" t="n">
        <v>0.07349275</v>
      </c>
      <c r="J5225" s="24" t="n">
        <v>0.0218</v>
      </c>
      <c r="K5225" s="24" t="n">
        <v>0.08679183</v>
      </c>
      <c r="L5225" s="24" t="n">
        <v>0.3989095</v>
      </c>
      <c r="M5225" s="21" t="n">
        <v>0.4880157064</v>
      </c>
      <c r="N5225" s="24" t="n">
        <v>0.73825886</v>
      </c>
    </row>
    <row r="5226" customFormat="false" ht="15" hidden="true" customHeight="true" outlineLevel="1" collapsed="false">
      <c r="A5226" s="20" t="n">
        <v>5224</v>
      </c>
      <c r="B5226" s="14" t="n">
        <v>1</v>
      </c>
      <c r="C5226" s="21" t="n">
        <v>0.00014646</v>
      </c>
      <c r="D5226" s="22" t="n">
        <v>0</v>
      </c>
      <c r="E5226" s="21" t="n">
        <v>0.00428877</v>
      </c>
      <c r="F5226" s="23" t="n">
        <v>0.000223219530534082</v>
      </c>
      <c r="G5226" s="23" t="n">
        <v>0.000114155251141553</v>
      </c>
      <c r="H5226" s="24" t="n">
        <v>0.21</v>
      </c>
      <c r="I5226" s="24" t="n">
        <v>0.05934856</v>
      </c>
      <c r="J5226" s="24" t="n">
        <v>0.0189</v>
      </c>
      <c r="K5226" s="24" t="n">
        <v>0.13142292</v>
      </c>
      <c r="L5226" s="24" t="n">
        <v>0.39728002</v>
      </c>
      <c r="M5226" s="21" t="n">
        <v>0.2992440078</v>
      </c>
      <c r="N5226" s="24" t="n">
        <v>0.45897429</v>
      </c>
    </row>
    <row r="5227" customFormat="false" ht="15" hidden="true" customHeight="true" outlineLevel="1" collapsed="false">
      <c r="A5227" s="20" t="n">
        <v>5225</v>
      </c>
      <c r="B5227" s="14" t="n">
        <v>1</v>
      </c>
      <c r="C5227" s="21" t="n">
        <v>0.00014567</v>
      </c>
      <c r="D5227" s="22" t="n">
        <v>0</v>
      </c>
      <c r="E5227" s="21" t="n">
        <v>0.00396971</v>
      </c>
      <c r="F5227" s="23" t="n">
        <v>0.000164477548814587</v>
      </c>
      <c r="G5227" s="23" t="n">
        <v>0.000114155251141553</v>
      </c>
      <c r="H5227" s="24" t="n">
        <v>0.23</v>
      </c>
      <c r="I5227" s="24" t="n">
        <v>0.0448264</v>
      </c>
      <c r="J5227" s="24" t="n">
        <v>0.0284</v>
      </c>
      <c r="K5227" s="24" t="n">
        <v>0.13109354</v>
      </c>
      <c r="L5227" s="24" t="n">
        <v>0.39740536</v>
      </c>
      <c r="M5227" s="21" t="n">
        <v>0.0868158022</v>
      </c>
      <c r="N5227" s="24" t="n">
        <v>0.34721143</v>
      </c>
    </row>
    <row r="5228" customFormat="false" ht="15" hidden="true" customHeight="true" outlineLevel="1" collapsed="false">
      <c r="A5228" s="20" t="n">
        <v>5226</v>
      </c>
      <c r="B5228" s="14" t="n">
        <v>1</v>
      </c>
      <c r="C5228" s="21" t="n">
        <v>0.0001474</v>
      </c>
      <c r="D5228" s="22" t="n">
        <v>0</v>
      </c>
      <c r="E5228" s="21" t="n">
        <v>0.00310625</v>
      </c>
      <c r="F5228" s="23" t="n">
        <v>0.000117483963438991</v>
      </c>
      <c r="G5228" s="23" t="n">
        <v>0.000114155251141553</v>
      </c>
      <c r="H5228" s="24" t="n">
        <v>0.07</v>
      </c>
      <c r="I5228" s="24" t="n">
        <v>0.03624572</v>
      </c>
      <c r="J5228" s="24" t="n">
        <v>0.0468</v>
      </c>
      <c r="K5228" s="24" t="n">
        <v>0.13685771</v>
      </c>
      <c r="L5228" s="24" t="n">
        <v>0.39502382</v>
      </c>
      <c r="M5228" s="21" t="n">
        <v>0.001878879085</v>
      </c>
      <c r="N5228" s="24" t="n">
        <v>0.12555771</v>
      </c>
    </row>
    <row r="5229" customFormat="false" ht="15" hidden="true" customHeight="true" outlineLevel="1" collapsed="false">
      <c r="A5229" s="20" t="n">
        <v>5227</v>
      </c>
      <c r="B5229" s="14" t="n">
        <v>1</v>
      </c>
      <c r="C5229" s="21" t="n">
        <v>0.00014898</v>
      </c>
      <c r="D5229" s="22" t="n">
        <v>0</v>
      </c>
      <c r="E5229" s="21" t="n">
        <v>0.00197192</v>
      </c>
      <c r="F5229" s="23" t="n">
        <v>8.81129725792429E-005</v>
      </c>
      <c r="G5229" s="23" t="n">
        <v>0.000114155251141553</v>
      </c>
      <c r="H5229" s="24" t="n">
        <v>0.01</v>
      </c>
      <c r="I5229" s="24" t="n">
        <v>0.04818838</v>
      </c>
      <c r="J5229" s="24" t="n">
        <v>0.0636</v>
      </c>
      <c r="K5229" s="24" t="n">
        <v>0.12022398</v>
      </c>
      <c r="L5229" s="24" t="n">
        <v>0.39226623</v>
      </c>
      <c r="M5229" s="21" t="n">
        <v>0.02012834343</v>
      </c>
      <c r="N5229" s="24" t="n">
        <v>0</v>
      </c>
    </row>
    <row r="5230" customFormat="false" ht="15" hidden="true" customHeight="true" outlineLevel="1" collapsed="false">
      <c r="A5230" s="20" t="n">
        <v>5228</v>
      </c>
      <c r="B5230" s="14" t="n">
        <v>1</v>
      </c>
      <c r="C5230" s="21" t="n">
        <v>0.00014272</v>
      </c>
      <c r="D5230" s="22" t="n">
        <v>0</v>
      </c>
      <c r="E5230" s="21" t="n">
        <v>0.00128516</v>
      </c>
      <c r="F5230" s="23" t="n">
        <v>5.87419817194953E-005</v>
      </c>
      <c r="G5230" s="23" t="n">
        <v>0.000114155251141553</v>
      </c>
      <c r="H5230" s="24" t="n">
        <v>0</v>
      </c>
      <c r="I5230" s="24" t="n">
        <v>0.07658948</v>
      </c>
      <c r="J5230" s="24" t="n">
        <v>0.071</v>
      </c>
      <c r="K5230" s="24" t="n">
        <v>0.10309618</v>
      </c>
      <c r="L5230" s="24" t="n">
        <v>0.39264227</v>
      </c>
      <c r="M5230" s="21" t="n">
        <v>0.1724387197</v>
      </c>
      <c r="N5230" s="24" t="n">
        <v>0</v>
      </c>
    </row>
    <row r="5231" customFormat="false" ht="15" hidden="true" customHeight="true" outlineLevel="1" collapsed="false">
      <c r="A5231" s="20" t="n">
        <v>5229</v>
      </c>
      <c r="B5231" s="14" t="n">
        <v>1</v>
      </c>
      <c r="C5231" s="21" t="n">
        <v>0.000141</v>
      </c>
      <c r="D5231" s="22" t="n">
        <v>0</v>
      </c>
      <c r="E5231" s="22" t="n">
        <v>0.0008358</v>
      </c>
      <c r="F5231" s="23" t="n">
        <v>3.7594868300477E-005</v>
      </c>
      <c r="G5231" s="23" t="n">
        <v>0.000114155251141553</v>
      </c>
      <c r="H5231" s="24" t="n">
        <v>0</v>
      </c>
      <c r="I5231" s="24" t="n">
        <v>0.10329965</v>
      </c>
      <c r="J5231" s="24" t="n">
        <v>0.0775</v>
      </c>
      <c r="K5231" s="24" t="n">
        <v>0.08827404</v>
      </c>
      <c r="L5231" s="24" t="n">
        <v>0.39283028</v>
      </c>
      <c r="M5231" s="21" t="n">
        <v>0.2139953266</v>
      </c>
      <c r="N5231" s="24" t="n">
        <v>0</v>
      </c>
    </row>
    <row r="5232" customFormat="false" ht="15" hidden="true" customHeight="true" outlineLevel="1" collapsed="false">
      <c r="A5232" s="20" t="n">
        <v>5230</v>
      </c>
      <c r="B5232" s="14" t="n">
        <v>1</v>
      </c>
      <c r="C5232" s="21" t="n">
        <v>0.00013084</v>
      </c>
      <c r="D5232" s="22" t="n">
        <v>0</v>
      </c>
      <c r="E5232" s="22" t="n">
        <v>0.00038064</v>
      </c>
      <c r="F5232" s="23" t="n">
        <v>2.34967926877981E-005</v>
      </c>
      <c r="G5232" s="23" t="n">
        <v>0.000114155251141553</v>
      </c>
      <c r="H5232" s="24" t="n">
        <v>0</v>
      </c>
      <c r="I5232" s="24" t="n">
        <v>0.11882974</v>
      </c>
      <c r="J5232" s="24" t="n">
        <v>0.0959</v>
      </c>
      <c r="K5232" s="24" t="n">
        <v>0.12071805</v>
      </c>
      <c r="L5232" s="24" t="n">
        <v>0.39345701</v>
      </c>
      <c r="M5232" s="21" t="n">
        <v>0.1234160914</v>
      </c>
      <c r="N5232" s="24" t="n">
        <v>0</v>
      </c>
    </row>
    <row r="5233" customFormat="false" ht="15" hidden="true" customHeight="true" outlineLevel="1" collapsed="false">
      <c r="A5233" s="20" t="n">
        <v>5231</v>
      </c>
      <c r="B5233" s="14" t="n">
        <v>1</v>
      </c>
      <c r="C5233" s="21" t="n">
        <v>0.00011421</v>
      </c>
      <c r="D5233" s="22" t="n">
        <v>0</v>
      </c>
      <c r="E5233" s="22" t="n">
        <v>0</v>
      </c>
      <c r="F5233" s="23" t="n">
        <v>9.39871707511925E-006</v>
      </c>
      <c r="G5233" s="23" t="n">
        <v>0.000114155251141553</v>
      </c>
      <c r="H5233" s="24" t="n">
        <v>0</v>
      </c>
      <c r="I5233" s="24" t="n">
        <v>0.1107464</v>
      </c>
      <c r="J5233" s="24" t="n">
        <v>0.1064</v>
      </c>
      <c r="K5233" s="24" t="n">
        <v>0.13586957</v>
      </c>
      <c r="L5233" s="24" t="n">
        <v>0.39558787</v>
      </c>
      <c r="M5233" s="21" t="n">
        <v>0.03492990488</v>
      </c>
      <c r="N5233" s="24" t="n">
        <v>0</v>
      </c>
    </row>
    <row r="5234" customFormat="false" ht="15" hidden="true" customHeight="true" outlineLevel="1" collapsed="false">
      <c r="A5234" s="20" t="n">
        <v>5232</v>
      </c>
      <c r="B5234" s="14" t="n">
        <v>1</v>
      </c>
      <c r="C5234" s="21" t="n">
        <v>0.00010043</v>
      </c>
      <c r="D5234" s="22" t="n">
        <v>0</v>
      </c>
      <c r="E5234" s="22" t="n">
        <v>0</v>
      </c>
      <c r="F5234" s="23" t="n">
        <v>5.87419817194953E-006</v>
      </c>
      <c r="G5234" s="23" t="n">
        <v>0.000114155251141553</v>
      </c>
      <c r="H5234" s="24" t="n">
        <v>0</v>
      </c>
      <c r="I5234" s="24" t="n">
        <v>0.10461261</v>
      </c>
      <c r="J5234" s="24" t="n">
        <v>0.0962</v>
      </c>
      <c r="K5234" s="24" t="n">
        <v>0.09469697</v>
      </c>
      <c r="L5234" s="24" t="n">
        <v>0.39847079</v>
      </c>
      <c r="M5234" s="21" t="n">
        <v>0.001337349021</v>
      </c>
      <c r="N5234" s="24" t="n">
        <v>0</v>
      </c>
    </row>
    <row r="5235" customFormat="false" ht="15" hidden="true" customHeight="true" outlineLevel="1" collapsed="false">
      <c r="A5235" s="20" t="n">
        <v>5233</v>
      </c>
      <c r="B5235" s="14" t="n">
        <v>1</v>
      </c>
      <c r="C5235" s="21" t="n">
        <v>9.1902E-005</v>
      </c>
      <c r="D5235" s="22" t="n">
        <v>0</v>
      </c>
      <c r="E5235" s="22" t="n">
        <v>0</v>
      </c>
      <c r="F5235" s="23" t="n">
        <v>2.34967926877981E-006</v>
      </c>
      <c r="G5235" s="23" t="n">
        <v>0.000114155251141553</v>
      </c>
      <c r="H5235" s="24" t="n">
        <v>0</v>
      </c>
      <c r="I5235" s="24" t="n">
        <v>0.09989788</v>
      </c>
      <c r="J5235" s="24" t="n">
        <v>0.0769</v>
      </c>
      <c r="K5235" s="24" t="n">
        <v>0.11067194</v>
      </c>
      <c r="L5235" s="24" t="n">
        <v>0.40010028</v>
      </c>
      <c r="M5235" s="21" t="n">
        <v>0.08707527641</v>
      </c>
      <c r="N5235" s="24" t="n">
        <v>0</v>
      </c>
    </row>
    <row r="5236" customFormat="false" ht="15" hidden="true" customHeight="true" outlineLevel="1" collapsed="false">
      <c r="A5236" s="20" t="n">
        <v>5234</v>
      </c>
      <c r="B5236" s="14" t="n">
        <v>1</v>
      </c>
      <c r="C5236" s="21" t="n">
        <v>8.781E-005</v>
      </c>
      <c r="D5236" s="22" t="n">
        <v>0</v>
      </c>
      <c r="E5236" s="22" t="n">
        <v>0</v>
      </c>
      <c r="F5236" s="23" t="n">
        <v>1.17483963438991E-006</v>
      </c>
      <c r="G5236" s="23" t="n">
        <v>0.000114155251141553</v>
      </c>
      <c r="H5236" s="24" t="n">
        <v>0</v>
      </c>
      <c r="I5236" s="24" t="n">
        <v>0.09223893</v>
      </c>
      <c r="J5236" s="24" t="n">
        <v>0.0599</v>
      </c>
      <c r="K5236" s="24" t="n">
        <v>0.10128458</v>
      </c>
      <c r="L5236" s="24" t="n">
        <v>0.40223114</v>
      </c>
      <c r="M5236" s="21" t="n">
        <v>0.3561950942</v>
      </c>
      <c r="N5236" s="24" t="n">
        <v>0</v>
      </c>
    </row>
    <row r="5237" customFormat="false" ht="15" hidden="true" customHeight="true" outlineLevel="1" collapsed="false">
      <c r="A5237" s="20" t="n">
        <v>5235</v>
      </c>
      <c r="B5237" s="14" t="n">
        <v>1</v>
      </c>
      <c r="C5237" s="21" t="n">
        <v>8.7991E-005</v>
      </c>
      <c r="D5237" s="22" t="n">
        <v>0</v>
      </c>
      <c r="E5237" s="22" t="n">
        <v>0</v>
      </c>
      <c r="F5237" s="23" t="n">
        <v>1.40980756126789E-005</v>
      </c>
      <c r="G5237" s="23" t="n">
        <v>0.000114155251141553</v>
      </c>
      <c r="H5237" s="24" t="n">
        <v>0</v>
      </c>
      <c r="I5237" s="24" t="n">
        <v>0.08125779</v>
      </c>
      <c r="J5237" s="24" t="n">
        <v>0.0477</v>
      </c>
      <c r="K5237" s="24" t="n">
        <v>0.07081686</v>
      </c>
      <c r="L5237" s="24" t="n">
        <v>0.40455001</v>
      </c>
      <c r="M5237" s="21" t="n">
        <v>0.4593007378</v>
      </c>
      <c r="N5237" s="24" t="n">
        <v>0</v>
      </c>
    </row>
    <row r="5238" customFormat="false" ht="15" hidden="true" customHeight="true" outlineLevel="1" collapsed="false">
      <c r="A5238" s="20" t="n">
        <v>5236</v>
      </c>
      <c r="B5238" s="14" t="n">
        <v>1</v>
      </c>
      <c r="C5238" s="21" t="n">
        <v>9.09E-005</v>
      </c>
      <c r="D5238" s="22" t="n">
        <v>0</v>
      </c>
      <c r="E5238" s="22" t="n">
        <v>0</v>
      </c>
      <c r="F5238" s="23" t="n">
        <v>3.7594868300477E-005</v>
      </c>
      <c r="G5238" s="23" t="n">
        <v>0.000114155251141553</v>
      </c>
      <c r="H5238" s="24" t="n">
        <v>0</v>
      </c>
      <c r="I5238" s="24" t="n">
        <v>0.06871834</v>
      </c>
      <c r="J5238" s="24" t="n">
        <v>0.0405</v>
      </c>
      <c r="K5238" s="24" t="n">
        <v>0.0890975</v>
      </c>
      <c r="L5238" s="24" t="n">
        <v>0.40348458</v>
      </c>
      <c r="M5238" s="21" t="n">
        <v>0.2821320417</v>
      </c>
      <c r="N5238" s="24" t="n">
        <v>0</v>
      </c>
    </row>
    <row r="5239" customFormat="false" ht="15" hidden="true" customHeight="true" outlineLevel="1" collapsed="false">
      <c r="A5239" s="20" t="n">
        <v>5237</v>
      </c>
      <c r="B5239" s="14" t="n">
        <v>1</v>
      </c>
      <c r="C5239" s="21" t="n">
        <v>0.00010226</v>
      </c>
      <c r="D5239" s="22" t="n">
        <v>0</v>
      </c>
      <c r="E5239" s="22" t="n">
        <v>0</v>
      </c>
      <c r="F5239" s="23" t="n">
        <v>9.39871707511925E-005</v>
      </c>
      <c r="G5239" s="23" t="n">
        <v>0.000114155251141553</v>
      </c>
      <c r="H5239" s="24" t="n">
        <v>0</v>
      </c>
      <c r="I5239" s="24" t="n">
        <v>0.06471314</v>
      </c>
      <c r="J5239" s="24" t="n">
        <v>0.0358</v>
      </c>
      <c r="K5239" s="24" t="n">
        <v>0.04133729</v>
      </c>
      <c r="L5239" s="24" t="n">
        <v>0.40135372</v>
      </c>
      <c r="M5239" s="21" t="n">
        <v>0.08192088283</v>
      </c>
      <c r="N5239" s="24" t="n">
        <v>0</v>
      </c>
    </row>
    <row r="5240" customFormat="false" ht="15" hidden="true" customHeight="true" outlineLevel="1" collapsed="false">
      <c r="A5240" s="20" t="n">
        <v>5238</v>
      </c>
      <c r="B5240" s="14" t="n">
        <v>1</v>
      </c>
      <c r="C5240" s="21" t="n">
        <v>0.00012618</v>
      </c>
      <c r="D5240" s="22" t="n">
        <v>0</v>
      </c>
      <c r="E5240" s="22" t="n">
        <v>0</v>
      </c>
      <c r="F5240" s="23" t="n">
        <v>0.000182100143330435</v>
      </c>
      <c r="G5240" s="23" t="n">
        <v>0.000114155251141553</v>
      </c>
      <c r="H5240" s="24" t="n">
        <v>0.02</v>
      </c>
      <c r="I5240" s="24" t="n">
        <v>0.05993873</v>
      </c>
      <c r="J5240" s="24" t="n">
        <v>0.0269</v>
      </c>
      <c r="K5240" s="24" t="n">
        <v>0.03112648</v>
      </c>
      <c r="L5240" s="24" t="n">
        <v>0.40392329</v>
      </c>
      <c r="M5240" s="21" t="n">
        <v>0.001828999979</v>
      </c>
      <c r="N5240" s="24" t="n">
        <v>0</v>
      </c>
    </row>
    <row r="5241" customFormat="false" ht="15" hidden="true" customHeight="true" outlineLevel="1" collapsed="false">
      <c r="A5241" s="20" t="n">
        <v>5239</v>
      </c>
      <c r="B5241" s="14" t="n">
        <v>1</v>
      </c>
      <c r="C5241" s="21" t="n">
        <v>0.00014929</v>
      </c>
      <c r="D5241" s="22" t="n">
        <v>0</v>
      </c>
      <c r="E5241" s="22" t="n">
        <v>0.00017849</v>
      </c>
      <c r="F5241" s="23" t="n">
        <v>0.000158603350642637</v>
      </c>
      <c r="G5241" s="23" t="n">
        <v>0.000114155251141553</v>
      </c>
      <c r="H5241" s="24" t="n">
        <v>0.15</v>
      </c>
      <c r="I5241" s="24" t="n">
        <v>0.06107928</v>
      </c>
      <c r="J5241" s="24" t="n">
        <v>0.0175</v>
      </c>
      <c r="K5241" s="24" t="n">
        <v>0.03194993</v>
      </c>
      <c r="L5241" s="24" t="n">
        <v>0.40455001</v>
      </c>
      <c r="M5241" s="21" t="n">
        <v>0.0183032533</v>
      </c>
      <c r="N5241" s="24" t="n">
        <v>0.068406</v>
      </c>
    </row>
    <row r="5242" customFormat="false" ht="15" hidden="true" customHeight="true" outlineLevel="1" collapsed="false">
      <c r="A5242" s="20" t="n">
        <v>5240</v>
      </c>
      <c r="B5242" s="14" t="n">
        <v>1</v>
      </c>
      <c r="C5242" s="21" t="n">
        <v>0.00015728</v>
      </c>
      <c r="D5242" s="22" t="n">
        <v>0</v>
      </c>
      <c r="E5242" s="21" t="n">
        <v>0.00126329</v>
      </c>
      <c r="F5242" s="23" t="n">
        <v>0.000146854954298738</v>
      </c>
      <c r="G5242" s="23" t="n">
        <v>0.000114155251141553</v>
      </c>
      <c r="H5242" s="24" t="n">
        <v>0.34</v>
      </c>
      <c r="I5242" s="24" t="n">
        <v>0.04442853</v>
      </c>
      <c r="J5242" s="24" t="n">
        <v>0.0121</v>
      </c>
      <c r="K5242" s="24" t="n">
        <v>0.04743083</v>
      </c>
      <c r="L5242" s="24" t="n">
        <v>0.40423665</v>
      </c>
      <c r="M5242" s="21" t="n">
        <v>0.1608311684</v>
      </c>
      <c r="N5242" s="24" t="n">
        <v>0.25329943</v>
      </c>
    </row>
    <row r="5243" customFormat="false" ht="15" hidden="true" customHeight="true" outlineLevel="1" collapsed="false">
      <c r="A5243" s="20" t="n">
        <v>5241</v>
      </c>
      <c r="B5243" s="14" t="n">
        <v>1</v>
      </c>
      <c r="C5243" s="21" t="n">
        <v>0.00015937</v>
      </c>
      <c r="D5243" s="22" t="n">
        <v>0</v>
      </c>
      <c r="E5243" s="21" t="n">
        <v>0.0023829</v>
      </c>
      <c r="F5243" s="23" t="n">
        <v>0.000164477548814587</v>
      </c>
      <c r="G5243" s="23" t="n">
        <v>0.000114155251141553</v>
      </c>
      <c r="H5243" s="24" t="n">
        <v>0.5</v>
      </c>
      <c r="I5243" s="24" t="n">
        <v>0.04519111</v>
      </c>
      <c r="J5243" s="24" t="n">
        <v>0.0086</v>
      </c>
      <c r="K5243" s="24" t="n">
        <v>0.02799736</v>
      </c>
      <c r="L5243" s="24" t="n">
        <v>0.40053898</v>
      </c>
      <c r="M5243" s="21" t="n">
        <v>0.2015901809</v>
      </c>
      <c r="N5243" s="24" t="n">
        <v>0.48466971</v>
      </c>
    </row>
    <row r="5244" customFormat="false" ht="15" hidden="true" customHeight="true" outlineLevel="1" collapsed="false">
      <c r="A5244" s="20" t="n">
        <v>5242</v>
      </c>
      <c r="B5244" s="14" t="n">
        <v>1</v>
      </c>
      <c r="C5244" s="21" t="n">
        <v>0.00016375</v>
      </c>
      <c r="D5244" s="22" t="n">
        <v>0</v>
      </c>
      <c r="E5244" s="21" t="n">
        <v>0.00318434</v>
      </c>
      <c r="F5244" s="23" t="n">
        <v>0.000187974341502385</v>
      </c>
      <c r="G5244" s="23" t="n">
        <v>0.000114155251141553</v>
      </c>
      <c r="H5244" s="24" t="n">
        <v>0.56</v>
      </c>
      <c r="I5244" s="24" t="n">
        <v>0.0605289</v>
      </c>
      <c r="J5244" s="24" t="n">
        <v>0.0049</v>
      </c>
      <c r="K5244" s="24" t="n">
        <v>0.02420949</v>
      </c>
      <c r="L5244" s="24" t="n">
        <v>0.39853347</v>
      </c>
      <c r="M5244" s="21" t="n">
        <v>0.1172142537</v>
      </c>
      <c r="N5244" s="24" t="n">
        <v>0.53899114</v>
      </c>
    </row>
    <row r="5245" customFormat="false" ht="15" hidden="true" customHeight="true" outlineLevel="1" collapsed="false">
      <c r="A5245" s="20" t="n">
        <v>5243</v>
      </c>
      <c r="B5245" s="14" t="n">
        <v>1</v>
      </c>
      <c r="C5245" s="21" t="n">
        <v>0.00016628</v>
      </c>
      <c r="D5245" s="22" t="n">
        <v>0</v>
      </c>
      <c r="E5245" s="21" t="n">
        <v>0.00384655</v>
      </c>
      <c r="F5245" s="23" t="n">
        <v>0.000206771775652623</v>
      </c>
      <c r="G5245" s="23" t="n">
        <v>0.000114155251141553</v>
      </c>
      <c r="H5245" s="24" t="n">
        <v>0.67</v>
      </c>
      <c r="I5245" s="24" t="n">
        <v>0.07261744</v>
      </c>
      <c r="J5245" s="24" t="n">
        <v>0.0027</v>
      </c>
      <c r="K5245" s="24" t="n">
        <v>0.03623188</v>
      </c>
      <c r="L5245" s="24" t="n">
        <v>0.40154174</v>
      </c>
      <c r="M5245" s="21" t="n">
        <v>0.03367380707</v>
      </c>
      <c r="N5245" s="24" t="n">
        <v>0.83765314</v>
      </c>
    </row>
    <row r="5246" customFormat="false" ht="15" hidden="true" customHeight="true" outlineLevel="1" collapsed="false">
      <c r="A5246" s="20" t="n">
        <v>5244</v>
      </c>
      <c r="B5246" s="14" t="n">
        <v>1</v>
      </c>
      <c r="C5246" s="21" t="n">
        <v>0.00015998</v>
      </c>
      <c r="D5246" s="22" t="n">
        <v>0</v>
      </c>
      <c r="E5246" s="21" t="n">
        <v>0.00434455</v>
      </c>
      <c r="F5246" s="23" t="n">
        <v>0.000187974341502385</v>
      </c>
      <c r="G5246" s="23" t="n">
        <v>0.000114155251141553</v>
      </c>
      <c r="H5246" s="24" t="n">
        <v>0.72</v>
      </c>
      <c r="I5246" s="24" t="n">
        <v>0.06969974</v>
      </c>
      <c r="J5246" s="24" t="n">
        <v>0.0036</v>
      </c>
      <c r="K5246" s="24" t="n">
        <v>0.03277339</v>
      </c>
      <c r="L5246" s="24" t="n">
        <v>0.40110303</v>
      </c>
      <c r="M5246" s="21" t="n">
        <v>0.001337349021</v>
      </c>
      <c r="N5246" s="24" t="n">
        <v>0.94167171</v>
      </c>
    </row>
    <row r="5247" customFormat="false" ht="15" hidden="true" customHeight="true" outlineLevel="1" collapsed="false">
      <c r="A5247" s="20" t="n">
        <v>5245</v>
      </c>
      <c r="B5247" s="14" t="n">
        <v>1</v>
      </c>
      <c r="C5247" s="21" t="n">
        <v>0.0001542</v>
      </c>
      <c r="D5247" s="22" t="n">
        <v>0</v>
      </c>
      <c r="E5247" s="21" t="n">
        <v>0.00464353</v>
      </c>
      <c r="F5247" s="23" t="n">
        <v>0.000190324020771165</v>
      </c>
      <c r="G5247" s="23" t="n">
        <v>0.000114155251141553</v>
      </c>
      <c r="H5247" s="24" t="n">
        <v>0.69</v>
      </c>
      <c r="I5247" s="24" t="n">
        <v>0.06967322</v>
      </c>
      <c r="J5247" s="24" t="n">
        <v>0.0137</v>
      </c>
      <c r="K5247" s="24" t="n">
        <v>0.03804348</v>
      </c>
      <c r="L5247" s="24" t="n">
        <v>0.39878416</v>
      </c>
      <c r="M5247" s="21" t="n">
        <v>0.07613972834</v>
      </c>
      <c r="N5247" s="24" t="n">
        <v>0.97058743</v>
      </c>
    </row>
    <row r="5248" customFormat="false" ht="15" hidden="true" customHeight="true" outlineLevel="1" collapsed="false">
      <c r="A5248" s="20" t="n">
        <v>5246</v>
      </c>
      <c r="B5248" s="14" t="n">
        <v>1</v>
      </c>
      <c r="C5248" s="21" t="n">
        <v>0.00014821</v>
      </c>
      <c r="D5248" s="22" t="n">
        <v>0</v>
      </c>
      <c r="E5248" s="21" t="n">
        <v>0.00480998</v>
      </c>
      <c r="F5248" s="23" t="n">
        <v>0.000213820813458963</v>
      </c>
      <c r="G5248" s="23" t="n">
        <v>0.000114155251141553</v>
      </c>
      <c r="H5248" s="24" t="n">
        <v>0.64</v>
      </c>
      <c r="I5248" s="24" t="n">
        <v>0.06712024</v>
      </c>
      <c r="J5248" s="24" t="n">
        <v>0.0252</v>
      </c>
      <c r="K5248" s="24" t="n">
        <v>0.02980896</v>
      </c>
      <c r="L5248" s="24" t="n">
        <v>0.39840812</v>
      </c>
      <c r="M5248" s="21" t="n">
        <v>0.3150406726</v>
      </c>
      <c r="N5248" s="24" t="n">
        <v>0.88848686</v>
      </c>
    </row>
    <row r="5249" customFormat="false" ht="15" hidden="true" customHeight="true" outlineLevel="1" collapsed="false">
      <c r="A5249" s="20" t="n">
        <v>5247</v>
      </c>
      <c r="B5249" s="14" t="n">
        <v>1</v>
      </c>
      <c r="C5249" s="21" t="n">
        <v>0.00014257</v>
      </c>
      <c r="D5249" s="22" t="n">
        <v>0</v>
      </c>
      <c r="E5249" s="21" t="n">
        <v>0.00479525</v>
      </c>
      <c r="F5249" s="23" t="n">
        <v>0.000223219530534082</v>
      </c>
      <c r="G5249" s="23" t="n">
        <v>0.000114155251141553</v>
      </c>
      <c r="H5249" s="24" t="n">
        <v>0.54</v>
      </c>
      <c r="I5249" s="24" t="n">
        <v>0.06972627</v>
      </c>
      <c r="J5249" s="24" t="n">
        <v>0.0097</v>
      </c>
      <c r="K5249" s="24" t="n">
        <v>0.05352437</v>
      </c>
      <c r="L5249" s="24" t="n">
        <v>0.40035097</v>
      </c>
      <c r="M5249" s="21" t="n">
        <v>0.4052945921</v>
      </c>
      <c r="N5249" s="24" t="n">
        <v>0.65136686</v>
      </c>
    </row>
    <row r="5250" customFormat="false" ht="15" hidden="true" customHeight="true" outlineLevel="1" collapsed="false">
      <c r="A5250" s="20" t="n">
        <v>5248</v>
      </c>
      <c r="B5250" s="14" t="n">
        <v>1</v>
      </c>
      <c r="C5250" s="21" t="n">
        <v>0.0001396</v>
      </c>
      <c r="D5250" s="22" t="n">
        <v>0</v>
      </c>
      <c r="E5250" s="21" t="n">
        <v>0.00464933</v>
      </c>
      <c r="F5250" s="23" t="n">
        <v>0.000223219530534082</v>
      </c>
      <c r="G5250" s="23" t="n">
        <v>0.000114155251141553</v>
      </c>
      <c r="H5250" s="24" t="n">
        <v>0.4</v>
      </c>
      <c r="I5250" s="24" t="n">
        <v>0.06649691</v>
      </c>
      <c r="J5250" s="24" t="n">
        <v>0.0008</v>
      </c>
      <c r="K5250" s="24" t="n">
        <v>0.07378129</v>
      </c>
      <c r="L5250" s="24" t="n">
        <v>0.40066433</v>
      </c>
      <c r="M5250" s="21" t="n">
        <v>0.2498902668</v>
      </c>
      <c r="N5250" s="24" t="n">
        <v>0.38394943</v>
      </c>
    </row>
    <row r="5251" customFormat="false" ht="15" hidden="true" customHeight="true" outlineLevel="1" collapsed="false">
      <c r="A5251" s="20" t="n">
        <v>5249</v>
      </c>
      <c r="B5251" s="14" t="n">
        <v>1</v>
      </c>
      <c r="C5251" s="21" t="n">
        <v>0.00013878</v>
      </c>
      <c r="D5251" s="22" t="n">
        <v>0</v>
      </c>
      <c r="E5251" s="21" t="n">
        <v>0.00425084</v>
      </c>
      <c r="F5251" s="23" t="n">
        <v>0.000164477548814587</v>
      </c>
      <c r="G5251" s="23" t="n">
        <v>0.000114155251141553</v>
      </c>
      <c r="H5251" s="24" t="n">
        <v>0.23</v>
      </c>
      <c r="I5251" s="24" t="n">
        <v>0.06324103</v>
      </c>
      <c r="J5251" s="24" t="n">
        <v>0.0011</v>
      </c>
      <c r="K5251" s="24" t="n">
        <v>0.05401845</v>
      </c>
      <c r="L5251" s="24" t="n">
        <v>0.39972424</v>
      </c>
      <c r="M5251" s="21" t="n">
        <v>0.07269000103</v>
      </c>
      <c r="N5251" s="24" t="n">
        <v>0.26319429</v>
      </c>
    </row>
    <row r="5252" customFormat="false" ht="15" hidden="true" customHeight="true" outlineLevel="1" collapsed="false">
      <c r="A5252" s="20" t="n">
        <v>5250</v>
      </c>
      <c r="B5252" s="14" t="n">
        <v>1</v>
      </c>
      <c r="C5252" s="21" t="n">
        <v>0.00013773</v>
      </c>
      <c r="D5252" s="22" t="n">
        <v>0</v>
      </c>
      <c r="E5252" s="21" t="n">
        <v>0.00331687</v>
      </c>
      <c r="F5252" s="23" t="n">
        <v>0.000117483963438991</v>
      </c>
      <c r="G5252" s="23" t="n">
        <v>0.000114155251141553</v>
      </c>
      <c r="H5252" s="24" t="n">
        <v>0.07</v>
      </c>
      <c r="I5252" s="24" t="n">
        <v>0.06227288</v>
      </c>
      <c r="J5252" s="24" t="n">
        <v>0.0058</v>
      </c>
      <c r="K5252" s="24" t="n">
        <v>0.04249012</v>
      </c>
      <c r="L5252" s="24" t="n">
        <v>0.39903485</v>
      </c>
      <c r="M5252" s="21" t="n">
        <v>0.001731905765</v>
      </c>
      <c r="N5252" s="24" t="n">
        <v>0.10142229</v>
      </c>
    </row>
    <row r="5253" customFormat="false" ht="15" hidden="true" customHeight="true" outlineLevel="1" collapsed="false">
      <c r="A5253" s="20" t="n">
        <v>5251</v>
      </c>
      <c r="B5253" s="14" t="n">
        <v>1</v>
      </c>
      <c r="C5253" s="21" t="n">
        <v>0.000139</v>
      </c>
      <c r="D5253" s="22" t="n">
        <v>0</v>
      </c>
      <c r="E5253" s="21" t="n">
        <v>0.0020924</v>
      </c>
      <c r="F5253" s="23" t="n">
        <v>8.81129725792429E-005</v>
      </c>
      <c r="G5253" s="23" t="n">
        <v>0.000114155251141553</v>
      </c>
      <c r="H5253" s="24" t="n">
        <v>0.01</v>
      </c>
      <c r="I5253" s="24" t="n">
        <v>0.07024349</v>
      </c>
      <c r="J5253" s="24" t="n">
        <v>0.0128</v>
      </c>
      <c r="K5253" s="24" t="n">
        <v>0.03326746</v>
      </c>
      <c r="L5253" s="24" t="n">
        <v>0.40016295</v>
      </c>
      <c r="M5253" s="21" t="n">
        <v>0.01499080692</v>
      </c>
      <c r="N5253" s="24" t="n">
        <v>0</v>
      </c>
    </row>
    <row r="5254" customFormat="false" ht="15" hidden="true" customHeight="true" outlineLevel="1" collapsed="false">
      <c r="A5254" s="20" t="n">
        <v>5252</v>
      </c>
      <c r="B5254" s="14" t="n">
        <v>1</v>
      </c>
      <c r="C5254" s="21" t="n">
        <v>0.00013056</v>
      </c>
      <c r="D5254" s="22" t="n">
        <v>0</v>
      </c>
      <c r="E5254" s="21" t="n">
        <v>0.00135076</v>
      </c>
      <c r="F5254" s="23" t="n">
        <v>5.87419817194953E-005</v>
      </c>
      <c r="G5254" s="23" t="n">
        <v>0.000114155251141553</v>
      </c>
      <c r="H5254" s="24" t="n">
        <v>0</v>
      </c>
      <c r="I5254" s="24" t="n">
        <v>0.09978515</v>
      </c>
      <c r="J5254" s="24" t="n">
        <v>0.0201</v>
      </c>
      <c r="K5254" s="24" t="n">
        <v>0.039361</v>
      </c>
      <c r="L5254" s="24" t="n">
        <v>0.39834545</v>
      </c>
      <c r="M5254" s="21" t="n">
        <v>0.1392023937</v>
      </c>
      <c r="N5254" s="24" t="n">
        <v>0</v>
      </c>
    </row>
    <row r="5255" customFormat="false" ht="15" hidden="true" customHeight="true" outlineLevel="1" collapsed="false">
      <c r="A5255" s="20" t="n">
        <v>5253</v>
      </c>
      <c r="B5255" s="14" t="n">
        <v>1</v>
      </c>
      <c r="C5255" s="21" t="n">
        <v>0.00012787</v>
      </c>
      <c r="D5255" s="22" t="n">
        <v>0</v>
      </c>
      <c r="E5255" s="22" t="n">
        <v>0.00087953</v>
      </c>
      <c r="F5255" s="23" t="n">
        <v>3.7594868300477E-005</v>
      </c>
      <c r="G5255" s="23" t="n">
        <v>0.000114155251141553</v>
      </c>
      <c r="H5255" s="24" t="n">
        <v>0</v>
      </c>
      <c r="I5255" s="24" t="n">
        <v>0.115733</v>
      </c>
      <c r="J5255" s="24" t="n">
        <v>0.0267</v>
      </c>
      <c r="K5255" s="24" t="n">
        <v>0.05220685</v>
      </c>
      <c r="L5255" s="24" t="n">
        <v>0.39671597</v>
      </c>
      <c r="M5255" s="21" t="n">
        <v>0.1782368219</v>
      </c>
      <c r="N5255" s="24" t="n">
        <v>0</v>
      </c>
    </row>
    <row r="5256" customFormat="false" ht="15" hidden="true" customHeight="true" outlineLevel="1" collapsed="false">
      <c r="A5256" s="20" t="n">
        <v>5254</v>
      </c>
      <c r="B5256" s="14" t="n">
        <v>1</v>
      </c>
      <c r="C5256" s="21" t="n">
        <v>0.00011989</v>
      </c>
      <c r="D5256" s="22" t="n">
        <v>0</v>
      </c>
      <c r="E5256" s="22" t="n">
        <v>0.0004623</v>
      </c>
      <c r="F5256" s="23" t="n">
        <v>2.34967926877981E-005</v>
      </c>
      <c r="G5256" s="23" t="n">
        <v>0.000114155251141553</v>
      </c>
      <c r="H5256" s="24" t="n">
        <v>0</v>
      </c>
      <c r="I5256" s="24" t="n">
        <v>0.11548765</v>
      </c>
      <c r="J5256" s="24" t="n">
        <v>0.0342</v>
      </c>
      <c r="K5256" s="24" t="n">
        <v>0.09090909</v>
      </c>
      <c r="L5256" s="24" t="n">
        <v>0.39608925</v>
      </c>
      <c r="M5256" s="21" t="n">
        <v>0.1054408975</v>
      </c>
      <c r="N5256" s="24" t="n">
        <v>0</v>
      </c>
    </row>
    <row r="5257" customFormat="false" ht="15" hidden="true" customHeight="true" outlineLevel="1" collapsed="false">
      <c r="A5257" s="20" t="n">
        <v>5255</v>
      </c>
      <c r="B5257" s="14" t="n">
        <v>1</v>
      </c>
      <c r="C5257" s="21" t="n">
        <v>0.00010625</v>
      </c>
      <c r="D5257" s="22" t="n">
        <v>0</v>
      </c>
      <c r="E5257" s="22" t="n">
        <v>0.00012004</v>
      </c>
      <c r="F5257" s="23" t="n">
        <v>9.39871707511925E-006</v>
      </c>
      <c r="G5257" s="23" t="n">
        <v>0.000114155251141553</v>
      </c>
      <c r="H5257" s="24" t="n">
        <v>0</v>
      </c>
      <c r="I5257" s="24" t="n">
        <v>0.12160818</v>
      </c>
      <c r="J5257" s="24" t="n">
        <v>0.0405</v>
      </c>
      <c r="K5257" s="24" t="n">
        <v>0.04100791</v>
      </c>
      <c r="L5257" s="24" t="n">
        <v>0.39608925</v>
      </c>
      <c r="M5257" s="21" t="n">
        <v>0.03125267748</v>
      </c>
      <c r="N5257" s="24" t="n">
        <v>0</v>
      </c>
    </row>
    <row r="5258" customFormat="false" ht="15" hidden="true" customHeight="true" outlineLevel="1" collapsed="false">
      <c r="A5258" s="20" t="n">
        <v>5256</v>
      </c>
      <c r="B5258" s="14" t="n">
        <v>1</v>
      </c>
      <c r="C5258" s="21" t="n">
        <v>9.4046E-005</v>
      </c>
      <c r="D5258" s="22" t="n">
        <v>0</v>
      </c>
      <c r="E5258" s="22" t="n">
        <v>0</v>
      </c>
      <c r="F5258" s="23" t="n">
        <v>5.87419817194953E-006</v>
      </c>
      <c r="G5258" s="23" t="n">
        <v>0.000114155251141553</v>
      </c>
      <c r="H5258" s="24" t="n">
        <v>0</v>
      </c>
      <c r="I5258" s="24" t="n">
        <v>0.13125647</v>
      </c>
      <c r="J5258" s="24" t="n">
        <v>0.0443</v>
      </c>
      <c r="K5258" s="24" t="n">
        <v>0.03656126</v>
      </c>
      <c r="L5258" s="24" t="n">
        <v>0.39558787</v>
      </c>
      <c r="M5258" s="21" t="n">
        <v>0.001337349021</v>
      </c>
      <c r="N5258" s="24" t="n">
        <v>0</v>
      </c>
    </row>
    <row r="5259" customFormat="false" ht="15" hidden="true" customHeight="true" outlineLevel="1" collapsed="false">
      <c r="A5259" s="20" t="n">
        <v>5257</v>
      </c>
      <c r="B5259" s="14" t="n">
        <v>1</v>
      </c>
      <c r="C5259" s="21" t="n">
        <v>8.6216E-005</v>
      </c>
      <c r="D5259" s="22" t="n">
        <v>0</v>
      </c>
      <c r="E5259" s="22" t="n">
        <v>0</v>
      </c>
      <c r="F5259" s="23" t="n">
        <v>2.34967926877981E-006</v>
      </c>
      <c r="G5259" s="23" t="n">
        <v>0.000114155251141553</v>
      </c>
      <c r="H5259" s="24" t="n">
        <v>0</v>
      </c>
      <c r="I5259" s="24" t="n">
        <v>0.1445585</v>
      </c>
      <c r="J5259" s="24" t="n">
        <v>0.058</v>
      </c>
      <c r="K5259" s="24" t="n">
        <v>0.04067852</v>
      </c>
      <c r="L5259" s="24" t="n">
        <v>0.39539985</v>
      </c>
      <c r="M5259" s="21" t="n">
        <v>0.06856795836</v>
      </c>
      <c r="N5259" s="24" t="n">
        <v>0</v>
      </c>
    </row>
    <row r="5260" customFormat="false" ht="15" hidden="true" customHeight="true" outlineLevel="1" collapsed="false">
      <c r="A5260" s="20" t="n">
        <v>5258</v>
      </c>
      <c r="B5260" s="14" t="n">
        <v>1</v>
      </c>
      <c r="C5260" s="21" t="n">
        <v>8.07E-005</v>
      </c>
      <c r="D5260" s="22" t="n">
        <v>0</v>
      </c>
      <c r="E5260" s="22" t="n">
        <v>0</v>
      </c>
      <c r="F5260" s="23" t="n">
        <v>1.17483963438991E-006</v>
      </c>
      <c r="G5260" s="23" t="n">
        <v>0.000114155251141553</v>
      </c>
      <c r="H5260" s="24" t="n">
        <v>0</v>
      </c>
      <c r="I5260" s="24" t="n">
        <v>0.14608366</v>
      </c>
      <c r="J5260" s="24" t="n">
        <v>0.0801</v>
      </c>
      <c r="K5260" s="24" t="n">
        <v>0.05039526</v>
      </c>
      <c r="L5260" s="24" t="n">
        <v>0.39583856</v>
      </c>
      <c r="M5260" s="21" t="n">
        <v>0.2863471638</v>
      </c>
      <c r="N5260" s="24" t="n">
        <v>0</v>
      </c>
    </row>
    <row r="5261" customFormat="false" ht="15" hidden="true" customHeight="true" outlineLevel="1" collapsed="false">
      <c r="A5261" s="20" t="n">
        <v>5259</v>
      </c>
      <c r="B5261" s="14" t="n">
        <v>1</v>
      </c>
      <c r="C5261" s="21" t="n">
        <v>8.1136E-005</v>
      </c>
      <c r="D5261" s="22" t="n">
        <v>0</v>
      </c>
      <c r="E5261" s="22" t="n">
        <v>0</v>
      </c>
      <c r="F5261" s="23" t="n">
        <v>1.40980756126789E-005</v>
      </c>
      <c r="G5261" s="23" t="n">
        <v>0.000114155251141553</v>
      </c>
      <c r="H5261" s="24" t="n">
        <v>0</v>
      </c>
      <c r="I5261" s="24" t="n">
        <v>0.13958516</v>
      </c>
      <c r="J5261" s="24" t="n">
        <v>0.1</v>
      </c>
      <c r="K5261" s="24" t="n">
        <v>0.04479578</v>
      </c>
      <c r="L5261" s="24" t="n">
        <v>0.39759338</v>
      </c>
      <c r="M5261" s="21" t="n">
        <v>0.3676934103</v>
      </c>
      <c r="N5261" s="24" t="n">
        <v>0</v>
      </c>
    </row>
    <row r="5262" customFormat="false" ht="15" hidden="true" customHeight="true" outlineLevel="1" collapsed="false">
      <c r="A5262" s="20" t="n">
        <v>5260</v>
      </c>
      <c r="B5262" s="14" t="n">
        <v>1</v>
      </c>
      <c r="C5262" s="21" t="n">
        <v>8.1182E-005</v>
      </c>
      <c r="D5262" s="22" t="n">
        <v>0</v>
      </c>
      <c r="E5262" s="22" t="n">
        <v>0</v>
      </c>
      <c r="F5262" s="23" t="n">
        <v>3.7594868300477E-005</v>
      </c>
      <c r="G5262" s="23" t="n">
        <v>0.000114155251141553</v>
      </c>
      <c r="H5262" s="24" t="n">
        <v>0</v>
      </c>
      <c r="I5262" s="24" t="n">
        <v>0.13883584</v>
      </c>
      <c r="J5262" s="24" t="n">
        <v>0.108</v>
      </c>
      <c r="K5262" s="24" t="n">
        <v>0.05780632</v>
      </c>
      <c r="L5262" s="24" t="n">
        <v>0.40028829</v>
      </c>
      <c r="M5262" s="21" t="n">
        <v>0.2273914119</v>
      </c>
      <c r="N5262" s="24" t="n">
        <v>0</v>
      </c>
    </row>
    <row r="5263" customFormat="false" ht="15" hidden="true" customHeight="true" outlineLevel="1" collapsed="false">
      <c r="A5263" s="20" t="n">
        <v>5261</v>
      </c>
      <c r="B5263" s="14" t="n">
        <v>1</v>
      </c>
      <c r="C5263" s="21" t="n">
        <v>8.5217E-005</v>
      </c>
      <c r="D5263" s="22" t="n">
        <v>0</v>
      </c>
      <c r="E5263" s="22" t="n">
        <v>0</v>
      </c>
      <c r="F5263" s="23" t="n">
        <v>9.39871707511925E-005</v>
      </c>
      <c r="G5263" s="23" t="n">
        <v>0.000114155251141553</v>
      </c>
      <c r="H5263" s="24" t="n">
        <v>0</v>
      </c>
      <c r="I5263" s="24" t="n">
        <v>0.13182674</v>
      </c>
      <c r="J5263" s="24" t="n">
        <v>0.1015</v>
      </c>
      <c r="K5263" s="24" t="n">
        <v>0.05714756</v>
      </c>
      <c r="L5263" s="24" t="n">
        <v>0.39922286</v>
      </c>
      <c r="M5263" s="21" t="n">
        <v>0.06624150293</v>
      </c>
      <c r="N5263" s="24" t="n">
        <v>0</v>
      </c>
    </row>
    <row r="5264" customFormat="false" ht="15" hidden="true" customHeight="true" outlineLevel="1" collapsed="false">
      <c r="A5264" s="20" t="n">
        <v>5262</v>
      </c>
      <c r="B5264" s="14" t="n">
        <v>1</v>
      </c>
      <c r="C5264" s="21" t="n">
        <v>9.4288E-005</v>
      </c>
      <c r="D5264" s="22" t="n">
        <v>0</v>
      </c>
      <c r="E5264" s="22" t="n">
        <v>0</v>
      </c>
      <c r="F5264" s="23" t="n">
        <v>0.000182100143330435</v>
      </c>
      <c r="G5264" s="23" t="n">
        <v>0.000114155251141553</v>
      </c>
      <c r="H5264" s="24" t="n">
        <v>0.03</v>
      </c>
      <c r="I5264" s="24" t="n">
        <v>0.12024217</v>
      </c>
      <c r="J5264" s="24" t="n">
        <v>0.093</v>
      </c>
      <c r="K5264" s="24" t="n">
        <v>0.07954545</v>
      </c>
      <c r="L5264" s="24" t="n">
        <v>0.39834545</v>
      </c>
      <c r="M5264" s="21" t="n">
        <v>0.001661384509</v>
      </c>
      <c r="N5264" s="24" t="n">
        <v>0</v>
      </c>
    </row>
    <row r="5265" customFormat="false" ht="15" hidden="true" customHeight="true" outlineLevel="1" collapsed="false">
      <c r="A5265" s="20" t="n">
        <v>5263</v>
      </c>
      <c r="B5265" s="14" t="n">
        <v>1</v>
      </c>
      <c r="C5265" s="21" t="n">
        <v>0.00010849</v>
      </c>
      <c r="D5265" s="22" t="n">
        <v>0</v>
      </c>
      <c r="E5265" s="22" t="n">
        <v>0</v>
      </c>
      <c r="F5265" s="23" t="n">
        <v>0.000158603350642637</v>
      </c>
      <c r="G5265" s="23" t="n">
        <v>0.000114155251141553</v>
      </c>
      <c r="H5265" s="24" t="n">
        <v>0.11</v>
      </c>
      <c r="I5265" s="24" t="n">
        <v>0.10601841</v>
      </c>
      <c r="J5265" s="24" t="n">
        <v>0.0929</v>
      </c>
      <c r="K5265" s="24" t="n">
        <v>0.06455863</v>
      </c>
      <c r="L5265" s="24" t="n">
        <v>0.3995989</v>
      </c>
      <c r="M5265" s="21" t="n">
        <v>0.01278756519</v>
      </c>
      <c r="N5265" s="24" t="n">
        <v>0.02268686</v>
      </c>
    </row>
    <row r="5266" customFormat="false" ht="15" hidden="true" customHeight="true" outlineLevel="1" collapsed="false">
      <c r="A5266" s="20" t="n">
        <v>5264</v>
      </c>
      <c r="B5266" s="14" t="n">
        <v>1</v>
      </c>
      <c r="C5266" s="21" t="n">
        <v>0.00011918</v>
      </c>
      <c r="D5266" s="22" t="n">
        <v>0</v>
      </c>
      <c r="E5266" s="22" t="n">
        <v>0.00081215</v>
      </c>
      <c r="F5266" s="23" t="n">
        <v>0.000146854954298738</v>
      </c>
      <c r="G5266" s="23" t="n">
        <v>0.000114155251141553</v>
      </c>
      <c r="H5266" s="24" t="n">
        <v>0.32</v>
      </c>
      <c r="I5266" s="24" t="n">
        <v>0.10012997</v>
      </c>
      <c r="J5266" s="24" t="n">
        <v>0.1049</v>
      </c>
      <c r="K5266" s="24" t="n">
        <v>0.09008564</v>
      </c>
      <c r="L5266" s="24" t="n">
        <v>0.40129105</v>
      </c>
      <c r="M5266" s="21" t="n">
        <v>0.124319533</v>
      </c>
      <c r="N5266" s="24" t="n">
        <v>0.01495371</v>
      </c>
    </row>
    <row r="5267" customFormat="false" ht="15" hidden="true" customHeight="true" outlineLevel="1" collapsed="false">
      <c r="A5267" s="20" t="n">
        <v>5265</v>
      </c>
      <c r="B5267" s="14" t="n">
        <v>1</v>
      </c>
      <c r="C5267" s="21" t="n">
        <v>0.00012858</v>
      </c>
      <c r="D5267" s="22" t="n">
        <v>0</v>
      </c>
      <c r="E5267" s="21" t="n">
        <v>0.00163144</v>
      </c>
      <c r="F5267" s="23" t="n">
        <v>0.000164477548814587</v>
      </c>
      <c r="G5267" s="23" t="n">
        <v>0.000114155251141553</v>
      </c>
      <c r="H5267" s="24" t="n">
        <v>0.51</v>
      </c>
      <c r="I5267" s="24" t="n">
        <v>0.08046206</v>
      </c>
      <c r="J5267" s="24" t="n">
        <v>0.1166</v>
      </c>
      <c r="K5267" s="24" t="n">
        <v>0.10886034</v>
      </c>
      <c r="L5267" s="24" t="n">
        <v>0.40016295</v>
      </c>
      <c r="M5267" s="21" t="n">
        <v>0.1619579133</v>
      </c>
      <c r="N5267" s="24" t="n">
        <v>0.01490914</v>
      </c>
    </row>
    <row r="5268" customFormat="false" ht="15" hidden="true" customHeight="true" outlineLevel="1" collapsed="false">
      <c r="A5268" s="20" t="n">
        <v>5266</v>
      </c>
      <c r="B5268" s="14" t="n">
        <v>1</v>
      </c>
      <c r="C5268" s="21" t="n">
        <v>0.00013271</v>
      </c>
      <c r="D5268" s="22" t="n">
        <v>0</v>
      </c>
      <c r="E5268" s="21" t="n">
        <v>0.00226465</v>
      </c>
      <c r="F5268" s="23" t="n">
        <v>0.000187974341502385</v>
      </c>
      <c r="G5268" s="23" t="n">
        <v>0.000114155251141553</v>
      </c>
      <c r="H5268" s="24" t="n">
        <v>0.58</v>
      </c>
      <c r="I5268" s="24" t="n">
        <v>0.0824315</v>
      </c>
      <c r="J5268" s="24" t="n">
        <v>0.1076</v>
      </c>
      <c r="K5268" s="24" t="n">
        <v>0.05599473</v>
      </c>
      <c r="L5268" s="24" t="n">
        <v>0.39941088</v>
      </c>
      <c r="M5268" s="21" t="n">
        <v>0.09714798567</v>
      </c>
      <c r="N5268" s="24" t="n">
        <v>0</v>
      </c>
    </row>
    <row r="5269" customFormat="false" ht="15" hidden="true" customHeight="true" outlineLevel="1" collapsed="false">
      <c r="A5269" s="20" t="n">
        <v>5267</v>
      </c>
      <c r="B5269" s="14" t="n">
        <v>1</v>
      </c>
      <c r="C5269" s="21" t="n">
        <v>0.00013438</v>
      </c>
      <c r="D5269" s="22" t="n">
        <v>0</v>
      </c>
      <c r="E5269" s="21" t="n">
        <v>0.00274658</v>
      </c>
      <c r="F5269" s="23" t="n">
        <v>0.000206771775652623</v>
      </c>
      <c r="G5269" s="23" t="n">
        <v>0.000114155251141553</v>
      </c>
      <c r="H5269" s="24" t="n">
        <v>0.47</v>
      </c>
      <c r="I5269" s="24" t="n">
        <v>0.07828705</v>
      </c>
      <c r="J5269" s="24" t="n">
        <v>0.0873</v>
      </c>
      <c r="K5269" s="24" t="n">
        <v>0.10457839</v>
      </c>
      <c r="L5269" s="24" t="n">
        <v>0.40022562</v>
      </c>
      <c r="M5269" s="21" t="n">
        <v>0.02951503896</v>
      </c>
      <c r="N5269" s="24" t="n">
        <v>0</v>
      </c>
    </row>
    <row r="5270" customFormat="false" ht="15" hidden="true" customHeight="true" outlineLevel="1" collapsed="false">
      <c r="A5270" s="20" t="n">
        <v>5268</v>
      </c>
      <c r="B5270" s="14" t="n">
        <v>1</v>
      </c>
      <c r="C5270" s="21" t="n">
        <v>0.00013097</v>
      </c>
      <c r="D5270" s="22" t="n">
        <v>0</v>
      </c>
      <c r="E5270" s="21" t="n">
        <v>0.00305984</v>
      </c>
      <c r="F5270" s="23" t="n">
        <v>0.000187974341502385</v>
      </c>
      <c r="G5270" s="23" t="n">
        <v>0.000114155251141553</v>
      </c>
      <c r="H5270" s="24" t="n">
        <v>0.65</v>
      </c>
      <c r="I5270" s="24" t="n">
        <v>0.08308798</v>
      </c>
      <c r="J5270" s="24" t="n">
        <v>0.0745</v>
      </c>
      <c r="K5270" s="24" t="n">
        <v>0.08827404</v>
      </c>
      <c r="L5270" s="24" t="n">
        <v>0.40204312</v>
      </c>
      <c r="M5270" s="21" t="n">
        <v>0.001337349021</v>
      </c>
      <c r="N5270" s="24" t="n">
        <v>0</v>
      </c>
    </row>
    <row r="5271" customFormat="false" ht="15" hidden="true" customHeight="true" outlineLevel="1" collapsed="false">
      <c r="A5271" s="20" t="n">
        <v>5269</v>
      </c>
      <c r="B5271" s="14" t="n">
        <v>1</v>
      </c>
      <c r="C5271" s="21" t="n">
        <v>0.00012271</v>
      </c>
      <c r="D5271" s="22" t="n">
        <v>0</v>
      </c>
      <c r="E5271" s="21" t="n">
        <v>0.00319907</v>
      </c>
      <c r="F5271" s="23" t="n">
        <v>0.000190324020771165</v>
      </c>
      <c r="G5271" s="23" t="n">
        <v>0.000114155251141553</v>
      </c>
      <c r="H5271" s="24" t="n">
        <v>0.7</v>
      </c>
      <c r="I5271" s="24" t="n">
        <v>0.0895467</v>
      </c>
      <c r="J5271" s="24" t="n">
        <v>0.0743</v>
      </c>
      <c r="K5271" s="24" t="n">
        <v>0.05335968</v>
      </c>
      <c r="L5271" s="24" t="n">
        <v>0.40448734</v>
      </c>
      <c r="M5271" s="21" t="n">
        <v>0.05709345227</v>
      </c>
      <c r="N5271" s="24" t="n">
        <v>0</v>
      </c>
    </row>
    <row r="5272" customFormat="false" ht="15" hidden="true" customHeight="true" outlineLevel="1" collapsed="false">
      <c r="A5272" s="20" t="n">
        <v>5270</v>
      </c>
      <c r="B5272" s="14" t="n">
        <v>1</v>
      </c>
      <c r="C5272" s="21" t="n">
        <v>0.0001164</v>
      </c>
      <c r="D5272" s="22" t="n">
        <v>0</v>
      </c>
      <c r="E5272" s="21" t="n">
        <v>0.00317274</v>
      </c>
      <c r="F5272" s="23" t="n">
        <v>0.000213820813458963</v>
      </c>
      <c r="G5272" s="23" t="n">
        <v>0.000114155251141553</v>
      </c>
      <c r="H5272" s="24" t="n">
        <v>0.67</v>
      </c>
      <c r="I5272" s="24" t="n">
        <v>0.11087239</v>
      </c>
      <c r="J5272" s="24" t="n">
        <v>0.0795</v>
      </c>
      <c r="K5272" s="24" t="n">
        <v>0.06604084</v>
      </c>
      <c r="L5272" s="24" t="n">
        <v>0.40335924</v>
      </c>
      <c r="M5272" s="21" t="n">
        <v>0.2424901251</v>
      </c>
      <c r="N5272" s="24" t="n">
        <v>0</v>
      </c>
    </row>
    <row r="5273" customFormat="false" ht="15" hidden="true" customHeight="true" outlineLevel="1" collapsed="false">
      <c r="A5273" s="20" t="n">
        <v>5271</v>
      </c>
      <c r="B5273" s="14" t="n">
        <v>1</v>
      </c>
      <c r="C5273" s="21" t="n">
        <v>0.00011399</v>
      </c>
      <c r="D5273" s="22" t="n">
        <v>0</v>
      </c>
      <c r="E5273" s="21" t="n">
        <v>0.00296792</v>
      </c>
      <c r="F5273" s="23" t="n">
        <v>0.000223219530534082</v>
      </c>
      <c r="G5273" s="23" t="n">
        <v>0.000114155251141553</v>
      </c>
      <c r="H5273" s="24" t="n">
        <v>0.54</v>
      </c>
      <c r="I5273" s="24" t="n">
        <v>0.15470412</v>
      </c>
      <c r="J5273" s="24" t="n">
        <v>0.0792</v>
      </c>
      <c r="K5273" s="24" t="n">
        <v>0.04413702</v>
      </c>
      <c r="L5273" s="24" t="n">
        <v>0.40279519</v>
      </c>
      <c r="M5273" s="21" t="n">
        <v>0.310320471</v>
      </c>
      <c r="N5273" s="24" t="n">
        <v>0</v>
      </c>
    </row>
    <row r="5274" customFormat="false" ht="15" hidden="true" customHeight="true" outlineLevel="1" collapsed="false">
      <c r="A5274" s="20" t="n">
        <v>5272</v>
      </c>
      <c r="B5274" s="14" t="n">
        <v>1</v>
      </c>
      <c r="C5274" s="21" t="n">
        <v>0.000112</v>
      </c>
      <c r="D5274" s="22" t="n">
        <v>0</v>
      </c>
      <c r="E5274" s="21" t="n">
        <v>0.00253685</v>
      </c>
      <c r="F5274" s="23" t="n">
        <v>0.000223219530534082</v>
      </c>
      <c r="G5274" s="23" t="n">
        <v>0.000114155251141553</v>
      </c>
      <c r="H5274" s="24" t="n">
        <v>0.08</v>
      </c>
      <c r="I5274" s="24" t="n">
        <v>0.20332352</v>
      </c>
      <c r="J5274" s="24" t="n">
        <v>0.0778</v>
      </c>
      <c r="K5274" s="24" t="n">
        <v>0.04364295</v>
      </c>
      <c r="L5274" s="24" t="n">
        <v>0.40078967</v>
      </c>
      <c r="M5274" s="21" t="n">
        <v>0.1929661987</v>
      </c>
      <c r="N5274" s="24" t="n">
        <v>0</v>
      </c>
    </row>
    <row r="5275" customFormat="false" ht="15" hidden="true" customHeight="true" outlineLevel="1" collapsed="false">
      <c r="A5275" s="20" t="n">
        <v>5273</v>
      </c>
      <c r="B5275" s="14" t="n">
        <v>1</v>
      </c>
      <c r="C5275" s="21" t="n">
        <v>0.00011405</v>
      </c>
      <c r="D5275" s="22" t="n">
        <v>0</v>
      </c>
      <c r="E5275" s="21" t="n">
        <v>0.00194871</v>
      </c>
      <c r="F5275" s="23" t="n">
        <v>0.000164477548814587</v>
      </c>
      <c r="G5275" s="23" t="n">
        <v>0.000114155251141553</v>
      </c>
      <c r="H5275" s="24" t="n">
        <v>0.14</v>
      </c>
      <c r="I5275" s="24" t="n">
        <v>0.23153232</v>
      </c>
      <c r="J5275" s="24" t="n">
        <v>0.0699</v>
      </c>
      <c r="K5275" s="24" t="n">
        <v>0.05154809</v>
      </c>
      <c r="L5275" s="24" t="n">
        <v>0.39753071</v>
      </c>
      <c r="M5275" s="21" t="n">
        <v>0.0563614939</v>
      </c>
      <c r="N5275" s="24" t="n">
        <v>0</v>
      </c>
    </row>
    <row r="5276" customFormat="false" ht="15" hidden="true" customHeight="true" outlineLevel="1" collapsed="false">
      <c r="A5276" s="20" t="n">
        <v>5274</v>
      </c>
      <c r="B5276" s="14" t="n">
        <v>1</v>
      </c>
      <c r="C5276" s="21" t="n">
        <v>0.00011815</v>
      </c>
      <c r="D5276" s="22" t="n">
        <v>0</v>
      </c>
      <c r="E5276" s="21" t="n">
        <v>0.00117137</v>
      </c>
      <c r="F5276" s="23" t="n">
        <v>0.000117483963438991</v>
      </c>
      <c r="G5276" s="23" t="n">
        <v>0.000114155251141553</v>
      </c>
      <c r="H5276" s="24" t="n">
        <v>0.07</v>
      </c>
      <c r="I5276" s="24" t="n">
        <v>0.22033235</v>
      </c>
      <c r="J5276" s="24" t="n">
        <v>0.0597</v>
      </c>
      <c r="K5276" s="24" t="n">
        <v>0.06175889</v>
      </c>
      <c r="L5276" s="24" t="n">
        <v>0.39934821</v>
      </c>
      <c r="M5276" s="21" t="n">
        <v>0.00154814866</v>
      </c>
      <c r="N5276" s="24" t="n">
        <v>0</v>
      </c>
    </row>
    <row r="5277" customFormat="false" ht="15" hidden="true" customHeight="true" outlineLevel="1" collapsed="false">
      <c r="A5277" s="20" t="n">
        <v>5275</v>
      </c>
      <c r="B5277" s="14" t="n">
        <v>1</v>
      </c>
      <c r="C5277" s="21" t="n">
        <v>0.0001202</v>
      </c>
      <c r="D5277" s="22" t="n">
        <v>0</v>
      </c>
      <c r="E5277" s="22" t="n">
        <v>0.0002606</v>
      </c>
      <c r="F5277" s="23" t="n">
        <v>8.81129725792429E-005</v>
      </c>
      <c r="G5277" s="23" t="n">
        <v>0.000114155251141553</v>
      </c>
      <c r="H5277" s="24" t="n">
        <v>0.01</v>
      </c>
      <c r="I5277" s="24" t="n">
        <v>0.18451765</v>
      </c>
      <c r="J5277" s="24" t="n">
        <v>0.0451</v>
      </c>
      <c r="K5277" s="24" t="n">
        <v>0.05714756</v>
      </c>
      <c r="L5277" s="24" t="n">
        <v>0.4000376</v>
      </c>
      <c r="M5277" s="21" t="n">
        <v>0.009614278339</v>
      </c>
      <c r="N5277" s="24" t="n">
        <v>0</v>
      </c>
    </row>
    <row r="5278" customFormat="false" ht="15" hidden="true" customHeight="true" outlineLevel="1" collapsed="false">
      <c r="A5278" s="20" t="n">
        <v>5276</v>
      </c>
      <c r="B5278" s="14" t="n">
        <v>1</v>
      </c>
      <c r="C5278" s="21" t="n">
        <v>0.00011244</v>
      </c>
      <c r="D5278" s="22" t="n">
        <v>0</v>
      </c>
      <c r="E5278" s="22" t="n">
        <v>0</v>
      </c>
      <c r="F5278" s="23" t="n">
        <v>5.87419817194953E-005</v>
      </c>
      <c r="G5278" s="23" t="n">
        <v>0.000114155251141553</v>
      </c>
      <c r="H5278" s="24" t="n">
        <v>0</v>
      </c>
      <c r="I5278" s="24" t="n">
        <v>0.15965757</v>
      </c>
      <c r="J5278" s="24" t="n">
        <v>0.0343</v>
      </c>
      <c r="K5278" s="24" t="n">
        <v>0.05319499</v>
      </c>
      <c r="L5278" s="24" t="n">
        <v>0.39865881</v>
      </c>
      <c r="M5278" s="21" t="n">
        <v>0.1019394612</v>
      </c>
      <c r="N5278" s="24" t="n">
        <v>0</v>
      </c>
    </row>
    <row r="5279" customFormat="false" ht="15" hidden="true" customHeight="true" outlineLevel="1" collapsed="false">
      <c r="A5279" s="20" t="n">
        <v>5277</v>
      </c>
      <c r="B5279" s="14" t="n">
        <v>1</v>
      </c>
      <c r="C5279" s="21" t="n">
        <v>0.0001096</v>
      </c>
      <c r="D5279" s="22" t="n">
        <v>0</v>
      </c>
      <c r="E5279" s="22" t="n">
        <v>0</v>
      </c>
      <c r="F5279" s="23" t="n">
        <v>3.7594868300477E-005</v>
      </c>
      <c r="G5279" s="23" t="n">
        <v>0.000114155251141553</v>
      </c>
      <c r="H5279" s="24" t="n">
        <v>0</v>
      </c>
      <c r="I5279" s="24" t="n">
        <v>0.14099759</v>
      </c>
      <c r="J5279" s="24" t="n">
        <v>0.0247</v>
      </c>
      <c r="K5279" s="24" t="n">
        <v>0.04397233</v>
      </c>
      <c r="L5279" s="24" t="n">
        <v>0.3977814</v>
      </c>
      <c r="M5279" s="21" t="n">
        <v>0.1370825969</v>
      </c>
      <c r="N5279" s="24" t="n">
        <v>0</v>
      </c>
    </row>
    <row r="5280" customFormat="false" ht="15" hidden="true" customHeight="true" outlineLevel="1" collapsed="false">
      <c r="A5280" s="20" t="n">
        <v>5278</v>
      </c>
      <c r="B5280" s="14" t="n">
        <v>1</v>
      </c>
      <c r="C5280" s="21" t="n">
        <v>0.00010222</v>
      </c>
      <c r="D5280" s="22" t="n">
        <v>0</v>
      </c>
      <c r="E5280" s="22" t="n">
        <v>0</v>
      </c>
      <c r="F5280" s="23" t="n">
        <v>2.34967926877981E-005</v>
      </c>
      <c r="G5280" s="23" t="n">
        <v>0.000114155251141553</v>
      </c>
      <c r="H5280" s="24" t="n">
        <v>0</v>
      </c>
      <c r="I5280" s="24" t="n">
        <v>0.11418132</v>
      </c>
      <c r="J5280" s="24" t="n">
        <v>0.0202</v>
      </c>
      <c r="K5280" s="24" t="n">
        <v>0.06126482</v>
      </c>
      <c r="L5280" s="24" t="n">
        <v>0.39740536</v>
      </c>
      <c r="M5280" s="21" t="n">
        <v>0.08431289084</v>
      </c>
      <c r="N5280" s="24" t="n">
        <v>0</v>
      </c>
    </row>
    <row r="5281" customFormat="false" ht="15" hidden="true" customHeight="true" outlineLevel="1" collapsed="false">
      <c r="A5281" s="20" t="n">
        <v>5279</v>
      </c>
      <c r="B5281" s="14" t="n">
        <v>1</v>
      </c>
      <c r="C5281" s="21" t="n">
        <v>8.9238E-005</v>
      </c>
      <c r="D5281" s="22" t="n">
        <v>0</v>
      </c>
      <c r="E5281" s="22" t="n">
        <v>0</v>
      </c>
      <c r="F5281" s="23" t="n">
        <v>9.39871707511925E-006</v>
      </c>
      <c r="G5281" s="23" t="n">
        <v>0.000114155251141553</v>
      </c>
      <c r="H5281" s="24" t="n">
        <v>0</v>
      </c>
      <c r="I5281" s="24" t="n">
        <v>0.09736479</v>
      </c>
      <c r="J5281" s="24" t="n">
        <v>0.0153</v>
      </c>
      <c r="K5281" s="24" t="n">
        <v>0.05632411</v>
      </c>
      <c r="L5281" s="24" t="n">
        <v>0.39834545</v>
      </c>
      <c r="M5281" s="21" t="n">
        <v>0.02676419995</v>
      </c>
      <c r="N5281" s="24" t="n">
        <v>0</v>
      </c>
    </row>
    <row r="5282" customFormat="false" ht="15" hidden="true" customHeight="true" outlineLevel="1" collapsed="false">
      <c r="A5282" s="20" t="n">
        <v>5280</v>
      </c>
      <c r="B5282" s="14" t="n">
        <v>1</v>
      </c>
      <c r="C5282" s="21" t="n">
        <v>7.7768E-005</v>
      </c>
      <c r="D5282" s="22" t="n">
        <v>0</v>
      </c>
      <c r="E5282" s="22" t="n">
        <v>0</v>
      </c>
      <c r="F5282" s="23" t="n">
        <v>5.87419817194953E-006</v>
      </c>
      <c r="G5282" s="23" t="n">
        <v>0.000114155251141553</v>
      </c>
      <c r="H5282" s="24" t="n">
        <v>0</v>
      </c>
      <c r="I5282" s="24" t="n">
        <v>0.08949365</v>
      </c>
      <c r="J5282" s="24" t="n">
        <v>0.0133</v>
      </c>
      <c r="K5282" s="24" t="n">
        <v>0.0428195</v>
      </c>
      <c r="L5282" s="24" t="n">
        <v>0.39966157</v>
      </c>
      <c r="M5282" s="21" t="n">
        <v>0.001337349021</v>
      </c>
      <c r="N5282" s="24" t="n">
        <v>0</v>
      </c>
    </row>
    <row r="5283" customFormat="false" ht="15" hidden="true" customHeight="true" outlineLevel="1" collapsed="false">
      <c r="A5283" s="20" t="n">
        <v>5281</v>
      </c>
      <c r="B5283" s="14" t="n">
        <v>1</v>
      </c>
      <c r="C5283" s="21" t="n">
        <v>6.8647E-005</v>
      </c>
      <c r="D5283" s="22" t="n">
        <v>0</v>
      </c>
      <c r="E5283" s="22" t="n">
        <v>0</v>
      </c>
      <c r="F5283" s="23" t="n">
        <v>2.34967926877981E-006</v>
      </c>
      <c r="G5283" s="23" t="n">
        <v>0.000114155251141553</v>
      </c>
      <c r="H5283" s="24" t="n">
        <v>0</v>
      </c>
      <c r="I5283" s="24" t="n">
        <v>0.09603857</v>
      </c>
      <c r="J5283" s="24" t="n">
        <v>0.0148</v>
      </c>
      <c r="K5283" s="24" t="n">
        <v>0.03952569</v>
      </c>
      <c r="L5283" s="24" t="n">
        <v>0.4014164</v>
      </c>
      <c r="M5283" s="21" t="n">
        <v>0.04889523314</v>
      </c>
      <c r="N5283" s="24" t="n">
        <v>0</v>
      </c>
    </row>
    <row r="5284" customFormat="false" ht="15" hidden="true" customHeight="true" outlineLevel="1" collapsed="false">
      <c r="A5284" s="20" t="n">
        <v>5282</v>
      </c>
      <c r="B5284" s="14" t="n">
        <v>1</v>
      </c>
      <c r="C5284" s="21" t="n">
        <v>6.3248E-005</v>
      </c>
      <c r="D5284" s="22" t="n">
        <v>0</v>
      </c>
      <c r="E5284" s="22" t="n">
        <v>0</v>
      </c>
      <c r="F5284" s="23" t="n">
        <v>1.17483963438991E-006</v>
      </c>
      <c r="G5284" s="23" t="n">
        <v>0.000114155251141553</v>
      </c>
      <c r="H5284" s="24" t="n">
        <v>0</v>
      </c>
      <c r="I5284" s="24" t="n">
        <v>0.09134373</v>
      </c>
      <c r="J5284" s="24" t="n">
        <v>0.0167</v>
      </c>
      <c r="K5284" s="24" t="n">
        <v>0.05764163</v>
      </c>
      <c r="L5284" s="24" t="n">
        <v>0.40166708</v>
      </c>
      <c r="M5284" s="21" t="n">
        <v>0.2108183955</v>
      </c>
      <c r="N5284" s="24" t="n">
        <v>0</v>
      </c>
    </row>
    <row r="5285" customFormat="false" ht="15" hidden="true" customHeight="true" outlineLevel="1" collapsed="false">
      <c r="A5285" s="20" t="n">
        <v>5283</v>
      </c>
      <c r="B5285" s="14" t="n">
        <v>1</v>
      </c>
      <c r="C5285" s="21" t="n">
        <v>6.1325E-005</v>
      </c>
      <c r="D5285" s="22" t="n">
        <v>0</v>
      </c>
      <c r="E5285" s="22" t="n">
        <v>0</v>
      </c>
      <c r="F5285" s="23" t="n">
        <v>1.40980756126789E-005</v>
      </c>
      <c r="G5285" s="23" t="n">
        <v>0.000114155251141553</v>
      </c>
      <c r="H5285" s="24" t="n">
        <v>0</v>
      </c>
      <c r="I5285" s="24" t="n">
        <v>0.09020318</v>
      </c>
      <c r="J5285" s="24" t="n">
        <v>0.0165</v>
      </c>
      <c r="K5285" s="24" t="n">
        <v>0.06307642</v>
      </c>
      <c r="L5285" s="24" t="n">
        <v>0.40229381</v>
      </c>
      <c r="M5285" s="21" t="n">
        <v>0.2689770698</v>
      </c>
      <c r="N5285" s="24" t="n">
        <v>0</v>
      </c>
    </row>
    <row r="5286" customFormat="false" ht="15" hidden="true" customHeight="true" outlineLevel="1" collapsed="false">
      <c r="A5286" s="20" t="n">
        <v>5284</v>
      </c>
      <c r="B5286" s="14" t="n">
        <v>1</v>
      </c>
      <c r="C5286" s="21" t="n">
        <v>6.1382E-005</v>
      </c>
      <c r="D5286" s="22" t="n">
        <v>4.2702E-006</v>
      </c>
      <c r="E5286" s="22" t="n">
        <v>0</v>
      </c>
      <c r="F5286" s="23" t="n">
        <v>3.7594868300477E-005</v>
      </c>
      <c r="G5286" s="23" t="n">
        <v>0.000114155251141553</v>
      </c>
      <c r="H5286" s="24" t="n">
        <v>0</v>
      </c>
      <c r="I5286" s="24" t="n">
        <v>0.0914233</v>
      </c>
      <c r="J5286" s="24" t="n">
        <v>0.0152</v>
      </c>
      <c r="K5286" s="24" t="n">
        <v>0.05319499</v>
      </c>
      <c r="L5286" s="24" t="n">
        <v>0.40392329</v>
      </c>
      <c r="M5286" s="21" t="n">
        <v>0.168072964</v>
      </c>
      <c r="N5286" s="24" t="n">
        <v>0</v>
      </c>
    </row>
    <row r="5287" customFormat="false" ht="15" hidden="true" customHeight="true" outlineLevel="1" collapsed="false">
      <c r="A5287" s="20" t="n">
        <v>5285</v>
      </c>
      <c r="B5287" s="14" t="n">
        <v>1</v>
      </c>
      <c r="C5287" s="21" t="n">
        <v>6.1689E-005</v>
      </c>
      <c r="D5287" s="21" t="n">
        <v>9.4196E-007</v>
      </c>
      <c r="E5287" s="22" t="n">
        <v>0</v>
      </c>
      <c r="F5287" s="23" t="n">
        <v>9.39871707511925E-005</v>
      </c>
      <c r="G5287" s="23" t="n">
        <v>0.000114155251141553</v>
      </c>
      <c r="H5287" s="24" t="n">
        <v>0</v>
      </c>
      <c r="I5287" s="24" t="n">
        <v>0.09219915</v>
      </c>
      <c r="J5287" s="24" t="n">
        <v>0.0157</v>
      </c>
      <c r="K5287" s="24" t="n">
        <v>0.03903162</v>
      </c>
      <c r="L5287" s="24" t="n">
        <v>0.40229381</v>
      </c>
      <c r="M5287" s="21" t="n">
        <v>0.04920525634</v>
      </c>
      <c r="N5287" s="24" t="n">
        <v>0</v>
      </c>
    </row>
    <row r="5288" customFormat="false" ht="15" hidden="true" customHeight="true" outlineLevel="1" collapsed="false">
      <c r="A5288" s="20" t="n">
        <v>5286</v>
      </c>
      <c r="B5288" s="14" t="n">
        <v>1</v>
      </c>
      <c r="C5288" s="21" t="n">
        <v>6.3303E-005</v>
      </c>
      <c r="D5288" s="22" t="n">
        <v>0</v>
      </c>
      <c r="E5288" s="22" t="n">
        <v>0</v>
      </c>
      <c r="F5288" s="23" t="n">
        <v>0.000182100143330435</v>
      </c>
      <c r="G5288" s="23" t="n">
        <v>0.000114155251141553</v>
      </c>
      <c r="H5288" s="24" t="n">
        <v>0.03</v>
      </c>
      <c r="I5288" s="24" t="n">
        <v>0.07406302</v>
      </c>
      <c r="J5288" s="24" t="n">
        <v>0.0164</v>
      </c>
      <c r="K5288" s="24" t="n">
        <v>0.02882082</v>
      </c>
      <c r="L5288" s="24" t="n">
        <v>0.40097769</v>
      </c>
      <c r="M5288" s="21" t="n">
        <v>0.001461357383</v>
      </c>
      <c r="N5288" s="24" t="n">
        <v>0</v>
      </c>
    </row>
    <row r="5289" customFormat="false" ht="15" hidden="true" customHeight="true" outlineLevel="1" collapsed="false">
      <c r="A5289" s="20" t="n">
        <v>5287</v>
      </c>
      <c r="B5289" s="14" t="n">
        <v>1</v>
      </c>
      <c r="C5289" s="21" t="n">
        <v>7.4077E-005</v>
      </c>
      <c r="D5289" s="22" t="n">
        <v>0</v>
      </c>
      <c r="E5289" s="22" t="n">
        <v>0</v>
      </c>
      <c r="F5289" s="23" t="n">
        <v>0.000158603350642637</v>
      </c>
      <c r="G5289" s="23" t="n">
        <v>0.000114155251141553</v>
      </c>
      <c r="H5289" s="24" t="n">
        <v>0.14</v>
      </c>
      <c r="I5289" s="24" t="n">
        <v>0.05077452</v>
      </c>
      <c r="J5289" s="24" t="n">
        <v>0.0164</v>
      </c>
      <c r="K5289" s="24" t="n">
        <v>0.04298419</v>
      </c>
      <c r="L5289" s="24" t="n">
        <v>0.40147907</v>
      </c>
      <c r="M5289" s="21" t="n">
        <v>0.007491583912</v>
      </c>
      <c r="N5289" s="24" t="n">
        <v>0</v>
      </c>
    </row>
    <row r="5290" customFormat="false" ht="15" hidden="true" customHeight="true" outlineLevel="1" collapsed="false">
      <c r="A5290" s="20" t="n">
        <v>5288</v>
      </c>
      <c r="B5290" s="14" t="n">
        <v>1</v>
      </c>
      <c r="C5290" s="21" t="n">
        <v>8.7106E-005</v>
      </c>
      <c r="D5290" s="22" t="n">
        <v>0</v>
      </c>
      <c r="E5290" s="22" t="n">
        <v>0</v>
      </c>
      <c r="F5290" s="23" t="n">
        <v>0.000146854954298738</v>
      </c>
      <c r="G5290" s="23" t="n">
        <v>0.000114155251141553</v>
      </c>
      <c r="H5290" s="24" t="n">
        <v>0.33</v>
      </c>
      <c r="I5290" s="24" t="n">
        <v>0.0362192</v>
      </c>
      <c r="J5290" s="24" t="n">
        <v>0.017</v>
      </c>
      <c r="K5290" s="24" t="n">
        <v>0.01333992</v>
      </c>
      <c r="L5290" s="24" t="n">
        <v>0.40467536</v>
      </c>
      <c r="M5290" s="21" t="n">
        <v>0.08610490712</v>
      </c>
      <c r="N5290" s="24" t="n">
        <v>0</v>
      </c>
    </row>
    <row r="5291" customFormat="false" ht="15" hidden="true" customHeight="true" outlineLevel="1" collapsed="false">
      <c r="A5291" s="20" t="n">
        <v>5289</v>
      </c>
      <c r="B5291" s="14" t="n">
        <v>1</v>
      </c>
      <c r="C5291" s="21" t="n">
        <v>9.586E-005</v>
      </c>
      <c r="D5291" s="22" t="n">
        <v>0</v>
      </c>
      <c r="E5291" s="22" t="n">
        <v>0.00040875</v>
      </c>
      <c r="F5291" s="23" t="n">
        <v>0.000164477548814587</v>
      </c>
      <c r="G5291" s="23" t="n">
        <v>0.000114155251141553</v>
      </c>
      <c r="H5291" s="24" t="n">
        <v>0.5</v>
      </c>
      <c r="I5291" s="24" t="n">
        <v>0.02734675</v>
      </c>
      <c r="J5291" s="24" t="n">
        <v>0.0191</v>
      </c>
      <c r="K5291" s="24" t="n">
        <v>0.00790514</v>
      </c>
      <c r="L5291" s="24" t="n">
        <v>0.40342191</v>
      </c>
      <c r="M5291" s="21" t="n">
        <v>0.1191244532</v>
      </c>
      <c r="N5291" s="24" t="n">
        <v>0</v>
      </c>
    </row>
    <row r="5292" customFormat="false" ht="15" hidden="true" customHeight="true" outlineLevel="1" collapsed="false">
      <c r="A5292" s="20" t="n">
        <v>5290</v>
      </c>
      <c r="B5292" s="14" t="n">
        <v>1</v>
      </c>
      <c r="C5292" s="21" t="n">
        <v>0.00010081</v>
      </c>
      <c r="D5292" s="22" t="n">
        <v>0</v>
      </c>
      <c r="E5292" s="22" t="n">
        <v>0.00103527</v>
      </c>
      <c r="F5292" s="23" t="n">
        <v>0.000187974341502385</v>
      </c>
      <c r="G5292" s="23" t="n">
        <v>0.000114155251141553</v>
      </c>
      <c r="H5292" s="24" t="n">
        <v>0.56</v>
      </c>
      <c r="I5292" s="24" t="n">
        <v>0.0227116</v>
      </c>
      <c r="J5292" s="24" t="n">
        <v>0.0205</v>
      </c>
      <c r="K5292" s="24" t="n">
        <v>0.01992754</v>
      </c>
      <c r="L5292" s="24" t="n">
        <v>0.39997493</v>
      </c>
      <c r="M5292" s="21" t="n">
        <v>0.07489962807</v>
      </c>
      <c r="N5292" s="24" t="n">
        <v>0</v>
      </c>
    </row>
    <row r="5293" customFormat="false" ht="15" hidden="true" customHeight="true" outlineLevel="1" collapsed="false">
      <c r="A5293" s="20" t="n">
        <v>5291</v>
      </c>
      <c r="B5293" s="14" t="n">
        <v>1</v>
      </c>
      <c r="C5293" s="21" t="n">
        <v>0.00010698</v>
      </c>
      <c r="D5293" s="22" t="n">
        <v>0</v>
      </c>
      <c r="E5293" s="21" t="n">
        <v>0.00155201</v>
      </c>
      <c r="F5293" s="23" t="n">
        <v>0.000206771775652623</v>
      </c>
      <c r="G5293" s="23" t="n">
        <v>0.000114155251141553</v>
      </c>
      <c r="H5293" s="24" t="n">
        <v>0.28</v>
      </c>
      <c r="I5293" s="24" t="n">
        <v>0.0242036</v>
      </c>
      <c r="J5293" s="24" t="n">
        <v>0.017</v>
      </c>
      <c r="K5293" s="24" t="n">
        <v>0.02700922</v>
      </c>
      <c r="L5293" s="24" t="n">
        <v>0.39815743</v>
      </c>
      <c r="M5293" s="21" t="n">
        <v>0.02469086207</v>
      </c>
      <c r="N5293" s="24" t="n">
        <v>0</v>
      </c>
    </row>
    <row r="5294" customFormat="false" ht="15" hidden="true" customHeight="true" outlineLevel="1" collapsed="false">
      <c r="A5294" s="20" t="n">
        <v>5292</v>
      </c>
      <c r="B5294" s="14" t="n">
        <v>1</v>
      </c>
      <c r="C5294" s="21" t="n">
        <v>0.00010407</v>
      </c>
      <c r="D5294" s="22" t="n">
        <v>0</v>
      </c>
      <c r="E5294" s="21" t="n">
        <v>0.00195764</v>
      </c>
      <c r="F5294" s="23" t="n">
        <v>0.000187974341502385</v>
      </c>
      <c r="G5294" s="23" t="n">
        <v>0.000114155251141553</v>
      </c>
      <c r="H5294" s="24" t="n">
        <v>0.64</v>
      </c>
      <c r="I5294" s="24" t="n">
        <v>0.02865309</v>
      </c>
      <c r="J5294" s="24" t="n">
        <v>0.0098</v>
      </c>
      <c r="K5294" s="24" t="n">
        <v>0.02519763</v>
      </c>
      <c r="L5294" s="24" t="n">
        <v>0.39715468</v>
      </c>
      <c r="M5294" s="21" t="n">
        <v>0.001337349021</v>
      </c>
      <c r="N5294" s="24" t="n">
        <v>0.01137686</v>
      </c>
    </row>
    <row r="5295" customFormat="false" ht="15" hidden="true" customHeight="true" outlineLevel="1" collapsed="false">
      <c r="A5295" s="20" t="n">
        <v>5293</v>
      </c>
      <c r="B5295" s="14" t="n">
        <v>1</v>
      </c>
      <c r="C5295" s="21" t="n">
        <v>9.6765E-005</v>
      </c>
      <c r="D5295" s="22" t="n">
        <v>0</v>
      </c>
      <c r="E5295" s="21" t="n">
        <v>0.00223386</v>
      </c>
      <c r="F5295" s="23" t="n">
        <v>0.000190324020771165</v>
      </c>
      <c r="G5295" s="23" t="n">
        <v>0.000114155251141553</v>
      </c>
      <c r="H5295" s="24" t="n">
        <v>0.47</v>
      </c>
      <c r="I5295" s="24" t="n">
        <v>0.03204822</v>
      </c>
      <c r="J5295" s="24" t="n">
        <v>0.0036</v>
      </c>
      <c r="K5295" s="24" t="n">
        <v>0.02420949</v>
      </c>
      <c r="L5295" s="24" t="n">
        <v>0.39502382</v>
      </c>
      <c r="M5295" s="21" t="n">
        <v>0.03813101868</v>
      </c>
      <c r="N5295" s="24" t="n">
        <v>0</v>
      </c>
    </row>
    <row r="5296" customFormat="false" ht="15" hidden="true" customHeight="true" outlineLevel="1" collapsed="false">
      <c r="A5296" s="20" t="n">
        <v>5294</v>
      </c>
      <c r="B5296" s="14" t="n">
        <v>1</v>
      </c>
      <c r="C5296" s="21" t="n">
        <v>9.1821E-005</v>
      </c>
      <c r="D5296" s="22" t="n">
        <v>0</v>
      </c>
      <c r="E5296" s="21" t="n">
        <v>0.00238156</v>
      </c>
      <c r="F5296" s="23" t="n">
        <v>0.000213820813458963</v>
      </c>
      <c r="G5296" s="23" t="n">
        <v>0.000114155251141553</v>
      </c>
      <c r="H5296" s="24" t="n">
        <v>0.67</v>
      </c>
      <c r="I5296" s="24" t="n">
        <v>0.03743269</v>
      </c>
      <c r="J5296" s="24" t="n">
        <v>0.0007</v>
      </c>
      <c r="K5296" s="24" t="n">
        <v>0.05780632</v>
      </c>
      <c r="L5296" s="24" t="n">
        <v>0.39163951</v>
      </c>
      <c r="M5296" s="21" t="n">
        <v>0.1686776633</v>
      </c>
      <c r="N5296" s="24" t="n">
        <v>0</v>
      </c>
    </row>
    <row r="5297" customFormat="false" ht="15" hidden="true" customHeight="true" outlineLevel="1" collapsed="false">
      <c r="A5297" s="20" t="n">
        <v>5295</v>
      </c>
      <c r="B5297" s="14" t="n">
        <v>1</v>
      </c>
      <c r="C5297" s="21" t="n">
        <v>8.9511E-005</v>
      </c>
      <c r="D5297" s="22" t="n">
        <v>0</v>
      </c>
      <c r="E5297" s="21" t="n">
        <v>0.00240209</v>
      </c>
      <c r="F5297" s="23" t="n">
        <v>0.000223219530534082</v>
      </c>
      <c r="G5297" s="23" t="n">
        <v>0.000114155251141553</v>
      </c>
      <c r="H5297" s="24" t="n">
        <v>0.57</v>
      </c>
      <c r="I5297" s="24" t="n">
        <v>0.04255192</v>
      </c>
      <c r="J5297" s="24" t="n">
        <v>0.0002</v>
      </c>
      <c r="K5297" s="24" t="n">
        <v>0.06884058</v>
      </c>
      <c r="L5297" s="24" t="n">
        <v>0.38812986</v>
      </c>
      <c r="M5297" s="21" t="n">
        <v>0.2141135996</v>
      </c>
      <c r="N5297" s="24" t="n">
        <v>0.077298</v>
      </c>
    </row>
    <row r="5298" customFormat="false" ht="15" hidden="true" customHeight="true" outlineLevel="1" collapsed="false">
      <c r="A5298" s="20" t="n">
        <v>5296</v>
      </c>
      <c r="B5298" s="14" t="n">
        <v>1</v>
      </c>
      <c r="C5298" s="21" t="n">
        <v>8.947E-005</v>
      </c>
      <c r="D5298" s="22" t="n">
        <v>0</v>
      </c>
      <c r="E5298" s="21" t="n">
        <v>0.00228785</v>
      </c>
      <c r="F5298" s="23" t="n">
        <v>0.000223219530534082</v>
      </c>
      <c r="G5298" s="23" t="n">
        <v>0.000114155251141553</v>
      </c>
      <c r="H5298" s="24" t="n">
        <v>0.41</v>
      </c>
      <c r="I5298" s="24" t="n">
        <v>0.04999867</v>
      </c>
      <c r="J5298" s="24" t="n">
        <v>0.0006</v>
      </c>
      <c r="K5298" s="24" t="n">
        <v>0.06439394</v>
      </c>
      <c r="L5298" s="24" t="n">
        <v>0.38700175</v>
      </c>
      <c r="M5298" s="21" t="n">
        <v>0.1348974748</v>
      </c>
      <c r="N5298" s="24" t="n">
        <v>0.12764143</v>
      </c>
    </row>
    <row r="5299" customFormat="false" ht="15" hidden="true" customHeight="true" outlineLevel="1" collapsed="false">
      <c r="A5299" s="20" t="n">
        <v>5297</v>
      </c>
      <c r="B5299" s="14" t="n">
        <v>1</v>
      </c>
      <c r="C5299" s="21" t="n">
        <v>9.4825E-005</v>
      </c>
      <c r="D5299" s="22" t="n">
        <v>0</v>
      </c>
      <c r="E5299" s="21" t="n">
        <v>0.00197727</v>
      </c>
      <c r="F5299" s="23" t="n">
        <v>0.000164477548814587</v>
      </c>
      <c r="G5299" s="23" t="n">
        <v>0.000114155251141553</v>
      </c>
      <c r="H5299" s="24" t="n">
        <v>0.23</v>
      </c>
      <c r="I5299" s="24" t="n">
        <v>0.06471977</v>
      </c>
      <c r="J5299" s="24" t="n">
        <v>0.0019</v>
      </c>
      <c r="K5299" s="24" t="n">
        <v>0.04265481</v>
      </c>
      <c r="L5299" s="24" t="n">
        <v>0.37998245</v>
      </c>
      <c r="M5299" s="21" t="n">
        <v>0.03964849658</v>
      </c>
      <c r="N5299" s="24" t="n">
        <v>0.02601857</v>
      </c>
    </row>
    <row r="5300" customFormat="false" ht="15" hidden="true" customHeight="true" outlineLevel="1" collapsed="false">
      <c r="A5300" s="20" t="n">
        <v>5298</v>
      </c>
      <c r="B5300" s="14" t="n">
        <v>1</v>
      </c>
      <c r="C5300" s="21" t="n">
        <v>0.00010353</v>
      </c>
      <c r="D5300" s="22" t="n">
        <v>0</v>
      </c>
      <c r="E5300" s="22" t="n">
        <v>0.00131416</v>
      </c>
      <c r="F5300" s="23" t="n">
        <v>0.000117483963438991</v>
      </c>
      <c r="G5300" s="23" t="n">
        <v>0.000114155251141553</v>
      </c>
      <c r="H5300" s="24" t="n">
        <v>0.06</v>
      </c>
      <c r="I5300" s="24" t="n">
        <v>0.0794276</v>
      </c>
      <c r="J5300" s="24" t="n">
        <v>0.0037</v>
      </c>
      <c r="K5300" s="24" t="n">
        <v>0.06834651</v>
      </c>
      <c r="L5300" s="24" t="n">
        <v>0.37810228</v>
      </c>
      <c r="M5300" s="21" t="n">
        <v>0.001337349021</v>
      </c>
      <c r="N5300" s="24" t="n">
        <v>0.01872</v>
      </c>
    </row>
    <row r="5301" customFormat="false" ht="15" hidden="true" customHeight="true" outlineLevel="1" collapsed="false">
      <c r="A5301" s="20" t="n">
        <v>5299</v>
      </c>
      <c r="B5301" s="14" t="n">
        <v>1</v>
      </c>
      <c r="C5301" s="21" t="n">
        <v>0.00010811</v>
      </c>
      <c r="D5301" s="22" t="n">
        <v>0</v>
      </c>
      <c r="E5301" s="22" t="n">
        <v>0.00036234</v>
      </c>
      <c r="F5301" s="23" t="n">
        <v>8.81129725792429E-005</v>
      </c>
      <c r="G5301" s="23" t="n">
        <v>0.000114155251141553</v>
      </c>
      <c r="H5301" s="24" t="n">
        <v>0.01</v>
      </c>
      <c r="I5301" s="24" t="n">
        <v>0.09910878</v>
      </c>
      <c r="J5301" s="24" t="n">
        <v>0.0069</v>
      </c>
      <c r="K5301" s="24" t="n">
        <v>0.04660738</v>
      </c>
      <c r="L5301" s="24" t="n">
        <v>0.37766357</v>
      </c>
      <c r="M5301" s="21" t="n">
        <v>0.004932081169</v>
      </c>
      <c r="N5301" s="24" t="n">
        <v>0</v>
      </c>
    </row>
    <row r="5302" customFormat="false" ht="15" hidden="true" customHeight="true" outlineLevel="1" collapsed="false">
      <c r="A5302" s="20" t="n">
        <v>5300</v>
      </c>
      <c r="B5302" s="14" t="n">
        <v>1</v>
      </c>
      <c r="C5302" s="21" t="n">
        <v>0.00010772</v>
      </c>
      <c r="D5302" s="22" t="n">
        <v>0</v>
      </c>
      <c r="E5302" s="22" t="n">
        <v>0</v>
      </c>
      <c r="F5302" s="23" t="n">
        <v>5.87419817194953E-005</v>
      </c>
      <c r="G5302" s="23" t="n">
        <v>0.000114155251141553</v>
      </c>
      <c r="H5302" s="24" t="n">
        <v>0</v>
      </c>
      <c r="I5302" s="24" t="n">
        <v>0.13300045</v>
      </c>
      <c r="J5302" s="24" t="n">
        <v>0.0111</v>
      </c>
      <c r="K5302" s="24" t="n">
        <v>0.09535573</v>
      </c>
      <c r="L5302" s="24" t="n">
        <v>0.37628478</v>
      </c>
      <c r="M5302" s="21" t="n">
        <v>0.06556740871</v>
      </c>
      <c r="N5302" s="24" t="n">
        <v>0</v>
      </c>
    </row>
    <row r="5303" customFormat="false" ht="15" hidden="true" customHeight="true" outlineLevel="1" collapsed="false">
      <c r="A5303" s="20" t="n">
        <v>5301</v>
      </c>
      <c r="B5303" s="14" t="n">
        <v>1</v>
      </c>
      <c r="C5303" s="21" t="n">
        <v>0.00011147</v>
      </c>
      <c r="D5303" s="22" t="n">
        <v>0</v>
      </c>
      <c r="E5303" s="22" t="n">
        <v>0</v>
      </c>
      <c r="F5303" s="23" t="n">
        <v>3.7594868300477E-005</v>
      </c>
      <c r="G5303" s="23" t="n">
        <v>0.000114155251141553</v>
      </c>
      <c r="H5303" s="24" t="n">
        <v>0</v>
      </c>
      <c r="I5303" s="24" t="n">
        <v>0.15068566</v>
      </c>
      <c r="J5303" s="24" t="n">
        <v>0.0164</v>
      </c>
      <c r="K5303" s="24" t="n">
        <v>0.08300395</v>
      </c>
      <c r="L5303" s="24" t="n">
        <v>0.3746553</v>
      </c>
      <c r="M5303" s="21" t="n">
        <v>0.09523977675</v>
      </c>
      <c r="N5303" s="24" t="n">
        <v>0</v>
      </c>
    </row>
    <row r="5304" customFormat="false" ht="15" hidden="true" customHeight="true" outlineLevel="1" collapsed="false">
      <c r="A5304" s="20" t="n">
        <v>5302</v>
      </c>
      <c r="B5304" s="14" t="n">
        <v>1</v>
      </c>
      <c r="C5304" s="21" t="n">
        <v>0.00010696</v>
      </c>
      <c r="D5304" s="22" t="n">
        <v>0</v>
      </c>
      <c r="E5304" s="22" t="n">
        <v>0</v>
      </c>
      <c r="F5304" s="23" t="n">
        <v>2.34967926877981E-005</v>
      </c>
      <c r="G5304" s="23" t="n">
        <v>0.000114155251141553</v>
      </c>
      <c r="H5304" s="24" t="n">
        <v>0</v>
      </c>
      <c r="I5304" s="24" t="n">
        <v>0.14278799</v>
      </c>
      <c r="J5304" s="24" t="n">
        <v>0.0184</v>
      </c>
      <c r="K5304" s="24" t="n">
        <v>0.0701581</v>
      </c>
      <c r="L5304" s="24" t="n">
        <v>0.37214841</v>
      </c>
      <c r="M5304" s="21" t="n">
        <v>0.06213573618</v>
      </c>
      <c r="N5304" s="24" t="n">
        <v>0</v>
      </c>
    </row>
    <row r="5305" customFormat="false" ht="15" hidden="true" customHeight="true" outlineLevel="1" collapsed="false">
      <c r="A5305" s="20" t="n">
        <v>5303</v>
      </c>
      <c r="B5305" s="14" t="n">
        <v>1</v>
      </c>
      <c r="C5305" s="21" t="n">
        <v>9.4957E-005</v>
      </c>
      <c r="D5305" s="22" t="n">
        <v>0</v>
      </c>
      <c r="E5305" s="22" t="n">
        <v>0</v>
      </c>
      <c r="F5305" s="23" t="n">
        <v>9.39871707511925E-006</v>
      </c>
      <c r="G5305" s="23" t="n">
        <v>0.000114155251141553</v>
      </c>
      <c r="H5305" s="24" t="n">
        <v>0</v>
      </c>
      <c r="I5305" s="24" t="n">
        <v>0.12173417</v>
      </c>
      <c r="J5305" s="24" t="n">
        <v>0.019</v>
      </c>
      <c r="K5305" s="24" t="n">
        <v>0.07954545</v>
      </c>
      <c r="L5305" s="24" t="n">
        <v>0.3764728</v>
      </c>
      <c r="M5305" s="21" t="n">
        <v>0.02178605798</v>
      </c>
      <c r="N5305" s="24" t="n">
        <v>0</v>
      </c>
    </row>
    <row r="5306" customFormat="false" ht="15" hidden="true" customHeight="true" outlineLevel="1" collapsed="false">
      <c r="A5306" s="20" t="n">
        <v>5304</v>
      </c>
      <c r="B5306" s="14" t="n">
        <v>1</v>
      </c>
      <c r="C5306" s="21" t="n">
        <v>8.5289E-005</v>
      </c>
      <c r="D5306" s="22" t="n">
        <v>0</v>
      </c>
      <c r="E5306" s="22" t="n">
        <v>0</v>
      </c>
      <c r="F5306" s="23" t="n">
        <v>5.87419817194953E-006</v>
      </c>
      <c r="G5306" s="23" t="n">
        <v>0.000114155251141553</v>
      </c>
      <c r="H5306" s="24" t="n">
        <v>0</v>
      </c>
      <c r="I5306" s="24" t="n">
        <v>0.1102557</v>
      </c>
      <c r="J5306" s="24" t="n">
        <v>0.0216</v>
      </c>
      <c r="K5306" s="24" t="n">
        <v>0.05797101</v>
      </c>
      <c r="L5306" s="24" t="n">
        <v>0.38104788</v>
      </c>
      <c r="M5306" s="21" t="n">
        <v>0.001337349021</v>
      </c>
      <c r="N5306" s="24" t="n">
        <v>0</v>
      </c>
    </row>
    <row r="5307" customFormat="false" ht="15" hidden="true" customHeight="true" outlineLevel="1" collapsed="false">
      <c r="A5307" s="20" t="n">
        <v>5305</v>
      </c>
      <c r="B5307" s="14" t="n">
        <v>1</v>
      </c>
      <c r="C5307" s="21" t="n">
        <v>7.9108E-005</v>
      </c>
      <c r="D5307" s="22" t="n">
        <v>0</v>
      </c>
      <c r="E5307" s="22" t="n">
        <v>0</v>
      </c>
      <c r="F5307" s="23" t="n">
        <v>2.34967926877981E-006</v>
      </c>
      <c r="G5307" s="23" t="n">
        <v>0.000114155251141553</v>
      </c>
      <c r="H5307" s="24" t="n">
        <v>0</v>
      </c>
      <c r="I5307" s="24" t="n">
        <v>0.09068062</v>
      </c>
      <c r="J5307" s="24" t="n">
        <v>0.0262</v>
      </c>
      <c r="K5307" s="24" t="n">
        <v>0.08876812</v>
      </c>
      <c r="L5307" s="24" t="n">
        <v>0.38543495</v>
      </c>
      <c r="M5307" s="21" t="n">
        <v>0.03047221008</v>
      </c>
      <c r="N5307" s="24" t="n">
        <v>0</v>
      </c>
    </row>
    <row r="5308" customFormat="false" ht="15" hidden="true" customHeight="true" outlineLevel="1" collapsed="false">
      <c r="A5308" s="20" t="n">
        <v>5306</v>
      </c>
      <c r="B5308" s="14" t="n">
        <v>1</v>
      </c>
      <c r="C5308" s="21" t="n">
        <v>7.5022E-005</v>
      </c>
      <c r="D5308" s="21" t="n">
        <v>0</v>
      </c>
      <c r="E5308" s="22" t="n">
        <v>0</v>
      </c>
      <c r="F5308" s="23" t="n">
        <v>1.17483963438991E-006</v>
      </c>
      <c r="G5308" s="23" t="n">
        <v>0.000114155251141553</v>
      </c>
      <c r="H5308" s="24" t="n">
        <v>0</v>
      </c>
      <c r="I5308" s="24" t="n">
        <v>0.08635049</v>
      </c>
      <c r="J5308" s="24" t="n">
        <v>0.0256</v>
      </c>
      <c r="K5308" s="24" t="n">
        <v>0.05039526</v>
      </c>
      <c r="L5308" s="24" t="n">
        <v>0.38932063</v>
      </c>
      <c r="M5308" s="21" t="n">
        <v>0.1381839516</v>
      </c>
      <c r="N5308" s="24" t="n">
        <v>0</v>
      </c>
    </row>
    <row r="5309" customFormat="false" ht="15" hidden="true" customHeight="true" outlineLevel="1" collapsed="false">
      <c r="A5309" s="20" t="n">
        <v>5307</v>
      </c>
      <c r="B5309" s="14" t="n">
        <v>1</v>
      </c>
      <c r="C5309" s="21" t="n">
        <v>7.4417E-005</v>
      </c>
      <c r="D5309" s="21" t="n">
        <v>0</v>
      </c>
      <c r="E5309" s="22" t="n">
        <v>0</v>
      </c>
      <c r="F5309" s="23" t="n">
        <v>1.40980756126789E-005</v>
      </c>
      <c r="G5309" s="23" t="n">
        <v>0.000114155251141553</v>
      </c>
      <c r="H5309" s="24" t="n">
        <v>0</v>
      </c>
      <c r="I5309" s="24" t="n">
        <v>0.09205989</v>
      </c>
      <c r="J5309" s="24" t="n">
        <v>0.0184</v>
      </c>
      <c r="K5309" s="24" t="n">
        <v>0.03178524</v>
      </c>
      <c r="L5309" s="24" t="n">
        <v>0.39333166</v>
      </c>
      <c r="M5309" s="21" t="n">
        <v>0.1745464141</v>
      </c>
      <c r="N5309" s="24" t="n">
        <v>0</v>
      </c>
    </row>
    <row r="5310" customFormat="false" ht="15" hidden="true" customHeight="true" outlineLevel="1" collapsed="false">
      <c r="A5310" s="20" t="n">
        <v>5308</v>
      </c>
      <c r="B5310" s="14" t="n">
        <v>1</v>
      </c>
      <c r="C5310" s="21" t="n">
        <v>7.7643E-005</v>
      </c>
      <c r="D5310" s="21" t="n">
        <v>0</v>
      </c>
      <c r="E5310" s="22" t="n">
        <v>0</v>
      </c>
      <c r="F5310" s="23" t="n">
        <v>3.7594868300477E-005</v>
      </c>
      <c r="G5310" s="23" t="n">
        <v>0.000114155251141553</v>
      </c>
      <c r="H5310" s="24" t="n">
        <v>0</v>
      </c>
      <c r="I5310" s="24" t="n">
        <v>0.09019655</v>
      </c>
      <c r="J5310" s="24" t="n">
        <v>0.012</v>
      </c>
      <c r="K5310" s="24" t="n">
        <v>0.0634058</v>
      </c>
      <c r="L5310" s="24" t="n">
        <v>0.39295563</v>
      </c>
      <c r="M5310" s="21" t="n">
        <v>0.110841969</v>
      </c>
      <c r="N5310" s="24" t="n">
        <v>0</v>
      </c>
    </row>
    <row r="5311" customFormat="false" ht="15" hidden="true" customHeight="true" outlineLevel="1" collapsed="false">
      <c r="A5311" s="20" t="n">
        <v>5309</v>
      </c>
      <c r="B5311" s="14" t="n">
        <v>1</v>
      </c>
      <c r="C5311" s="21" t="n">
        <v>9.2368E-005</v>
      </c>
      <c r="D5311" s="21" t="n">
        <v>0</v>
      </c>
      <c r="E5311" s="22" t="n">
        <v>0</v>
      </c>
      <c r="F5311" s="23" t="n">
        <v>9.39871707511925E-005</v>
      </c>
      <c r="G5311" s="23" t="n">
        <v>0.000114155251141553</v>
      </c>
      <c r="H5311" s="24" t="n">
        <v>0</v>
      </c>
      <c r="I5311" s="24" t="n">
        <v>0.082027</v>
      </c>
      <c r="J5311" s="24" t="n">
        <v>0.0085</v>
      </c>
      <c r="K5311" s="24" t="n">
        <v>0.11462451</v>
      </c>
      <c r="L5311" s="24" t="n">
        <v>0.39308097</v>
      </c>
      <c r="M5311" s="21" t="n">
        <v>0.0327010313</v>
      </c>
      <c r="N5311" s="24" t="n">
        <v>0</v>
      </c>
    </row>
    <row r="5312" customFormat="false" ht="15" hidden="true" customHeight="true" outlineLevel="1" collapsed="false">
      <c r="A5312" s="20" t="n">
        <v>5310</v>
      </c>
      <c r="B5312" s="14" t="n">
        <v>1</v>
      </c>
      <c r="C5312" s="21" t="n">
        <v>0.00012038</v>
      </c>
      <c r="D5312" s="21" t="n">
        <v>0</v>
      </c>
      <c r="E5312" s="22" t="n">
        <v>0</v>
      </c>
      <c r="F5312" s="23" t="n">
        <v>0.000182100143330435</v>
      </c>
      <c r="G5312" s="23" t="n">
        <v>0.000114155251141553</v>
      </c>
      <c r="H5312" s="24" t="n">
        <v>0.03</v>
      </c>
      <c r="I5312" s="24" t="n">
        <v>0.06363226</v>
      </c>
      <c r="J5312" s="24" t="n">
        <v>0.0082</v>
      </c>
      <c r="K5312" s="24" t="n">
        <v>0.11034256</v>
      </c>
      <c r="L5312" s="24" t="n">
        <v>0.39157684</v>
      </c>
      <c r="M5312" s="21" t="n">
        <v>0.001239534478</v>
      </c>
      <c r="N5312" s="24" t="n">
        <v>0</v>
      </c>
    </row>
    <row r="5313" customFormat="false" ht="15" hidden="true" customHeight="true" outlineLevel="1" collapsed="false">
      <c r="A5313" s="20" t="n">
        <v>5311</v>
      </c>
      <c r="B5313" s="14" t="n">
        <v>1</v>
      </c>
      <c r="C5313" s="21" t="n">
        <v>0.00014609</v>
      </c>
      <c r="D5313" s="22" t="n">
        <v>0</v>
      </c>
      <c r="E5313" s="22" t="n">
        <v>0</v>
      </c>
      <c r="F5313" s="23" t="n">
        <v>0.000158603350642637</v>
      </c>
      <c r="G5313" s="23" t="n">
        <v>0.000114155251141553</v>
      </c>
      <c r="H5313" s="24" t="n">
        <v>0.14</v>
      </c>
      <c r="I5313" s="24" t="n">
        <v>0.03395799</v>
      </c>
      <c r="J5313" s="24" t="n">
        <v>0.0099</v>
      </c>
      <c r="K5313" s="24" t="n">
        <v>0.1164361</v>
      </c>
      <c r="L5313" s="24" t="n">
        <v>0.39364502</v>
      </c>
      <c r="M5313" s="21" t="n">
        <v>0.003308693859</v>
      </c>
      <c r="N5313" s="24" t="n">
        <v>0.01593429</v>
      </c>
    </row>
    <row r="5314" customFormat="false" ht="15" hidden="true" customHeight="true" outlineLevel="1" collapsed="false">
      <c r="A5314" s="20" t="n">
        <v>5312</v>
      </c>
      <c r="B5314" s="14" t="n">
        <v>1</v>
      </c>
      <c r="C5314" s="21" t="n">
        <v>0.00016091</v>
      </c>
      <c r="D5314" s="22" t="n">
        <v>0</v>
      </c>
      <c r="E5314" s="22" t="n">
        <v>0.00010442</v>
      </c>
      <c r="F5314" s="23" t="n">
        <v>0.000146854954298738</v>
      </c>
      <c r="G5314" s="23" t="n">
        <v>0.000114155251141553</v>
      </c>
      <c r="H5314" s="24" t="n">
        <v>0.33</v>
      </c>
      <c r="I5314" s="24" t="n">
        <v>0.01780457</v>
      </c>
      <c r="J5314" s="24" t="n">
        <v>0.01</v>
      </c>
      <c r="K5314" s="24" t="n">
        <v>0.11347167</v>
      </c>
      <c r="L5314" s="24" t="n">
        <v>0.39145149</v>
      </c>
      <c r="M5314" s="21" t="n">
        <v>0.05118402875</v>
      </c>
      <c r="N5314" s="24" t="n">
        <v>0.06781543</v>
      </c>
    </row>
    <row r="5315" customFormat="false" ht="15" hidden="true" customHeight="true" outlineLevel="1" collapsed="false">
      <c r="A5315" s="20" t="n">
        <v>5313</v>
      </c>
      <c r="B5315" s="14" t="n">
        <v>1</v>
      </c>
      <c r="C5315" s="21" t="n">
        <v>0.00016479</v>
      </c>
      <c r="D5315" s="22" t="n">
        <v>0</v>
      </c>
      <c r="E5315" s="22" t="n">
        <v>0.00098931</v>
      </c>
      <c r="F5315" s="23" t="n">
        <v>0.000164477548814587</v>
      </c>
      <c r="G5315" s="23" t="n">
        <v>0.000114155251141553</v>
      </c>
      <c r="H5315" s="24" t="n">
        <v>0.5</v>
      </c>
      <c r="I5315" s="24" t="n">
        <v>0.01829527</v>
      </c>
      <c r="J5315" s="24" t="n">
        <v>0.0098</v>
      </c>
      <c r="K5315" s="24" t="n">
        <v>0.05253623</v>
      </c>
      <c r="L5315" s="24" t="n">
        <v>0.38812986</v>
      </c>
      <c r="M5315" s="21" t="n">
        <v>0.07796508981</v>
      </c>
      <c r="N5315" s="24" t="n">
        <v>0.47645743</v>
      </c>
    </row>
    <row r="5316" customFormat="false" ht="15" hidden="true" customHeight="true" outlineLevel="1" collapsed="false">
      <c r="A5316" s="20" t="n">
        <v>5314</v>
      </c>
      <c r="B5316" s="14" t="n">
        <v>1</v>
      </c>
      <c r="C5316" s="21" t="n">
        <v>0.00016873</v>
      </c>
      <c r="D5316" s="22" t="n">
        <v>0</v>
      </c>
      <c r="E5316" s="21" t="n">
        <v>0.00172381</v>
      </c>
      <c r="F5316" s="23" t="n">
        <v>0.000187974341502385</v>
      </c>
      <c r="G5316" s="23" t="n">
        <v>0.000114155251141553</v>
      </c>
      <c r="H5316" s="24" t="n">
        <v>0.62</v>
      </c>
      <c r="I5316" s="24" t="n">
        <v>0.02570224</v>
      </c>
      <c r="J5316" s="24" t="n">
        <v>0.0088</v>
      </c>
      <c r="K5316" s="24" t="n">
        <v>0.05319499</v>
      </c>
      <c r="L5316" s="24" t="n">
        <v>0.39853347</v>
      </c>
      <c r="M5316" s="21" t="n">
        <v>0.05267919935</v>
      </c>
      <c r="N5316" s="24" t="n">
        <v>0.69715286</v>
      </c>
    </row>
    <row r="5317" customFormat="false" ht="15" hidden="true" customHeight="true" outlineLevel="1" collapsed="false">
      <c r="A5317" s="20" t="n">
        <v>5315</v>
      </c>
      <c r="B5317" s="14" t="n">
        <v>1</v>
      </c>
      <c r="C5317" s="21" t="n">
        <v>0.00017139</v>
      </c>
      <c r="D5317" s="22" t="n">
        <v>0</v>
      </c>
      <c r="E5317" s="21" t="n">
        <v>0.0022883</v>
      </c>
      <c r="F5317" s="23" t="n">
        <v>0.000206771775652623</v>
      </c>
      <c r="G5317" s="23" t="n">
        <v>0.000114155251141553</v>
      </c>
      <c r="H5317" s="24" t="n">
        <v>0.7</v>
      </c>
      <c r="I5317" s="24" t="n">
        <v>0.03795655</v>
      </c>
      <c r="J5317" s="24" t="n">
        <v>0.0076</v>
      </c>
      <c r="K5317" s="24" t="n">
        <v>0.03491436</v>
      </c>
      <c r="L5317" s="24" t="n">
        <v>0.40386062</v>
      </c>
      <c r="M5317" s="21" t="n">
        <v>0.01954705588</v>
      </c>
      <c r="N5317" s="24" t="n">
        <v>0.57291</v>
      </c>
    </row>
    <row r="5318" customFormat="false" ht="15" hidden="true" customHeight="true" outlineLevel="1" collapsed="false">
      <c r="A5318" s="20" t="n">
        <v>5316</v>
      </c>
      <c r="B5318" s="14" t="n">
        <v>1</v>
      </c>
      <c r="C5318" s="21" t="n">
        <v>0.00016819</v>
      </c>
      <c r="D5318" s="22" t="n">
        <v>0</v>
      </c>
      <c r="E5318" s="21" t="n">
        <v>0.00267831</v>
      </c>
      <c r="F5318" s="23" t="n">
        <v>0.000187974341502385</v>
      </c>
      <c r="G5318" s="23" t="n">
        <v>0.000114155251141553</v>
      </c>
      <c r="H5318" s="24" t="n">
        <v>0.74</v>
      </c>
      <c r="I5318" s="24" t="n">
        <v>0.04575475</v>
      </c>
      <c r="J5318" s="24" t="n">
        <v>0.0086</v>
      </c>
      <c r="K5318" s="24" t="n">
        <v>0.03722003</v>
      </c>
      <c r="L5318" s="24" t="n">
        <v>0.40630484</v>
      </c>
      <c r="M5318" s="21" t="n">
        <v>0.001337349021</v>
      </c>
      <c r="N5318" s="24" t="n">
        <v>0.215748</v>
      </c>
    </row>
    <row r="5319" customFormat="false" ht="15" hidden="true" customHeight="true" outlineLevel="1" collapsed="false">
      <c r="A5319" s="20" t="n">
        <v>5317</v>
      </c>
      <c r="B5319" s="14" t="n">
        <v>1</v>
      </c>
      <c r="C5319" s="21" t="n">
        <v>0.00016478</v>
      </c>
      <c r="D5319" s="22" t="n">
        <v>0</v>
      </c>
      <c r="E5319" s="21" t="n">
        <v>0.00287778</v>
      </c>
      <c r="F5319" s="23" t="n">
        <v>0.000190324020771165</v>
      </c>
      <c r="G5319" s="23" t="n">
        <v>0.000114155251141553</v>
      </c>
      <c r="H5319" s="24" t="n">
        <v>0.73</v>
      </c>
      <c r="I5319" s="24" t="n">
        <v>0.04604652</v>
      </c>
      <c r="J5319" s="24" t="n">
        <v>0.0134</v>
      </c>
      <c r="K5319" s="24" t="n">
        <v>0.05270092</v>
      </c>
      <c r="L5319" s="24" t="n">
        <v>0.41232138</v>
      </c>
      <c r="M5319" s="21" t="n">
        <v>0.02272746481</v>
      </c>
      <c r="N5319" s="24" t="n">
        <v>0.00630686</v>
      </c>
    </row>
    <row r="5320" customFormat="false" ht="15" hidden="true" customHeight="true" outlineLevel="1" collapsed="false">
      <c r="A5320" s="20" t="n">
        <v>5318</v>
      </c>
      <c r="B5320" s="14" t="n">
        <v>1</v>
      </c>
      <c r="C5320" s="21" t="n">
        <v>0.00016032</v>
      </c>
      <c r="D5320" s="22" t="n">
        <v>0</v>
      </c>
      <c r="E5320" s="21" t="n">
        <v>0.00290857</v>
      </c>
      <c r="F5320" s="23" t="n">
        <v>0.000213820813458963</v>
      </c>
      <c r="G5320" s="23" t="n">
        <v>0.000114155251141553</v>
      </c>
      <c r="H5320" s="24" t="n">
        <v>0.66</v>
      </c>
      <c r="I5320" s="24" t="n">
        <v>0.0454232</v>
      </c>
      <c r="J5320" s="24" t="n">
        <v>0.0199</v>
      </c>
      <c r="K5320" s="24" t="n">
        <v>0.0599473</v>
      </c>
      <c r="L5320" s="24" t="n">
        <v>0.41307345</v>
      </c>
      <c r="M5320" s="21" t="n">
        <v>0.1067371358</v>
      </c>
      <c r="N5320" s="24" t="n">
        <v>0.16599514</v>
      </c>
    </row>
    <row r="5321" customFormat="false" ht="15" hidden="true" customHeight="true" outlineLevel="1" collapsed="false">
      <c r="A5321" s="20" t="n">
        <v>5319</v>
      </c>
      <c r="B5321" s="14" t="n">
        <v>1</v>
      </c>
      <c r="C5321" s="21" t="n">
        <v>0.00015583</v>
      </c>
      <c r="D5321" s="22" t="n">
        <v>0</v>
      </c>
      <c r="E5321" s="21" t="n">
        <v>0.00277246</v>
      </c>
      <c r="F5321" s="23" t="n">
        <v>0.000223219530534082</v>
      </c>
      <c r="G5321" s="23" t="n">
        <v>0.000114155251141553</v>
      </c>
      <c r="H5321" s="24" t="n">
        <v>0.51</v>
      </c>
      <c r="I5321" s="24" t="n">
        <v>0.05504496</v>
      </c>
      <c r="J5321" s="24" t="n">
        <v>0.0257</v>
      </c>
      <c r="K5321" s="24" t="n">
        <v>0.07641634</v>
      </c>
      <c r="L5321" s="24" t="n">
        <v>0.41269742</v>
      </c>
      <c r="M5321" s="21" t="n">
        <v>0.1339001655</v>
      </c>
      <c r="N5321" s="24" t="n">
        <v>0.45367029</v>
      </c>
    </row>
    <row r="5322" customFormat="false" ht="15" hidden="true" customHeight="true" outlineLevel="1" collapsed="false">
      <c r="A5322" s="20" t="n">
        <v>5320</v>
      </c>
      <c r="B5322" s="14" t="n">
        <v>1</v>
      </c>
      <c r="C5322" s="21" t="n">
        <v>0.00015254</v>
      </c>
      <c r="D5322" s="22" t="n">
        <v>0</v>
      </c>
      <c r="E5322" s="21" t="n">
        <v>0.00249981</v>
      </c>
      <c r="F5322" s="23" t="n">
        <v>0.000223219530534082</v>
      </c>
      <c r="G5322" s="23" t="n">
        <v>0.000114155251141553</v>
      </c>
      <c r="H5322" s="24" t="n">
        <v>0.38</v>
      </c>
      <c r="I5322" s="24" t="n">
        <v>0.079043</v>
      </c>
      <c r="J5322" s="24" t="n">
        <v>0.0309</v>
      </c>
      <c r="K5322" s="24" t="n">
        <v>0.07427536</v>
      </c>
      <c r="L5322" s="24" t="n">
        <v>0.41382552</v>
      </c>
      <c r="M5322" s="21" t="n">
        <v>0.08597607187</v>
      </c>
      <c r="N5322" s="24" t="n">
        <v>0.29545286</v>
      </c>
    </row>
    <row r="5323" customFormat="false" ht="15" hidden="true" customHeight="true" outlineLevel="1" collapsed="false">
      <c r="A5323" s="20" t="n">
        <v>5321</v>
      </c>
      <c r="B5323" s="14" t="n">
        <v>1</v>
      </c>
      <c r="C5323" s="21" t="n">
        <v>0.00015106</v>
      </c>
      <c r="D5323" s="22" t="n">
        <v>0</v>
      </c>
      <c r="E5323" s="21" t="n">
        <v>0.00205447</v>
      </c>
      <c r="F5323" s="23" t="n">
        <v>0.000164477548814587</v>
      </c>
      <c r="G5323" s="23" t="n">
        <v>0.000114155251141553</v>
      </c>
      <c r="H5323" s="24" t="n">
        <v>0.17</v>
      </c>
      <c r="I5323" s="24" t="n">
        <v>0.10436726</v>
      </c>
      <c r="J5323" s="24" t="n">
        <v>0.0301</v>
      </c>
      <c r="K5323" s="24" t="n">
        <v>0.05072464</v>
      </c>
      <c r="L5323" s="24" t="n">
        <v>0.41376285</v>
      </c>
      <c r="M5323" s="21" t="n">
        <v>0.02549824558</v>
      </c>
      <c r="N5323" s="24" t="n">
        <v>0.17056371</v>
      </c>
    </row>
    <row r="5324" customFormat="false" ht="15" hidden="true" customHeight="true" outlineLevel="1" collapsed="false">
      <c r="A5324" s="20" t="n">
        <v>5322</v>
      </c>
      <c r="B5324" s="14" t="n">
        <v>1</v>
      </c>
      <c r="C5324" s="21" t="n">
        <v>0.00015272</v>
      </c>
      <c r="D5324" s="22" t="n">
        <v>0</v>
      </c>
      <c r="E5324" s="21" t="n">
        <v>0.0012682</v>
      </c>
      <c r="F5324" s="23" t="n">
        <v>0.000117483963438991</v>
      </c>
      <c r="G5324" s="23" t="n">
        <v>0.000114155251141553</v>
      </c>
      <c r="H5324" s="24" t="n">
        <v>0.03</v>
      </c>
      <c r="I5324" s="24" t="n">
        <v>0.11904857</v>
      </c>
      <c r="J5324" s="24" t="n">
        <v>0.0265</v>
      </c>
      <c r="K5324" s="24" t="n">
        <v>0.0650527</v>
      </c>
      <c r="L5324" s="24" t="n">
        <v>0.41087992</v>
      </c>
      <c r="M5324" s="21" t="n">
        <v>0.001128600373</v>
      </c>
      <c r="N5324" s="24" t="n">
        <v>0.07272943</v>
      </c>
    </row>
    <row r="5325" customFormat="false" ht="15" hidden="true" customHeight="true" outlineLevel="1" collapsed="false">
      <c r="A5325" s="20" t="n">
        <v>5323</v>
      </c>
      <c r="B5325" s="14" t="n">
        <v>1</v>
      </c>
      <c r="C5325" s="21" t="n">
        <v>0.00015425</v>
      </c>
      <c r="D5325" s="22" t="n">
        <v>0</v>
      </c>
      <c r="E5325" s="22" t="n">
        <v>0.00027622</v>
      </c>
      <c r="F5325" s="23" t="n">
        <v>8.81129725792429E-005</v>
      </c>
      <c r="G5325" s="23" t="n">
        <v>0.000114155251141553</v>
      </c>
      <c r="H5325" s="24" t="n">
        <v>0</v>
      </c>
      <c r="I5325" s="24" t="n">
        <v>0.12528182</v>
      </c>
      <c r="J5325" s="24" t="n">
        <v>0.0247</v>
      </c>
      <c r="K5325" s="24" t="n">
        <v>0.07312253</v>
      </c>
      <c r="L5325" s="24" t="n">
        <v>0.40737027</v>
      </c>
      <c r="M5325" s="21" t="n">
        <v>0.001886438268</v>
      </c>
      <c r="N5325" s="24" t="n">
        <v>0</v>
      </c>
    </row>
    <row r="5326" customFormat="false" ht="15" hidden="true" customHeight="true" outlineLevel="1" collapsed="false">
      <c r="A5326" s="20" t="n">
        <v>5324</v>
      </c>
      <c r="B5326" s="14" t="n">
        <v>1</v>
      </c>
      <c r="C5326" s="21" t="n">
        <v>0.00014603</v>
      </c>
      <c r="D5326" s="22" t="n">
        <v>0</v>
      </c>
      <c r="E5326" s="22" t="n">
        <v>0</v>
      </c>
      <c r="F5326" s="23" t="n">
        <v>5.87419817194953E-005</v>
      </c>
      <c r="G5326" s="23" t="n">
        <v>0.000114155251141553</v>
      </c>
      <c r="H5326" s="24" t="n">
        <v>0</v>
      </c>
      <c r="I5326" s="24" t="n">
        <v>0.13827219</v>
      </c>
      <c r="J5326" s="24" t="n">
        <v>0.0245</v>
      </c>
      <c r="K5326" s="24" t="n">
        <v>0.05764163</v>
      </c>
      <c r="L5326" s="24" t="n">
        <v>0.40417398</v>
      </c>
      <c r="M5326" s="21" t="n">
        <v>0.03690864861</v>
      </c>
      <c r="N5326" s="24" t="n">
        <v>0</v>
      </c>
    </row>
    <row r="5327" customFormat="false" ht="15" hidden="true" customHeight="true" outlineLevel="1" collapsed="false">
      <c r="A5327" s="20" t="n">
        <v>5325</v>
      </c>
      <c r="B5327" s="14" t="n">
        <v>1</v>
      </c>
      <c r="C5327" s="21" t="n">
        <v>0.00014149</v>
      </c>
      <c r="D5327" s="22" t="n">
        <v>0</v>
      </c>
      <c r="E5327" s="22" t="n">
        <v>0</v>
      </c>
      <c r="F5327" s="23" t="n">
        <v>3.7594868300477E-005</v>
      </c>
      <c r="G5327" s="23" t="n">
        <v>0.000114155251141553</v>
      </c>
      <c r="H5327" s="24" t="n">
        <v>0</v>
      </c>
      <c r="I5327" s="24" t="n">
        <v>0.15199862</v>
      </c>
      <c r="J5327" s="24" t="n">
        <v>0.0278</v>
      </c>
      <c r="K5327" s="24" t="n">
        <v>0.06093544</v>
      </c>
      <c r="L5327" s="24" t="n">
        <v>0.40310855</v>
      </c>
      <c r="M5327" s="21" t="n">
        <v>0.06016074465</v>
      </c>
      <c r="N5327" s="24" t="n">
        <v>0</v>
      </c>
    </row>
    <row r="5328" customFormat="false" ht="15" hidden="true" customHeight="true" outlineLevel="1" collapsed="false">
      <c r="A5328" s="20" t="n">
        <v>5326</v>
      </c>
      <c r="B5328" s="14" t="n">
        <v>1</v>
      </c>
      <c r="C5328" s="21" t="n">
        <v>0.00012576</v>
      </c>
      <c r="D5328" s="22" t="n">
        <v>0</v>
      </c>
      <c r="E5328" s="22" t="n">
        <v>0</v>
      </c>
      <c r="F5328" s="23" t="n">
        <v>2.34967926877981E-005</v>
      </c>
      <c r="G5328" s="23" t="n">
        <v>0.000114155251141553</v>
      </c>
      <c r="H5328" s="24" t="n">
        <v>0</v>
      </c>
      <c r="I5328" s="24" t="n">
        <v>0.14942574</v>
      </c>
      <c r="J5328" s="24" t="n">
        <v>0.0354</v>
      </c>
      <c r="K5328" s="24" t="n">
        <v>0.07905138</v>
      </c>
      <c r="L5328" s="24" t="n">
        <v>0.40323389</v>
      </c>
      <c r="M5328" s="21" t="n">
        <v>0.04266177405</v>
      </c>
      <c r="N5328" s="24" t="n">
        <v>0</v>
      </c>
    </row>
    <row r="5329" customFormat="false" ht="15" hidden="true" customHeight="true" outlineLevel="1" collapsed="false">
      <c r="A5329" s="20" t="n">
        <v>5327</v>
      </c>
      <c r="B5329" s="14" t="n">
        <v>1</v>
      </c>
      <c r="C5329" s="21" t="n">
        <v>0.0001109</v>
      </c>
      <c r="D5329" s="22" t="n">
        <v>0</v>
      </c>
      <c r="E5329" s="22" t="n">
        <v>0</v>
      </c>
      <c r="F5329" s="23" t="n">
        <v>9.39871707511925E-006</v>
      </c>
      <c r="G5329" s="23" t="n">
        <v>0.000114155251141553</v>
      </c>
      <c r="H5329" s="24" t="n">
        <v>0</v>
      </c>
      <c r="I5329" s="24" t="n">
        <v>0.14270179</v>
      </c>
      <c r="J5329" s="24" t="n">
        <v>0.0484</v>
      </c>
      <c r="K5329" s="24" t="n">
        <v>0.04841897</v>
      </c>
      <c r="L5329" s="24" t="n">
        <v>0.40617949</v>
      </c>
      <c r="M5329" s="21" t="n">
        <v>0.01706950398</v>
      </c>
      <c r="N5329" s="24" t="n">
        <v>0</v>
      </c>
    </row>
    <row r="5330" customFormat="false" ht="15" hidden="true" customHeight="true" outlineLevel="1" collapsed="false">
      <c r="A5330" s="20" t="n">
        <v>5328</v>
      </c>
      <c r="B5330" s="14" t="n">
        <v>1</v>
      </c>
      <c r="C5330" s="21" t="n">
        <v>9.7018E-005</v>
      </c>
      <c r="D5330" s="22" t="n">
        <v>0</v>
      </c>
      <c r="E5330" s="22" t="n">
        <v>0</v>
      </c>
      <c r="F5330" s="23" t="n">
        <v>5.87419817194953E-006</v>
      </c>
      <c r="G5330" s="23" t="n">
        <v>0.000114155251141553</v>
      </c>
      <c r="H5330" s="24" t="n">
        <v>0</v>
      </c>
      <c r="I5330" s="24" t="n">
        <v>0.13752951</v>
      </c>
      <c r="J5330" s="24" t="n">
        <v>0.0639</v>
      </c>
      <c r="K5330" s="24" t="n">
        <v>0.04907773</v>
      </c>
      <c r="L5330" s="24" t="n">
        <v>0.40831035</v>
      </c>
      <c r="M5330" s="21" t="n">
        <v>0.001337349021</v>
      </c>
      <c r="N5330" s="24" t="n">
        <v>0</v>
      </c>
    </row>
    <row r="5331" customFormat="false" ht="15" hidden="true" customHeight="true" outlineLevel="1" collapsed="false">
      <c r="A5331" s="20" t="n">
        <v>5329</v>
      </c>
      <c r="B5331" s="14" t="n">
        <v>1</v>
      </c>
      <c r="C5331" s="21" t="n">
        <v>9.3743E-005</v>
      </c>
      <c r="D5331" s="22" t="n">
        <v>0</v>
      </c>
      <c r="E5331" s="22" t="n">
        <v>0</v>
      </c>
      <c r="F5331" s="23" t="n">
        <v>2.34967926877981E-006</v>
      </c>
      <c r="G5331" s="23" t="n">
        <v>0.000114155251141553</v>
      </c>
      <c r="H5331" s="24" t="n">
        <v>0</v>
      </c>
      <c r="I5331" s="24" t="n">
        <v>0.13983714</v>
      </c>
      <c r="J5331" s="24" t="n">
        <v>0.0753</v>
      </c>
      <c r="K5331" s="24" t="n">
        <v>0.02602108</v>
      </c>
      <c r="L5331" s="24" t="n">
        <v>0.41056656</v>
      </c>
      <c r="M5331" s="21" t="n">
        <v>0.01642054425</v>
      </c>
      <c r="N5331" s="24" t="n">
        <v>0</v>
      </c>
    </row>
    <row r="5332" customFormat="false" ht="15" hidden="true" customHeight="true" outlineLevel="1" collapsed="false">
      <c r="A5332" s="20" t="n">
        <v>5330</v>
      </c>
      <c r="B5332" s="14" t="n">
        <v>1</v>
      </c>
      <c r="C5332" s="21" t="n">
        <v>9.0913E-005</v>
      </c>
      <c r="D5332" s="22" t="n">
        <v>0</v>
      </c>
      <c r="E5332" s="22" t="n">
        <v>0</v>
      </c>
      <c r="F5332" s="23" t="n">
        <v>1.17483963438991E-006</v>
      </c>
      <c r="G5332" s="23" t="n">
        <v>0.000114155251141553</v>
      </c>
      <c r="H5332" s="24" t="n">
        <v>0</v>
      </c>
      <c r="I5332" s="24" t="n">
        <v>0.12827246</v>
      </c>
      <c r="J5332" s="24" t="n">
        <v>0.0752</v>
      </c>
      <c r="K5332" s="24" t="n">
        <v>0.04331357</v>
      </c>
      <c r="L5332" s="24" t="n">
        <v>0.41156932</v>
      </c>
      <c r="M5332" s="21" t="n">
        <v>0.08046450007</v>
      </c>
      <c r="N5332" s="24" t="n">
        <v>0</v>
      </c>
    </row>
    <row r="5333" customFormat="false" ht="15" hidden="true" customHeight="true" outlineLevel="1" collapsed="false">
      <c r="A5333" s="20" t="n">
        <v>5331</v>
      </c>
      <c r="B5333" s="14" t="n">
        <v>1</v>
      </c>
      <c r="C5333" s="21" t="n">
        <v>9.1711E-005</v>
      </c>
      <c r="D5333" s="22" t="n">
        <v>0</v>
      </c>
      <c r="E5333" s="22" t="n">
        <v>0</v>
      </c>
      <c r="F5333" s="23" t="n">
        <v>1.40980756126789E-005</v>
      </c>
      <c r="G5333" s="23" t="n">
        <v>0.000114155251141553</v>
      </c>
      <c r="H5333" s="24" t="n">
        <v>0</v>
      </c>
      <c r="I5333" s="24" t="n">
        <v>0.12062677</v>
      </c>
      <c r="J5333" s="24" t="n">
        <v>0.0666</v>
      </c>
      <c r="K5333" s="24" t="n">
        <v>0.04759552</v>
      </c>
      <c r="L5333" s="24" t="n">
        <v>0.41044121</v>
      </c>
      <c r="M5333" s="21" t="n">
        <v>0.1001112626</v>
      </c>
      <c r="N5333" s="24" t="n">
        <v>0</v>
      </c>
    </row>
    <row r="5334" customFormat="false" ht="15" hidden="true" customHeight="true" outlineLevel="1" collapsed="false">
      <c r="A5334" s="20" t="n">
        <v>5332</v>
      </c>
      <c r="B5334" s="14" t="n">
        <v>1</v>
      </c>
      <c r="C5334" s="21" t="n">
        <v>9.4492E-005</v>
      </c>
      <c r="D5334" s="22" t="n">
        <v>0</v>
      </c>
      <c r="E5334" s="22" t="n">
        <v>0</v>
      </c>
      <c r="F5334" s="23" t="n">
        <v>3.7594868300477E-005</v>
      </c>
      <c r="G5334" s="23" t="n">
        <v>0.000114155251141553</v>
      </c>
      <c r="H5334" s="24" t="n">
        <v>0</v>
      </c>
      <c r="I5334" s="24" t="n">
        <v>0.11252354</v>
      </c>
      <c r="J5334" s="24" t="n">
        <v>0.0583</v>
      </c>
      <c r="K5334" s="24" t="n">
        <v>0.08514493</v>
      </c>
      <c r="L5334" s="24" t="n">
        <v>0.40943846</v>
      </c>
      <c r="M5334" s="21" t="n">
        <v>0.06513839758</v>
      </c>
      <c r="N5334" s="24" t="n">
        <v>0</v>
      </c>
    </row>
    <row r="5335" customFormat="false" ht="15" hidden="true" customHeight="true" outlineLevel="1" collapsed="false">
      <c r="A5335" s="20" t="n">
        <v>5333</v>
      </c>
      <c r="B5335" s="14" t="n">
        <v>1</v>
      </c>
      <c r="C5335" s="21" t="n">
        <v>0.00010562</v>
      </c>
      <c r="D5335" s="22" t="n">
        <v>0</v>
      </c>
      <c r="E5335" s="22" t="n">
        <v>0</v>
      </c>
      <c r="F5335" s="23" t="n">
        <v>9.39871707511925E-005</v>
      </c>
      <c r="G5335" s="23" t="n">
        <v>0.000114155251141553</v>
      </c>
      <c r="H5335" s="24" t="n">
        <v>0</v>
      </c>
      <c r="I5335" s="24" t="n">
        <v>0.08521657</v>
      </c>
      <c r="J5335" s="24" t="n">
        <v>0.0495</v>
      </c>
      <c r="K5335" s="24" t="n">
        <v>0.05961792</v>
      </c>
      <c r="L5335" s="24" t="n">
        <v>0.41050389</v>
      </c>
      <c r="M5335" s="21" t="n">
        <v>0.01943932587</v>
      </c>
      <c r="N5335" s="24" t="n">
        <v>0</v>
      </c>
    </row>
    <row r="5336" customFormat="false" ht="15" hidden="true" customHeight="true" outlineLevel="1" collapsed="false">
      <c r="A5336" s="20" t="n">
        <v>5334</v>
      </c>
      <c r="B5336" s="14" t="n">
        <v>1</v>
      </c>
      <c r="C5336" s="21" t="n">
        <v>0.00013007</v>
      </c>
      <c r="D5336" s="22" t="n">
        <v>0</v>
      </c>
      <c r="E5336" s="22" t="n">
        <v>0</v>
      </c>
      <c r="F5336" s="23" t="n">
        <v>0.000182100143330435</v>
      </c>
      <c r="G5336" s="23" t="n">
        <v>0.000114155251141553</v>
      </c>
      <c r="H5336" s="24" t="n">
        <v>0.03</v>
      </c>
      <c r="I5336" s="24" t="n">
        <v>0.05798255</v>
      </c>
      <c r="J5336" s="24" t="n">
        <v>0.0386</v>
      </c>
      <c r="K5336" s="24" t="n">
        <v>0.07065217</v>
      </c>
      <c r="L5336" s="24" t="n">
        <v>0.41182001</v>
      </c>
      <c r="M5336" s="21" t="n">
        <v>0.001024490761</v>
      </c>
      <c r="N5336" s="24" t="n">
        <v>0</v>
      </c>
    </row>
    <row r="5337" customFormat="false" ht="15" hidden="true" customHeight="true" outlineLevel="1" collapsed="false">
      <c r="A5337" s="20" t="n">
        <v>5335</v>
      </c>
      <c r="B5337" s="14" t="n">
        <v>1</v>
      </c>
      <c r="C5337" s="21" t="n">
        <v>0.00015332</v>
      </c>
      <c r="D5337" s="22" t="n">
        <v>0</v>
      </c>
      <c r="E5337" s="22" t="n">
        <v>0</v>
      </c>
      <c r="F5337" s="23" t="n">
        <v>0.000158603350642637</v>
      </c>
      <c r="G5337" s="23" t="n">
        <v>0.000114155251141553</v>
      </c>
      <c r="H5337" s="24" t="n">
        <v>0.15</v>
      </c>
      <c r="I5337" s="24" t="n">
        <v>0.03203496</v>
      </c>
      <c r="J5337" s="24" t="n">
        <v>0.0208</v>
      </c>
      <c r="K5337" s="24" t="n">
        <v>0.06637022</v>
      </c>
      <c r="L5337" s="24" t="n">
        <v>0.40611682</v>
      </c>
      <c r="M5337" s="21" t="n">
        <v>0.0009443794659</v>
      </c>
      <c r="N5337" s="24" t="n">
        <v>0.07332</v>
      </c>
    </row>
    <row r="5338" customFormat="false" ht="15" hidden="true" customHeight="true" outlineLevel="1" collapsed="false">
      <c r="A5338" s="20" t="n">
        <v>5336</v>
      </c>
      <c r="B5338" s="14" t="n">
        <v>1</v>
      </c>
      <c r="C5338" s="21" t="n">
        <v>0.00016962</v>
      </c>
      <c r="D5338" s="22" t="n">
        <v>0</v>
      </c>
      <c r="E5338" s="22" t="n">
        <v>0</v>
      </c>
      <c r="F5338" s="23" t="n">
        <v>0.000146854954298738</v>
      </c>
      <c r="G5338" s="23" t="n">
        <v>0.000114155251141553</v>
      </c>
      <c r="H5338" s="24" t="n">
        <v>0.33</v>
      </c>
      <c r="I5338" s="24" t="n">
        <v>0.01785099</v>
      </c>
      <c r="J5338" s="24" t="n">
        <v>0.0087</v>
      </c>
      <c r="K5338" s="24" t="n">
        <v>0.04051383</v>
      </c>
      <c r="L5338" s="24" t="n">
        <v>0.40379794</v>
      </c>
      <c r="M5338" s="21" t="n">
        <v>0.02556989666</v>
      </c>
      <c r="N5338" s="24" t="n">
        <v>0.27443743</v>
      </c>
    </row>
    <row r="5339" customFormat="false" ht="15" hidden="true" customHeight="true" outlineLevel="1" collapsed="false">
      <c r="A5339" s="20" t="n">
        <v>5337</v>
      </c>
      <c r="B5339" s="14" t="n">
        <v>1</v>
      </c>
      <c r="C5339" s="21" t="n">
        <v>0.0001743</v>
      </c>
      <c r="D5339" s="22" t="n">
        <v>0</v>
      </c>
      <c r="E5339" s="21" t="n">
        <v>0.00070371</v>
      </c>
      <c r="F5339" s="23" t="n">
        <v>0.000164477548814587</v>
      </c>
      <c r="G5339" s="23" t="n">
        <v>0.000114155251141553</v>
      </c>
      <c r="H5339" s="24" t="n">
        <v>0.5</v>
      </c>
      <c r="I5339" s="24" t="n">
        <v>0.01428344</v>
      </c>
      <c r="J5339" s="24" t="n">
        <v>0.0079</v>
      </c>
      <c r="K5339" s="24" t="n">
        <v>0.03606719</v>
      </c>
      <c r="L5339" s="24" t="n">
        <v>0.404362</v>
      </c>
      <c r="M5339" s="21" t="n">
        <v>0.04529695168</v>
      </c>
      <c r="N5339" s="24" t="n">
        <v>0.50132829</v>
      </c>
    </row>
    <row r="5340" customFormat="false" ht="15" hidden="true" customHeight="true" outlineLevel="1" collapsed="false">
      <c r="A5340" s="20" t="n">
        <v>5338</v>
      </c>
      <c r="B5340" s="14" t="n">
        <v>1</v>
      </c>
      <c r="C5340" s="21" t="n">
        <v>0.00018188</v>
      </c>
      <c r="D5340" s="22" t="n">
        <v>0</v>
      </c>
      <c r="E5340" s="21" t="n">
        <v>0.00142617</v>
      </c>
      <c r="F5340" s="23" t="n">
        <v>0.000187974341502385</v>
      </c>
      <c r="G5340" s="23" t="n">
        <v>0.000114155251141553</v>
      </c>
      <c r="H5340" s="24" t="n">
        <v>0.62</v>
      </c>
      <c r="I5340" s="24" t="n">
        <v>0.01690937</v>
      </c>
      <c r="J5340" s="24" t="n">
        <v>0.0101</v>
      </c>
      <c r="K5340" s="24" t="n">
        <v>0.09025033</v>
      </c>
      <c r="L5340" s="24" t="n">
        <v>0.40523941</v>
      </c>
      <c r="M5340" s="21" t="n">
        <v>0.0340023016</v>
      </c>
      <c r="N5340" s="24" t="n">
        <v>0.72132171</v>
      </c>
    </row>
    <row r="5341" customFormat="false" ht="15" hidden="true" customHeight="true" outlineLevel="1" collapsed="false">
      <c r="A5341" s="20" t="n">
        <v>5339</v>
      </c>
      <c r="B5341" s="14" t="n">
        <v>1</v>
      </c>
      <c r="C5341" s="21" t="n">
        <v>0.00018512</v>
      </c>
      <c r="D5341" s="22" t="n">
        <v>0</v>
      </c>
      <c r="E5341" s="21" t="n">
        <v>0.00199467</v>
      </c>
      <c r="F5341" s="23" t="n">
        <v>0.000206771775652623</v>
      </c>
      <c r="G5341" s="23" t="n">
        <v>0.000114155251141553</v>
      </c>
      <c r="H5341" s="24" t="n">
        <v>0.71</v>
      </c>
      <c r="I5341" s="24" t="n">
        <v>0.02389194</v>
      </c>
      <c r="J5341" s="24" t="n">
        <v>0.0144</v>
      </c>
      <c r="K5341" s="24" t="n">
        <v>0.04841897</v>
      </c>
      <c r="L5341" s="24" t="n">
        <v>0.40617949</v>
      </c>
      <c r="M5341" s="21" t="n">
        <v>0.014810679</v>
      </c>
      <c r="N5341" s="24" t="n">
        <v>0.85332</v>
      </c>
    </row>
    <row r="5342" customFormat="false" ht="15" hidden="true" customHeight="true" outlineLevel="1" collapsed="false">
      <c r="A5342" s="20" t="n">
        <v>5340</v>
      </c>
      <c r="B5342" s="14" t="n">
        <v>1</v>
      </c>
      <c r="C5342" s="21" t="n">
        <v>0.00018205</v>
      </c>
      <c r="D5342" s="22" t="n">
        <v>0</v>
      </c>
      <c r="E5342" s="21" t="n">
        <v>0.00240566</v>
      </c>
      <c r="F5342" s="23" t="n">
        <v>0.000187974341502385</v>
      </c>
      <c r="G5342" s="23" t="n">
        <v>0.000114155251141553</v>
      </c>
      <c r="H5342" s="24" t="n">
        <v>0.73</v>
      </c>
      <c r="I5342" s="24" t="n">
        <v>0.03643803</v>
      </c>
      <c r="J5342" s="24" t="n">
        <v>0.0215</v>
      </c>
      <c r="K5342" s="24" t="n">
        <v>0.06406456</v>
      </c>
      <c r="L5342" s="24" t="n">
        <v>0.40874906</v>
      </c>
      <c r="M5342" s="21" t="n">
        <v>0.001337349021</v>
      </c>
      <c r="N5342" s="24" t="n">
        <v>0.95918829</v>
      </c>
    </row>
    <row r="5343" customFormat="false" ht="15" hidden="true" customHeight="true" outlineLevel="1" collapsed="false">
      <c r="A5343" s="20" t="n">
        <v>5341</v>
      </c>
      <c r="B5343" s="14" t="n">
        <v>1</v>
      </c>
      <c r="C5343" s="21" t="n">
        <v>0.00017673</v>
      </c>
      <c r="D5343" s="22" t="n">
        <v>0</v>
      </c>
      <c r="E5343" s="21" t="n">
        <v>0.00265733</v>
      </c>
      <c r="F5343" s="23" t="n">
        <v>0.000190324020771165</v>
      </c>
      <c r="G5343" s="23" t="n">
        <v>0.000114155251141553</v>
      </c>
      <c r="H5343" s="24" t="n">
        <v>0.73</v>
      </c>
      <c r="I5343" s="24" t="n">
        <v>0.04781703</v>
      </c>
      <c r="J5343" s="24" t="n">
        <v>0.0295</v>
      </c>
      <c r="K5343" s="24" t="n">
        <v>0.06554677</v>
      </c>
      <c r="L5343" s="24" t="n">
        <v>0.41482828</v>
      </c>
      <c r="M5343" s="21" t="n">
        <v>0.01140380714</v>
      </c>
      <c r="N5343" s="24" t="n">
        <v>0.97171286</v>
      </c>
    </row>
    <row r="5344" customFormat="false" ht="15" hidden="true" customHeight="true" outlineLevel="1" collapsed="false">
      <c r="A5344" s="20" t="n">
        <v>5342</v>
      </c>
      <c r="B5344" s="14" t="n">
        <v>1</v>
      </c>
      <c r="C5344" s="21" t="n">
        <v>0.00017457</v>
      </c>
      <c r="D5344" s="22" t="n">
        <v>0</v>
      </c>
      <c r="E5344" s="21" t="n">
        <v>0.00273766</v>
      </c>
      <c r="F5344" s="23" t="n">
        <v>0.000213820813458963</v>
      </c>
      <c r="G5344" s="23" t="n">
        <v>0.000114155251141553</v>
      </c>
      <c r="H5344" s="24" t="n">
        <v>0.67</v>
      </c>
      <c r="I5344" s="24" t="n">
        <v>0.06384446</v>
      </c>
      <c r="J5344" s="24" t="n">
        <v>0.0376</v>
      </c>
      <c r="K5344" s="24" t="n">
        <v>0.10836627</v>
      </c>
      <c r="L5344" s="24" t="n">
        <v>0.42122086</v>
      </c>
      <c r="M5344" s="21" t="n">
        <v>0.05890096306</v>
      </c>
      <c r="N5344" s="24" t="n">
        <v>0.887796</v>
      </c>
    </row>
    <row r="5345" customFormat="false" ht="15" hidden="true" customHeight="true" outlineLevel="1" collapsed="false">
      <c r="A5345" s="20" t="n">
        <v>5343</v>
      </c>
      <c r="B5345" s="14" t="n">
        <v>1</v>
      </c>
      <c r="C5345" s="21" t="n">
        <v>0.00016686</v>
      </c>
      <c r="D5345" s="22" t="n">
        <v>0</v>
      </c>
      <c r="E5345" s="21" t="n">
        <v>0.00266269</v>
      </c>
      <c r="F5345" s="23" t="n">
        <v>0.000223219530534082</v>
      </c>
      <c r="G5345" s="23" t="n">
        <v>0.000114155251141553</v>
      </c>
      <c r="H5345" s="24" t="n">
        <v>0.56</v>
      </c>
      <c r="I5345" s="24" t="n">
        <v>0.08327365</v>
      </c>
      <c r="J5345" s="24" t="n">
        <v>0.0475</v>
      </c>
      <c r="K5345" s="24" t="n">
        <v>0.10309618</v>
      </c>
      <c r="L5345" s="24" t="n">
        <v>0.4238531</v>
      </c>
      <c r="M5345" s="21" t="n">
        <v>0.0725461744</v>
      </c>
      <c r="N5345" s="24" t="n">
        <v>0.80312143</v>
      </c>
    </row>
    <row r="5346" customFormat="false" ht="15" hidden="true" customHeight="true" outlineLevel="1" collapsed="false">
      <c r="A5346" s="20" t="n">
        <v>5344</v>
      </c>
      <c r="B5346" s="14" t="n">
        <v>1</v>
      </c>
      <c r="C5346" s="21" t="n">
        <v>0.00015431</v>
      </c>
      <c r="D5346" s="22" t="n">
        <v>0</v>
      </c>
      <c r="E5346" s="21" t="n">
        <v>0.00244537</v>
      </c>
      <c r="F5346" s="23" t="n">
        <v>0.000223219530534082</v>
      </c>
      <c r="G5346" s="23" t="n">
        <v>0.000114155251141553</v>
      </c>
      <c r="H5346" s="24" t="n">
        <v>0.41</v>
      </c>
      <c r="I5346" s="24" t="n">
        <v>0.09976526</v>
      </c>
      <c r="J5346" s="24" t="n">
        <v>0.0538</v>
      </c>
      <c r="K5346" s="24" t="n">
        <v>0.08843874</v>
      </c>
      <c r="L5346" s="24" t="n">
        <v>0.42416646</v>
      </c>
      <c r="M5346" s="21" t="n">
        <v>0.04797298232</v>
      </c>
      <c r="N5346" s="24" t="n">
        <v>0.55667486</v>
      </c>
    </row>
    <row r="5347" customFormat="false" ht="15" hidden="true" customHeight="true" outlineLevel="1" collapsed="false">
      <c r="A5347" s="20" t="n">
        <v>5345</v>
      </c>
      <c r="B5347" s="14" t="n">
        <v>1</v>
      </c>
      <c r="C5347" s="21" t="n">
        <v>0.00015351</v>
      </c>
      <c r="D5347" s="22" t="n">
        <v>0</v>
      </c>
      <c r="E5347" s="21" t="n">
        <v>0.00207723</v>
      </c>
      <c r="F5347" s="23" t="n">
        <v>0.000164477548814587</v>
      </c>
      <c r="G5347" s="23" t="n">
        <v>0.000114155251141553</v>
      </c>
      <c r="H5347" s="24" t="n">
        <v>0.22</v>
      </c>
      <c r="I5347" s="24" t="n">
        <v>0.11422774</v>
      </c>
      <c r="J5347" s="24" t="n">
        <v>0.0507</v>
      </c>
      <c r="K5347" s="24" t="n">
        <v>0.05467721</v>
      </c>
      <c r="L5347" s="24" t="n">
        <v>0.42322637</v>
      </c>
      <c r="M5347" s="21" t="n">
        <v>0.01442536404</v>
      </c>
      <c r="N5347" s="24" t="n">
        <v>0.34693286</v>
      </c>
    </row>
    <row r="5348" customFormat="false" ht="15" hidden="true" customHeight="true" outlineLevel="1" collapsed="false">
      <c r="A5348" s="20" t="n">
        <v>5346</v>
      </c>
      <c r="B5348" s="14" t="n">
        <v>1</v>
      </c>
      <c r="C5348" s="21" t="n">
        <v>0.00015371</v>
      </c>
      <c r="D5348" s="22" t="n">
        <v>0</v>
      </c>
      <c r="E5348" s="21" t="n">
        <v>0.00143643</v>
      </c>
      <c r="F5348" s="23" t="n">
        <v>0.000117483963438991</v>
      </c>
      <c r="G5348" s="23" t="n">
        <v>0.000114155251141553</v>
      </c>
      <c r="H5348" s="24" t="n">
        <v>0.06</v>
      </c>
      <c r="I5348" s="24" t="n">
        <v>0.11974483</v>
      </c>
      <c r="J5348" s="24" t="n">
        <v>0.0429</v>
      </c>
      <c r="K5348" s="24" t="n">
        <v>0.08003953</v>
      </c>
      <c r="L5348" s="24" t="n">
        <v>0.42178491</v>
      </c>
      <c r="M5348" s="21" t="n">
        <v>0.0009269889903</v>
      </c>
      <c r="N5348" s="24" t="n">
        <v>0.121524</v>
      </c>
    </row>
    <row r="5349" customFormat="false" ht="15" hidden="true" customHeight="true" outlineLevel="1" collapsed="false">
      <c r="A5349" s="20" t="n">
        <v>5347</v>
      </c>
      <c r="B5349" s="14" t="n">
        <v>1</v>
      </c>
      <c r="C5349" s="21" t="n">
        <v>0.00015455</v>
      </c>
      <c r="D5349" s="22" t="n">
        <v>0</v>
      </c>
      <c r="E5349" s="21" t="n">
        <v>0.00047167</v>
      </c>
      <c r="F5349" s="23" t="n">
        <v>8.81129725792429E-005</v>
      </c>
      <c r="G5349" s="23" t="n">
        <v>0.000114155251141553</v>
      </c>
      <c r="H5349" s="24" t="n">
        <v>0.01</v>
      </c>
      <c r="I5349" s="24" t="n">
        <v>0.11278215</v>
      </c>
      <c r="J5349" s="24" t="n">
        <v>0.0387</v>
      </c>
      <c r="K5349" s="24" t="n">
        <v>0.08119236</v>
      </c>
      <c r="L5349" s="24" t="n">
        <v>0.41814991</v>
      </c>
      <c r="M5349" s="21" t="n">
        <v>0.000383609332</v>
      </c>
      <c r="N5349" s="24" t="n">
        <v>0</v>
      </c>
    </row>
    <row r="5350" customFormat="false" ht="15" hidden="true" customHeight="true" outlineLevel="1" collapsed="false">
      <c r="A5350" s="20" t="n">
        <v>5348</v>
      </c>
      <c r="B5350" s="14" t="n">
        <v>1</v>
      </c>
      <c r="C5350" s="21" t="n">
        <v>0.00014746</v>
      </c>
      <c r="D5350" s="22" t="n">
        <v>0</v>
      </c>
      <c r="E5350" s="22" t="n">
        <v>0</v>
      </c>
      <c r="F5350" s="23" t="n">
        <v>5.87419817194953E-005</v>
      </c>
      <c r="G5350" s="23" t="n">
        <v>0.000114155251141553</v>
      </c>
      <c r="H5350" s="24" t="n">
        <v>0</v>
      </c>
      <c r="I5350" s="24" t="n">
        <v>0.12674067</v>
      </c>
      <c r="J5350" s="24" t="n">
        <v>0.0372</v>
      </c>
      <c r="K5350" s="24" t="n">
        <v>0.07378129</v>
      </c>
      <c r="L5350" s="24" t="n">
        <v>0.41551767</v>
      </c>
      <c r="M5350" s="21" t="n">
        <v>0.01682960392</v>
      </c>
      <c r="N5350" s="24" t="n">
        <v>0</v>
      </c>
    </row>
    <row r="5351" customFormat="false" ht="15" hidden="true" customHeight="true" outlineLevel="1" collapsed="false">
      <c r="A5351" s="20" t="n">
        <v>5349</v>
      </c>
      <c r="B5351" s="14" t="n">
        <v>1</v>
      </c>
      <c r="C5351" s="21" t="n">
        <v>0.00014332</v>
      </c>
      <c r="D5351" s="22" t="n">
        <v>0</v>
      </c>
      <c r="E5351" s="22" t="n">
        <v>0</v>
      </c>
      <c r="F5351" s="23" t="n">
        <v>3.7594868300477E-005</v>
      </c>
      <c r="G5351" s="23" t="n">
        <v>0.000114155251141553</v>
      </c>
      <c r="H5351" s="24" t="n">
        <v>0</v>
      </c>
      <c r="I5351" s="24" t="n">
        <v>0.12459219</v>
      </c>
      <c r="J5351" s="24" t="n">
        <v>0.037</v>
      </c>
      <c r="K5351" s="24" t="n">
        <v>0.05533597</v>
      </c>
      <c r="L5351" s="24" t="n">
        <v>0.4143269</v>
      </c>
      <c r="M5351" s="21" t="n">
        <v>0.03310830467</v>
      </c>
      <c r="N5351" s="24" t="n">
        <v>0</v>
      </c>
    </row>
    <row r="5352" customFormat="false" ht="15" hidden="true" customHeight="true" outlineLevel="1" collapsed="false">
      <c r="A5352" s="20" t="n">
        <v>5350</v>
      </c>
      <c r="B5352" s="14" t="n">
        <v>1</v>
      </c>
      <c r="C5352" s="21" t="n">
        <v>0.00012784</v>
      </c>
      <c r="D5352" s="22" t="n">
        <v>0</v>
      </c>
      <c r="E5352" s="22" t="n">
        <v>0</v>
      </c>
      <c r="F5352" s="23" t="n">
        <v>2.34967926877981E-005</v>
      </c>
      <c r="G5352" s="23" t="n">
        <v>0.000114155251141553</v>
      </c>
      <c r="H5352" s="24" t="n">
        <v>0</v>
      </c>
      <c r="I5352" s="24" t="n">
        <v>0.11970505</v>
      </c>
      <c r="J5352" s="24" t="n">
        <v>0.043</v>
      </c>
      <c r="K5352" s="24" t="n">
        <v>0.0583004</v>
      </c>
      <c r="L5352" s="24" t="n">
        <v>0.4131988</v>
      </c>
      <c r="M5352" s="21" t="n">
        <v>0.02660187388</v>
      </c>
      <c r="N5352" s="24" t="n">
        <v>0</v>
      </c>
    </row>
    <row r="5353" customFormat="false" ht="15" hidden="true" customHeight="true" outlineLevel="1" collapsed="false">
      <c r="A5353" s="20" t="n">
        <v>5351</v>
      </c>
      <c r="B5353" s="14" t="n">
        <v>1</v>
      </c>
      <c r="C5353" s="21" t="n">
        <v>0.00011032</v>
      </c>
      <c r="D5353" s="22" t="n">
        <v>0</v>
      </c>
      <c r="E5353" s="22" t="n">
        <v>0</v>
      </c>
      <c r="F5353" s="23" t="n">
        <v>9.39871707511925E-006</v>
      </c>
      <c r="G5353" s="23" t="n">
        <v>0.000114155251141553</v>
      </c>
      <c r="H5353" s="24" t="n">
        <v>0</v>
      </c>
      <c r="I5353" s="24" t="n">
        <v>0.11016286</v>
      </c>
      <c r="J5353" s="24" t="n">
        <v>0.0473</v>
      </c>
      <c r="K5353" s="24" t="n">
        <v>0.03903162</v>
      </c>
      <c r="L5353" s="24" t="n">
        <v>0.41332414</v>
      </c>
      <c r="M5353" s="21" t="n">
        <v>0.0127604729</v>
      </c>
      <c r="N5353" s="24" t="n">
        <v>0</v>
      </c>
    </row>
    <row r="5354" customFormat="false" ht="15" hidden="true" customHeight="true" outlineLevel="1" collapsed="false">
      <c r="A5354" s="20" t="n">
        <v>5352</v>
      </c>
      <c r="B5354" s="14" t="n">
        <v>1</v>
      </c>
      <c r="C5354" s="21" t="n">
        <v>9.7046E-005</v>
      </c>
      <c r="D5354" s="22" t="n">
        <v>0</v>
      </c>
      <c r="E5354" s="22" t="n">
        <v>0</v>
      </c>
      <c r="F5354" s="23" t="n">
        <v>5.87419817194953E-006</v>
      </c>
      <c r="G5354" s="23" t="n">
        <v>0.000114155251141553</v>
      </c>
      <c r="H5354" s="24" t="n">
        <v>0</v>
      </c>
      <c r="I5354" s="24" t="n">
        <v>0.10152251</v>
      </c>
      <c r="J5354" s="24" t="n">
        <v>0.0415</v>
      </c>
      <c r="K5354" s="24" t="n">
        <v>0.03853755</v>
      </c>
      <c r="L5354" s="24" t="n">
        <v>0.41344949</v>
      </c>
      <c r="M5354" s="21" t="n">
        <v>0.001337349021</v>
      </c>
      <c r="N5354" s="24" t="n">
        <v>0</v>
      </c>
    </row>
    <row r="5355" customFormat="false" ht="15" hidden="true" customHeight="true" outlineLevel="1" collapsed="false">
      <c r="A5355" s="20" t="n">
        <v>5353</v>
      </c>
      <c r="B5355" s="14" t="n">
        <v>1</v>
      </c>
      <c r="C5355" s="21" t="n">
        <v>9.0863E-005</v>
      </c>
      <c r="D5355" s="22" t="n">
        <v>0</v>
      </c>
      <c r="E5355" s="22" t="n">
        <v>0</v>
      </c>
      <c r="F5355" s="23" t="n">
        <v>2.34967926877981E-006</v>
      </c>
      <c r="G5355" s="23" t="n">
        <v>0.000114155251141553</v>
      </c>
      <c r="H5355" s="24" t="n">
        <v>0</v>
      </c>
      <c r="I5355" s="24" t="n">
        <v>0.091231</v>
      </c>
      <c r="J5355" s="24" t="n">
        <v>0.0332</v>
      </c>
      <c r="K5355" s="24" t="n">
        <v>0.03804348</v>
      </c>
      <c r="L5355" s="24" t="n">
        <v>0.41482828</v>
      </c>
      <c r="M5355" s="21" t="n">
        <v>0.008102233779</v>
      </c>
      <c r="N5355" s="24" t="n">
        <v>0</v>
      </c>
    </row>
    <row r="5356" customFormat="false" ht="15" hidden="true" customHeight="true" outlineLevel="1" collapsed="false">
      <c r="A5356" s="20" t="n">
        <v>5354</v>
      </c>
      <c r="B5356" s="14" t="n">
        <v>1</v>
      </c>
      <c r="C5356" s="21" t="n">
        <v>8.7723E-005</v>
      </c>
      <c r="D5356" s="22" t="n">
        <v>0</v>
      </c>
      <c r="E5356" s="22" t="n">
        <v>0</v>
      </c>
      <c r="F5356" s="23" t="n">
        <v>1.17483963438991E-006</v>
      </c>
      <c r="G5356" s="23" t="n">
        <v>0.000114155251141553</v>
      </c>
      <c r="H5356" s="24" t="n">
        <v>0</v>
      </c>
      <c r="I5356" s="24" t="n">
        <v>0.08425506</v>
      </c>
      <c r="J5356" s="24" t="n">
        <v>0.028</v>
      </c>
      <c r="K5356" s="24" t="n">
        <v>0.03227931</v>
      </c>
      <c r="L5356" s="24" t="n">
        <v>0.4165831</v>
      </c>
      <c r="M5356" s="21" t="n">
        <v>0.04419304387</v>
      </c>
      <c r="N5356" s="24" t="n">
        <v>0</v>
      </c>
    </row>
    <row r="5357" customFormat="false" ht="15" hidden="true" customHeight="true" outlineLevel="1" collapsed="false">
      <c r="A5357" s="20" t="n">
        <v>5355</v>
      </c>
      <c r="B5357" s="14" t="n">
        <v>1</v>
      </c>
      <c r="C5357" s="21" t="n">
        <v>8.8846E-005</v>
      </c>
      <c r="D5357" s="22" t="n">
        <v>0</v>
      </c>
      <c r="E5357" s="22" t="n">
        <v>0</v>
      </c>
      <c r="F5357" s="23" t="n">
        <v>1.40980756126789E-005</v>
      </c>
      <c r="G5357" s="23" t="n">
        <v>0.000114155251141553</v>
      </c>
      <c r="H5357" s="24" t="n">
        <v>0</v>
      </c>
      <c r="I5357" s="24" t="n">
        <v>0.0829222</v>
      </c>
      <c r="J5357" s="24" t="n">
        <v>0.027</v>
      </c>
      <c r="K5357" s="24" t="n">
        <v>0.03359684</v>
      </c>
      <c r="L5357" s="24" t="n">
        <v>0.41551767</v>
      </c>
      <c r="M5357" s="21" t="n">
        <v>0.05387250917</v>
      </c>
      <c r="N5357" s="24" t="n">
        <v>0</v>
      </c>
    </row>
    <row r="5358" customFormat="false" ht="15" hidden="true" customHeight="true" outlineLevel="1" collapsed="false">
      <c r="A5358" s="20" t="n">
        <v>5356</v>
      </c>
      <c r="B5358" s="14" t="n">
        <v>1</v>
      </c>
      <c r="C5358" s="21" t="n">
        <v>9.2013E-005</v>
      </c>
      <c r="D5358" s="22" t="n">
        <v>0</v>
      </c>
      <c r="E5358" s="22" t="n">
        <v>0</v>
      </c>
      <c r="F5358" s="23" t="n">
        <v>3.7594868300477E-005</v>
      </c>
      <c r="G5358" s="23" t="n">
        <v>0.000114155251141553</v>
      </c>
      <c r="H5358" s="24" t="n">
        <v>0</v>
      </c>
      <c r="I5358" s="24" t="n">
        <v>0.07817432</v>
      </c>
      <c r="J5358" s="24" t="n">
        <v>0.0276</v>
      </c>
      <c r="K5358" s="24" t="n">
        <v>0.06126482</v>
      </c>
      <c r="L5358" s="24" t="n">
        <v>0.41426423</v>
      </c>
      <c r="M5358" s="21" t="n">
        <v>0.03621685719</v>
      </c>
      <c r="N5358" s="24" t="n">
        <v>0</v>
      </c>
    </row>
    <row r="5359" customFormat="false" ht="15" hidden="true" customHeight="true" outlineLevel="1" collapsed="false">
      <c r="A5359" s="20" t="n">
        <v>5357</v>
      </c>
      <c r="B5359" s="14" t="n">
        <v>1</v>
      </c>
      <c r="C5359" s="21" t="n">
        <v>0.0001047</v>
      </c>
      <c r="D5359" s="22" t="n">
        <v>0</v>
      </c>
      <c r="E5359" s="22" t="n">
        <v>0</v>
      </c>
      <c r="F5359" s="23" t="n">
        <v>9.39871707511925E-005</v>
      </c>
      <c r="G5359" s="23" t="n">
        <v>0.000114155251141553</v>
      </c>
      <c r="H5359" s="24" t="n">
        <v>0</v>
      </c>
      <c r="I5359" s="24" t="n">
        <v>0.07162277</v>
      </c>
      <c r="J5359" s="24" t="n">
        <v>0.0305</v>
      </c>
      <c r="K5359" s="24" t="n">
        <v>0.0634058</v>
      </c>
      <c r="L5359" s="24" t="n">
        <v>0.41257207</v>
      </c>
      <c r="M5359" s="21" t="n">
        <v>0.0109739369</v>
      </c>
      <c r="N5359" s="24" t="n">
        <v>0</v>
      </c>
    </row>
    <row r="5360" customFormat="false" ht="15" hidden="true" customHeight="true" outlineLevel="1" collapsed="false">
      <c r="A5360" s="20" t="n">
        <v>5358</v>
      </c>
      <c r="B5360" s="14" t="n">
        <v>1</v>
      </c>
      <c r="C5360" s="21" t="n">
        <v>0.00013182</v>
      </c>
      <c r="D5360" s="22" t="n">
        <v>0</v>
      </c>
      <c r="E5360" s="22" t="n">
        <v>0</v>
      </c>
      <c r="F5360" s="23" t="n">
        <v>0.000182100143330435</v>
      </c>
      <c r="G5360" s="23" t="n">
        <v>0.000114155251141553</v>
      </c>
      <c r="H5360" s="24" t="n">
        <v>0.03</v>
      </c>
      <c r="I5360" s="24" t="n">
        <v>0.05708071</v>
      </c>
      <c r="J5360" s="24" t="n">
        <v>0.0371</v>
      </c>
      <c r="K5360" s="24" t="n">
        <v>0.0479249</v>
      </c>
      <c r="L5360" s="24" t="n">
        <v>0.40793432</v>
      </c>
      <c r="M5360" s="21" t="n">
        <v>0.0008506288687</v>
      </c>
      <c r="N5360" s="24" t="n">
        <v>0</v>
      </c>
    </row>
    <row r="5361" customFormat="false" ht="15" hidden="true" customHeight="true" outlineLevel="1" collapsed="false">
      <c r="A5361" s="20" t="n">
        <v>5359</v>
      </c>
      <c r="B5361" s="14" t="n">
        <v>1</v>
      </c>
      <c r="C5361" s="21" t="n">
        <v>0.00015569</v>
      </c>
      <c r="D5361" s="22" t="n">
        <v>0</v>
      </c>
      <c r="E5361" s="22" t="n">
        <v>0</v>
      </c>
      <c r="F5361" s="23" t="n">
        <v>0.000158603350642637</v>
      </c>
      <c r="G5361" s="23" t="n">
        <v>0.000114155251141553</v>
      </c>
      <c r="H5361" s="24" t="n">
        <v>0.14</v>
      </c>
      <c r="I5361" s="24" t="n">
        <v>0.03572186</v>
      </c>
      <c r="J5361" s="24" t="n">
        <v>0.043</v>
      </c>
      <c r="K5361" s="24" t="n">
        <v>0.15200922</v>
      </c>
      <c r="L5361" s="24" t="n">
        <v>0.4048007</v>
      </c>
      <c r="M5361" s="21" t="n">
        <v>0.0001362057386</v>
      </c>
      <c r="N5361" s="24" t="n">
        <v>0.06429429</v>
      </c>
    </row>
    <row r="5362" customFormat="false" ht="15" hidden="true" customHeight="true" outlineLevel="1" collapsed="false">
      <c r="A5362" s="20" t="n">
        <v>5360</v>
      </c>
      <c r="B5362" s="14" t="n">
        <v>1</v>
      </c>
      <c r="C5362" s="21" t="n">
        <v>0.00017039</v>
      </c>
      <c r="D5362" s="22" t="n">
        <v>0</v>
      </c>
      <c r="E5362" s="21" t="n">
        <v>0.0002673</v>
      </c>
      <c r="F5362" s="23" t="n">
        <v>0.000146854954298738</v>
      </c>
      <c r="G5362" s="23" t="n">
        <v>0.000114155251141553</v>
      </c>
      <c r="H5362" s="24" t="n">
        <v>0.35</v>
      </c>
      <c r="I5362" s="24" t="n">
        <v>0.03184929</v>
      </c>
      <c r="J5362" s="24" t="n">
        <v>0.0489</v>
      </c>
      <c r="K5362" s="24" t="n">
        <v>0.05945323</v>
      </c>
      <c r="L5362" s="24" t="n">
        <v>0.40317122</v>
      </c>
      <c r="M5362" s="21" t="n">
        <v>0.01128698856</v>
      </c>
      <c r="N5362" s="24" t="n">
        <v>0.264342</v>
      </c>
    </row>
    <row r="5363" customFormat="false" ht="15" hidden="true" customHeight="true" outlineLevel="1" collapsed="false">
      <c r="A5363" s="20" t="n">
        <v>5361</v>
      </c>
      <c r="B5363" s="14" t="n">
        <v>1</v>
      </c>
      <c r="C5363" s="21" t="n">
        <v>0.0001717</v>
      </c>
      <c r="D5363" s="22" t="n">
        <v>0</v>
      </c>
      <c r="E5363" s="21" t="n">
        <v>0.00111648</v>
      </c>
      <c r="F5363" s="23" t="n">
        <v>0.000164477548814587</v>
      </c>
      <c r="G5363" s="23" t="n">
        <v>0.000114155251141553</v>
      </c>
      <c r="H5363" s="24" t="n">
        <v>0.49</v>
      </c>
      <c r="I5363" s="24" t="n">
        <v>0.03223389</v>
      </c>
      <c r="J5363" s="24" t="n">
        <v>0.0543</v>
      </c>
      <c r="K5363" s="24" t="n">
        <v>0.02420949</v>
      </c>
      <c r="L5363" s="24" t="n">
        <v>0.40285786</v>
      </c>
      <c r="M5363" s="21" t="n">
        <v>0.02480313562</v>
      </c>
      <c r="N5363" s="24" t="n">
        <v>0.484302</v>
      </c>
    </row>
    <row r="5364" customFormat="false" ht="15" hidden="true" customHeight="true" outlineLevel="1" collapsed="false">
      <c r="A5364" s="20" t="n">
        <v>5362</v>
      </c>
      <c r="B5364" s="14" t="n">
        <v>1</v>
      </c>
      <c r="C5364" s="21" t="n">
        <v>0.00017573</v>
      </c>
      <c r="D5364" s="22" t="n">
        <v>0</v>
      </c>
      <c r="E5364" s="21" t="n">
        <v>0.00179074</v>
      </c>
      <c r="F5364" s="23" t="n">
        <v>0.000187974341502385</v>
      </c>
      <c r="G5364" s="23" t="n">
        <v>0.000114155251141553</v>
      </c>
      <c r="H5364" s="24" t="n">
        <v>0.62</v>
      </c>
      <c r="I5364" s="24" t="n">
        <v>0.03659717</v>
      </c>
      <c r="J5364" s="24" t="n">
        <v>0.0509</v>
      </c>
      <c r="K5364" s="24" t="n">
        <v>0.01976285</v>
      </c>
      <c r="L5364" s="24" t="n">
        <v>0.40335924</v>
      </c>
      <c r="M5364" s="21" t="n">
        <v>0.02132526372</v>
      </c>
      <c r="N5364" s="24" t="n">
        <v>0.69744257</v>
      </c>
    </row>
    <row r="5365" customFormat="false" ht="15" hidden="true" customHeight="true" outlineLevel="1" collapsed="false">
      <c r="A5365" s="20" t="n">
        <v>5363</v>
      </c>
      <c r="B5365" s="14" t="n">
        <v>1</v>
      </c>
      <c r="C5365" s="21" t="n">
        <v>0.00017928</v>
      </c>
      <c r="D5365" s="22" t="n">
        <v>0</v>
      </c>
      <c r="E5365" s="21" t="n">
        <v>0.00229231</v>
      </c>
      <c r="F5365" s="23" t="n">
        <v>0.000206771775652623</v>
      </c>
      <c r="G5365" s="23" t="n">
        <v>0.000114155251141553</v>
      </c>
      <c r="H5365" s="24" t="n">
        <v>0.7</v>
      </c>
      <c r="I5365" s="24" t="n">
        <v>0.04548288</v>
      </c>
      <c r="J5365" s="24" t="n">
        <v>0.0444</v>
      </c>
      <c r="K5365" s="24" t="n">
        <v>0.02750329</v>
      </c>
      <c r="L5365" s="24" t="n">
        <v>0.40260717</v>
      </c>
      <c r="M5365" s="21" t="n">
        <v>0.011204037</v>
      </c>
      <c r="N5365" s="24" t="n">
        <v>0.83902371</v>
      </c>
    </row>
    <row r="5366" customFormat="false" ht="15" hidden="true" customHeight="true" outlineLevel="1" collapsed="false">
      <c r="A5366" s="20" t="n">
        <v>5364</v>
      </c>
      <c r="B5366" s="14" t="n">
        <v>1</v>
      </c>
      <c r="C5366" s="21" t="n">
        <v>0.00017653</v>
      </c>
      <c r="D5366" s="22" t="n">
        <v>0</v>
      </c>
      <c r="E5366" s="21" t="n">
        <v>0.00264395</v>
      </c>
      <c r="F5366" s="23" t="n">
        <v>0.000187974341502385</v>
      </c>
      <c r="G5366" s="23" t="n">
        <v>0.000114155251141553</v>
      </c>
      <c r="H5366" s="24" t="n">
        <v>0.72</v>
      </c>
      <c r="I5366" s="24" t="n">
        <v>0.05279701</v>
      </c>
      <c r="J5366" s="24" t="n">
        <v>0.0413</v>
      </c>
      <c r="K5366" s="24" t="n">
        <v>0.0428195</v>
      </c>
      <c r="L5366" s="24" t="n">
        <v>0.40285786</v>
      </c>
      <c r="M5366" s="21" t="n">
        <v>0.001337349021</v>
      </c>
      <c r="N5366" s="24" t="n">
        <v>0.94362171</v>
      </c>
    </row>
    <row r="5367" customFormat="false" ht="15" hidden="true" customHeight="true" outlineLevel="1" collapsed="false">
      <c r="A5367" s="20" t="n">
        <v>5365</v>
      </c>
      <c r="B5367" s="14" t="n">
        <v>1</v>
      </c>
      <c r="C5367" s="21" t="n">
        <v>0.00017192</v>
      </c>
      <c r="D5367" s="22" t="n">
        <v>0</v>
      </c>
      <c r="E5367" s="21" t="n">
        <v>0.0028269</v>
      </c>
      <c r="F5367" s="23" t="n">
        <v>0.000190324020771165</v>
      </c>
      <c r="G5367" s="23" t="n">
        <v>0.000114155251141553</v>
      </c>
      <c r="H5367" s="24" t="n">
        <v>0.66</v>
      </c>
      <c r="I5367" s="24" t="n">
        <v>0.0574189</v>
      </c>
      <c r="J5367" s="24" t="n">
        <v>0.0392</v>
      </c>
      <c r="K5367" s="24" t="n">
        <v>0.06982872</v>
      </c>
      <c r="L5367" s="24" t="n">
        <v>0.40122838</v>
      </c>
      <c r="M5367" s="21" t="n">
        <v>0.00550865192</v>
      </c>
      <c r="N5367" s="24" t="n">
        <v>0.97146771</v>
      </c>
    </row>
    <row r="5368" customFormat="false" ht="15" hidden="true" customHeight="true" outlineLevel="1" collapsed="false">
      <c r="A5368" s="20" t="n">
        <v>5366</v>
      </c>
      <c r="B5368" s="14" t="n">
        <v>1</v>
      </c>
      <c r="C5368" s="21" t="n">
        <v>0.00016626</v>
      </c>
      <c r="D5368" s="22" t="n">
        <v>0</v>
      </c>
      <c r="E5368" s="21" t="n">
        <v>0.00284743</v>
      </c>
      <c r="F5368" s="23" t="n">
        <v>0.000213820813458963</v>
      </c>
      <c r="G5368" s="23" t="n">
        <v>0.000114155251141553</v>
      </c>
      <c r="H5368" s="24" t="n">
        <v>0.62</v>
      </c>
      <c r="I5368" s="24" t="n">
        <v>0.06486565</v>
      </c>
      <c r="J5368" s="24" t="n">
        <v>0.0377</v>
      </c>
      <c r="K5368" s="24" t="n">
        <v>0.07411067</v>
      </c>
      <c r="L5368" s="24" t="n">
        <v>0.40191777</v>
      </c>
      <c r="M5368" s="21" t="n">
        <v>0.03216321468</v>
      </c>
      <c r="N5368" s="24" t="n">
        <v>0.902382</v>
      </c>
    </row>
    <row r="5369" customFormat="false" ht="15" hidden="true" customHeight="true" outlineLevel="1" collapsed="false">
      <c r="A5369" s="20" t="n">
        <v>5367</v>
      </c>
      <c r="B5369" s="14" t="n">
        <v>1</v>
      </c>
      <c r="C5369" s="21" t="n">
        <v>0.00016165</v>
      </c>
      <c r="D5369" s="22" t="n">
        <v>0</v>
      </c>
      <c r="E5369" s="21" t="n">
        <v>0.00272695</v>
      </c>
      <c r="F5369" s="23" t="n">
        <v>0.000223219530534082</v>
      </c>
      <c r="G5369" s="23" t="n">
        <v>0.000114155251141553</v>
      </c>
      <c r="H5369" s="24" t="n">
        <v>0.47</v>
      </c>
      <c r="I5369" s="24" t="n">
        <v>0.06964669</v>
      </c>
      <c r="J5369" s="24" t="n">
        <v>0.0379</v>
      </c>
      <c r="K5369" s="24" t="n">
        <v>0.08992095</v>
      </c>
      <c r="L5369" s="24" t="n">
        <v>0.40561544</v>
      </c>
      <c r="M5369" s="21" t="n">
        <v>0.03871435866</v>
      </c>
      <c r="N5369" s="24" t="n">
        <v>0.76188171</v>
      </c>
    </row>
    <row r="5370" customFormat="false" ht="15" hidden="true" customHeight="true" outlineLevel="1" collapsed="false">
      <c r="A5370" s="20" t="n">
        <v>5368</v>
      </c>
      <c r="B5370" s="14" t="n">
        <v>1</v>
      </c>
      <c r="C5370" s="21" t="n">
        <v>0.0001594</v>
      </c>
      <c r="D5370" s="22" t="n">
        <v>0</v>
      </c>
      <c r="E5370" s="21" t="n">
        <v>0.00250071</v>
      </c>
      <c r="F5370" s="23" t="n">
        <v>0.000223219530534082</v>
      </c>
      <c r="G5370" s="23" t="n">
        <v>0.000114155251141553</v>
      </c>
      <c r="H5370" s="24" t="n">
        <v>0.41</v>
      </c>
      <c r="I5370" s="24" t="n">
        <v>0.07949391</v>
      </c>
      <c r="J5370" s="24" t="n">
        <v>0.0428</v>
      </c>
      <c r="K5370" s="24" t="n">
        <v>0.09617918</v>
      </c>
      <c r="L5370" s="24" t="n">
        <v>0.40241915</v>
      </c>
      <c r="M5370" s="21" t="n">
        <v>0.02655771733</v>
      </c>
      <c r="N5370" s="24" t="n">
        <v>0.54578829</v>
      </c>
    </row>
    <row r="5371" customFormat="false" ht="15" hidden="true" customHeight="true" outlineLevel="1" collapsed="false">
      <c r="A5371" s="20" t="n">
        <v>5369</v>
      </c>
      <c r="B5371" s="14" t="n">
        <v>1</v>
      </c>
      <c r="C5371" s="21" t="n">
        <v>0.00015886</v>
      </c>
      <c r="D5371" s="22" t="n">
        <v>0</v>
      </c>
      <c r="E5371" s="21" t="n">
        <v>0.00212007</v>
      </c>
      <c r="F5371" s="23" t="n">
        <v>0.000164477548814587</v>
      </c>
      <c r="G5371" s="23" t="n">
        <v>0.000114155251141553</v>
      </c>
      <c r="H5371" s="24" t="n">
        <v>0.14</v>
      </c>
      <c r="I5371" s="24" t="n">
        <v>0.09108512</v>
      </c>
      <c r="J5371" s="24" t="n">
        <v>0.0491</v>
      </c>
      <c r="K5371" s="24" t="n">
        <v>0.05665349</v>
      </c>
      <c r="L5371" s="24" t="n">
        <v>0.40417398</v>
      </c>
      <c r="M5371" s="21" t="n">
        <v>0.008122250268</v>
      </c>
      <c r="N5371" s="24" t="n">
        <v>0.33419657</v>
      </c>
    </row>
    <row r="5372" customFormat="false" ht="15" hidden="true" customHeight="true" outlineLevel="1" collapsed="false">
      <c r="A5372" s="20" t="n">
        <v>5370</v>
      </c>
      <c r="B5372" s="14" t="n">
        <v>1</v>
      </c>
      <c r="C5372" s="21" t="n">
        <v>0.0001586</v>
      </c>
      <c r="D5372" s="22" t="n">
        <v>0</v>
      </c>
      <c r="E5372" s="21" t="n">
        <v>0.00144313</v>
      </c>
      <c r="F5372" s="23" t="n">
        <v>0.000117483963438991</v>
      </c>
      <c r="G5372" s="23" t="n">
        <v>0.000114155251141553</v>
      </c>
      <c r="H5372" s="24" t="n">
        <v>0.01</v>
      </c>
      <c r="I5372" s="24" t="n">
        <v>0.09569375</v>
      </c>
      <c r="J5372" s="24" t="n">
        <v>0.0507</v>
      </c>
      <c r="K5372" s="24" t="n">
        <v>0.07213439</v>
      </c>
      <c r="L5372" s="24" t="n">
        <v>0.40179243</v>
      </c>
      <c r="M5372" s="21" t="n">
        <v>0.0007785816978</v>
      </c>
      <c r="N5372" s="24" t="n">
        <v>0.10781829</v>
      </c>
    </row>
    <row r="5373" customFormat="false" ht="15" hidden="true" customHeight="true" outlineLevel="1" collapsed="false">
      <c r="A5373" s="20" t="n">
        <v>5371</v>
      </c>
      <c r="B5373" s="14" t="n">
        <v>1</v>
      </c>
      <c r="C5373" s="21" t="n">
        <v>0.0001566</v>
      </c>
      <c r="D5373" s="22" t="n">
        <v>0</v>
      </c>
      <c r="E5373" s="21" t="n">
        <v>0.00058725</v>
      </c>
      <c r="F5373" s="23" t="n">
        <v>8.81129725792429E-005</v>
      </c>
      <c r="G5373" s="23" t="n">
        <v>0.000114155251141553</v>
      </c>
      <c r="H5373" s="24" t="n">
        <v>0</v>
      </c>
      <c r="I5373" s="24" t="n">
        <v>0.09594573</v>
      </c>
      <c r="J5373" s="24" t="n">
        <v>0.0536</v>
      </c>
      <c r="K5373" s="24" t="n">
        <v>0.11742424</v>
      </c>
      <c r="L5373" s="24" t="n">
        <v>0.39928554</v>
      </c>
      <c r="M5373" s="21" t="n">
        <v>2.766125055E-005</v>
      </c>
      <c r="N5373" s="24" t="n">
        <v>0</v>
      </c>
    </row>
    <row r="5374" customFormat="false" ht="15" hidden="true" customHeight="true" outlineLevel="1" collapsed="false">
      <c r="A5374" s="20" t="n">
        <v>5372</v>
      </c>
      <c r="B5374" s="14" t="n">
        <v>1</v>
      </c>
      <c r="C5374" s="21" t="n">
        <v>0.00015024</v>
      </c>
      <c r="D5374" s="22" t="n">
        <v>0</v>
      </c>
      <c r="E5374" s="21" t="n">
        <v>5.5333E-005</v>
      </c>
      <c r="F5374" s="23" t="n">
        <v>5.87419817194953E-005</v>
      </c>
      <c r="G5374" s="23" t="n">
        <v>0.000114155251141553</v>
      </c>
      <c r="H5374" s="24" t="n">
        <v>0</v>
      </c>
      <c r="I5374" s="24" t="n">
        <v>0.11247712</v>
      </c>
      <c r="J5374" s="24" t="n">
        <v>0.0637</v>
      </c>
      <c r="K5374" s="24" t="n">
        <v>0.11528327</v>
      </c>
      <c r="L5374" s="24" t="n">
        <v>0.39615192</v>
      </c>
      <c r="M5374" s="21" t="n">
        <v>0.007118319583</v>
      </c>
      <c r="N5374" s="24" t="n">
        <v>0</v>
      </c>
    </row>
    <row r="5375" customFormat="false" ht="15" hidden="true" customHeight="true" outlineLevel="1" collapsed="false">
      <c r="A5375" s="20" t="n">
        <v>5373</v>
      </c>
      <c r="B5375" s="14" t="n">
        <v>1</v>
      </c>
      <c r="C5375" s="21" t="n">
        <v>0.00014562</v>
      </c>
      <c r="D5375" s="22" t="n">
        <v>0</v>
      </c>
      <c r="E5375" s="21" t="n">
        <v>0</v>
      </c>
      <c r="F5375" s="23" t="n">
        <v>3.7594868300477E-005</v>
      </c>
      <c r="G5375" s="23" t="n">
        <v>0.000114155251141553</v>
      </c>
      <c r="H5375" s="24" t="n">
        <v>0</v>
      </c>
      <c r="I5375" s="24" t="n">
        <v>0.12863054</v>
      </c>
      <c r="J5375" s="24" t="n">
        <v>0.0765</v>
      </c>
      <c r="K5375" s="24" t="n">
        <v>0.07180501</v>
      </c>
      <c r="L5375" s="24" t="n">
        <v>0.3959639</v>
      </c>
      <c r="M5375" s="21" t="n">
        <v>0.01801780538</v>
      </c>
      <c r="N5375" s="24" t="n">
        <v>0</v>
      </c>
    </row>
    <row r="5376" customFormat="false" ht="15" hidden="true" customHeight="true" outlineLevel="1" collapsed="false">
      <c r="A5376" s="20" t="n">
        <v>5374</v>
      </c>
      <c r="B5376" s="14" t="n">
        <v>1</v>
      </c>
      <c r="C5376" s="21" t="n">
        <v>0.00013091</v>
      </c>
      <c r="D5376" s="22" t="n">
        <v>0</v>
      </c>
      <c r="E5376" s="21" t="n">
        <v>0</v>
      </c>
      <c r="F5376" s="23" t="n">
        <v>2.34967926877981E-005</v>
      </c>
      <c r="G5376" s="23" t="n">
        <v>0.000114155251141553</v>
      </c>
      <c r="H5376" s="24" t="n">
        <v>0</v>
      </c>
      <c r="I5376" s="24" t="n">
        <v>0.12756293</v>
      </c>
      <c r="J5376" s="24" t="n">
        <v>0.0959</v>
      </c>
      <c r="K5376" s="24" t="n">
        <v>0.11380105</v>
      </c>
      <c r="L5376" s="24" t="n">
        <v>0.39489847</v>
      </c>
      <c r="M5376" s="21" t="n">
        <v>0.01679706549</v>
      </c>
      <c r="N5376" s="24" t="n">
        <v>0</v>
      </c>
    </row>
    <row r="5377" customFormat="false" ht="15" hidden="true" customHeight="true" outlineLevel="1" collapsed="false">
      <c r="A5377" s="20" t="n">
        <v>5375</v>
      </c>
      <c r="B5377" s="14" t="n">
        <v>1</v>
      </c>
      <c r="C5377" s="21" t="n">
        <v>0.00011503</v>
      </c>
      <c r="D5377" s="22" t="n">
        <v>0</v>
      </c>
      <c r="E5377" s="21" t="n">
        <v>0</v>
      </c>
      <c r="F5377" s="23" t="n">
        <v>9.39871707511925E-006</v>
      </c>
      <c r="G5377" s="23" t="n">
        <v>0.000114155251141553</v>
      </c>
      <c r="H5377" s="24" t="n">
        <v>0</v>
      </c>
      <c r="I5377" s="24" t="n">
        <v>0.12101801</v>
      </c>
      <c r="J5377" s="24" t="n">
        <v>0.1203</v>
      </c>
      <c r="K5377" s="24" t="n">
        <v>0.10704875</v>
      </c>
      <c r="L5377" s="24" t="n">
        <v>0.39095011</v>
      </c>
      <c r="M5377" s="21" t="n">
        <v>0.009779606268</v>
      </c>
      <c r="N5377" s="24" t="n">
        <v>0</v>
      </c>
    </row>
    <row r="5378" customFormat="false" ht="15" hidden="true" customHeight="true" outlineLevel="1" collapsed="false">
      <c r="A5378" s="20" t="n">
        <v>5376</v>
      </c>
      <c r="B5378" s="14" t="n">
        <v>1</v>
      </c>
      <c r="C5378" s="21" t="n">
        <v>0.00010317</v>
      </c>
      <c r="D5378" s="22" t="n">
        <v>0</v>
      </c>
      <c r="E5378" s="22" t="n">
        <v>0</v>
      </c>
      <c r="F5378" s="23" t="n">
        <v>5.87419817194953E-006</v>
      </c>
      <c r="G5378" s="23" t="n">
        <v>0.000114155251141553</v>
      </c>
      <c r="H5378" s="24" t="n">
        <v>0</v>
      </c>
      <c r="I5378" s="24" t="n">
        <v>0.12507626</v>
      </c>
      <c r="J5378" s="24" t="n">
        <v>0.1387</v>
      </c>
      <c r="K5378" s="24" t="n">
        <v>0.05237154</v>
      </c>
      <c r="L5378" s="24" t="n">
        <v>0.39088744</v>
      </c>
      <c r="M5378" s="21" t="n">
        <v>0.001337349021</v>
      </c>
      <c r="N5378" s="24" t="n">
        <v>0</v>
      </c>
    </row>
    <row r="5379" customFormat="false" ht="15" hidden="true" customHeight="true" outlineLevel="1" collapsed="false">
      <c r="A5379" s="20" t="n">
        <v>5377</v>
      </c>
      <c r="B5379" s="14" t="n">
        <v>1</v>
      </c>
      <c r="C5379" s="21" t="n">
        <v>9.5454E-005</v>
      </c>
      <c r="D5379" s="22" t="n">
        <v>0</v>
      </c>
      <c r="E5379" s="22" t="n">
        <v>0</v>
      </c>
      <c r="F5379" s="23" t="n">
        <v>2.34967926877981E-006</v>
      </c>
      <c r="G5379" s="23" t="n">
        <v>0.000114155251141553</v>
      </c>
      <c r="H5379" s="24" t="n">
        <v>0</v>
      </c>
      <c r="I5379" s="24" t="n">
        <v>0.12924723</v>
      </c>
      <c r="J5379" s="24" t="n">
        <v>0.1473</v>
      </c>
      <c r="K5379" s="24" t="n">
        <v>0.0222332</v>
      </c>
      <c r="L5379" s="24" t="n">
        <v>0.39339433</v>
      </c>
      <c r="M5379" s="21" t="n">
        <v>0.003886124262</v>
      </c>
      <c r="N5379" s="24" t="n">
        <v>0</v>
      </c>
    </row>
    <row r="5380" customFormat="false" ht="15" hidden="true" customHeight="true" outlineLevel="1" collapsed="false">
      <c r="A5380" s="20" t="n">
        <v>5378</v>
      </c>
      <c r="B5380" s="14" t="n">
        <v>1</v>
      </c>
      <c r="C5380" s="21" t="n">
        <v>9.0109E-005</v>
      </c>
      <c r="D5380" s="22" t="n">
        <v>0</v>
      </c>
      <c r="E5380" s="22" t="n">
        <v>0</v>
      </c>
      <c r="F5380" s="23" t="n">
        <v>1.17483963438991E-006</v>
      </c>
      <c r="G5380" s="23" t="n">
        <v>0.000114155251141553</v>
      </c>
      <c r="H5380" s="24" t="n">
        <v>0</v>
      </c>
      <c r="I5380" s="24" t="n">
        <v>0.12841171</v>
      </c>
      <c r="J5380" s="24" t="n">
        <v>0.1569</v>
      </c>
      <c r="K5380" s="24" t="n">
        <v>0.04660738</v>
      </c>
      <c r="L5380" s="24" t="n">
        <v>0.39264227</v>
      </c>
      <c r="M5380" s="21" t="n">
        <v>0.02428671118</v>
      </c>
      <c r="N5380" s="24" t="n">
        <v>0</v>
      </c>
    </row>
    <row r="5381" customFormat="false" ht="15" hidden="true" customHeight="true" outlineLevel="1" collapsed="false">
      <c r="A5381" s="20" t="n">
        <v>5379</v>
      </c>
      <c r="B5381" s="14" t="n">
        <v>1</v>
      </c>
      <c r="C5381" s="21" t="n">
        <v>9.168E-005</v>
      </c>
      <c r="D5381" s="22" t="n">
        <v>0</v>
      </c>
      <c r="E5381" s="22" t="n">
        <v>0</v>
      </c>
      <c r="F5381" s="23" t="n">
        <v>1.40980756126789E-005</v>
      </c>
      <c r="G5381" s="23" t="n">
        <v>0.000114155251141553</v>
      </c>
      <c r="H5381" s="24" t="n">
        <v>0</v>
      </c>
      <c r="I5381" s="24" t="n">
        <v>0.13258932</v>
      </c>
      <c r="J5381" s="24" t="n">
        <v>0.1745</v>
      </c>
      <c r="K5381" s="24" t="n">
        <v>0.01663373</v>
      </c>
      <c r="L5381" s="24" t="n">
        <v>0.39264227</v>
      </c>
      <c r="M5381" s="21" t="n">
        <v>0.02887263567</v>
      </c>
      <c r="N5381" s="24" t="n">
        <v>0</v>
      </c>
    </row>
    <row r="5382" customFormat="false" ht="15" hidden="true" customHeight="true" outlineLevel="1" collapsed="false">
      <c r="A5382" s="20" t="n">
        <v>5380</v>
      </c>
      <c r="B5382" s="14" t="n">
        <v>1</v>
      </c>
      <c r="C5382" s="21" t="n">
        <v>9.5342E-005</v>
      </c>
      <c r="D5382" s="22" t="n">
        <v>0</v>
      </c>
      <c r="E5382" s="22" t="n">
        <v>0</v>
      </c>
      <c r="F5382" s="23" t="n">
        <v>3.7594868300477E-005</v>
      </c>
      <c r="G5382" s="23" t="n">
        <v>0.000114155251141553</v>
      </c>
      <c r="H5382" s="24" t="n">
        <v>0</v>
      </c>
      <c r="I5382" s="24" t="n">
        <v>0.14329859</v>
      </c>
      <c r="J5382" s="24" t="n">
        <v>0.1974</v>
      </c>
      <c r="K5382" s="24" t="n">
        <v>0.02486825</v>
      </c>
      <c r="L5382" s="24" t="n">
        <v>0.39245425</v>
      </c>
      <c r="M5382" s="21" t="n">
        <v>0.02020180447</v>
      </c>
      <c r="N5382" s="24" t="n">
        <v>0</v>
      </c>
    </row>
    <row r="5383" customFormat="false" ht="15" hidden="true" customHeight="true" outlineLevel="1" collapsed="false">
      <c r="A5383" s="20" t="n">
        <v>5381</v>
      </c>
      <c r="B5383" s="14" t="n">
        <v>1</v>
      </c>
      <c r="C5383" s="21" t="n">
        <v>0.00010789</v>
      </c>
      <c r="D5383" s="22" t="n">
        <v>0</v>
      </c>
      <c r="E5383" s="22" t="n">
        <v>0</v>
      </c>
      <c r="F5383" s="23" t="n">
        <v>9.39871707511925E-005</v>
      </c>
      <c r="G5383" s="23" t="n">
        <v>0.000114155251141553</v>
      </c>
      <c r="H5383" s="24" t="n">
        <v>0</v>
      </c>
      <c r="I5383" s="24" t="n">
        <v>0.15092438</v>
      </c>
      <c r="J5383" s="24" t="n">
        <v>0.2219</v>
      </c>
      <c r="K5383" s="24" t="n">
        <v>0.03293808</v>
      </c>
      <c r="L5383" s="24" t="n">
        <v>0.39132615</v>
      </c>
      <c r="M5383" s="21" t="n">
        <v>0.006234249856</v>
      </c>
      <c r="N5383" s="24" t="n">
        <v>0</v>
      </c>
    </row>
    <row r="5384" customFormat="false" ht="15" hidden="true" customHeight="true" outlineLevel="1" collapsed="false">
      <c r="A5384" s="20" t="n">
        <v>5382</v>
      </c>
      <c r="B5384" s="14" t="n">
        <v>1</v>
      </c>
      <c r="C5384" s="21" t="n">
        <v>0.00013439</v>
      </c>
      <c r="D5384" s="22" t="n">
        <v>0</v>
      </c>
      <c r="E5384" s="22" t="n">
        <v>0</v>
      </c>
      <c r="F5384" s="23" t="n">
        <v>0.000182100143330435</v>
      </c>
      <c r="G5384" s="23" t="n">
        <v>0.000114155251141553</v>
      </c>
      <c r="H5384" s="24" t="n">
        <v>0.01</v>
      </c>
      <c r="I5384" s="24" t="n">
        <v>0.13190632</v>
      </c>
      <c r="J5384" s="24" t="n">
        <v>0.2368</v>
      </c>
      <c r="K5384" s="24" t="n">
        <v>0.02865613</v>
      </c>
      <c r="L5384" s="24" t="n">
        <v>0.39339433</v>
      </c>
      <c r="M5384" s="21" t="n">
        <v>0.0007239650324</v>
      </c>
      <c r="N5384" s="24" t="n">
        <v>0</v>
      </c>
    </row>
    <row r="5385" customFormat="false" ht="15" hidden="true" customHeight="true" outlineLevel="1" collapsed="false">
      <c r="A5385" s="20" t="n">
        <v>5383</v>
      </c>
      <c r="B5385" s="14" t="n">
        <v>1</v>
      </c>
      <c r="C5385" s="21" t="n">
        <v>0.00015676</v>
      </c>
      <c r="D5385" s="22" t="n">
        <v>0</v>
      </c>
      <c r="E5385" s="22" t="n">
        <v>0</v>
      </c>
      <c r="F5385" s="23" t="n">
        <v>0.000158603350642637</v>
      </c>
      <c r="G5385" s="23" t="n">
        <v>0.000114155251141553</v>
      </c>
      <c r="H5385" s="24" t="n">
        <v>0.1</v>
      </c>
      <c r="I5385" s="24" t="n">
        <v>0.10818015</v>
      </c>
      <c r="J5385" s="24" t="n">
        <v>0.2385</v>
      </c>
      <c r="K5385" s="24" t="n">
        <v>0.01778656</v>
      </c>
      <c r="L5385" s="24" t="n">
        <v>0.39351968</v>
      </c>
      <c r="M5385" s="21" t="n">
        <v>2.339946375E-006</v>
      </c>
      <c r="N5385" s="24" t="n">
        <v>0.03134486</v>
      </c>
    </row>
    <row r="5386" customFormat="false" ht="15" hidden="true" customHeight="true" outlineLevel="1" collapsed="false">
      <c r="A5386" s="20" t="n">
        <v>5384</v>
      </c>
      <c r="B5386" s="14" t="n">
        <v>1</v>
      </c>
      <c r="C5386" s="21" t="n">
        <v>0.00016768</v>
      </c>
      <c r="D5386" s="22" t="n">
        <v>0</v>
      </c>
      <c r="E5386" s="21" t="n">
        <v>0.00034896</v>
      </c>
      <c r="F5386" s="23" t="n">
        <v>0.000146854954298738</v>
      </c>
      <c r="G5386" s="23" t="n">
        <v>0.000114155251141553</v>
      </c>
      <c r="H5386" s="24" t="n">
        <v>0.33</v>
      </c>
      <c r="I5386" s="24" t="n">
        <v>0.10353174</v>
      </c>
      <c r="J5386" s="24" t="n">
        <v>0.2287</v>
      </c>
      <c r="K5386" s="24" t="n">
        <v>0.01696311</v>
      </c>
      <c r="L5386" s="24" t="n">
        <v>0.39220356</v>
      </c>
      <c r="M5386" s="21" t="n">
        <v>0.004641115639</v>
      </c>
      <c r="N5386" s="24" t="n">
        <v>0.02385686</v>
      </c>
    </row>
    <row r="5387" customFormat="false" ht="15" hidden="true" customHeight="true" outlineLevel="1" collapsed="false">
      <c r="A5387" s="20" t="n">
        <v>5385</v>
      </c>
      <c r="B5387" s="14" t="n">
        <v>1</v>
      </c>
      <c r="C5387" s="21" t="n">
        <v>0.00016926</v>
      </c>
      <c r="D5387" s="22" t="n">
        <v>0</v>
      </c>
      <c r="E5387" s="21" t="n">
        <v>0.00135834</v>
      </c>
      <c r="F5387" s="23" t="n">
        <v>0.000164477548814587</v>
      </c>
      <c r="G5387" s="23" t="n">
        <v>0.000114155251141553</v>
      </c>
      <c r="H5387" s="24" t="n">
        <v>0.5</v>
      </c>
      <c r="I5387" s="24" t="n">
        <v>0.10284873</v>
      </c>
      <c r="J5387" s="24" t="n">
        <v>0.228</v>
      </c>
      <c r="K5387" s="24" t="n">
        <v>0.02865613</v>
      </c>
      <c r="L5387" s="24" t="n">
        <v>0.39251692</v>
      </c>
      <c r="M5387" s="21" t="n">
        <v>0.01358061158</v>
      </c>
      <c r="N5387" s="24" t="n">
        <v>0</v>
      </c>
    </row>
    <row r="5388" customFormat="false" ht="15" hidden="true" customHeight="true" outlineLevel="1" collapsed="false">
      <c r="A5388" s="20" t="n">
        <v>5386</v>
      </c>
      <c r="B5388" s="14" t="n">
        <v>1</v>
      </c>
      <c r="C5388" s="21" t="n">
        <v>0.00017212</v>
      </c>
      <c r="D5388" s="22" t="n">
        <v>0</v>
      </c>
      <c r="E5388" s="21" t="n">
        <v>0.00224501</v>
      </c>
      <c r="F5388" s="23" t="n">
        <v>0.000187974341502385</v>
      </c>
      <c r="G5388" s="23" t="n">
        <v>0.000114155251141553</v>
      </c>
      <c r="H5388" s="24" t="n">
        <v>0.63</v>
      </c>
      <c r="I5388" s="24" t="n">
        <v>0.10512321</v>
      </c>
      <c r="J5388" s="24" t="n">
        <v>0.2351</v>
      </c>
      <c r="K5388" s="24" t="n">
        <v>0.01811594</v>
      </c>
      <c r="L5388" s="24" t="n">
        <v>0.39389571</v>
      </c>
      <c r="M5388" s="21" t="n">
        <v>0.01367489923</v>
      </c>
      <c r="N5388" s="24" t="n">
        <v>0</v>
      </c>
    </row>
    <row r="5389" customFormat="false" ht="15" hidden="true" customHeight="true" outlineLevel="1" collapsed="false">
      <c r="A5389" s="20" t="n">
        <v>5387</v>
      </c>
      <c r="B5389" s="14" t="n">
        <v>1</v>
      </c>
      <c r="C5389" s="21" t="n">
        <v>0.00017571</v>
      </c>
      <c r="D5389" s="22" t="n">
        <v>0</v>
      </c>
      <c r="E5389" s="21" t="n">
        <v>0.0029523</v>
      </c>
      <c r="F5389" s="23" t="n">
        <v>0.000206771775652623</v>
      </c>
      <c r="G5389" s="23" t="n">
        <v>0.000114155251141553</v>
      </c>
      <c r="H5389" s="24" t="n">
        <v>0.71</v>
      </c>
      <c r="I5389" s="24" t="n">
        <v>0.11963874</v>
      </c>
      <c r="J5389" s="24" t="n">
        <v>0.2506</v>
      </c>
      <c r="K5389" s="24" t="n">
        <v>0.01828063</v>
      </c>
      <c r="L5389" s="24" t="n">
        <v>0.39753071</v>
      </c>
      <c r="M5389" s="21" t="n">
        <v>0.008731174502</v>
      </c>
      <c r="N5389" s="24" t="n">
        <v>0</v>
      </c>
    </row>
    <row r="5390" customFormat="false" ht="15" hidden="true" customHeight="true" outlineLevel="1" collapsed="false">
      <c r="A5390" s="20" t="n">
        <v>5388</v>
      </c>
      <c r="B5390" s="14" t="n">
        <v>1</v>
      </c>
      <c r="C5390" s="21" t="n">
        <v>0.00017175</v>
      </c>
      <c r="D5390" s="22" t="n">
        <v>0</v>
      </c>
      <c r="E5390" s="21" t="n">
        <v>0.00346056</v>
      </c>
      <c r="F5390" s="23" t="n">
        <v>0.000187974341502385</v>
      </c>
      <c r="G5390" s="23" t="n">
        <v>0.000114155251141553</v>
      </c>
      <c r="H5390" s="24" t="n">
        <v>0.74</v>
      </c>
      <c r="I5390" s="24" t="n">
        <v>0.14067929</v>
      </c>
      <c r="J5390" s="24" t="n">
        <v>0.2766</v>
      </c>
      <c r="K5390" s="24" t="n">
        <v>0.0256917</v>
      </c>
      <c r="L5390" s="24" t="n">
        <v>0.40060165</v>
      </c>
      <c r="M5390" s="21" t="n">
        <v>0.001337349021</v>
      </c>
      <c r="N5390" s="24" t="n">
        <v>0</v>
      </c>
    </row>
    <row r="5391" customFormat="false" ht="15" hidden="true" customHeight="true" outlineLevel="1" collapsed="false">
      <c r="A5391" s="20" t="n">
        <v>5389</v>
      </c>
      <c r="B5391" s="14" t="n">
        <v>1</v>
      </c>
      <c r="C5391" s="21" t="n">
        <v>0.0001706</v>
      </c>
      <c r="D5391" s="22" t="n">
        <v>0</v>
      </c>
      <c r="E5391" s="21" t="n">
        <v>0.00379479</v>
      </c>
      <c r="F5391" s="23" t="n">
        <v>0.000190324020771165</v>
      </c>
      <c r="G5391" s="23" t="n">
        <v>0.000114155251141553</v>
      </c>
      <c r="H5391" s="24" t="n">
        <v>0.73</v>
      </c>
      <c r="I5391" s="24" t="n">
        <v>0.15983661</v>
      </c>
      <c r="J5391" s="24" t="n">
        <v>0.298</v>
      </c>
      <c r="K5391" s="24" t="n">
        <v>0.04940711</v>
      </c>
      <c r="L5391" s="24" t="n">
        <v>0.40097769</v>
      </c>
      <c r="M5391" s="21" t="n">
        <v>0.003210602171</v>
      </c>
      <c r="N5391" s="24" t="n">
        <v>0</v>
      </c>
    </row>
    <row r="5392" customFormat="false" ht="15" hidden="true" customHeight="true" outlineLevel="1" collapsed="false">
      <c r="A5392" s="20" t="n">
        <v>5390</v>
      </c>
      <c r="B5392" s="14" t="n">
        <v>1</v>
      </c>
      <c r="C5392" s="21" t="n">
        <v>0.0001662</v>
      </c>
      <c r="D5392" s="22" t="n">
        <v>0</v>
      </c>
      <c r="E5392" s="21" t="n">
        <v>0.00394606</v>
      </c>
      <c r="F5392" s="23" t="n">
        <v>0.000213820813458963</v>
      </c>
      <c r="G5392" s="23" t="n">
        <v>0.000114155251141553</v>
      </c>
      <c r="H5392" s="24" t="n">
        <v>0.65</v>
      </c>
      <c r="I5392" s="24" t="n">
        <v>0.17879499</v>
      </c>
      <c r="J5392" s="24" t="n">
        <v>0.3048</v>
      </c>
      <c r="K5392" s="24" t="n">
        <v>0.06735837</v>
      </c>
      <c r="L5392" s="24" t="n">
        <v>0.39514916</v>
      </c>
      <c r="M5392" s="21" t="n">
        <v>0.02088354331</v>
      </c>
      <c r="N5392" s="24" t="n">
        <v>0.88706057</v>
      </c>
    </row>
    <row r="5393" customFormat="false" ht="15" hidden="true" customHeight="true" outlineLevel="1" collapsed="false">
      <c r="A5393" s="20" t="n">
        <v>5391</v>
      </c>
      <c r="B5393" s="14" t="n">
        <v>1</v>
      </c>
      <c r="C5393" s="21" t="n">
        <v>0.00016398</v>
      </c>
      <c r="D5393" s="22" t="n">
        <v>0</v>
      </c>
      <c r="E5393" s="21" t="n">
        <v>0.00391751</v>
      </c>
      <c r="F5393" s="23" t="n">
        <v>0.000223219530534082</v>
      </c>
      <c r="G5393" s="23" t="n">
        <v>0.000114155251141553</v>
      </c>
      <c r="H5393" s="24" t="n">
        <v>0.45</v>
      </c>
      <c r="I5393" s="24" t="n">
        <v>0.20618153</v>
      </c>
      <c r="J5393" s="24" t="n">
        <v>0.3189</v>
      </c>
      <c r="K5393" s="24" t="n">
        <v>0.05533597</v>
      </c>
      <c r="L5393" s="24" t="n">
        <v>0.39107546</v>
      </c>
      <c r="M5393" s="21" t="n">
        <v>0.024648847</v>
      </c>
      <c r="N5393" s="24" t="n">
        <v>0.77471829</v>
      </c>
    </row>
    <row r="5394" customFormat="false" ht="15" hidden="true" customHeight="true" outlineLevel="1" collapsed="false">
      <c r="A5394" s="20" t="n">
        <v>5392</v>
      </c>
      <c r="B5394" s="14" t="n">
        <v>1</v>
      </c>
      <c r="C5394" s="21" t="n">
        <v>0.00015867</v>
      </c>
      <c r="D5394" s="22" t="n">
        <v>0</v>
      </c>
      <c r="E5394" s="21" t="n">
        <v>0.00373812</v>
      </c>
      <c r="F5394" s="23" t="n">
        <v>0.000223219530534082</v>
      </c>
      <c r="G5394" s="23" t="n">
        <v>0.000114155251141553</v>
      </c>
      <c r="H5394" s="24" t="n">
        <v>0.06</v>
      </c>
      <c r="I5394" s="24" t="n">
        <v>0.23874698</v>
      </c>
      <c r="J5394" s="24" t="n">
        <v>0.3628</v>
      </c>
      <c r="K5394" s="24" t="n">
        <v>0.08201581</v>
      </c>
      <c r="L5394" s="24" t="n">
        <v>0.38975934</v>
      </c>
      <c r="M5394" s="21" t="n">
        <v>0.01744472548</v>
      </c>
      <c r="N5394" s="24" t="n">
        <v>0.55518171</v>
      </c>
    </row>
    <row r="5395" customFormat="false" ht="15" hidden="true" customHeight="true" outlineLevel="1" collapsed="false">
      <c r="A5395" s="20" t="n">
        <v>5393</v>
      </c>
      <c r="B5395" s="14" t="n">
        <v>1</v>
      </c>
      <c r="C5395" s="21" t="n">
        <v>0.00015731</v>
      </c>
      <c r="D5395" s="22" t="n">
        <v>0</v>
      </c>
      <c r="E5395" s="21" t="n">
        <v>0.00330839</v>
      </c>
      <c r="F5395" s="23" t="n">
        <v>0.000164477548814587</v>
      </c>
      <c r="G5395" s="23" t="n">
        <v>0.000114155251141553</v>
      </c>
      <c r="H5395" s="24" t="n">
        <v>0.08</v>
      </c>
      <c r="I5395" s="24" t="n">
        <v>0.26188961</v>
      </c>
      <c r="J5395" s="24" t="n">
        <v>0.4202</v>
      </c>
      <c r="K5395" s="24" t="n">
        <v>0.05599473</v>
      </c>
      <c r="L5395" s="24" t="n">
        <v>0.38919529</v>
      </c>
      <c r="M5395" s="21" t="n">
        <v>0.005411291973</v>
      </c>
      <c r="N5395" s="24" t="n">
        <v>0.33219086</v>
      </c>
    </row>
    <row r="5396" customFormat="false" ht="15" hidden="true" customHeight="true" outlineLevel="1" collapsed="false">
      <c r="A5396" s="20" t="n">
        <v>5394</v>
      </c>
      <c r="B5396" s="14" t="n">
        <v>1</v>
      </c>
      <c r="C5396" s="21" t="n">
        <v>0.0001583</v>
      </c>
      <c r="D5396" s="22" t="n">
        <v>0</v>
      </c>
      <c r="E5396" s="21" t="n">
        <v>0.00243288</v>
      </c>
      <c r="F5396" s="23" t="n">
        <v>0.000117483963438991</v>
      </c>
      <c r="G5396" s="23" t="n">
        <v>0.000114155251141553</v>
      </c>
      <c r="H5396" s="24" t="n">
        <v>0</v>
      </c>
      <c r="I5396" s="24" t="n">
        <v>0.25602106</v>
      </c>
      <c r="J5396" s="24" t="n">
        <v>0.462</v>
      </c>
      <c r="K5396" s="24" t="n">
        <v>0.04743083</v>
      </c>
      <c r="L5396" s="24" t="n">
        <v>0.38549762</v>
      </c>
      <c r="M5396" s="21" t="n">
        <v>0.0006976416573</v>
      </c>
      <c r="N5396" s="24" t="n">
        <v>0.04498371</v>
      </c>
    </row>
    <row r="5397" customFormat="false" ht="15" hidden="true" customHeight="true" outlineLevel="1" collapsed="false">
      <c r="A5397" s="20" t="n">
        <v>5395</v>
      </c>
      <c r="B5397" s="14" t="n">
        <v>1</v>
      </c>
      <c r="C5397" s="21" t="n">
        <v>0.00015857</v>
      </c>
      <c r="D5397" s="22" t="n">
        <v>0</v>
      </c>
      <c r="E5397" s="22" t="n">
        <v>0.00146589</v>
      </c>
      <c r="F5397" s="23" t="n">
        <v>8.81129725792429E-005</v>
      </c>
      <c r="G5397" s="23" t="n">
        <v>0.000114155251141553</v>
      </c>
      <c r="H5397" s="24" t="n">
        <v>0.01</v>
      </c>
      <c r="I5397" s="24" t="n">
        <v>0.25980743</v>
      </c>
      <c r="J5397" s="24" t="n">
        <v>0.4851</v>
      </c>
      <c r="K5397" s="24" t="n">
        <v>0.03557312</v>
      </c>
      <c r="L5397" s="24" t="n">
        <v>0.38355478</v>
      </c>
      <c r="M5397" s="21" t="n">
        <v>1.100810428E-007</v>
      </c>
      <c r="N5397" s="24" t="n">
        <v>0</v>
      </c>
    </row>
    <row r="5398" customFormat="false" ht="15" hidden="true" customHeight="true" outlineLevel="1" collapsed="false">
      <c r="A5398" s="20" t="n">
        <v>5396</v>
      </c>
      <c r="B5398" s="14" t="n">
        <v>1</v>
      </c>
      <c r="C5398" s="21" t="n">
        <v>0.00015204</v>
      </c>
      <c r="D5398" s="22" t="n">
        <v>0</v>
      </c>
      <c r="E5398" s="22" t="n">
        <v>0.00094513</v>
      </c>
      <c r="F5398" s="23" t="n">
        <v>5.87419817194953E-005</v>
      </c>
      <c r="G5398" s="23" t="n">
        <v>0.000114155251141553</v>
      </c>
      <c r="H5398" s="24" t="n">
        <v>0</v>
      </c>
      <c r="I5398" s="24" t="n">
        <v>0.28148458</v>
      </c>
      <c r="J5398" s="24" t="n">
        <v>0.5004</v>
      </c>
      <c r="K5398" s="24" t="n">
        <v>0.03277339</v>
      </c>
      <c r="L5398" s="24" t="n">
        <v>0.38242667</v>
      </c>
      <c r="M5398" s="21" t="n">
        <v>0.003653980945</v>
      </c>
      <c r="N5398" s="24" t="n">
        <v>0</v>
      </c>
    </row>
    <row r="5399" customFormat="false" ht="15" hidden="true" customHeight="true" outlineLevel="1" collapsed="false">
      <c r="A5399" s="20" t="n">
        <v>5397</v>
      </c>
      <c r="B5399" s="14" t="n">
        <v>1</v>
      </c>
      <c r="C5399" s="21" t="n">
        <v>0.00014918</v>
      </c>
      <c r="D5399" s="22" t="n">
        <v>0</v>
      </c>
      <c r="E5399" s="22" t="n">
        <v>0.00054575</v>
      </c>
      <c r="F5399" s="23" t="n">
        <v>3.7594868300477E-005</v>
      </c>
      <c r="G5399" s="23" t="n">
        <v>0.000114155251141553</v>
      </c>
      <c r="H5399" s="24" t="n">
        <v>0</v>
      </c>
      <c r="I5399" s="24" t="n">
        <v>0.29696162</v>
      </c>
      <c r="J5399" s="24" t="n">
        <v>0.5051</v>
      </c>
      <c r="K5399" s="24" t="n">
        <v>0.03227931</v>
      </c>
      <c r="L5399" s="24" t="n">
        <v>0.37960642</v>
      </c>
      <c r="M5399" s="21" t="n">
        <v>0.01166533937</v>
      </c>
      <c r="N5399" s="24" t="n">
        <v>0</v>
      </c>
    </row>
    <row r="5400" customFormat="false" ht="15" hidden="true" customHeight="true" outlineLevel="1" collapsed="false">
      <c r="A5400" s="20" t="n">
        <v>5398</v>
      </c>
      <c r="B5400" s="14" t="n">
        <v>1</v>
      </c>
      <c r="C5400" s="21" t="n">
        <v>0.0001379</v>
      </c>
      <c r="D5400" s="22" t="n">
        <v>0</v>
      </c>
      <c r="E5400" s="22" t="n">
        <v>0.00018162</v>
      </c>
      <c r="F5400" s="23" t="n">
        <v>2.34967926877981E-005</v>
      </c>
      <c r="G5400" s="23" t="n">
        <v>0.000114155251141553</v>
      </c>
      <c r="H5400" s="24" t="n">
        <v>0</v>
      </c>
      <c r="I5400" s="24" t="n">
        <v>0.31697435</v>
      </c>
      <c r="J5400" s="24" t="n">
        <v>0.5046</v>
      </c>
      <c r="K5400" s="24" t="n">
        <v>0.02157444</v>
      </c>
      <c r="L5400" s="24" t="n">
        <v>0.3746553</v>
      </c>
      <c r="M5400" s="21" t="n">
        <v>0.01227053955</v>
      </c>
      <c r="N5400" s="24" t="n">
        <v>0</v>
      </c>
    </row>
    <row r="5401" customFormat="false" ht="15" hidden="true" customHeight="true" outlineLevel="1" collapsed="false">
      <c r="A5401" s="20" t="n">
        <v>5399</v>
      </c>
      <c r="B5401" s="14" t="n">
        <v>1</v>
      </c>
      <c r="C5401" s="21" t="n">
        <v>0.00012185</v>
      </c>
      <c r="D5401" s="22" t="n">
        <v>0</v>
      </c>
      <c r="E5401" s="22" t="n">
        <v>0</v>
      </c>
      <c r="F5401" s="23" t="n">
        <v>9.39871707511925E-006</v>
      </c>
      <c r="G5401" s="23" t="n">
        <v>0.000114155251141553</v>
      </c>
      <c r="H5401" s="24" t="n">
        <v>0</v>
      </c>
      <c r="I5401" s="24" t="n">
        <v>0.34536882</v>
      </c>
      <c r="J5401" s="24" t="n">
        <v>0.5056</v>
      </c>
      <c r="K5401" s="24" t="n">
        <v>0.01613966</v>
      </c>
      <c r="L5401" s="24" t="n">
        <v>0.37271246</v>
      </c>
      <c r="M5401" s="21" t="n">
        <v>0.008236300036</v>
      </c>
      <c r="N5401" s="24" t="n">
        <v>0</v>
      </c>
    </row>
    <row r="5402" customFormat="false" ht="15" hidden="true" customHeight="true" outlineLevel="1" collapsed="false">
      <c r="A5402" s="20" t="n">
        <v>5400</v>
      </c>
      <c r="B5402" s="14" t="n">
        <v>1</v>
      </c>
      <c r="C5402" s="21" t="n">
        <v>0.00010598</v>
      </c>
      <c r="D5402" s="22" t="n">
        <v>0</v>
      </c>
      <c r="E5402" s="22" t="n">
        <v>0</v>
      </c>
      <c r="F5402" s="23" t="n">
        <v>5.87419817194953E-006</v>
      </c>
      <c r="G5402" s="23" t="n">
        <v>0.000114155251141553</v>
      </c>
      <c r="H5402" s="24" t="n">
        <v>0</v>
      </c>
      <c r="I5402" s="24" t="n">
        <v>0.34842577</v>
      </c>
      <c r="J5402" s="24" t="n">
        <v>0.5117</v>
      </c>
      <c r="K5402" s="24" t="n">
        <v>0.03277339</v>
      </c>
      <c r="L5402" s="24" t="n">
        <v>0.37039358</v>
      </c>
      <c r="M5402" s="21" t="n">
        <v>0.001337349021</v>
      </c>
      <c r="N5402" s="24" t="n">
        <v>0</v>
      </c>
    </row>
    <row r="5403" customFormat="false" ht="15" hidden="true" customHeight="true" outlineLevel="1" collapsed="false">
      <c r="A5403" s="20" t="n">
        <v>5401</v>
      </c>
      <c r="B5403" s="14" t="n">
        <v>1</v>
      </c>
      <c r="C5403" s="21" t="n">
        <v>9.9891E-005</v>
      </c>
      <c r="D5403" s="22" t="n">
        <v>0</v>
      </c>
      <c r="E5403" s="22" t="n">
        <v>0</v>
      </c>
      <c r="F5403" s="23" t="n">
        <v>2.34967926877981E-006</v>
      </c>
      <c r="G5403" s="23" t="n">
        <v>0.000114155251141553</v>
      </c>
      <c r="H5403" s="24" t="n">
        <v>0</v>
      </c>
      <c r="I5403" s="24" t="n">
        <v>0.31327418</v>
      </c>
      <c r="J5403" s="24" t="n">
        <v>0.5168</v>
      </c>
      <c r="K5403" s="24" t="n">
        <v>0.0428195</v>
      </c>
      <c r="L5403" s="24" t="n">
        <v>0.37008022</v>
      </c>
      <c r="M5403" s="21" t="n">
        <v>0.003537621009</v>
      </c>
      <c r="N5403" s="24" t="n">
        <v>0</v>
      </c>
    </row>
    <row r="5404" customFormat="false" ht="15" hidden="true" customHeight="true" outlineLevel="1" collapsed="false">
      <c r="A5404" s="20" t="n">
        <v>5402</v>
      </c>
      <c r="B5404" s="14" t="n">
        <v>1</v>
      </c>
      <c r="C5404" s="21" t="n">
        <v>9.669E-005</v>
      </c>
      <c r="D5404" s="22" t="n">
        <v>0</v>
      </c>
      <c r="E5404" s="22" t="n">
        <v>0</v>
      </c>
      <c r="F5404" s="23" t="n">
        <v>1.17483963438991E-006</v>
      </c>
      <c r="G5404" s="23" t="n">
        <v>0.000114155251141553</v>
      </c>
      <c r="H5404" s="24" t="n">
        <v>0</v>
      </c>
      <c r="I5404" s="24" t="n">
        <v>0.28357338</v>
      </c>
      <c r="J5404" s="24" t="n">
        <v>0.5156</v>
      </c>
      <c r="K5404" s="24" t="n">
        <v>0.04496047</v>
      </c>
      <c r="L5404" s="24" t="n">
        <v>0.37102031</v>
      </c>
      <c r="M5404" s="21" t="n">
        <v>0.02254233121</v>
      </c>
      <c r="N5404" s="24" t="n">
        <v>0</v>
      </c>
    </row>
    <row r="5405" customFormat="false" ht="15" hidden="true" customHeight="true" outlineLevel="1" collapsed="false">
      <c r="A5405" s="20" t="n">
        <v>5403</v>
      </c>
      <c r="B5405" s="14" t="n">
        <v>1</v>
      </c>
      <c r="C5405" s="21" t="n">
        <v>9.8842E-005</v>
      </c>
      <c r="D5405" s="22" t="n">
        <v>0</v>
      </c>
      <c r="E5405" s="22" t="n">
        <v>0</v>
      </c>
      <c r="F5405" s="23" t="n">
        <v>1.40980756126789E-005</v>
      </c>
      <c r="G5405" s="23" t="n">
        <v>0.000114155251141553</v>
      </c>
      <c r="H5405" s="24" t="n">
        <v>0</v>
      </c>
      <c r="I5405" s="24" t="n">
        <v>0.25013262</v>
      </c>
      <c r="J5405" s="24" t="n">
        <v>0.5119</v>
      </c>
      <c r="K5405" s="24" t="n">
        <v>0.04430171</v>
      </c>
      <c r="L5405" s="24" t="n">
        <v>0.37641013</v>
      </c>
      <c r="M5405" s="21" t="n">
        <v>0.02670509611</v>
      </c>
      <c r="N5405" s="24" t="n">
        <v>0</v>
      </c>
    </row>
    <row r="5406" customFormat="false" ht="15" hidden="true" customHeight="true" outlineLevel="1" collapsed="false">
      <c r="A5406" s="20" t="n">
        <v>5404</v>
      </c>
      <c r="B5406" s="14" t="n">
        <v>1</v>
      </c>
      <c r="C5406" s="21" t="n">
        <v>0.00010252</v>
      </c>
      <c r="D5406" s="22" t="n">
        <v>0</v>
      </c>
      <c r="E5406" s="22" t="n">
        <v>0</v>
      </c>
      <c r="F5406" s="23" t="n">
        <v>3.7594868300477E-005</v>
      </c>
      <c r="G5406" s="23" t="n">
        <v>0.000114155251141553</v>
      </c>
      <c r="H5406" s="24" t="n">
        <v>0</v>
      </c>
      <c r="I5406" s="24" t="n">
        <v>0.22990769</v>
      </c>
      <c r="J5406" s="24" t="n">
        <v>0.504</v>
      </c>
      <c r="K5406" s="24" t="n">
        <v>0.04364295</v>
      </c>
      <c r="L5406" s="24" t="n">
        <v>0.37910504</v>
      </c>
      <c r="M5406" s="21" t="n">
        <v>0.01878956517</v>
      </c>
      <c r="N5406" s="24" t="n">
        <v>0</v>
      </c>
    </row>
    <row r="5407" customFormat="false" ht="15" hidden="true" customHeight="true" outlineLevel="1" collapsed="false">
      <c r="A5407" s="20" t="n">
        <v>5405</v>
      </c>
      <c r="B5407" s="14" t="n">
        <v>1</v>
      </c>
      <c r="C5407" s="21" t="n">
        <v>0.00011373</v>
      </c>
      <c r="D5407" s="22" t="n">
        <v>0</v>
      </c>
      <c r="E5407" s="22" t="n">
        <v>0</v>
      </c>
      <c r="F5407" s="23" t="n">
        <v>9.39871707511925E-005</v>
      </c>
      <c r="G5407" s="23" t="n">
        <v>0.000114155251141553</v>
      </c>
      <c r="H5407" s="24" t="n">
        <v>0</v>
      </c>
      <c r="I5407" s="24" t="n">
        <v>0.21755391</v>
      </c>
      <c r="J5407" s="24" t="n">
        <v>0.4968</v>
      </c>
      <c r="K5407" s="24" t="n">
        <v>0.02272727</v>
      </c>
      <c r="L5407" s="24" t="n">
        <v>0.38205064</v>
      </c>
      <c r="M5407" s="21" t="n">
        <v>0.005813065645</v>
      </c>
      <c r="N5407" s="24" t="n">
        <v>0</v>
      </c>
    </row>
    <row r="5408" customFormat="false" ht="15" hidden="true" customHeight="true" outlineLevel="1" collapsed="false">
      <c r="A5408" s="20" t="n">
        <v>5406</v>
      </c>
      <c r="B5408" s="14" t="n">
        <v>1</v>
      </c>
      <c r="C5408" s="21" t="n">
        <v>0.00014031</v>
      </c>
      <c r="D5408" s="22" t="n">
        <v>0</v>
      </c>
      <c r="E5408" s="22" t="n">
        <v>0</v>
      </c>
      <c r="F5408" s="23" t="n">
        <v>0.000182100143330435</v>
      </c>
      <c r="G5408" s="23" t="n">
        <v>0.000114155251141553</v>
      </c>
      <c r="H5408" s="24" t="n">
        <v>0.02</v>
      </c>
      <c r="I5408" s="24" t="n">
        <v>0.19091669</v>
      </c>
      <c r="J5408" s="24" t="n">
        <v>0.4879</v>
      </c>
      <c r="K5408" s="24" t="n">
        <v>0.01531621</v>
      </c>
      <c r="L5408" s="24" t="n">
        <v>0.38756581</v>
      </c>
      <c r="M5408" s="21" t="n">
        <v>0.0007107221009</v>
      </c>
      <c r="N5408" s="24" t="n">
        <v>0</v>
      </c>
    </row>
    <row r="5409" customFormat="false" ht="15" hidden="true" customHeight="true" outlineLevel="1" collapsed="false">
      <c r="A5409" s="20" t="n">
        <v>5407</v>
      </c>
      <c r="B5409" s="14" t="n">
        <v>1</v>
      </c>
      <c r="C5409" s="21" t="n">
        <v>0.00016277</v>
      </c>
      <c r="D5409" s="22" t="n">
        <v>0</v>
      </c>
      <c r="E5409" s="22" t="n">
        <v>0</v>
      </c>
      <c r="F5409" s="23" t="n">
        <v>0.000158603350642637</v>
      </c>
      <c r="G5409" s="23" t="n">
        <v>0.000114155251141553</v>
      </c>
      <c r="H5409" s="24" t="n">
        <v>0.12</v>
      </c>
      <c r="I5409" s="24" t="n">
        <v>0.16719716</v>
      </c>
      <c r="J5409" s="24" t="n">
        <v>0.4693</v>
      </c>
      <c r="K5409" s="24" t="n">
        <v>0.02272727</v>
      </c>
      <c r="L5409" s="24" t="n">
        <v>0.38775382</v>
      </c>
      <c r="M5409" s="21" t="n">
        <v>7.373714549E-007</v>
      </c>
      <c r="N5409" s="24" t="n">
        <v>0</v>
      </c>
    </row>
    <row r="5410" customFormat="false" ht="15" hidden="true" customHeight="true" outlineLevel="1" collapsed="false">
      <c r="A5410" s="20" t="n">
        <v>5408</v>
      </c>
      <c r="B5410" s="14" t="n">
        <v>1</v>
      </c>
      <c r="C5410" s="21" t="n">
        <v>0.00017354</v>
      </c>
      <c r="D5410" s="22" t="n">
        <v>0</v>
      </c>
      <c r="E5410" s="22" t="n">
        <v>0.00033155</v>
      </c>
      <c r="F5410" s="23" t="n">
        <v>0.000146854954298738</v>
      </c>
      <c r="G5410" s="23" t="n">
        <v>0.000114155251141553</v>
      </c>
      <c r="H5410" s="24" t="n">
        <v>0.03</v>
      </c>
      <c r="I5410" s="24" t="n">
        <v>0.15551975</v>
      </c>
      <c r="J5410" s="24" t="n">
        <v>0.4495</v>
      </c>
      <c r="K5410" s="24" t="n">
        <v>0.0359025</v>
      </c>
      <c r="L5410" s="24" t="n">
        <v>0.38869391</v>
      </c>
      <c r="M5410" s="21" t="n">
        <v>0.00412789735</v>
      </c>
      <c r="N5410" s="24" t="n">
        <v>0</v>
      </c>
    </row>
    <row r="5411" customFormat="false" ht="15" hidden="true" customHeight="true" outlineLevel="1" collapsed="false">
      <c r="A5411" s="20" t="n">
        <v>5409</v>
      </c>
      <c r="B5411" s="14" t="n">
        <v>1</v>
      </c>
      <c r="C5411" s="21" t="n">
        <v>0.00017444</v>
      </c>
      <c r="D5411" s="22" t="n">
        <v>0</v>
      </c>
      <c r="E5411" s="22" t="n">
        <v>0.00119636</v>
      </c>
      <c r="F5411" s="23" t="n">
        <v>0.000164477548814587</v>
      </c>
      <c r="G5411" s="23" t="n">
        <v>0.000114155251141553</v>
      </c>
      <c r="H5411" s="24" t="n">
        <v>0.11</v>
      </c>
      <c r="I5411" s="24" t="n">
        <v>0.14851728</v>
      </c>
      <c r="J5411" s="24" t="n">
        <v>0.4318</v>
      </c>
      <c r="K5411" s="24" t="n">
        <v>0.02635046</v>
      </c>
      <c r="L5411" s="24" t="n">
        <v>0.3864377</v>
      </c>
      <c r="M5411" s="21" t="n">
        <v>0.01259872237</v>
      </c>
      <c r="N5411" s="24" t="n">
        <v>0</v>
      </c>
    </row>
    <row r="5412" customFormat="false" ht="15" hidden="true" customHeight="true" outlineLevel="1" collapsed="false">
      <c r="A5412" s="20" t="n">
        <v>5410</v>
      </c>
      <c r="B5412" s="14" t="n">
        <v>1</v>
      </c>
      <c r="C5412" s="21" t="n">
        <v>0.0001771</v>
      </c>
      <c r="D5412" s="22" t="n">
        <v>0</v>
      </c>
      <c r="E5412" s="22" t="n">
        <v>0.00190677</v>
      </c>
      <c r="F5412" s="23" t="n">
        <v>0.000187974341502385</v>
      </c>
      <c r="G5412" s="23" t="n">
        <v>0.000114155251141553</v>
      </c>
      <c r="H5412" s="24" t="n">
        <v>0.47</v>
      </c>
      <c r="I5412" s="24" t="n">
        <v>0.15286067</v>
      </c>
      <c r="J5412" s="24" t="n">
        <v>0.426</v>
      </c>
      <c r="K5412" s="24" t="n">
        <v>0.03738472</v>
      </c>
      <c r="L5412" s="24" t="n">
        <v>0.38819253</v>
      </c>
      <c r="M5412" s="21" t="n">
        <v>0.01296004069</v>
      </c>
      <c r="N5412" s="24" t="n">
        <v>0</v>
      </c>
    </row>
    <row r="5413" customFormat="false" ht="15" hidden="true" customHeight="true" outlineLevel="1" collapsed="false">
      <c r="A5413" s="20" t="n">
        <v>5411</v>
      </c>
      <c r="B5413" s="14" t="n">
        <v>1</v>
      </c>
      <c r="C5413" s="21" t="n">
        <v>0.00017836</v>
      </c>
      <c r="D5413" s="22" t="n">
        <v>0</v>
      </c>
      <c r="E5413" s="21" t="n">
        <v>0.00246278</v>
      </c>
      <c r="F5413" s="23" t="n">
        <v>0.000206771775652623</v>
      </c>
      <c r="G5413" s="23" t="n">
        <v>0.000114155251141553</v>
      </c>
      <c r="H5413" s="24" t="n">
        <v>0.64</v>
      </c>
      <c r="I5413" s="24" t="n">
        <v>0.16039362</v>
      </c>
      <c r="J5413" s="24" t="n">
        <v>0.393</v>
      </c>
      <c r="K5413" s="24" t="n">
        <v>0.01416337</v>
      </c>
      <c r="L5413" s="24" t="n">
        <v>0.39239158</v>
      </c>
      <c r="M5413" s="21" t="n">
        <v>0.008481331148</v>
      </c>
      <c r="N5413" s="24" t="n">
        <v>0</v>
      </c>
    </row>
    <row r="5414" customFormat="false" ht="15" hidden="true" customHeight="true" outlineLevel="1" collapsed="false">
      <c r="A5414" s="20" t="n">
        <v>5412</v>
      </c>
      <c r="B5414" s="14" t="n">
        <v>1</v>
      </c>
      <c r="C5414" s="21" t="n">
        <v>0.00017477</v>
      </c>
      <c r="D5414" s="22" t="n">
        <v>0</v>
      </c>
      <c r="E5414" s="21" t="n">
        <v>0.00282155</v>
      </c>
      <c r="F5414" s="23" t="n">
        <v>0.000187974341502385</v>
      </c>
      <c r="G5414" s="23" t="n">
        <v>0.000114155251141553</v>
      </c>
      <c r="H5414" s="24" t="n">
        <v>0.67</v>
      </c>
      <c r="I5414" s="24" t="n">
        <v>0.16191215</v>
      </c>
      <c r="J5414" s="24" t="n">
        <v>0.3451</v>
      </c>
      <c r="K5414" s="24" t="n">
        <v>0.01432806</v>
      </c>
      <c r="L5414" s="24" t="n">
        <v>0.39295563</v>
      </c>
      <c r="M5414" s="21" t="n">
        <v>0.001337349021</v>
      </c>
      <c r="N5414" s="24" t="n">
        <v>0</v>
      </c>
    </row>
    <row r="5415" customFormat="false" ht="15" hidden="true" customHeight="true" outlineLevel="1" collapsed="false">
      <c r="A5415" s="20" t="n">
        <v>5413</v>
      </c>
      <c r="B5415" s="14" t="n">
        <v>1</v>
      </c>
      <c r="C5415" s="21" t="n">
        <v>0.00016795</v>
      </c>
      <c r="D5415" s="22" t="n">
        <v>0</v>
      </c>
      <c r="E5415" s="21" t="n">
        <v>0.002988</v>
      </c>
      <c r="F5415" s="23" t="n">
        <v>0.000190324020771165</v>
      </c>
      <c r="G5415" s="23" t="n">
        <v>0.000114155251141553</v>
      </c>
      <c r="H5415" s="24" t="n">
        <v>0.75</v>
      </c>
      <c r="I5415" s="24" t="n">
        <v>0.15927296</v>
      </c>
      <c r="J5415" s="24" t="n">
        <v>0.3023</v>
      </c>
      <c r="K5415" s="24" t="n">
        <v>0.01531621</v>
      </c>
      <c r="L5415" s="24" t="n">
        <v>0.39308097</v>
      </c>
      <c r="M5415" s="21" t="n">
        <v>0.00550865192</v>
      </c>
      <c r="N5415" s="24" t="n">
        <v>0</v>
      </c>
    </row>
    <row r="5416" customFormat="false" ht="15" hidden="true" customHeight="true" outlineLevel="1" collapsed="false">
      <c r="A5416" s="20" t="n">
        <v>5414</v>
      </c>
      <c r="B5416" s="14" t="n">
        <v>1</v>
      </c>
      <c r="C5416" s="21" t="n">
        <v>0.00016288</v>
      </c>
      <c r="D5416" s="22" t="n">
        <v>0</v>
      </c>
      <c r="E5416" s="21" t="n">
        <v>0.00296256</v>
      </c>
      <c r="F5416" s="23" t="n">
        <v>0.000213820813458963</v>
      </c>
      <c r="G5416" s="23" t="n">
        <v>0.000114155251141553</v>
      </c>
      <c r="H5416" s="24" t="n">
        <v>0.64</v>
      </c>
      <c r="I5416" s="24" t="n">
        <v>0.14951195</v>
      </c>
      <c r="J5416" s="24" t="n">
        <v>0.2647</v>
      </c>
      <c r="K5416" s="24" t="n">
        <v>0.01613966</v>
      </c>
      <c r="L5416" s="24" t="n">
        <v>0.39069942</v>
      </c>
      <c r="M5416" s="21" t="n">
        <v>0.03216321468</v>
      </c>
      <c r="N5416" s="24" t="n">
        <v>0</v>
      </c>
    </row>
    <row r="5417" customFormat="false" ht="15" hidden="true" customHeight="true" outlineLevel="1" collapsed="false">
      <c r="A5417" s="20" t="n">
        <v>5415</v>
      </c>
      <c r="B5417" s="14" t="n">
        <v>1</v>
      </c>
      <c r="C5417" s="21" t="n">
        <v>0.0001594</v>
      </c>
      <c r="D5417" s="22" t="n">
        <v>0</v>
      </c>
      <c r="E5417" s="21" t="n">
        <v>0.00277157</v>
      </c>
      <c r="F5417" s="23" t="n">
        <v>0.000223219530534082</v>
      </c>
      <c r="G5417" s="23" t="n">
        <v>0.000114155251141553</v>
      </c>
      <c r="H5417" s="24" t="n">
        <v>0.57</v>
      </c>
      <c r="I5417" s="24" t="n">
        <v>0.13918729</v>
      </c>
      <c r="J5417" s="24" t="n">
        <v>0.2237</v>
      </c>
      <c r="K5417" s="24" t="n">
        <v>0.01646904</v>
      </c>
      <c r="L5417" s="24" t="n">
        <v>0.39132615</v>
      </c>
      <c r="M5417" s="21" t="n">
        <v>0.03871435866</v>
      </c>
      <c r="N5417" s="24" t="n">
        <v>0</v>
      </c>
    </row>
    <row r="5418" customFormat="false" ht="15" hidden="true" customHeight="true" outlineLevel="1" collapsed="false">
      <c r="A5418" s="20" t="n">
        <v>5416</v>
      </c>
      <c r="B5418" s="14" t="n">
        <v>1</v>
      </c>
      <c r="C5418" s="21" t="n">
        <v>0.00015285</v>
      </c>
      <c r="D5418" s="22" t="n">
        <v>0</v>
      </c>
      <c r="E5418" s="21" t="n">
        <v>0.00244894</v>
      </c>
      <c r="F5418" s="23" t="n">
        <v>0.000223219530534082</v>
      </c>
      <c r="G5418" s="23" t="n">
        <v>0.000114155251141553</v>
      </c>
      <c r="H5418" s="24" t="n">
        <v>0.39</v>
      </c>
      <c r="I5418" s="24" t="n">
        <v>0.14424684</v>
      </c>
      <c r="J5418" s="24" t="n">
        <v>0.1995</v>
      </c>
      <c r="K5418" s="24" t="n">
        <v>0.01679842</v>
      </c>
      <c r="L5418" s="24" t="n">
        <v>0.39126347</v>
      </c>
      <c r="M5418" s="21" t="n">
        <v>0.02655771733</v>
      </c>
      <c r="N5418" s="24" t="n">
        <v>0</v>
      </c>
    </row>
    <row r="5419" customFormat="false" ht="15" hidden="true" customHeight="true" outlineLevel="1" collapsed="false">
      <c r="A5419" s="20" t="n">
        <v>5417</v>
      </c>
      <c r="B5419" s="14" t="n">
        <v>1</v>
      </c>
      <c r="C5419" s="21" t="n">
        <v>0.00015067</v>
      </c>
      <c r="D5419" s="22" t="n">
        <v>0</v>
      </c>
      <c r="E5419" s="22" t="n">
        <v>0.00200538</v>
      </c>
      <c r="F5419" s="23" t="n">
        <v>0.000164477548814587</v>
      </c>
      <c r="G5419" s="23" t="n">
        <v>0.000114155251141553</v>
      </c>
      <c r="H5419" s="24" t="n">
        <v>0.05</v>
      </c>
      <c r="I5419" s="24" t="n">
        <v>0.15152118</v>
      </c>
      <c r="J5419" s="24" t="n">
        <v>0.1723</v>
      </c>
      <c r="K5419" s="24" t="n">
        <v>0.02009223</v>
      </c>
      <c r="L5419" s="24" t="n">
        <v>0.39138882</v>
      </c>
      <c r="M5419" s="21" t="n">
        <v>0.008122250268</v>
      </c>
      <c r="N5419" s="24" t="n">
        <v>0</v>
      </c>
    </row>
    <row r="5420" customFormat="false" ht="15" hidden="true" customHeight="true" outlineLevel="1" collapsed="false">
      <c r="A5420" s="20" t="n">
        <v>5418</v>
      </c>
      <c r="B5420" s="14" t="n">
        <v>1</v>
      </c>
      <c r="C5420" s="21" t="n">
        <v>0.00015471</v>
      </c>
      <c r="D5420" s="22" t="n">
        <v>0</v>
      </c>
      <c r="E5420" s="22" t="n">
        <v>0.00130212</v>
      </c>
      <c r="F5420" s="23" t="n">
        <v>0.000117483963438991</v>
      </c>
      <c r="G5420" s="23" t="n">
        <v>0.000114155251141553</v>
      </c>
      <c r="H5420" s="24" t="n">
        <v>0.01</v>
      </c>
      <c r="I5420" s="24" t="n">
        <v>0.14970425</v>
      </c>
      <c r="J5420" s="24" t="n">
        <v>0.1412</v>
      </c>
      <c r="K5420" s="24" t="n">
        <v>0.01613966</v>
      </c>
      <c r="L5420" s="24" t="n">
        <v>0.38969667</v>
      </c>
      <c r="M5420" s="21" t="n">
        <v>0.0007785816978</v>
      </c>
      <c r="N5420" s="24" t="n">
        <v>0.00333171</v>
      </c>
    </row>
    <row r="5421" customFormat="false" ht="15" hidden="true" customHeight="true" outlineLevel="1" collapsed="false">
      <c r="A5421" s="20" t="n">
        <v>5419</v>
      </c>
      <c r="B5421" s="14" t="n">
        <v>1</v>
      </c>
      <c r="C5421" s="21" t="n">
        <v>0.00015006</v>
      </c>
      <c r="D5421" s="22" t="n">
        <v>0</v>
      </c>
      <c r="E5421" s="22" t="n">
        <v>0.00050559</v>
      </c>
      <c r="F5421" s="23" t="n">
        <v>8.81129725792429E-005</v>
      </c>
      <c r="G5421" s="23" t="n">
        <v>0.000114155251141553</v>
      </c>
      <c r="H5421" s="24" t="n">
        <v>0</v>
      </c>
      <c r="I5421" s="24" t="n">
        <v>0.15389512</v>
      </c>
      <c r="J5421" s="24" t="n">
        <v>0.1083</v>
      </c>
      <c r="K5421" s="24" t="n">
        <v>0.02717391</v>
      </c>
      <c r="L5421" s="24" t="n">
        <v>0.38963399</v>
      </c>
      <c r="M5421" s="21" t="n">
        <v>2.766125055E-005</v>
      </c>
      <c r="N5421" s="24" t="n">
        <v>0</v>
      </c>
    </row>
    <row r="5422" customFormat="false" ht="15" hidden="true" customHeight="true" outlineLevel="1" collapsed="false">
      <c r="A5422" s="20" t="n">
        <v>5420</v>
      </c>
      <c r="B5422" s="14" t="n">
        <v>1</v>
      </c>
      <c r="C5422" s="21" t="n">
        <v>0.00014204</v>
      </c>
      <c r="D5422" s="22" t="n">
        <v>0</v>
      </c>
      <c r="E5422" s="22" t="n">
        <v>4.8193E-005</v>
      </c>
      <c r="F5422" s="23" t="n">
        <v>5.87419817194953E-005</v>
      </c>
      <c r="G5422" s="23" t="n">
        <v>0.000114155251141553</v>
      </c>
      <c r="H5422" s="24" t="n">
        <v>0</v>
      </c>
      <c r="I5422" s="24" t="n">
        <v>0.16192541</v>
      </c>
      <c r="J5422" s="24" t="n">
        <v>0.0902</v>
      </c>
      <c r="K5422" s="24" t="n">
        <v>0.03853755</v>
      </c>
      <c r="L5422" s="24" t="n">
        <v>0.39013537</v>
      </c>
      <c r="M5422" s="21" t="n">
        <v>0.007118319583</v>
      </c>
      <c r="N5422" s="24" t="n">
        <v>0</v>
      </c>
    </row>
    <row r="5423" customFormat="false" ht="15" hidden="true" customHeight="true" outlineLevel="1" collapsed="false">
      <c r="A5423" s="20" t="n">
        <v>5421</v>
      </c>
      <c r="B5423" s="14" t="n">
        <v>1</v>
      </c>
      <c r="C5423" s="21" t="n">
        <v>0.00013783</v>
      </c>
      <c r="D5423" s="22" t="n">
        <v>0</v>
      </c>
      <c r="E5423" s="22" t="n">
        <v>0</v>
      </c>
      <c r="F5423" s="23" t="n">
        <v>3.7594868300477E-005</v>
      </c>
      <c r="G5423" s="23" t="n">
        <v>0.000114155251141553</v>
      </c>
      <c r="H5423" s="24" t="n">
        <v>0</v>
      </c>
      <c r="I5423" s="24" t="n">
        <v>0.16101695</v>
      </c>
      <c r="J5423" s="24" t="n">
        <v>0.0875</v>
      </c>
      <c r="K5423" s="24" t="n">
        <v>0.03359684</v>
      </c>
      <c r="L5423" s="24" t="n">
        <v>0.3878165</v>
      </c>
      <c r="M5423" s="21" t="n">
        <v>0.01801780538</v>
      </c>
      <c r="N5423" s="24" t="n">
        <v>0</v>
      </c>
    </row>
    <row r="5424" customFormat="false" ht="15" hidden="true" customHeight="true" outlineLevel="1" collapsed="false">
      <c r="A5424" s="20" t="n">
        <v>5422</v>
      </c>
      <c r="B5424" s="14" t="n">
        <v>1</v>
      </c>
      <c r="C5424" s="21" t="n">
        <v>0.00012442</v>
      </c>
      <c r="D5424" s="22" t="n">
        <v>0</v>
      </c>
      <c r="E5424" s="22" t="n">
        <v>0</v>
      </c>
      <c r="F5424" s="23" t="n">
        <v>2.34967926877981E-005</v>
      </c>
      <c r="G5424" s="23" t="n">
        <v>0.000114155251141553</v>
      </c>
      <c r="H5424" s="24" t="n">
        <v>0</v>
      </c>
      <c r="I5424" s="24" t="n">
        <v>0.13910772</v>
      </c>
      <c r="J5424" s="24" t="n">
        <v>0.0888</v>
      </c>
      <c r="K5424" s="24" t="n">
        <v>0.04891304</v>
      </c>
      <c r="L5424" s="24" t="n">
        <v>0.38819253</v>
      </c>
      <c r="M5424" s="21" t="n">
        <v>0.01679706549</v>
      </c>
      <c r="N5424" s="24" t="n">
        <v>0</v>
      </c>
    </row>
    <row r="5425" customFormat="false" ht="15" hidden="true" customHeight="true" outlineLevel="1" collapsed="false">
      <c r="A5425" s="20" t="n">
        <v>5423</v>
      </c>
      <c r="B5425" s="14" t="n">
        <v>1</v>
      </c>
      <c r="C5425" s="21" t="n">
        <v>0.00011075</v>
      </c>
      <c r="D5425" s="22" t="n">
        <v>0</v>
      </c>
      <c r="E5425" s="22" t="n">
        <v>0</v>
      </c>
      <c r="F5425" s="23" t="n">
        <v>9.39871707511925E-006</v>
      </c>
      <c r="G5425" s="23" t="n">
        <v>0.000114155251141553</v>
      </c>
      <c r="H5425" s="24" t="n">
        <v>0</v>
      </c>
      <c r="I5425" s="24" t="n">
        <v>0.13304024</v>
      </c>
      <c r="J5425" s="24" t="n">
        <v>0.0954</v>
      </c>
      <c r="K5425" s="24" t="n">
        <v>0.03376153</v>
      </c>
      <c r="L5425" s="24" t="n">
        <v>0.38725244</v>
      </c>
      <c r="M5425" s="21" t="n">
        <v>0.009779606268</v>
      </c>
      <c r="N5425" s="24" t="n">
        <v>0</v>
      </c>
    </row>
    <row r="5426" customFormat="false" ht="15" hidden="true" customHeight="true" outlineLevel="1" collapsed="false">
      <c r="A5426" s="20" t="n">
        <v>5424</v>
      </c>
      <c r="B5426" s="14" t="n">
        <v>1</v>
      </c>
      <c r="C5426" s="21" t="n">
        <v>9.7416E-005</v>
      </c>
      <c r="D5426" s="21" t="n">
        <v>0</v>
      </c>
      <c r="E5426" s="22" t="n">
        <v>0</v>
      </c>
      <c r="F5426" s="23" t="n">
        <v>5.87419817194953E-006</v>
      </c>
      <c r="G5426" s="23" t="n">
        <v>0.000114155251141553</v>
      </c>
      <c r="H5426" s="24" t="n">
        <v>0</v>
      </c>
      <c r="I5426" s="24" t="n">
        <v>0.10188722</v>
      </c>
      <c r="J5426" s="24" t="n">
        <v>0.104</v>
      </c>
      <c r="K5426" s="24" t="n">
        <v>0.02388011</v>
      </c>
      <c r="L5426" s="24" t="n">
        <v>0.38618701</v>
      </c>
      <c r="M5426" s="21" t="n">
        <v>0.001337349021</v>
      </c>
      <c r="N5426" s="24" t="n">
        <v>0</v>
      </c>
    </row>
    <row r="5427" customFormat="false" ht="15" hidden="true" customHeight="true" outlineLevel="1" collapsed="false">
      <c r="A5427" s="20" t="n">
        <v>5425</v>
      </c>
      <c r="B5427" s="14" t="n">
        <v>1</v>
      </c>
      <c r="C5427" s="21" t="n">
        <v>8.9614E-005</v>
      </c>
      <c r="D5427" s="21" t="n">
        <v>0</v>
      </c>
      <c r="E5427" s="22" t="n">
        <v>0</v>
      </c>
      <c r="F5427" s="23" t="n">
        <v>2.34967926877981E-006</v>
      </c>
      <c r="G5427" s="23" t="n">
        <v>0.000114155251141553</v>
      </c>
      <c r="H5427" s="24" t="n">
        <v>0</v>
      </c>
      <c r="I5427" s="24" t="n">
        <v>0.09144983</v>
      </c>
      <c r="J5427" s="24" t="n">
        <v>0.1054</v>
      </c>
      <c r="K5427" s="24" t="n">
        <v>0.01663373</v>
      </c>
      <c r="L5427" s="24" t="n">
        <v>0.38718977</v>
      </c>
      <c r="M5427" s="21" t="n">
        <v>0.008102233779</v>
      </c>
      <c r="N5427" s="24" t="n">
        <v>0</v>
      </c>
    </row>
    <row r="5428" customFormat="false" ht="15" hidden="true" customHeight="true" outlineLevel="1" collapsed="false">
      <c r="A5428" s="20" t="n">
        <v>5426</v>
      </c>
      <c r="B5428" s="14" t="n">
        <v>1</v>
      </c>
      <c r="C5428" s="21" t="n">
        <v>8.503E-005</v>
      </c>
      <c r="D5428" s="21" t="n">
        <v>0</v>
      </c>
      <c r="E5428" s="22" t="n">
        <v>0</v>
      </c>
      <c r="F5428" s="23" t="n">
        <v>1.17483963438991E-006</v>
      </c>
      <c r="G5428" s="23" t="n">
        <v>0.000114155251141553</v>
      </c>
      <c r="H5428" s="24" t="n">
        <v>0</v>
      </c>
      <c r="I5428" s="24" t="n">
        <v>0.09805443</v>
      </c>
      <c r="J5428" s="24" t="n">
        <v>0.0969</v>
      </c>
      <c r="K5428" s="24" t="n">
        <v>0.01416337</v>
      </c>
      <c r="L5428" s="24" t="n">
        <v>0.3900727</v>
      </c>
      <c r="M5428" s="21" t="n">
        <v>0.04419304387</v>
      </c>
      <c r="N5428" s="24" t="n">
        <v>0</v>
      </c>
    </row>
    <row r="5429" customFormat="false" ht="15" hidden="true" customHeight="true" outlineLevel="1" collapsed="false">
      <c r="A5429" s="20" t="n">
        <v>5427</v>
      </c>
      <c r="B5429" s="14" t="n">
        <v>1</v>
      </c>
      <c r="C5429" s="21" t="n">
        <v>8.2256E-005</v>
      </c>
      <c r="D5429" s="21" t="n">
        <v>0</v>
      </c>
      <c r="E5429" s="22" t="n">
        <v>0</v>
      </c>
      <c r="F5429" s="23" t="n">
        <v>1.40980756126789E-005</v>
      </c>
      <c r="G5429" s="23" t="n">
        <v>0.000114155251141553</v>
      </c>
      <c r="H5429" s="24" t="n">
        <v>0</v>
      </c>
      <c r="I5429" s="24" t="n">
        <v>0.09034906</v>
      </c>
      <c r="J5429" s="24" t="n">
        <v>0.0842</v>
      </c>
      <c r="K5429" s="24" t="n">
        <v>0.02799736</v>
      </c>
      <c r="L5429" s="24" t="n">
        <v>0.38963399</v>
      </c>
      <c r="M5429" s="21" t="n">
        <v>0.05387250917</v>
      </c>
      <c r="N5429" s="24" t="n">
        <v>0</v>
      </c>
    </row>
    <row r="5430" customFormat="false" ht="15" hidden="true" customHeight="true" outlineLevel="1" collapsed="false">
      <c r="A5430" s="20" t="n">
        <v>5428</v>
      </c>
      <c r="B5430" s="14" t="n">
        <v>1</v>
      </c>
      <c r="C5430" s="21" t="n">
        <v>8.1509E-005</v>
      </c>
      <c r="D5430" s="21" t="n">
        <v>0</v>
      </c>
      <c r="E5430" s="22" t="n">
        <v>0</v>
      </c>
      <c r="F5430" s="23" t="n">
        <v>3.7594868300477E-005</v>
      </c>
      <c r="G5430" s="23" t="n">
        <v>0.000114155251141553</v>
      </c>
      <c r="H5430" s="24" t="n">
        <v>0</v>
      </c>
      <c r="I5430" s="24" t="n">
        <v>0.07680168</v>
      </c>
      <c r="J5430" s="24" t="n">
        <v>0.0719</v>
      </c>
      <c r="K5430" s="24" t="n">
        <v>0.02519763</v>
      </c>
      <c r="L5430" s="24" t="n">
        <v>0.38593632</v>
      </c>
      <c r="M5430" s="21" t="n">
        <v>0.03621685719</v>
      </c>
      <c r="N5430" s="24" t="n">
        <v>0</v>
      </c>
    </row>
    <row r="5431" customFormat="false" ht="15" hidden="true" customHeight="true" outlineLevel="1" collapsed="false">
      <c r="A5431" s="20" t="n">
        <v>5429</v>
      </c>
      <c r="B5431" s="14" t="n">
        <v>1</v>
      </c>
      <c r="C5431" s="21" t="n">
        <v>8.2965E-005</v>
      </c>
      <c r="D5431" s="21" t="n">
        <v>0</v>
      </c>
      <c r="E5431" s="22" t="n">
        <v>0</v>
      </c>
      <c r="F5431" s="23" t="n">
        <v>9.39871707511925E-005</v>
      </c>
      <c r="G5431" s="23" t="n">
        <v>0.000114155251141553</v>
      </c>
      <c r="H5431" s="24" t="n">
        <v>0</v>
      </c>
      <c r="I5431" s="24" t="n">
        <v>0.07536272</v>
      </c>
      <c r="J5431" s="24" t="n">
        <v>0.0587</v>
      </c>
      <c r="K5431" s="24" t="n">
        <v>0.0326087</v>
      </c>
      <c r="L5431" s="24" t="n">
        <v>0.38393081</v>
      </c>
      <c r="M5431" s="21" t="n">
        <v>0.0109739369</v>
      </c>
      <c r="N5431" s="24" t="n">
        <v>0</v>
      </c>
    </row>
    <row r="5432" customFormat="false" ht="15" hidden="true" customHeight="true" outlineLevel="1" collapsed="false">
      <c r="A5432" s="20" t="n">
        <v>5430</v>
      </c>
      <c r="B5432" s="14" t="n">
        <v>1</v>
      </c>
      <c r="C5432" s="21" t="n">
        <v>8.9144E-005</v>
      </c>
      <c r="D5432" s="21" t="n">
        <v>0</v>
      </c>
      <c r="E5432" s="22" t="n">
        <v>0</v>
      </c>
      <c r="F5432" s="23" t="n">
        <v>0.000182100143330435</v>
      </c>
      <c r="G5432" s="23" t="n">
        <v>0.000114155251141553</v>
      </c>
      <c r="H5432" s="24" t="n">
        <v>0.02</v>
      </c>
      <c r="I5432" s="24" t="n">
        <v>0.06808175</v>
      </c>
      <c r="J5432" s="24" t="n">
        <v>0.0517</v>
      </c>
      <c r="K5432" s="24" t="n">
        <v>0.02371542</v>
      </c>
      <c r="L5432" s="24" t="n">
        <v>0.38211331</v>
      </c>
      <c r="M5432" s="21" t="n">
        <v>0.0008506288687</v>
      </c>
      <c r="N5432" s="24" t="n">
        <v>0</v>
      </c>
    </row>
    <row r="5433" customFormat="false" ht="15" hidden="true" customHeight="true" outlineLevel="1" collapsed="false">
      <c r="A5433" s="20" t="n">
        <v>5431</v>
      </c>
      <c r="B5433" s="14" t="n">
        <v>1</v>
      </c>
      <c r="C5433" s="21" t="n">
        <v>0.00010162</v>
      </c>
      <c r="D5433" s="21" t="n">
        <v>0</v>
      </c>
      <c r="E5433" s="22" t="n">
        <v>0</v>
      </c>
      <c r="F5433" s="23" t="n">
        <v>0.000158603350642637</v>
      </c>
      <c r="G5433" s="23" t="n">
        <v>0.000114155251141553</v>
      </c>
      <c r="H5433" s="24" t="n">
        <v>0.09</v>
      </c>
      <c r="I5433" s="24" t="n">
        <v>0.05285669</v>
      </c>
      <c r="J5433" s="24" t="n">
        <v>0.0499</v>
      </c>
      <c r="K5433" s="24" t="n">
        <v>0.02816206</v>
      </c>
      <c r="L5433" s="24" t="n">
        <v>0.37979443</v>
      </c>
      <c r="M5433" s="21" t="n">
        <v>0.0001362057386</v>
      </c>
      <c r="N5433" s="24" t="n">
        <v>0.00462429</v>
      </c>
    </row>
    <row r="5434" customFormat="false" ht="15" hidden="true" customHeight="true" outlineLevel="1" collapsed="false">
      <c r="A5434" s="20" t="n">
        <v>5432</v>
      </c>
      <c r="B5434" s="14" t="n">
        <v>1</v>
      </c>
      <c r="C5434" s="21" t="n">
        <v>0.00011506</v>
      </c>
      <c r="D5434" s="22" t="n">
        <v>0</v>
      </c>
      <c r="E5434" s="22" t="n">
        <v>0</v>
      </c>
      <c r="F5434" s="23" t="n">
        <v>0.000146854954298738</v>
      </c>
      <c r="G5434" s="23" t="n">
        <v>0.000114155251141553</v>
      </c>
      <c r="H5434" s="24" t="n">
        <v>0.12</v>
      </c>
      <c r="I5434" s="24" t="n">
        <v>0.04265139</v>
      </c>
      <c r="J5434" s="24" t="n">
        <v>0.0523</v>
      </c>
      <c r="K5434" s="24" t="n">
        <v>0.03227931</v>
      </c>
      <c r="L5434" s="24" t="n">
        <v>0.37985711</v>
      </c>
      <c r="M5434" s="21" t="n">
        <v>0.01128698856</v>
      </c>
      <c r="N5434" s="24" t="n">
        <v>0.01055229</v>
      </c>
    </row>
    <row r="5435" customFormat="false" ht="15" hidden="true" customHeight="true" outlineLevel="1" collapsed="false">
      <c r="A5435" s="20" t="n">
        <v>5433</v>
      </c>
      <c r="B5435" s="14" t="n">
        <v>1</v>
      </c>
      <c r="C5435" s="21" t="n">
        <v>0.00012803</v>
      </c>
      <c r="D5435" s="22" t="n">
        <v>0</v>
      </c>
      <c r="E5435" s="22" t="n">
        <v>3.6145E-005</v>
      </c>
      <c r="F5435" s="23" t="n">
        <v>0.000164477548814587</v>
      </c>
      <c r="G5435" s="23" t="n">
        <v>0.000114155251141553</v>
      </c>
      <c r="H5435" s="24" t="n">
        <v>0.3</v>
      </c>
      <c r="I5435" s="24" t="n">
        <v>0.03576165</v>
      </c>
      <c r="J5435" s="24" t="n">
        <v>0.057</v>
      </c>
      <c r="K5435" s="24" t="n">
        <v>0.03145586</v>
      </c>
      <c r="L5435" s="24" t="n">
        <v>0.38230133</v>
      </c>
      <c r="M5435" s="21" t="n">
        <v>0.02480313562</v>
      </c>
      <c r="N5435" s="24" t="n">
        <v>0</v>
      </c>
    </row>
    <row r="5436" customFormat="false" ht="15" hidden="true" customHeight="true" outlineLevel="1" collapsed="false">
      <c r="A5436" s="20" t="n">
        <v>5434</v>
      </c>
      <c r="B5436" s="14" t="n">
        <v>1</v>
      </c>
      <c r="C5436" s="21" t="n">
        <v>0.00013375</v>
      </c>
      <c r="D5436" s="22" t="n">
        <v>0</v>
      </c>
      <c r="E5436" s="22" t="n">
        <v>0.0005453</v>
      </c>
      <c r="F5436" s="23" t="n">
        <v>0.000187974341502385</v>
      </c>
      <c r="G5436" s="23" t="n">
        <v>0.000114155251141553</v>
      </c>
      <c r="H5436" s="24" t="n">
        <v>0.23</v>
      </c>
      <c r="I5436" s="24" t="n">
        <v>0.03442216</v>
      </c>
      <c r="J5436" s="24" t="n">
        <v>0.058</v>
      </c>
      <c r="K5436" s="24" t="n">
        <v>0.0342556</v>
      </c>
      <c r="L5436" s="24" t="n">
        <v>0.38205064</v>
      </c>
      <c r="M5436" s="21" t="n">
        <v>0.02132526372</v>
      </c>
      <c r="N5436" s="24" t="n">
        <v>0.02011286</v>
      </c>
    </row>
    <row r="5437" customFormat="false" ht="15" hidden="true" customHeight="true" outlineLevel="1" collapsed="false">
      <c r="A5437" s="20" t="n">
        <v>5435</v>
      </c>
      <c r="B5437" s="14" t="n">
        <v>1</v>
      </c>
      <c r="C5437" s="21" t="n">
        <v>0.00013752</v>
      </c>
      <c r="D5437" s="22" t="n">
        <v>0</v>
      </c>
      <c r="E5437" s="22" t="n">
        <v>0.00094914</v>
      </c>
      <c r="F5437" s="23" t="n">
        <v>0.000206771775652623</v>
      </c>
      <c r="G5437" s="23" t="n">
        <v>0.000114155251141553</v>
      </c>
      <c r="H5437" s="24" t="n">
        <v>0.32</v>
      </c>
      <c r="I5437" s="24" t="n">
        <v>0.04066205</v>
      </c>
      <c r="J5437" s="24" t="n">
        <v>0.0573</v>
      </c>
      <c r="K5437" s="24" t="n">
        <v>0.03606719</v>
      </c>
      <c r="L5437" s="24" t="n">
        <v>0.38042116</v>
      </c>
      <c r="M5437" s="21" t="n">
        <v>0.011204037</v>
      </c>
      <c r="N5437" s="24" t="n">
        <v>0.03471</v>
      </c>
    </row>
    <row r="5438" customFormat="false" ht="15" hidden="true" customHeight="true" outlineLevel="1" collapsed="false">
      <c r="A5438" s="20" t="n">
        <v>5436</v>
      </c>
      <c r="B5438" s="14" t="n">
        <v>1</v>
      </c>
      <c r="C5438" s="21" t="n">
        <v>0.00013281</v>
      </c>
      <c r="D5438" s="22" t="n">
        <v>0</v>
      </c>
      <c r="E5438" s="22" t="n">
        <v>0.00121064</v>
      </c>
      <c r="F5438" s="23" t="n">
        <v>0.000187974341502385</v>
      </c>
      <c r="G5438" s="23" t="n">
        <v>0.000114155251141553</v>
      </c>
      <c r="H5438" s="24" t="n">
        <v>0.51</v>
      </c>
      <c r="I5438" s="24" t="n">
        <v>0.04598021</v>
      </c>
      <c r="J5438" s="24" t="n">
        <v>0.0555</v>
      </c>
      <c r="K5438" s="24" t="n">
        <v>0.03969038</v>
      </c>
      <c r="L5438" s="24" t="n">
        <v>0.3801078</v>
      </c>
      <c r="M5438" s="21" t="n">
        <v>0.001337349021</v>
      </c>
      <c r="N5438" s="24" t="n">
        <v>0.01422943</v>
      </c>
    </row>
    <row r="5439" customFormat="false" ht="15" hidden="true" customHeight="true" outlineLevel="1" collapsed="false">
      <c r="A5439" s="20" t="n">
        <v>5437</v>
      </c>
      <c r="B5439" s="14" t="n">
        <v>1</v>
      </c>
      <c r="C5439" s="21" t="n">
        <v>0.00012477</v>
      </c>
      <c r="D5439" s="22" t="n">
        <v>0</v>
      </c>
      <c r="E5439" s="22" t="n">
        <v>0.00128382</v>
      </c>
      <c r="F5439" s="23" t="n">
        <v>0.000190324020771165</v>
      </c>
      <c r="G5439" s="23" t="n">
        <v>0.000114155251141553</v>
      </c>
      <c r="H5439" s="24" t="n">
        <v>0.47</v>
      </c>
      <c r="I5439" s="24" t="n">
        <v>0.05824779</v>
      </c>
      <c r="J5439" s="24" t="n">
        <v>0.0569</v>
      </c>
      <c r="K5439" s="24" t="n">
        <v>0.03606719</v>
      </c>
      <c r="L5439" s="24" t="n">
        <v>0.38035849</v>
      </c>
      <c r="M5439" s="21" t="n">
        <v>0.01376013035</v>
      </c>
      <c r="N5439" s="24" t="n">
        <v>0.01800686</v>
      </c>
    </row>
    <row r="5440" customFormat="false" ht="15" hidden="true" customHeight="true" outlineLevel="1" collapsed="false">
      <c r="A5440" s="20" t="n">
        <v>5438</v>
      </c>
      <c r="B5440" s="14" t="n">
        <v>1</v>
      </c>
      <c r="C5440" s="21" t="n">
        <v>0.00012016</v>
      </c>
      <c r="D5440" s="22" t="n">
        <v>0</v>
      </c>
      <c r="E5440" s="22" t="n">
        <v>0.00118297</v>
      </c>
      <c r="F5440" s="23" t="n">
        <v>0.000213820813458963</v>
      </c>
      <c r="G5440" s="23" t="n">
        <v>0.000114155251141553</v>
      </c>
      <c r="H5440" s="24" t="n">
        <v>0.51</v>
      </c>
      <c r="I5440" s="24" t="n">
        <v>0.05921594</v>
      </c>
      <c r="J5440" s="24" t="n">
        <v>0.0649</v>
      </c>
      <c r="K5440" s="24" t="n">
        <v>0.0307971</v>
      </c>
      <c r="L5440" s="24" t="n">
        <v>0.37991978</v>
      </c>
      <c r="M5440" s="21" t="n">
        <v>0.06912316181</v>
      </c>
      <c r="N5440" s="24" t="n">
        <v>0.04925143</v>
      </c>
    </row>
    <row r="5441" customFormat="false" ht="15" hidden="true" customHeight="true" outlineLevel="1" collapsed="false">
      <c r="A5441" s="20" t="n">
        <v>5439</v>
      </c>
      <c r="B5441" s="14" t="n">
        <v>1</v>
      </c>
      <c r="C5441" s="21" t="n">
        <v>0.00011877</v>
      </c>
      <c r="D5441" s="22" t="n">
        <v>0</v>
      </c>
      <c r="E5441" s="22" t="n">
        <v>0.00093665</v>
      </c>
      <c r="F5441" s="23" t="n">
        <v>0.000223219530534082</v>
      </c>
      <c r="G5441" s="23" t="n">
        <v>0.000114155251141553</v>
      </c>
      <c r="H5441" s="24" t="n">
        <v>0.48</v>
      </c>
      <c r="I5441" s="24" t="n">
        <v>0.06642397</v>
      </c>
      <c r="J5441" s="24" t="n">
        <v>0.0758</v>
      </c>
      <c r="K5441" s="24" t="n">
        <v>0.02651515</v>
      </c>
      <c r="L5441" s="24" t="n">
        <v>0.37822763</v>
      </c>
      <c r="M5441" s="21" t="n">
        <v>0.08559033733</v>
      </c>
      <c r="N5441" s="24" t="n">
        <v>0.29619943</v>
      </c>
    </row>
    <row r="5442" customFormat="false" ht="15" hidden="true" customHeight="true" outlineLevel="1" collapsed="false">
      <c r="A5442" s="20" t="n">
        <v>5440</v>
      </c>
      <c r="B5442" s="14" t="n">
        <v>1</v>
      </c>
      <c r="C5442" s="21" t="n">
        <v>0.0001164</v>
      </c>
      <c r="D5442" s="22" t="n">
        <v>0</v>
      </c>
      <c r="E5442" s="22" t="n">
        <v>0.0005926</v>
      </c>
      <c r="F5442" s="23" t="n">
        <v>0.000223219530534082</v>
      </c>
      <c r="G5442" s="23" t="n">
        <v>0.000114155251141553</v>
      </c>
      <c r="H5442" s="24" t="n">
        <v>0.42</v>
      </c>
      <c r="I5442" s="24" t="n">
        <v>0.07499801</v>
      </c>
      <c r="J5442" s="24" t="n">
        <v>0.0911</v>
      </c>
      <c r="K5442" s="24" t="n">
        <v>0.02618577</v>
      </c>
      <c r="L5442" s="24" t="n">
        <v>0.37904237</v>
      </c>
      <c r="M5442" s="21" t="n">
        <v>0.05611890531</v>
      </c>
      <c r="N5442" s="24" t="n">
        <v>0</v>
      </c>
    </row>
    <row r="5443" customFormat="false" ht="15" hidden="true" customHeight="true" outlineLevel="1" collapsed="false">
      <c r="A5443" s="20" t="n">
        <v>5441</v>
      </c>
      <c r="B5443" s="14" t="n">
        <v>1</v>
      </c>
      <c r="C5443" s="21" t="n">
        <v>0.00012032</v>
      </c>
      <c r="D5443" s="22" t="n">
        <v>0</v>
      </c>
      <c r="E5443" s="22" t="n">
        <v>0.00016957</v>
      </c>
      <c r="F5443" s="23" t="n">
        <v>0.000164477548814587</v>
      </c>
      <c r="G5443" s="23" t="n">
        <v>0.000114155251141553</v>
      </c>
      <c r="H5443" s="24" t="n">
        <v>0.25</v>
      </c>
      <c r="I5443" s="24" t="n">
        <v>0.06122517</v>
      </c>
      <c r="J5443" s="24" t="n">
        <v>0.1018</v>
      </c>
      <c r="K5443" s="24" t="n">
        <v>0.0479249</v>
      </c>
      <c r="L5443" s="24" t="n">
        <v>0.37954375</v>
      </c>
      <c r="M5443" s="21" t="n">
        <v>0.01680790697</v>
      </c>
      <c r="N5443" s="24" t="n">
        <v>0.02094857</v>
      </c>
    </row>
    <row r="5444" customFormat="false" ht="15" hidden="true" customHeight="true" outlineLevel="1" collapsed="false">
      <c r="A5444" s="20" t="n">
        <v>5442</v>
      </c>
      <c r="B5444" s="14" t="n">
        <v>1</v>
      </c>
      <c r="C5444" s="21" t="n">
        <v>0.00011902</v>
      </c>
      <c r="D5444" s="22" t="n">
        <v>0</v>
      </c>
      <c r="E5444" s="22" t="n">
        <v>0</v>
      </c>
      <c r="F5444" s="23" t="n">
        <v>0.000117483963438991</v>
      </c>
      <c r="G5444" s="23" t="n">
        <v>0.000114155251141553</v>
      </c>
      <c r="H5444" s="24" t="n">
        <v>0.06</v>
      </c>
      <c r="I5444" s="24" t="n">
        <v>0.06580064</v>
      </c>
      <c r="J5444" s="24" t="n">
        <v>0.115</v>
      </c>
      <c r="K5444" s="24" t="n">
        <v>0.01449275</v>
      </c>
      <c r="L5444" s="24" t="n">
        <v>0.37735021</v>
      </c>
      <c r="M5444" s="21" t="n">
        <v>0.0009749274361</v>
      </c>
      <c r="N5444" s="24" t="n">
        <v>0.01541057</v>
      </c>
    </row>
    <row r="5445" customFormat="false" ht="15" hidden="true" customHeight="true" outlineLevel="1" collapsed="false">
      <c r="A5445" s="20" t="n">
        <v>5443</v>
      </c>
      <c r="B5445" s="14" t="n">
        <v>1</v>
      </c>
      <c r="C5445" s="21" t="n">
        <v>0.00011532</v>
      </c>
      <c r="D5445" s="22" t="n">
        <v>0</v>
      </c>
      <c r="E5445" s="22" t="n">
        <v>0</v>
      </c>
      <c r="F5445" s="23" t="n">
        <v>8.81129725792429E-005</v>
      </c>
      <c r="G5445" s="23" t="n">
        <v>0.000114155251141553</v>
      </c>
      <c r="H5445" s="24" t="n">
        <v>0</v>
      </c>
      <c r="I5445" s="24" t="n">
        <v>0.06671574</v>
      </c>
      <c r="J5445" s="24" t="n">
        <v>0.1108</v>
      </c>
      <c r="K5445" s="24" t="n">
        <v>0.02157444</v>
      </c>
      <c r="L5445" s="24" t="n">
        <v>0.37622211</v>
      </c>
      <c r="M5445" s="21" t="n">
        <v>0.0006225150731</v>
      </c>
      <c r="N5445" s="24" t="n">
        <v>0</v>
      </c>
    </row>
    <row r="5446" customFormat="false" ht="15" hidden="true" customHeight="true" outlineLevel="1" collapsed="false">
      <c r="A5446" s="20" t="n">
        <v>5444</v>
      </c>
      <c r="B5446" s="14" t="n">
        <v>1</v>
      </c>
      <c r="C5446" s="21" t="n">
        <v>0.00010975</v>
      </c>
      <c r="D5446" s="21" t="n">
        <v>0</v>
      </c>
      <c r="E5446" s="22" t="n">
        <v>0</v>
      </c>
      <c r="F5446" s="23" t="n">
        <v>5.87419817194953E-005</v>
      </c>
      <c r="G5446" s="23" t="n">
        <v>0.000114155251141553</v>
      </c>
      <c r="H5446" s="24" t="n">
        <v>0</v>
      </c>
      <c r="I5446" s="24" t="n">
        <v>0.06442137</v>
      </c>
      <c r="J5446" s="24" t="n">
        <v>0.112</v>
      </c>
      <c r="K5446" s="24" t="n">
        <v>0.02140975</v>
      </c>
      <c r="L5446" s="24" t="n">
        <v>0.3735272</v>
      </c>
      <c r="M5446" s="21" t="n">
        <v>0.02089607845</v>
      </c>
      <c r="N5446" s="24" t="n">
        <v>0</v>
      </c>
    </row>
    <row r="5447" customFormat="false" ht="15" hidden="true" customHeight="true" outlineLevel="1" collapsed="false">
      <c r="A5447" s="20" t="n">
        <v>5445</v>
      </c>
      <c r="B5447" s="14" t="n">
        <v>1</v>
      </c>
      <c r="C5447" s="21" t="n">
        <v>0.00010828</v>
      </c>
      <c r="D5447" s="21" t="n">
        <v>0</v>
      </c>
      <c r="E5447" s="22" t="n">
        <v>0</v>
      </c>
      <c r="F5447" s="23" t="n">
        <v>3.7594868300477E-005</v>
      </c>
      <c r="G5447" s="23" t="n">
        <v>0.000114155251141553</v>
      </c>
      <c r="H5447" s="24" t="n">
        <v>0</v>
      </c>
      <c r="I5447" s="24" t="n">
        <v>0.06614546</v>
      </c>
      <c r="J5447" s="24" t="n">
        <v>0.1203</v>
      </c>
      <c r="K5447" s="24" t="n">
        <v>0.01795125</v>
      </c>
      <c r="L5447" s="24" t="n">
        <v>0.37227375</v>
      </c>
      <c r="M5447" s="21" t="n">
        <v>0.03888482282</v>
      </c>
      <c r="N5447" s="24" t="n">
        <v>0</v>
      </c>
    </row>
    <row r="5448" customFormat="false" ht="15" hidden="true" customHeight="true" outlineLevel="1" collapsed="false">
      <c r="A5448" s="20" t="n">
        <v>5446</v>
      </c>
      <c r="B5448" s="14" t="n">
        <v>1</v>
      </c>
      <c r="C5448" s="21" t="n">
        <v>9.8979E-005</v>
      </c>
      <c r="D5448" s="21" t="n">
        <v>0</v>
      </c>
      <c r="E5448" s="22" t="n">
        <v>0</v>
      </c>
      <c r="F5448" s="23" t="n">
        <v>2.34967926877981E-005</v>
      </c>
      <c r="G5448" s="23" t="n">
        <v>0.000114155251141553</v>
      </c>
      <c r="H5448" s="24" t="n">
        <v>0</v>
      </c>
      <c r="I5448" s="24" t="n">
        <v>0.06867855</v>
      </c>
      <c r="J5448" s="24" t="n">
        <v>0.1326</v>
      </c>
      <c r="K5448" s="24" t="n">
        <v>0.02602108</v>
      </c>
      <c r="L5448" s="24" t="n">
        <v>0.37051893</v>
      </c>
      <c r="M5448" s="21" t="n">
        <v>0.03015088891</v>
      </c>
      <c r="N5448" s="24" t="n">
        <v>0</v>
      </c>
    </row>
    <row r="5449" customFormat="false" ht="15" hidden="true" customHeight="true" outlineLevel="1" collapsed="false">
      <c r="A5449" s="20" t="n">
        <v>5447</v>
      </c>
      <c r="B5449" s="14" t="n">
        <v>1</v>
      </c>
      <c r="C5449" s="21" t="n">
        <v>8.8154E-005</v>
      </c>
      <c r="D5449" s="21" t="n">
        <v>0</v>
      </c>
      <c r="E5449" s="22" t="n">
        <v>0</v>
      </c>
      <c r="F5449" s="23" t="n">
        <v>9.39871707511925E-006</v>
      </c>
      <c r="G5449" s="23" t="n">
        <v>0.000114155251141553</v>
      </c>
      <c r="H5449" s="24" t="n">
        <v>0</v>
      </c>
      <c r="I5449" s="24" t="n">
        <v>0.05680221</v>
      </c>
      <c r="J5449" s="24" t="n">
        <v>0.153</v>
      </c>
      <c r="K5449" s="24" t="n">
        <v>0.0256917</v>
      </c>
      <c r="L5449" s="24" t="n">
        <v>0.36939082</v>
      </c>
      <c r="M5449" s="21" t="n">
        <v>0.01376013035</v>
      </c>
      <c r="N5449" s="24" t="n">
        <v>0</v>
      </c>
    </row>
    <row r="5450" customFormat="false" ht="15" hidden="true" customHeight="true" outlineLevel="1" collapsed="false">
      <c r="A5450" s="20" t="n">
        <v>5448</v>
      </c>
      <c r="B5450" s="14" t="n">
        <v>1</v>
      </c>
      <c r="C5450" s="21" t="n">
        <v>7.8434E-005</v>
      </c>
      <c r="D5450" s="21" t="n">
        <v>0</v>
      </c>
      <c r="E5450" s="22" t="n">
        <v>0</v>
      </c>
      <c r="F5450" s="23" t="n">
        <v>5.87419817194953E-006</v>
      </c>
      <c r="G5450" s="23" t="n">
        <v>0.000114155251141553</v>
      </c>
      <c r="H5450" s="24" t="n">
        <v>0</v>
      </c>
      <c r="I5450" s="24" t="n">
        <v>0.05097345</v>
      </c>
      <c r="J5450" s="24" t="n">
        <v>0.1814</v>
      </c>
      <c r="K5450" s="24" t="n">
        <v>0.03392622</v>
      </c>
      <c r="L5450" s="24" t="n">
        <v>0.36707195</v>
      </c>
      <c r="M5450" s="21" t="n">
        <v>0.001337349021</v>
      </c>
      <c r="N5450" s="24" t="n">
        <v>0</v>
      </c>
    </row>
    <row r="5451" customFormat="false" ht="15" hidden="true" customHeight="true" outlineLevel="1" collapsed="false">
      <c r="A5451" s="20" t="n">
        <v>5449</v>
      </c>
      <c r="B5451" s="14" t="n">
        <v>1</v>
      </c>
      <c r="C5451" s="21" t="n">
        <v>7.0456E-005</v>
      </c>
      <c r="D5451" s="21" t="n">
        <v>0</v>
      </c>
      <c r="E5451" s="22" t="n">
        <v>0</v>
      </c>
      <c r="F5451" s="23" t="n">
        <v>2.34967926877981E-006</v>
      </c>
      <c r="G5451" s="23" t="n">
        <v>0.000114155251141553</v>
      </c>
      <c r="H5451" s="24" t="n">
        <v>0</v>
      </c>
      <c r="I5451" s="24" t="n">
        <v>0.05168298</v>
      </c>
      <c r="J5451" s="24" t="n">
        <v>0.2158</v>
      </c>
      <c r="K5451" s="24" t="n">
        <v>0.04463109</v>
      </c>
      <c r="L5451" s="24" t="n">
        <v>0.36606919</v>
      </c>
      <c r="M5451" s="21" t="n">
        <v>0.02047269058</v>
      </c>
      <c r="N5451" s="24" t="n">
        <v>0</v>
      </c>
    </row>
    <row r="5452" customFormat="false" ht="15" hidden="true" customHeight="true" outlineLevel="1" collapsed="false">
      <c r="A5452" s="20" t="n">
        <v>5450</v>
      </c>
      <c r="B5452" s="14" t="n">
        <v>1</v>
      </c>
      <c r="C5452" s="21" t="n">
        <v>6.5574E-005</v>
      </c>
      <c r="D5452" s="21" t="n">
        <v>1.1304E-006</v>
      </c>
      <c r="E5452" s="22" t="n">
        <v>0</v>
      </c>
      <c r="F5452" s="23" t="n">
        <v>1.17483963438991E-006</v>
      </c>
      <c r="G5452" s="23" t="n">
        <v>0.000114155251141553</v>
      </c>
      <c r="H5452" s="24" t="n">
        <v>0</v>
      </c>
      <c r="I5452" s="24" t="n">
        <v>0.04968038</v>
      </c>
      <c r="J5452" s="24" t="n">
        <v>0.2529</v>
      </c>
      <c r="K5452" s="24" t="n">
        <v>0.046278</v>
      </c>
      <c r="L5452" s="24" t="n">
        <v>0.36631988</v>
      </c>
      <c r="M5452" s="21" t="n">
        <v>0.09742764865</v>
      </c>
      <c r="N5452" s="24" t="n">
        <v>0</v>
      </c>
    </row>
    <row r="5453" customFormat="false" ht="15" hidden="true" customHeight="true" outlineLevel="1" collapsed="false">
      <c r="A5453" s="20" t="n">
        <v>5451</v>
      </c>
      <c r="B5453" s="14" t="n">
        <v>1</v>
      </c>
      <c r="C5453" s="21" t="n">
        <v>6.3112E-005</v>
      </c>
      <c r="D5453" s="21" t="n">
        <v>4.4272E-006</v>
      </c>
      <c r="E5453" s="22" t="n">
        <v>0</v>
      </c>
      <c r="F5453" s="23" t="n">
        <v>1.40980756126789E-005</v>
      </c>
      <c r="G5453" s="23" t="n">
        <v>0.000114155251141553</v>
      </c>
      <c r="H5453" s="24" t="n">
        <v>0</v>
      </c>
      <c r="I5453" s="24" t="n">
        <v>0.0477043</v>
      </c>
      <c r="J5453" s="24" t="n">
        <v>0.2852</v>
      </c>
      <c r="K5453" s="24" t="n">
        <v>0.04874835</v>
      </c>
      <c r="L5453" s="24" t="n">
        <v>0.36813738</v>
      </c>
      <c r="M5453" s="21" t="n">
        <v>0.121906556</v>
      </c>
      <c r="N5453" s="24" t="n">
        <v>0</v>
      </c>
    </row>
    <row r="5454" customFormat="false" ht="15" hidden="true" customHeight="true" outlineLevel="1" collapsed="false">
      <c r="A5454" s="20" t="n">
        <v>5452</v>
      </c>
      <c r="B5454" s="14" t="n">
        <v>1</v>
      </c>
      <c r="C5454" s="21" t="n">
        <v>6.2497E-005</v>
      </c>
      <c r="D5454" s="21" t="n">
        <v>7.1118E-006</v>
      </c>
      <c r="E5454" s="22" t="n">
        <v>0</v>
      </c>
      <c r="F5454" s="23" t="n">
        <v>3.7594868300477E-005</v>
      </c>
      <c r="G5454" s="23" t="n">
        <v>0.000114155251141553</v>
      </c>
      <c r="H5454" s="24" t="n">
        <v>0</v>
      </c>
      <c r="I5454" s="24" t="n">
        <v>0.04411024</v>
      </c>
      <c r="J5454" s="24" t="n">
        <v>0.2918</v>
      </c>
      <c r="K5454" s="24" t="n">
        <v>0.07098155</v>
      </c>
      <c r="L5454" s="24" t="n">
        <v>0.37214841</v>
      </c>
      <c r="M5454" s="21" t="n">
        <v>0.07860017859</v>
      </c>
      <c r="N5454" s="24" t="n">
        <v>0</v>
      </c>
    </row>
    <row r="5455" customFormat="false" ht="15" hidden="true" customHeight="true" outlineLevel="1" collapsed="false">
      <c r="A5455" s="20" t="n">
        <v>5453</v>
      </c>
      <c r="B5455" s="14" t="n">
        <v>1</v>
      </c>
      <c r="C5455" s="21" t="n">
        <v>6.4269E-005</v>
      </c>
      <c r="D5455" s="21" t="n">
        <v>5.4477E-006</v>
      </c>
      <c r="E5455" s="22" t="n">
        <v>0</v>
      </c>
      <c r="F5455" s="23" t="n">
        <v>9.39871707511925E-005</v>
      </c>
      <c r="G5455" s="23" t="n">
        <v>0.000114155251141553</v>
      </c>
      <c r="H5455" s="24" t="n">
        <v>0</v>
      </c>
      <c r="I5455" s="24" t="n">
        <v>0.0439312</v>
      </c>
      <c r="J5455" s="24" t="n">
        <v>0.2789</v>
      </c>
      <c r="K5455" s="24" t="n">
        <v>0.0685112</v>
      </c>
      <c r="L5455" s="24" t="n">
        <v>0.37390323</v>
      </c>
      <c r="M5455" s="21" t="n">
        <v>0.0233563938</v>
      </c>
      <c r="N5455" s="24" t="n">
        <v>0</v>
      </c>
    </row>
    <row r="5456" customFormat="false" ht="15" hidden="true" customHeight="true" outlineLevel="1" collapsed="false">
      <c r="A5456" s="20" t="n">
        <v>5454</v>
      </c>
      <c r="B5456" s="14" t="n">
        <v>1</v>
      </c>
      <c r="C5456" s="21" t="n">
        <v>6.8373E-005</v>
      </c>
      <c r="D5456" s="21" t="n">
        <v>0</v>
      </c>
      <c r="E5456" s="22" t="n">
        <v>0</v>
      </c>
      <c r="F5456" s="23" t="n">
        <v>0.000182100143330435</v>
      </c>
      <c r="G5456" s="23" t="n">
        <v>0.000114155251141553</v>
      </c>
      <c r="H5456" s="24" t="n">
        <v>0</v>
      </c>
      <c r="I5456" s="24" t="n">
        <v>0.04381184</v>
      </c>
      <c r="J5456" s="24" t="n">
        <v>0.2621</v>
      </c>
      <c r="K5456" s="24" t="n">
        <v>0.04924242</v>
      </c>
      <c r="L5456" s="24" t="n">
        <v>0.37528203</v>
      </c>
      <c r="M5456" s="21" t="n">
        <v>0.001093149591</v>
      </c>
      <c r="N5456" s="24" t="n">
        <v>0</v>
      </c>
    </row>
    <row r="5457" customFormat="false" ht="15" hidden="true" customHeight="true" outlineLevel="1" collapsed="false">
      <c r="A5457" s="20" t="n">
        <v>5455</v>
      </c>
      <c r="B5457" s="14" t="n">
        <v>1</v>
      </c>
      <c r="C5457" s="21" t="n">
        <v>7.5809E-005</v>
      </c>
      <c r="D5457" s="21" t="n">
        <v>0</v>
      </c>
      <c r="E5457" s="22" t="n">
        <v>0</v>
      </c>
      <c r="F5457" s="23" t="n">
        <v>0.000158603350642637</v>
      </c>
      <c r="G5457" s="23" t="n">
        <v>0.000114155251141553</v>
      </c>
      <c r="H5457" s="24" t="n">
        <v>0.01</v>
      </c>
      <c r="I5457" s="24" t="n">
        <v>0.04472693</v>
      </c>
      <c r="J5457" s="24" t="n">
        <v>0.2568</v>
      </c>
      <c r="K5457" s="24" t="n">
        <v>0.03458498</v>
      </c>
      <c r="L5457" s="24" t="n">
        <v>0.37948107</v>
      </c>
      <c r="M5457" s="21" t="n">
        <v>0.00152394782</v>
      </c>
      <c r="N5457" s="24" t="n">
        <v>0.06843943</v>
      </c>
    </row>
    <row r="5458" customFormat="false" ht="15" hidden="true" customHeight="true" outlineLevel="1" collapsed="false">
      <c r="A5458" s="20" t="n">
        <v>5456</v>
      </c>
      <c r="B5458" s="14" t="n">
        <v>1</v>
      </c>
      <c r="C5458" s="21" t="n">
        <v>8.952E-005</v>
      </c>
      <c r="D5458" s="21" t="n">
        <v>0</v>
      </c>
      <c r="E5458" s="22" t="n">
        <v>0</v>
      </c>
      <c r="F5458" s="23" t="n">
        <v>0.000146854954298738</v>
      </c>
      <c r="G5458" s="23" t="n">
        <v>0.000114155251141553</v>
      </c>
      <c r="H5458" s="24" t="n">
        <v>0.15</v>
      </c>
      <c r="I5458" s="24" t="n">
        <v>0.04637808</v>
      </c>
      <c r="J5458" s="24" t="n">
        <v>0.2591</v>
      </c>
      <c r="K5458" s="24" t="n">
        <v>0.04578393</v>
      </c>
      <c r="L5458" s="24" t="n">
        <v>0.3864377</v>
      </c>
      <c r="M5458" s="21" t="n">
        <v>0.03281947231</v>
      </c>
      <c r="N5458" s="24" t="n">
        <v>0.27250971</v>
      </c>
    </row>
    <row r="5459" customFormat="false" ht="15" hidden="true" customHeight="true" outlineLevel="1" collapsed="false">
      <c r="A5459" s="20" t="n">
        <v>5457</v>
      </c>
      <c r="B5459" s="14" t="n">
        <v>1</v>
      </c>
      <c r="C5459" s="21" t="n">
        <v>9.931E-005</v>
      </c>
      <c r="D5459" s="22" t="n">
        <v>0</v>
      </c>
      <c r="E5459" s="22" t="n">
        <v>0</v>
      </c>
      <c r="F5459" s="23" t="n">
        <v>0.000164477548814587</v>
      </c>
      <c r="G5459" s="23" t="n">
        <v>0.000114155251141553</v>
      </c>
      <c r="H5459" s="24" t="n">
        <v>0.04</v>
      </c>
      <c r="I5459" s="24" t="n">
        <v>0.04598021</v>
      </c>
      <c r="J5459" s="24" t="n">
        <v>0.2646</v>
      </c>
      <c r="K5459" s="24" t="n">
        <v>0.04545455</v>
      </c>
      <c r="L5459" s="24" t="n">
        <v>0.39157684</v>
      </c>
      <c r="M5459" s="21" t="n">
        <v>0.05489252545</v>
      </c>
      <c r="N5459" s="24" t="n">
        <v>0.47578886</v>
      </c>
    </row>
    <row r="5460" customFormat="false" ht="15" hidden="true" customHeight="true" outlineLevel="1" collapsed="false">
      <c r="A5460" s="20" t="n">
        <v>5458</v>
      </c>
      <c r="B5460" s="14" t="n">
        <v>1</v>
      </c>
      <c r="C5460" s="21" t="n">
        <v>0.00010872</v>
      </c>
      <c r="D5460" s="22" t="n">
        <v>0</v>
      </c>
      <c r="E5460" s="22" t="n">
        <v>0</v>
      </c>
      <c r="F5460" s="23" t="n">
        <v>0.000187974341502385</v>
      </c>
      <c r="G5460" s="23" t="n">
        <v>0.000114155251141553</v>
      </c>
      <c r="H5460" s="24" t="n">
        <v>0.04</v>
      </c>
      <c r="I5460" s="24" t="n">
        <v>0.05235272</v>
      </c>
      <c r="J5460" s="24" t="n">
        <v>0.2705</v>
      </c>
      <c r="K5460" s="24" t="n">
        <v>0.04561924</v>
      </c>
      <c r="L5460" s="24" t="n">
        <v>0.3948358</v>
      </c>
      <c r="M5460" s="21" t="n">
        <v>0.03962928394</v>
      </c>
      <c r="N5460" s="24" t="n">
        <v>0.61513029</v>
      </c>
    </row>
    <row r="5461" customFormat="false" ht="15" hidden="true" customHeight="true" outlineLevel="1" collapsed="false">
      <c r="A5461" s="20" t="n">
        <v>5459</v>
      </c>
      <c r="B5461" s="14" t="n">
        <v>1</v>
      </c>
      <c r="C5461" s="21" t="n">
        <v>0.00011851</v>
      </c>
      <c r="D5461" s="22" t="n">
        <v>0</v>
      </c>
      <c r="E5461" s="22" t="n">
        <v>0</v>
      </c>
      <c r="F5461" s="23" t="n">
        <v>0.000206771775652623</v>
      </c>
      <c r="G5461" s="23" t="n">
        <v>0.000114155251141553</v>
      </c>
      <c r="H5461" s="24" t="n">
        <v>0.08</v>
      </c>
      <c r="I5461" s="24" t="n">
        <v>0.06173576</v>
      </c>
      <c r="J5461" s="24" t="n">
        <v>0.2749</v>
      </c>
      <c r="K5461" s="24" t="n">
        <v>0.03672596</v>
      </c>
      <c r="L5461" s="24" t="n">
        <v>0.39621459</v>
      </c>
      <c r="M5461" s="21" t="n">
        <v>0.01629275849</v>
      </c>
      <c r="N5461" s="24" t="n">
        <v>0.71259686</v>
      </c>
    </row>
    <row r="5462" customFormat="false" ht="15" hidden="true" customHeight="true" outlineLevel="1" collapsed="false">
      <c r="A5462" s="20" t="n">
        <v>5460</v>
      </c>
      <c r="B5462" s="14" t="n">
        <v>1</v>
      </c>
      <c r="C5462" s="21" t="n">
        <v>0.0001184</v>
      </c>
      <c r="D5462" s="22" t="n">
        <v>0</v>
      </c>
      <c r="E5462" s="22" t="n">
        <v>0</v>
      </c>
      <c r="F5462" s="23" t="n">
        <v>0.000187974341502385</v>
      </c>
      <c r="G5462" s="23" t="n">
        <v>0.000114155251141553</v>
      </c>
      <c r="H5462" s="24" t="n">
        <v>0.06</v>
      </c>
      <c r="I5462" s="24" t="n">
        <v>0.07000477</v>
      </c>
      <c r="J5462" s="24" t="n">
        <v>0.2896</v>
      </c>
      <c r="K5462" s="24" t="n">
        <v>0.03326746</v>
      </c>
      <c r="L5462" s="24" t="n">
        <v>0.39991226</v>
      </c>
      <c r="M5462" s="21" t="n">
        <v>0.001337349021</v>
      </c>
      <c r="N5462" s="24" t="n">
        <v>0.68703514</v>
      </c>
    </row>
    <row r="5463" customFormat="false" ht="15" hidden="true" customHeight="true" outlineLevel="1" collapsed="false">
      <c r="A5463" s="20" t="n">
        <v>5461</v>
      </c>
      <c r="B5463" s="14" t="n">
        <v>1</v>
      </c>
      <c r="C5463" s="21" t="n">
        <v>0.00011103</v>
      </c>
      <c r="D5463" s="22" t="n">
        <v>0</v>
      </c>
      <c r="E5463" s="22" t="n">
        <v>0</v>
      </c>
      <c r="F5463" s="23" t="n">
        <v>0.000190324020771165</v>
      </c>
      <c r="G5463" s="23" t="n">
        <v>0.000114155251141553</v>
      </c>
      <c r="H5463" s="24" t="n">
        <v>0.08</v>
      </c>
      <c r="I5463" s="24" t="n">
        <v>0.08428158</v>
      </c>
      <c r="J5463" s="24" t="n">
        <v>0.3166</v>
      </c>
      <c r="K5463" s="24" t="n">
        <v>0.04232543</v>
      </c>
      <c r="L5463" s="24" t="n">
        <v>0.40292053</v>
      </c>
      <c r="M5463" s="21" t="n">
        <v>0.03047221008</v>
      </c>
      <c r="N5463" s="24" t="n">
        <v>0.62876914</v>
      </c>
    </row>
    <row r="5464" customFormat="false" ht="15" hidden="true" customHeight="true" outlineLevel="1" collapsed="false">
      <c r="A5464" s="20" t="n">
        <v>5462</v>
      </c>
      <c r="B5464" s="14" t="n">
        <v>1</v>
      </c>
      <c r="C5464" s="21" t="n">
        <v>0.00010502</v>
      </c>
      <c r="D5464" s="22" t="n">
        <v>0</v>
      </c>
      <c r="E5464" s="22" t="n">
        <v>0</v>
      </c>
      <c r="F5464" s="23" t="n">
        <v>0.000213820813458963</v>
      </c>
      <c r="G5464" s="23" t="n">
        <v>0.000114155251141553</v>
      </c>
      <c r="H5464" s="24" t="n">
        <v>0.08</v>
      </c>
      <c r="I5464" s="24" t="n">
        <v>0.09675473</v>
      </c>
      <c r="J5464" s="24" t="n">
        <v>0.3532</v>
      </c>
      <c r="K5464" s="24" t="n">
        <v>0.05121871</v>
      </c>
      <c r="L5464" s="24" t="n">
        <v>0.40473803</v>
      </c>
      <c r="M5464" s="21" t="n">
        <v>0.1381839516</v>
      </c>
      <c r="N5464" s="24" t="n">
        <v>0.50206371</v>
      </c>
    </row>
    <row r="5465" customFormat="false" ht="15" hidden="true" customHeight="true" outlineLevel="1" collapsed="false">
      <c r="A5465" s="20" t="n">
        <v>5463</v>
      </c>
      <c r="B5465" s="14" t="n">
        <v>1</v>
      </c>
      <c r="C5465" s="21" t="n">
        <v>0.00010248</v>
      </c>
      <c r="D5465" s="22" t="n">
        <v>0</v>
      </c>
      <c r="E5465" s="22" t="n">
        <v>0</v>
      </c>
      <c r="F5465" s="23" t="n">
        <v>0.000223219530534082</v>
      </c>
      <c r="G5465" s="23" t="n">
        <v>0.000114155251141553</v>
      </c>
      <c r="H5465" s="24" t="n">
        <v>0.03</v>
      </c>
      <c r="I5465" s="24" t="n">
        <v>0.11308055</v>
      </c>
      <c r="J5465" s="24" t="n">
        <v>0.3958</v>
      </c>
      <c r="K5465" s="24" t="n">
        <v>0.02700922</v>
      </c>
      <c r="L5465" s="24" t="n">
        <v>0.4048007</v>
      </c>
      <c r="M5465" s="21" t="n">
        <v>0.1745464141</v>
      </c>
      <c r="N5465" s="24" t="n">
        <v>0.225264</v>
      </c>
    </row>
    <row r="5466" customFormat="false" ht="15" hidden="true" customHeight="true" outlineLevel="1" collapsed="false">
      <c r="A5466" s="20" t="n">
        <v>5464</v>
      </c>
      <c r="B5466" s="14" t="n">
        <v>1</v>
      </c>
      <c r="C5466" s="21" t="n">
        <v>0.00010258</v>
      </c>
      <c r="D5466" s="22" t="n">
        <v>0</v>
      </c>
      <c r="E5466" s="22" t="n">
        <v>0</v>
      </c>
      <c r="F5466" s="23" t="n">
        <v>0.000223219530534082</v>
      </c>
      <c r="G5466" s="23" t="n">
        <v>0.000114155251141553</v>
      </c>
      <c r="H5466" s="24" t="n">
        <v>0.04</v>
      </c>
      <c r="I5466" s="24" t="n">
        <v>0.12431368</v>
      </c>
      <c r="J5466" s="24" t="n">
        <v>0.4294</v>
      </c>
      <c r="K5466" s="24" t="n">
        <v>0.03507905</v>
      </c>
      <c r="L5466" s="24" t="n">
        <v>0.40505139</v>
      </c>
      <c r="M5466" s="21" t="n">
        <v>0.110841969</v>
      </c>
      <c r="N5466" s="24" t="n">
        <v>0.26622514</v>
      </c>
    </row>
    <row r="5467" customFormat="false" ht="15" hidden="true" customHeight="true" outlineLevel="1" collapsed="false">
      <c r="A5467" s="20" t="n">
        <v>5465</v>
      </c>
      <c r="B5467" s="14" t="n">
        <v>1</v>
      </c>
      <c r="C5467" s="21" t="n">
        <v>0.00010823</v>
      </c>
      <c r="D5467" s="22" t="n">
        <v>0</v>
      </c>
      <c r="E5467" s="22" t="n">
        <v>0</v>
      </c>
      <c r="F5467" s="23" t="n">
        <v>0.000164477548814587</v>
      </c>
      <c r="G5467" s="23" t="n">
        <v>0.000114155251141553</v>
      </c>
      <c r="H5467" s="24" t="n">
        <v>0.05</v>
      </c>
      <c r="I5467" s="24" t="n">
        <v>0.1327551</v>
      </c>
      <c r="J5467" s="24" t="n">
        <v>0.4489</v>
      </c>
      <c r="K5467" s="24" t="n">
        <v>0.03194993</v>
      </c>
      <c r="L5467" s="24" t="n">
        <v>0.40780897</v>
      </c>
      <c r="M5467" s="21" t="n">
        <v>0.0327010313</v>
      </c>
      <c r="N5467" s="24" t="n">
        <v>0.28400914</v>
      </c>
    </row>
    <row r="5468" customFormat="false" ht="15" hidden="true" customHeight="true" outlineLevel="1" collapsed="false">
      <c r="A5468" s="20" t="n">
        <v>5466</v>
      </c>
      <c r="B5468" s="14" t="n">
        <v>1</v>
      </c>
      <c r="C5468" s="21" t="n">
        <v>0.00011225</v>
      </c>
      <c r="D5468" s="22" t="n">
        <v>0</v>
      </c>
      <c r="E5468" s="22" t="n">
        <v>0</v>
      </c>
      <c r="F5468" s="23" t="n">
        <v>0.000117483963438991</v>
      </c>
      <c r="G5468" s="23" t="n">
        <v>0.000114155251141553</v>
      </c>
      <c r="H5468" s="24" t="n">
        <v>0.06</v>
      </c>
      <c r="I5468" s="24" t="n">
        <v>0.14246306</v>
      </c>
      <c r="J5468" s="24" t="n">
        <v>0.4608</v>
      </c>
      <c r="K5468" s="24" t="n">
        <v>0.02700922</v>
      </c>
      <c r="L5468" s="24" t="n">
        <v>0.40693156</v>
      </c>
      <c r="M5468" s="21" t="n">
        <v>0.001239534478</v>
      </c>
      <c r="N5468" s="24" t="n">
        <v>0.06948686</v>
      </c>
    </row>
    <row r="5469" customFormat="false" ht="15" hidden="true" customHeight="true" outlineLevel="1" collapsed="false">
      <c r="A5469" s="20" t="n">
        <v>5467</v>
      </c>
      <c r="B5469" s="14" t="n">
        <v>1</v>
      </c>
      <c r="C5469" s="21" t="n">
        <v>0.00011104</v>
      </c>
      <c r="D5469" s="22" t="n">
        <v>0</v>
      </c>
      <c r="E5469" s="22" t="n">
        <v>0</v>
      </c>
      <c r="F5469" s="23" t="n">
        <v>8.81129725792429E-005</v>
      </c>
      <c r="G5469" s="23" t="n">
        <v>0.000114155251141553</v>
      </c>
      <c r="H5469" s="24" t="n">
        <v>0</v>
      </c>
      <c r="I5469" s="24" t="n">
        <v>0.14010238</v>
      </c>
      <c r="J5469" s="24" t="n">
        <v>0.4432</v>
      </c>
      <c r="K5469" s="24" t="n">
        <v>0.02766798</v>
      </c>
      <c r="L5469" s="24" t="n">
        <v>0.40768363</v>
      </c>
      <c r="M5469" s="21" t="n">
        <v>0.003308693859</v>
      </c>
      <c r="N5469" s="24" t="n">
        <v>0</v>
      </c>
    </row>
    <row r="5470" customFormat="false" ht="15" hidden="true" customHeight="true" outlineLevel="1" collapsed="false">
      <c r="A5470" s="20" t="n">
        <v>5468</v>
      </c>
      <c r="B5470" s="14" t="n">
        <v>1</v>
      </c>
      <c r="C5470" s="21" t="n">
        <v>0.00010978</v>
      </c>
      <c r="D5470" s="22" t="n">
        <v>0</v>
      </c>
      <c r="E5470" s="22" t="n">
        <v>0</v>
      </c>
      <c r="F5470" s="23" t="n">
        <v>5.87419817194953E-005</v>
      </c>
      <c r="G5470" s="23" t="n">
        <v>0.000114155251141553</v>
      </c>
      <c r="H5470" s="24" t="n">
        <v>0</v>
      </c>
      <c r="I5470" s="24" t="n">
        <v>0.12737726</v>
      </c>
      <c r="J5470" s="24" t="n">
        <v>0.4141</v>
      </c>
      <c r="K5470" s="24" t="n">
        <v>0.02832675</v>
      </c>
      <c r="L5470" s="24" t="n">
        <v>0.41175733</v>
      </c>
      <c r="M5470" s="21" t="n">
        <v>0.05118402875</v>
      </c>
      <c r="N5470" s="24" t="n">
        <v>0</v>
      </c>
    </row>
    <row r="5471" customFormat="false" ht="15" hidden="true" customHeight="true" outlineLevel="1" collapsed="false">
      <c r="A5471" s="20" t="n">
        <v>5469</v>
      </c>
      <c r="B5471" s="14" t="n">
        <v>1</v>
      </c>
      <c r="C5471" s="21" t="n">
        <v>0.00010749</v>
      </c>
      <c r="D5471" s="21" t="n">
        <v>1.0833E-006</v>
      </c>
      <c r="E5471" s="22" t="n">
        <v>0</v>
      </c>
      <c r="F5471" s="23" t="n">
        <v>3.7594868300477E-005</v>
      </c>
      <c r="G5471" s="23" t="n">
        <v>0.000114155251141553</v>
      </c>
      <c r="H5471" s="24" t="n">
        <v>0</v>
      </c>
      <c r="I5471" s="24" t="n">
        <v>0.12728442</v>
      </c>
      <c r="J5471" s="24" t="n">
        <v>0.3868</v>
      </c>
      <c r="K5471" s="24" t="n">
        <v>0.02618577</v>
      </c>
      <c r="L5471" s="24" t="n">
        <v>0.40392329</v>
      </c>
      <c r="M5471" s="21" t="n">
        <v>0.07796508981</v>
      </c>
      <c r="N5471" s="24" t="n">
        <v>0</v>
      </c>
    </row>
    <row r="5472" customFormat="false" ht="15" hidden="true" customHeight="true" outlineLevel="1" collapsed="false">
      <c r="A5472" s="20" t="n">
        <v>5470</v>
      </c>
      <c r="B5472" s="14" t="n">
        <v>1</v>
      </c>
      <c r="C5472" s="21" t="n">
        <v>9.9267E-005</v>
      </c>
      <c r="D5472" s="21" t="n">
        <v>6.421E-006</v>
      </c>
      <c r="E5472" s="22" t="n">
        <v>0</v>
      </c>
      <c r="F5472" s="23" t="n">
        <v>2.34967926877981E-005</v>
      </c>
      <c r="G5472" s="23" t="n">
        <v>0.000114155251141553</v>
      </c>
      <c r="H5472" s="24" t="n">
        <v>0</v>
      </c>
      <c r="I5472" s="24" t="n">
        <v>0.12695287</v>
      </c>
      <c r="J5472" s="24" t="n">
        <v>0.3692</v>
      </c>
      <c r="K5472" s="24" t="n">
        <v>0.02108037</v>
      </c>
      <c r="L5472" s="24" t="n">
        <v>0.40317122</v>
      </c>
      <c r="M5472" s="21" t="n">
        <v>0.05267919935</v>
      </c>
      <c r="N5472" s="24" t="n">
        <v>0</v>
      </c>
    </row>
    <row r="5473" customFormat="false" ht="15" hidden="true" customHeight="true" outlineLevel="1" collapsed="false">
      <c r="A5473" s="20" t="n">
        <v>5471</v>
      </c>
      <c r="B5473" s="14" t="n">
        <v>1</v>
      </c>
      <c r="C5473" s="21" t="n">
        <v>8.699E-005</v>
      </c>
      <c r="D5473" s="21" t="n">
        <v>1.0581E-005</v>
      </c>
      <c r="E5473" s="22" t="n">
        <v>0</v>
      </c>
      <c r="F5473" s="23" t="n">
        <v>9.39871707511925E-006</v>
      </c>
      <c r="G5473" s="23" t="n">
        <v>0.000114155251141553</v>
      </c>
      <c r="H5473" s="24" t="n">
        <v>0</v>
      </c>
      <c r="I5473" s="24" t="n">
        <v>0.12660142</v>
      </c>
      <c r="J5473" s="24" t="n">
        <v>0.3593</v>
      </c>
      <c r="K5473" s="24" t="n">
        <v>0.01696311</v>
      </c>
      <c r="L5473" s="24" t="n">
        <v>0.40172976</v>
      </c>
      <c r="M5473" s="21" t="n">
        <v>0.01954705588</v>
      </c>
      <c r="N5473" s="24" t="n">
        <v>0</v>
      </c>
    </row>
    <row r="5474" customFormat="false" ht="15" hidden="true" customHeight="true" outlineLevel="1" collapsed="false">
      <c r="A5474" s="20" t="n">
        <v>5472</v>
      </c>
      <c r="B5474" s="14" t="n">
        <v>1</v>
      </c>
      <c r="C5474" s="21" t="n">
        <v>7.6812E-005</v>
      </c>
      <c r="D5474" s="21" t="n">
        <v>1.4428E-005</v>
      </c>
      <c r="E5474" s="22" t="n">
        <v>0</v>
      </c>
      <c r="F5474" s="23" t="n">
        <v>5.87419817194953E-006</v>
      </c>
      <c r="G5474" s="23" t="n">
        <v>0.000114155251141553</v>
      </c>
      <c r="H5474" s="24" t="n">
        <v>0</v>
      </c>
      <c r="I5474" s="24" t="n">
        <v>0.11869049</v>
      </c>
      <c r="J5474" s="24" t="n">
        <v>0.3711</v>
      </c>
      <c r="K5474" s="24" t="n">
        <v>0.01811594</v>
      </c>
      <c r="L5474" s="24" t="n">
        <v>0.40129105</v>
      </c>
      <c r="M5474" s="21" t="n">
        <v>0.001337349021</v>
      </c>
      <c r="N5474" s="24" t="n">
        <v>0</v>
      </c>
    </row>
    <row r="5475" customFormat="false" ht="15" hidden="true" customHeight="true" outlineLevel="1" collapsed="false">
      <c r="A5475" s="20" t="n">
        <v>5473</v>
      </c>
      <c r="B5475" s="14" t="n">
        <v>1</v>
      </c>
      <c r="C5475" s="21" t="n">
        <v>7.0306E-005</v>
      </c>
      <c r="D5475" s="21" t="n">
        <v>1.7866E-005</v>
      </c>
      <c r="E5475" s="22" t="n">
        <v>0</v>
      </c>
      <c r="F5475" s="23" t="n">
        <v>2.34967926877981E-006</v>
      </c>
      <c r="G5475" s="23" t="n">
        <v>0.000114155251141553</v>
      </c>
      <c r="H5475" s="24" t="n">
        <v>0</v>
      </c>
      <c r="I5475" s="24" t="n">
        <v>0.11746373</v>
      </c>
      <c r="J5475" s="24" t="n">
        <v>0.3682</v>
      </c>
      <c r="K5475" s="24" t="n">
        <v>0.01976285</v>
      </c>
      <c r="L5475" s="24" t="n">
        <v>0.40135372</v>
      </c>
      <c r="M5475" s="21" t="n">
        <v>0.04329033578</v>
      </c>
      <c r="N5475" s="24" t="n">
        <v>0</v>
      </c>
    </row>
    <row r="5476" customFormat="false" ht="15" hidden="true" customHeight="true" outlineLevel="1" collapsed="false">
      <c r="A5476" s="20" t="n">
        <v>5474</v>
      </c>
      <c r="B5476" s="14" t="n">
        <v>1</v>
      </c>
      <c r="C5476" s="21" t="n">
        <v>6.7728E-005</v>
      </c>
      <c r="D5476" s="21" t="n">
        <v>2.0849E-005</v>
      </c>
      <c r="E5476" s="22" t="n">
        <v>0</v>
      </c>
      <c r="F5476" s="23" t="n">
        <v>1.17483963438991E-006</v>
      </c>
      <c r="G5476" s="23" t="n">
        <v>0.000114155251141553</v>
      </c>
      <c r="H5476" s="24" t="n">
        <v>0</v>
      </c>
      <c r="I5476" s="24" t="n">
        <v>0.11198642</v>
      </c>
      <c r="J5476" s="24" t="n">
        <v>0.3485</v>
      </c>
      <c r="K5476" s="24" t="n">
        <v>0.0205863</v>
      </c>
      <c r="L5476" s="24" t="n">
        <v>0.39702933</v>
      </c>
      <c r="M5476" s="21" t="n">
        <v>0.1889656082</v>
      </c>
      <c r="N5476" s="24" t="n">
        <v>0</v>
      </c>
    </row>
    <row r="5477" customFormat="false" ht="15" hidden="true" customHeight="true" outlineLevel="1" collapsed="false">
      <c r="A5477" s="20" t="n">
        <v>5475</v>
      </c>
      <c r="B5477" s="14" t="n">
        <v>1</v>
      </c>
      <c r="C5477" s="21" t="n">
        <v>6.8272E-005</v>
      </c>
      <c r="D5477" s="21" t="n">
        <v>2.3345E-005</v>
      </c>
      <c r="E5477" s="22" t="n">
        <v>0</v>
      </c>
      <c r="F5477" s="23" t="n">
        <v>1.40980756126789E-005</v>
      </c>
      <c r="G5477" s="23" t="n">
        <v>0.000114155251141553</v>
      </c>
      <c r="H5477" s="24" t="n">
        <v>0</v>
      </c>
      <c r="I5477" s="24" t="n">
        <v>0.11404207</v>
      </c>
      <c r="J5477" s="24" t="n">
        <v>0.316</v>
      </c>
      <c r="K5477" s="24" t="n">
        <v>0.01531621</v>
      </c>
      <c r="L5477" s="24" t="n">
        <v>0.39627726</v>
      </c>
      <c r="M5477" s="21" t="n">
        <v>0.2405033866</v>
      </c>
      <c r="N5477" s="24" t="n">
        <v>0</v>
      </c>
    </row>
    <row r="5478" customFormat="false" ht="15" hidden="true" customHeight="true" outlineLevel="1" collapsed="false">
      <c r="A5478" s="20" t="n">
        <v>5476</v>
      </c>
      <c r="B5478" s="14" t="n">
        <v>1</v>
      </c>
      <c r="C5478" s="21" t="n">
        <v>7.2534E-005</v>
      </c>
      <c r="D5478" s="21" t="n">
        <v>2.5653E-005</v>
      </c>
      <c r="E5478" s="22" t="n">
        <v>0</v>
      </c>
      <c r="F5478" s="23" t="n">
        <v>3.7594868300477E-005</v>
      </c>
      <c r="G5478" s="23" t="n">
        <v>0.000114155251141553</v>
      </c>
      <c r="H5478" s="24" t="n">
        <v>0</v>
      </c>
      <c r="I5478" s="24" t="n">
        <v>0.11296783</v>
      </c>
      <c r="J5478" s="24" t="n">
        <v>0.2709</v>
      </c>
      <c r="K5478" s="24" t="n">
        <v>0.02305665</v>
      </c>
      <c r="L5478" s="24" t="n">
        <v>0.39571321</v>
      </c>
      <c r="M5478" s="21" t="n">
        <v>0.1508778688</v>
      </c>
      <c r="N5478" s="24" t="n">
        <v>0</v>
      </c>
    </row>
    <row r="5479" customFormat="false" ht="15" hidden="true" customHeight="true" outlineLevel="1" collapsed="false">
      <c r="A5479" s="20" t="n">
        <v>5477</v>
      </c>
      <c r="B5479" s="14" t="n">
        <v>1</v>
      </c>
      <c r="C5479" s="21" t="n">
        <v>8.8705E-005</v>
      </c>
      <c r="D5479" s="21" t="n">
        <v>2.5323E-005</v>
      </c>
      <c r="E5479" s="22" t="n">
        <v>0</v>
      </c>
      <c r="F5479" s="23" t="n">
        <v>9.39871707511925E-005</v>
      </c>
      <c r="G5479" s="23" t="n">
        <v>0.000114155251141553</v>
      </c>
      <c r="H5479" s="24" t="n">
        <v>0</v>
      </c>
      <c r="I5479" s="24" t="n">
        <v>0.11133657</v>
      </c>
      <c r="J5479" s="24" t="n">
        <v>0.2303</v>
      </c>
      <c r="K5479" s="24" t="n">
        <v>0.03903162</v>
      </c>
      <c r="L5479" s="24" t="n">
        <v>0.39095011</v>
      </c>
      <c r="M5479" s="21" t="n">
        <v>0.04425504501</v>
      </c>
      <c r="N5479" s="24" t="n">
        <v>0</v>
      </c>
    </row>
    <row r="5480" customFormat="false" ht="15" hidden="true" customHeight="true" outlineLevel="1" collapsed="false">
      <c r="A5480" s="20" t="n">
        <v>5478</v>
      </c>
      <c r="B5480" s="14" t="n">
        <v>1</v>
      </c>
      <c r="C5480" s="21" t="n">
        <v>0.00012233</v>
      </c>
      <c r="D5480" s="21" t="n">
        <v>1.8698E-005</v>
      </c>
      <c r="E5480" s="22" t="n">
        <v>0</v>
      </c>
      <c r="F5480" s="23" t="n">
        <v>0.000182100143330435</v>
      </c>
      <c r="G5480" s="23" t="n">
        <v>0.000114155251141553</v>
      </c>
      <c r="H5480" s="24" t="n">
        <v>0</v>
      </c>
      <c r="I5480" s="24" t="n">
        <v>0.10196679</v>
      </c>
      <c r="J5480" s="24" t="n">
        <v>0.1988</v>
      </c>
      <c r="K5480" s="24" t="n">
        <v>0.06110013</v>
      </c>
      <c r="L5480" s="24" t="n">
        <v>0.39157684</v>
      </c>
      <c r="M5480" s="21" t="n">
        <v>0.001398436951</v>
      </c>
      <c r="N5480" s="24" t="n">
        <v>0</v>
      </c>
    </row>
    <row r="5481" customFormat="false" ht="15" hidden="true" customHeight="true" outlineLevel="1" collapsed="false">
      <c r="A5481" s="20" t="n">
        <v>5479</v>
      </c>
      <c r="B5481" s="14" t="n">
        <v>1</v>
      </c>
      <c r="C5481" s="21" t="n">
        <v>0.00014922</v>
      </c>
      <c r="D5481" s="21" t="n">
        <v>7.8026E-006</v>
      </c>
      <c r="E5481" s="22" t="n">
        <v>0</v>
      </c>
      <c r="F5481" s="23" t="n">
        <v>0.000158603350642637</v>
      </c>
      <c r="G5481" s="23" t="n">
        <v>0.000114155251141553</v>
      </c>
      <c r="H5481" s="24" t="n">
        <v>0.02</v>
      </c>
      <c r="I5481" s="24" t="n">
        <v>0.09369115</v>
      </c>
      <c r="J5481" s="24" t="n">
        <v>0.1831</v>
      </c>
      <c r="K5481" s="24" t="n">
        <v>0.10573123</v>
      </c>
      <c r="L5481" s="24" t="n">
        <v>0.39834545</v>
      </c>
      <c r="M5481" s="21" t="n">
        <v>0.00612295974</v>
      </c>
      <c r="N5481" s="24" t="n">
        <v>0.06825</v>
      </c>
    </row>
    <row r="5482" customFormat="false" ht="15" hidden="true" customHeight="true" outlineLevel="1" collapsed="false">
      <c r="A5482" s="20" t="n">
        <v>5480</v>
      </c>
      <c r="B5482" s="14" t="n">
        <v>1</v>
      </c>
      <c r="C5482" s="21" t="n">
        <v>0.00016445</v>
      </c>
      <c r="D5482" s="22" t="n">
        <v>0</v>
      </c>
      <c r="E5482" s="22" t="n">
        <v>0</v>
      </c>
      <c r="F5482" s="23" t="n">
        <v>0.000146854954298738</v>
      </c>
      <c r="G5482" s="23" t="n">
        <v>0.000114155251141553</v>
      </c>
      <c r="H5482" s="24" t="n">
        <v>0.13</v>
      </c>
      <c r="I5482" s="24" t="n">
        <v>0.0921461</v>
      </c>
      <c r="J5482" s="24" t="n">
        <v>0.1791</v>
      </c>
      <c r="K5482" s="24" t="n">
        <v>0.06110013</v>
      </c>
      <c r="L5482" s="24" t="n">
        <v>0.40285786</v>
      </c>
      <c r="M5482" s="21" t="n">
        <v>0.07537044678</v>
      </c>
      <c r="N5482" s="24" t="n">
        <v>0.2535</v>
      </c>
    </row>
    <row r="5483" customFormat="false" ht="15" hidden="true" customHeight="true" outlineLevel="1" collapsed="false">
      <c r="A5483" s="20" t="n">
        <v>5481</v>
      </c>
      <c r="B5483" s="14" t="n">
        <v>1</v>
      </c>
      <c r="C5483" s="21" t="n">
        <v>0.00017113</v>
      </c>
      <c r="D5483" s="22" t="n">
        <v>0</v>
      </c>
      <c r="E5483" s="22" t="n">
        <v>0</v>
      </c>
      <c r="F5483" s="23" t="n">
        <v>0.000164477548814587</v>
      </c>
      <c r="G5483" s="23" t="n">
        <v>0.000114155251141553</v>
      </c>
      <c r="H5483" s="24" t="n">
        <v>0.07</v>
      </c>
      <c r="I5483" s="24" t="n">
        <v>0.08651627</v>
      </c>
      <c r="J5483" s="24" t="n">
        <v>0.1961</v>
      </c>
      <c r="K5483" s="24" t="n">
        <v>0.06307642</v>
      </c>
      <c r="L5483" s="24" t="n">
        <v>0.40755829</v>
      </c>
      <c r="M5483" s="21" t="n">
        <v>0.1067371358</v>
      </c>
      <c r="N5483" s="24" t="n">
        <v>0.47518714</v>
      </c>
    </row>
    <row r="5484" customFormat="false" ht="15" hidden="true" customHeight="true" outlineLevel="1" collapsed="false">
      <c r="A5484" s="20" t="n">
        <v>5482</v>
      </c>
      <c r="B5484" s="14" t="n">
        <v>1</v>
      </c>
      <c r="C5484" s="21" t="n">
        <v>0.00017984</v>
      </c>
      <c r="D5484" s="22" t="n">
        <v>0</v>
      </c>
      <c r="E5484" s="22" t="n">
        <v>0</v>
      </c>
      <c r="F5484" s="23" t="n">
        <v>0.000187974341502385</v>
      </c>
      <c r="G5484" s="23" t="n">
        <v>0.000114155251141553</v>
      </c>
      <c r="H5484" s="24" t="n">
        <v>0.08</v>
      </c>
      <c r="I5484" s="24" t="n">
        <v>0.08692077</v>
      </c>
      <c r="J5484" s="24" t="n">
        <v>0.2369</v>
      </c>
      <c r="K5484" s="24" t="n">
        <v>0.06060606</v>
      </c>
      <c r="L5484" s="24" t="n">
        <v>0.41225871</v>
      </c>
      <c r="M5484" s="21" t="n">
        <v>0.06831908982</v>
      </c>
      <c r="N5484" s="24" t="n">
        <v>0.66141771</v>
      </c>
    </row>
    <row r="5485" customFormat="false" ht="15" hidden="true" customHeight="true" outlineLevel="1" collapsed="false">
      <c r="A5485" s="20" t="n">
        <v>5483</v>
      </c>
      <c r="B5485" s="14" t="n">
        <v>1</v>
      </c>
      <c r="C5485" s="21" t="n">
        <v>0.00018497</v>
      </c>
      <c r="D5485" s="22" t="n">
        <v>0</v>
      </c>
      <c r="E5485" s="22" t="n">
        <v>0</v>
      </c>
      <c r="F5485" s="23" t="n">
        <v>0.000206771775652623</v>
      </c>
      <c r="G5485" s="23" t="n">
        <v>0.000114155251141553</v>
      </c>
      <c r="H5485" s="24" t="n">
        <v>0.06</v>
      </c>
      <c r="I5485" s="24" t="n">
        <v>0.09930108</v>
      </c>
      <c r="J5485" s="24" t="n">
        <v>0.271</v>
      </c>
      <c r="K5485" s="24" t="n">
        <v>0.05237154</v>
      </c>
      <c r="L5485" s="24" t="n">
        <v>0.41940336</v>
      </c>
      <c r="M5485" s="21" t="n">
        <v>0.02320817098</v>
      </c>
      <c r="N5485" s="24" t="n">
        <v>0.52772571</v>
      </c>
    </row>
    <row r="5486" customFormat="false" ht="15" hidden="true" customHeight="true" outlineLevel="1" collapsed="false">
      <c r="A5486" s="20" t="n">
        <v>5484</v>
      </c>
      <c r="B5486" s="14" t="n">
        <v>1</v>
      </c>
      <c r="C5486" s="21" t="n">
        <v>0.00018192</v>
      </c>
      <c r="D5486" s="22" t="n">
        <v>0</v>
      </c>
      <c r="E5486" s="22" t="n">
        <v>0</v>
      </c>
      <c r="F5486" s="23" t="n">
        <v>0.000187974341502385</v>
      </c>
      <c r="G5486" s="23" t="n">
        <v>0.000114155251141553</v>
      </c>
      <c r="H5486" s="24" t="n">
        <v>0.06</v>
      </c>
      <c r="I5486" s="24" t="n">
        <v>0.11712554</v>
      </c>
      <c r="J5486" s="24" t="n">
        <v>0.2868</v>
      </c>
      <c r="K5486" s="24" t="n">
        <v>0.05220685</v>
      </c>
      <c r="L5486" s="24" t="n">
        <v>0.42560792</v>
      </c>
      <c r="M5486" s="21" t="n">
        <v>0.001337349021</v>
      </c>
      <c r="N5486" s="24" t="n">
        <v>0.018252</v>
      </c>
    </row>
    <row r="5487" customFormat="false" ht="15" hidden="true" customHeight="true" outlineLevel="1" collapsed="false">
      <c r="A5487" s="20" t="n">
        <v>5485</v>
      </c>
      <c r="B5487" s="14" t="n">
        <v>1</v>
      </c>
      <c r="C5487" s="21" t="n">
        <v>0.00017837</v>
      </c>
      <c r="D5487" s="22" t="n">
        <v>0</v>
      </c>
      <c r="E5487" s="22" t="n">
        <v>0</v>
      </c>
      <c r="F5487" s="23" t="n">
        <v>0.000190324020771165</v>
      </c>
      <c r="G5487" s="23" t="n">
        <v>0.000114155251141553</v>
      </c>
      <c r="H5487" s="24" t="n">
        <v>0.07</v>
      </c>
      <c r="I5487" s="24" t="n">
        <v>0.12367709</v>
      </c>
      <c r="J5487" s="24" t="n">
        <v>0.3114</v>
      </c>
      <c r="K5487" s="24" t="n">
        <v>0.06307642</v>
      </c>
      <c r="L5487" s="24" t="n">
        <v>0.42993231</v>
      </c>
      <c r="M5487" s="21" t="n">
        <v>0.05927703221</v>
      </c>
      <c r="N5487" s="24" t="n">
        <v>0.60273943</v>
      </c>
    </row>
    <row r="5488" customFormat="false" ht="15" hidden="true" customHeight="true" outlineLevel="1" collapsed="false">
      <c r="A5488" s="20" t="n">
        <v>5486</v>
      </c>
      <c r="B5488" s="14" t="n">
        <v>1</v>
      </c>
      <c r="C5488" s="21" t="n">
        <v>0.00017559</v>
      </c>
      <c r="D5488" s="22" t="n">
        <v>0</v>
      </c>
      <c r="E5488" s="22" t="n">
        <v>0</v>
      </c>
      <c r="F5488" s="23" t="n">
        <v>0.000213820813458963</v>
      </c>
      <c r="G5488" s="23" t="n">
        <v>0.000114155251141553</v>
      </c>
      <c r="H5488" s="24" t="n">
        <v>0.07</v>
      </c>
      <c r="I5488" s="24" t="n">
        <v>0.13385587</v>
      </c>
      <c r="J5488" s="24" t="n">
        <v>0.3509</v>
      </c>
      <c r="K5488" s="24" t="n">
        <v>0.04331357</v>
      </c>
      <c r="L5488" s="24" t="n">
        <v>0.43344197</v>
      </c>
      <c r="M5488" s="21" t="n">
        <v>0.2508750333</v>
      </c>
      <c r="N5488" s="24" t="n">
        <v>0.25969543</v>
      </c>
    </row>
    <row r="5489" customFormat="false" ht="15" hidden="true" customHeight="true" outlineLevel="1" collapsed="false">
      <c r="A5489" s="20" t="n">
        <v>5487</v>
      </c>
      <c r="B5489" s="14" t="n">
        <v>1</v>
      </c>
      <c r="C5489" s="21" t="n">
        <v>0.00017041</v>
      </c>
      <c r="D5489" s="22" t="n">
        <v>0</v>
      </c>
      <c r="E5489" s="22" t="n">
        <v>0</v>
      </c>
      <c r="F5489" s="23" t="n">
        <v>0.000223219530534082</v>
      </c>
      <c r="G5489" s="23" t="n">
        <v>0.000114155251141553</v>
      </c>
      <c r="H5489" s="24" t="n">
        <v>0.07</v>
      </c>
      <c r="I5489" s="24" t="n">
        <v>0.14704517</v>
      </c>
      <c r="J5489" s="24" t="n">
        <v>0.4158</v>
      </c>
      <c r="K5489" s="24" t="n">
        <v>0.03952569</v>
      </c>
      <c r="L5489" s="24" t="n">
        <v>0.43732765</v>
      </c>
      <c r="M5489" s="21" t="n">
        <v>0.3212791765</v>
      </c>
      <c r="N5489" s="24" t="n">
        <v>0</v>
      </c>
    </row>
    <row r="5490" customFormat="false" ht="15" hidden="true" customHeight="true" outlineLevel="1" collapsed="false">
      <c r="A5490" s="20" t="n">
        <v>5488</v>
      </c>
      <c r="B5490" s="14" t="n">
        <v>1</v>
      </c>
      <c r="C5490" s="21" t="n">
        <v>0.00016271</v>
      </c>
      <c r="D5490" s="22" t="n">
        <v>0</v>
      </c>
      <c r="E5490" s="22" t="n">
        <v>0</v>
      </c>
      <c r="F5490" s="23" t="n">
        <v>0.000223219530534082</v>
      </c>
      <c r="G5490" s="23" t="n">
        <v>0.000114155251141553</v>
      </c>
      <c r="H5490" s="24" t="n">
        <v>0.11</v>
      </c>
      <c r="I5490" s="24" t="n">
        <v>0.15203841</v>
      </c>
      <c r="J5490" s="24" t="n">
        <v>0.484</v>
      </c>
      <c r="K5490" s="24" t="n">
        <v>0.04776021</v>
      </c>
      <c r="L5490" s="24" t="n">
        <v>0.43908248</v>
      </c>
      <c r="M5490" s="21" t="n">
        <v>0.1995516441</v>
      </c>
      <c r="N5490" s="24" t="n">
        <v>0.24105343</v>
      </c>
    </row>
    <row r="5491" customFormat="false" ht="15" hidden="true" customHeight="true" outlineLevel="1" collapsed="false">
      <c r="A5491" s="20" t="n">
        <v>5489</v>
      </c>
      <c r="B5491" s="14" t="n">
        <v>1</v>
      </c>
      <c r="C5491" s="21" t="n">
        <v>0.00016191</v>
      </c>
      <c r="D5491" s="22" t="n">
        <v>0</v>
      </c>
      <c r="E5491" s="22" t="n">
        <v>0</v>
      </c>
      <c r="F5491" s="23" t="n">
        <v>0.000164477548814587</v>
      </c>
      <c r="G5491" s="23" t="n">
        <v>0.000114155251141553</v>
      </c>
      <c r="H5491" s="24" t="n">
        <v>0.09</v>
      </c>
      <c r="I5491" s="24" t="n">
        <v>0.15941222</v>
      </c>
      <c r="J5491" s="24" t="n">
        <v>0.5435</v>
      </c>
      <c r="K5491" s="24" t="n">
        <v>0.04528986</v>
      </c>
      <c r="L5491" s="24" t="n">
        <v>0.44321885</v>
      </c>
      <c r="M5491" s="21" t="n">
        <v>0.05825288383</v>
      </c>
      <c r="N5491" s="24" t="n">
        <v>0.11006914</v>
      </c>
    </row>
    <row r="5492" customFormat="false" ht="15" hidden="true" customHeight="true" outlineLevel="1" collapsed="false">
      <c r="A5492" s="20" t="n">
        <v>5490</v>
      </c>
      <c r="B5492" s="14" t="n">
        <v>1</v>
      </c>
      <c r="C5492" s="21" t="n">
        <v>0.00015986</v>
      </c>
      <c r="D5492" s="22" t="n">
        <v>0</v>
      </c>
      <c r="E5492" s="22" t="n">
        <v>0</v>
      </c>
      <c r="F5492" s="23" t="n">
        <v>0.000117483963438991</v>
      </c>
      <c r="G5492" s="23" t="n">
        <v>0.000114155251141553</v>
      </c>
      <c r="H5492" s="24" t="n">
        <v>0.03</v>
      </c>
      <c r="I5492" s="24" t="n">
        <v>0.17286014</v>
      </c>
      <c r="J5492" s="24" t="n">
        <v>0.5927</v>
      </c>
      <c r="K5492" s="24" t="n">
        <v>0.02635046</v>
      </c>
      <c r="L5492" s="24" t="n">
        <v>0.4426548</v>
      </c>
      <c r="M5492" s="21" t="n">
        <v>0.001570370553</v>
      </c>
      <c r="N5492" s="24" t="n">
        <v>0.04686686</v>
      </c>
    </row>
    <row r="5493" customFormat="false" ht="15" hidden="true" customHeight="true" outlineLevel="1" collapsed="false">
      <c r="A5493" s="20" t="n">
        <v>5491</v>
      </c>
      <c r="B5493" s="14" t="n">
        <v>1</v>
      </c>
      <c r="C5493" s="21" t="n">
        <v>0.00015522</v>
      </c>
      <c r="D5493" s="22" t="n">
        <v>6.3582E-006</v>
      </c>
      <c r="E5493" s="22" t="n">
        <v>0</v>
      </c>
      <c r="F5493" s="23" t="n">
        <v>8.81129725792429E-005</v>
      </c>
      <c r="G5493" s="23" t="n">
        <v>0.000114155251141553</v>
      </c>
      <c r="H5493" s="24" t="n">
        <v>0</v>
      </c>
      <c r="I5493" s="24" t="n">
        <v>0.17398743</v>
      </c>
      <c r="J5493" s="24" t="n">
        <v>0.6295</v>
      </c>
      <c r="K5493" s="24" t="n">
        <v>0.02783267</v>
      </c>
      <c r="L5493" s="24" t="n">
        <v>0.44340687</v>
      </c>
      <c r="M5493" s="21" t="n">
        <v>0.01020119434</v>
      </c>
      <c r="N5493" s="24" t="n">
        <v>0</v>
      </c>
    </row>
    <row r="5494" customFormat="false" ht="15" hidden="true" customHeight="true" outlineLevel="1" collapsed="false">
      <c r="A5494" s="20" t="n">
        <v>5492</v>
      </c>
      <c r="B5494" s="14" t="n">
        <v>1</v>
      </c>
      <c r="C5494" s="21" t="n">
        <v>0.00014685</v>
      </c>
      <c r="D5494" s="21" t="n">
        <v>1.4443E-005</v>
      </c>
      <c r="E5494" s="22" t="n">
        <v>0</v>
      </c>
      <c r="F5494" s="23" t="n">
        <v>5.87419817194953E-005</v>
      </c>
      <c r="G5494" s="23" t="n">
        <v>0.000114155251141553</v>
      </c>
      <c r="H5494" s="24" t="n">
        <v>0</v>
      </c>
      <c r="I5494" s="24" t="n">
        <v>0.17215061</v>
      </c>
      <c r="J5494" s="24" t="n">
        <v>0.6417</v>
      </c>
      <c r="K5494" s="24" t="n">
        <v>0.02799736</v>
      </c>
      <c r="L5494" s="24" t="n">
        <v>0.44503635</v>
      </c>
      <c r="M5494" s="21" t="n">
        <v>0.1061803121</v>
      </c>
      <c r="N5494" s="24" t="n">
        <v>0</v>
      </c>
    </row>
    <row r="5495" customFormat="false" ht="15" hidden="true" customHeight="true" outlineLevel="1" collapsed="false">
      <c r="A5495" s="20" t="n">
        <v>5493</v>
      </c>
      <c r="B5495" s="14" t="n">
        <v>1</v>
      </c>
      <c r="C5495" s="21" t="n">
        <v>0.00013887</v>
      </c>
      <c r="D5495" s="21" t="n">
        <v>2.0079E-005</v>
      </c>
      <c r="E5495" s="22" t="n">
        <v>0</v>
      </c>
      <c r="F5495" s="23" t="n">
        <v>3.7594868300477E-005</v>
      </c>
      <c r="G5495" s="23" t="n">
        <v>0.000114155251141553</v>
      </c>
      <c r="H5495" s="24" t="n">
        <v>0</v>
      </c>
      <c r="I5495" s="24" t="n">
        <v>0.1690804</v>
      </c>
      <c r="J5495" s="24" t="n">
        <v>0.6496</v>
      </c>
      <c r="K5495" s="24" t="n">
        <v>0.03672596</v>
      </c>
      <c r="L5495" s="24" t="n">
        <v>0.44635247</v>
      </c>
      <c r="M5495" s="21" t="n">
        <v>0.1418377745</v>
      </c>
      <c r="N5495" s="24" t="n">
        <v>0</v>
      </c>
    </row>
    <row r="5496" customFormat="false" ht="15" hidden="true" customHeight="true" outlineLevel="1" collapsed="false">
      <c r="A5496" s="20" t="n">
        <v>5494</v>
      </c>
      <c r="B5496" s="14" t="n">
        <v>1</v>
      </c>
      <c r="C5496" s="21" t="n">
        <v>0.0001212</v>
      </c>
      <c r="D5496" s="21" t="n">
        <v>2.4255E-005</v>
      </c>
      <c r="E5496" s="22" t="n">
        <v>0</v>
      </c>
      <c r="F5496" s="23" t="n">
        <v>2.34967926877981E-005</v>
      </c>
      <c r="G5496" s="23" t="n">
        <v>0.000114155251141553</v>
      </c>
      <c r="H5496" s="24" t="n">
        <v>0</v>
      </c>
      <c r="I5496" s="24" t="n">
        <v>0.16284051</v>
      </c>
      <c r="J5496" s="24" t="n">
        <v>0.6565</v>
      </c>
      <c r="K5496" s="24" t="n">
        <v>0.03903162</v>
      </c>
      <c r="L5496" s="24" t="n">
        <v>0.4503635</v>
      </c>
      <c r="M5496" s="21" t="n">
        <v>0.08678340422</v>
      </c>
      <c r="N5496" s="24" t="n">
        <v>0</v>
      </c>
    </row>
    <row r="5497" customFormat="false" ht="15" hidden="true" customHeight="true" outlineLevel="1" collapsed="false">
      <c r="A5497" s="20" t="n">
        <v>5495</v>
      </c>
      <c r="B5497" s="14" t="n">
        <v>1</v>
      </c>
      <c r="C5497" s="21" t="n">
        <v>0.0001022</v>
      </c>
      <c r="D5497" s="21" t="n">
        <v>2.8526E-005</v>
      </c>
      <c r="E5497" s="22" t="n">
        <v>0</v>
      </c>
      <c r="F5497" s="23" t="n">
        <v>9.39871707511925E-006</v>
      </c>
      <c r="G5497" s="23" t="n">
        <v>0.000114155251141553</v>
      </c>
      <c r="H5497" s="24" t="n">
        <v>0</v>
      </c>
      <c r="I5497" s="24" t="n">
        <v>0.15573857</v>
      </c>
      <c r="J5497" s="24" t="n">
        <v>0.6808</v>
      </c>
      <c r="K5497" s="24" t="n">
        <v>0.03310277</v>
      </c>
      <c r="L5497" s="24" t="n">
        <v>0.45255703</v>
      </c>
      <c r="M5497" s="21" t="n">
        <v>0.02730006362</v>
      </c>
      <c r="N5497" s="24" t="n">
        <v>0</v>
      </c>
    </row>
    <row r="5498" customFormat="false" ht="15" hidden="true" customHeight="true" outlineLevel="1" collapsed="false">
      <c r="A5498" s="20" t="n">
        <v>5496</v>
      </c>
      <c r="B5498" s="14" t="n">
        <v>1</v>
      </c>
      <c r="C5498" s="21" t="n">
        <v>8.8458E-005</v>
      </c>
      <c r="D5498" s="21" t="n">
        <v>3.3094E-005</v>
      </c>
      <c r="E5498" s="22" t="n">
        <v>0</v>
      </c>
      <c r="F5498" s="23" t="n">
        <v>5.87419817194953E-006</v>
      </c>
      <c r="G5498" s="23" t="n">
        <v>0.000114155251141553</v>
      </c>
      <c r="H5498" s="24" t="n">
        <v>0</v>
      </c>
      <c r="I5498" s="24" t="n">
        <v>0.15079176</v>
      </c>
      <c r="J5498" s="24" t="n">
        <v>0.675</v>
      </c>
      <c r="K5498" s="24" t="n">
        <v>0.03096179</v>
      </c>
      <c r="L5498" s="24" t="n">
        <v>0.452181</v>
      </c>
      <c r="M5498" s="21" t="n">
        <v>0.001337349021</v>
      </c>
      <c r="N5498" s="24" t="n">
        <v>0</v>
      </c>
    </row>
    <row r="5499" customFormat="false" ht="15" hidden="true" customHeight="true" outlineLevel="1" collapsed="false">
      <c r="A5499" s="20" t="n">
        <v>5497</v>
      </c>
      <c r="B5499" s="14" t="n">
        <v>1</v>
      </c>
      <c r="C5499" s="21" t="n">
        <v>8.0172E-005</v>
      </c>
      <c r="D5499" s="21" t="n">
        <v>3.76E-005</v>
      </c>
      <c r="E5499" s="22" t="n">
        <v>0</v>
      </c>
      <c r="F5499" s="23" t="n">
        <v>2.34967926877981E-006</v>
      </c>
      <c r="G5499" s="23" t="n">
        <v>0.000114155251141553</v>
      </c>
      <c r="H5499" s="24" t="n">
        <v>0</v>
      </c>
      <c r="I5499" s="24" t="n">
        <v>0.15385534</v>
      </c>
      <c r="J5499" s="24" t="n">
        <v>0.6412</v>
      </c>
      <c r="K5499" s="24" t="n">
        <v>0.02453887</v>
      </c>
      <c r="L5499" s="24" t="n">
        <v>0.4544372</v>
      </c>
      <c r="M5499" s="21" t="n">
        <v>0.07613972834</v>
      </c>
      <c r="N5499" s="24" t="n">
        <v>0</v>
      </c>
    </row>
    <row r="5500" customFormat="false" ht="15" hidden="true" customHeight="true" outlineLevel="1" collapsed="false">
      <c r="A5500" s="20" t="n">
        <v>5498</v>
      </c>
      <c r="B5500" s="14" t="n">
        <v>1</v>
      </c>
      <c r="C5500" s="21" t="n">
        <v>7.5611E-005</v>
      </c>
      <c r="D5500" s="21" t="n">
        <v>4.1902E-005</v>
      </c>
      <c r="E5500" s="22" t="n">
        <v>0</v>
      </c>
      <c r="F5500" s="23" t="n">
        <v>1.17483963438991E-006</v>
      </c>
      <c r="G5500" s="23" t="n">
        <v>0.000114155251141553</v>
      </c>
      <c r="H5500" s="24" t="n">
        <v>0</v>
      </c>
      <c r="I5500" s="24" t="n">
        <v>0.15250922</v>
      </c>
      <c r="J5500" s="24" t="n">
        <v>0.6106</v>
      </c>
      <c r="K5500" s="24" t="n">
        <v>0.02486825</v>
      </c>
      <c r="L5500" s="24" t="n">
        <v>0.45612936</v>
      </c>
      <c r="M5500" s="21" t="n">
        <v>0.3150406726</v>
      </c>
      <c r="N5500" s="24" t="n">
        <v>0</v>
      </c>
    </row>
    <row r="5501" customFormat="false" ht="15" hidden="true" customHeight="true" outlineLevel="1" collapsed="false">
      <c r="A5501" s="20" t="n">
        <v>5499</v>
      </c>
      <c r="B5501" s="14" t="n">
        <v>1</v>
      </c>
      <c r="C5501" s="21" t="n">
        <v>7.4502E-005</v>
      </c>
      <c r="D5501" s="21" t="n">
        <v>4.5889E-005</v>
      </c>
      <c r="E5501" s="22" t="n">
        <v>0</v>
      </c>
      <c r="F5501" s="23" t="n">
        <v>1.40980756126789E-005</v>
      </c>
      <c r="G5501" s="23" t="n">
        <v>0.000114155251141553</v>
      </c>
      <c r="H5501" s="24" t="n">
        <v>0</v>
      </c>
      <c r="I5501" s="24" t="n">
        <v>0.15634201</v>
      </c>
      <c r="J5501" s="24" t="n">
        <v>0.5734</v>
      </c>
      <c r="K5501" s="24" t="n">
        <v>0.02009223</v>
      </c>
      <c r="L5501" s="24" t="n">
        <v>0.45700677</v>
      </c>
      <c r="M5501" s="21" t="n">
        <v>0.4052945921</v>
      </c>
      <c r="N5501" s="24" t="n">
        <v>0</v>
      </c>
    </row>
    <row r="5502" customFormat="false" ht="15" hidden="true" customHeight="true" outlineLevel="1" collapsed="false">
      <c r="A5502" s="20" t="n">
        <v>5500</v>
      </c>
      <c r="B5502" s="14" t="n">
        <v>1</v>
      </c>
      <c r="C5502" s="21" t="n">
        <v>7.7699E-005</v>
      </c>
      <c r="D5502" s="21" t="n">
        <v>4.9704E-005</v>
      </c>
      <c r="E5502" s="22" t="n">
        <v>0</v>
      </c>
      <c r="F5502" s="23" t="n">
        <v>3.7594868300477E-005</v>
      </c>
      <c r="G5502" s="23" t="n">
        <v>0.000114155251141553</v>
      </c>
      <c r="H5502" s="24" t="n">
        <v>0</v>
      </c>
      <c r="I5502" s="24" t="n">
        <v>0.15382218</v>
      </c>
      <c r="J5502" s="24" t="n">
        <v>0.5436</v>
      </c>
      <c r="K5502" s="24" t="n">
        <v>0.0326087</v>
      </c>
      <c r="L5502" s="24" t="n">
        <v>0.45619203</v>
      </c>
      <c r="M5502" s="21" t="n">
        <v>0.2498902668</v>
      </c>
      <c r="N5502" s="24" t="n">
        <v>0</v>
      </c>
    </row>
    <row r="5503" customFormat="false" ht="15" hidden="true" customHeight="true" outlineLevel="1" collapsed="false">
      <c r="A5503" s="20" t="n">
        <v>5501</v>
      </c>
      <c r="B5503" s="14" t="n">
        <v>1</v>
      </c>
      <c r="C5503" s="21" t="n">
        <v>9.1339E-005</v>
      </c>
      <c r="D5503" s="21" t="n">
        <v>5.0944E-005</v>
      </c>
      <c r="E5503" s="22" t="n">
        <v>0</v>
      </c>
      <c r="F5503" s="23" t="n">
        <v>9.39871707511925E-005</v>
      </c>
      <c r="G5503" s="23" t="n">
        <v>0.000114155251141553</v>
      </c>
      <c r="H5503" s="24" t="n">
        <v>0</v>
      </c>
      <c r="I5503" s="24" t="n">
        <v>0.14622954</v>
      </c>
      <c r="J5503" s="24" t="n">
        <v>0.5077</v>
      </c>
      <c r="K5503" s="24" t="n">
        <v>0.03656126</v>
      </c>
      <c r="L5503" s="24" t="n">
        <v>0.45462522</v>
      </c>
      <c r="M5503" s="21" t="n">
        <v>0.07269000103</v>
      </c>
      <c r="N5503" s="24" t="n">
        <v>0</v>
      </c>
    </row>
    <row r="5504" customFormat="false" ht="15" hidden="true" customHeight="true" outlineLevel="1" collapsed="false">
      <c r="A5504" s="20" t="n">
        <v>5502</v>
      </c>
      <c r="B5504" s="14" t="n">
        <v>1</v>
      </c>
      <c r="C5504" s="21" t="n">
        <v>0.00012165</v>
      </c>
      <c r="D5504" s="21" t="n">
        <v>4.0363E-005</v>
      </c>
      <c r="E5504" s="22" t="n">
        <v>0</v>
      </c>
      <c r="F5504" s="23" t="n">
        <v>0.000182100143330435</v>
      </c>
      <c r="G5504" s="23" t="n">
        <v>0.000114155251141553</v>
      </c>
      <c r="H5504" s="24" t="n">
        <v>0</v>
      </c>
      <c r="I5504" s="24" t="n">
        <v>0.13339169</v>
      </c>
      <c r="J5504" s="24" t="n">
        <v>0.4953</v>
      </c>
      <c r="K5504" s="24" t="n">
        <v>0.04561924</v>
      </c>
      <c r="L5504" s="24" t="n">
        <v>0.45193031</v>
      </c>
      <c r="M5504" s="21" t="n">
        <v>0.001731905765</v>
      </c>
      <c r="N5504" s="24" t="n">
        <v>0</v>
      </c>
    </row>
    <row r="5505" customFormat="false" ht="15" hidden="true" customHeight="true" outlineLevel="1" collapsed="false">
      <c r="A5505" s="20" t="n">
        <v>5503</v>
      </c>
      <c r="B5505" s="14" t="n">
        <v>1</v>
      </c>
      <c r="C5505" s="21" t="n">
        <v>0.00014718</v>
      </c>
      <c r="D5505" s="21" t="n">
        <v>2.5668E-005</v>
      </c>
      <c r="E5505" s="22" t="n">
        <v>0</v>
      </c>
      <c r="F5505" s="23" t="n">
        <v>0.000158603350642637</v>
      </c>
      <c r="G5505" s="23" t="n">
        <v>0.000114155251141553</v>
      </c>
      <c r="H5505" s="24" t="n">
        <v>0.04</v>
      </c>
      <c r="I5505" s="24" t="n">
        <v>0.1262566</v>
      </c>
      <c r="J5505" s="24" t="n">
        <v>0.5011</v>
      </c>
      <c r="K5505" s="24" t="n">
        <v>0.05319499</v>
      </c>
      <c r="L5505" s="24" t="n">
        <v>0.45055152</v>
      </c>
      <c r="M5505" s="21" t="n">
        <v>0.01499080692</v>
      </c>
      <c r="N5505" s="24" t="n">
        <v>0.06459514</v>
      </c>
    </row>
    <row r="5506" customFormat="false" ht="15" hidden="true" customHeight="true" outlineLevel="1" collapsed="false">
      <c r="A5506" s="20" t="n">
        <v>5504</v>
      </c>
      <c r="B5506" s="14" t="n">
        <v>1</v>
      </c>
      <c r="C5506" s="21" t="n">
        <v>0.00016401</v>
      </c>
      <c r="D5506" s="22" t="n">
        <v>9.451E-006</v>
      </c>
      <c r="E5506" s="22" t="n">
        <v>0</v>
      </c>
      <c r="F5506" s="23" t="n">
        <v>0.000146854954298738</v>
      </c>
      <c r="G5506" s="23" t="n">
        <v>0.000114155251141553</v>
      </c>
      <c r="H5506" s="24" t="n">
        <v>0.14</v>
      </c>
      <c r="I5506" s="24" t="n">
        <v>0.11682714</v>
      </c>
      <c r="J5506" s="24" t="n">
        <v>0.4647</v>
      </c>
      <c r="K5506" s="24" t="n">
        <v>0.03623188</v>
      </c>
      <c r="L5506" s="24" t="n">
        <v>0.44892204</v>
      </c>
      <c r="M5506" s="21" t="n">
        <v>0.1392023937</v>
      </c>
      <c r="N5506" s="24" t="n">
        <v>0.25367829</v>
      </c>
    </row>
    <row r="5507" customFormat="false" ht="15" hidden="true" customHeight="true" outlineLevel="1" collapsed="false">
      <c r="A5507" s="20" t="n">
        <v>5505</v>
      </c>
      <c r="B5507" s="14" t="n">
        <v>1</v>
      </c>
      <c r="C5507" s="21" t="n">
        <v>0.00017231</v>
      </c>
      <c r="D5507" s="22" t="n">
        <v>0</v>
      </c>
      <c r="E5507" s="22" t="n">
        <v>0</v>
      </c>
      <c r="F5507" s="23" t="n">
        <v>0.000164477548814587</v>
      </c>
      <c r="G5507" s="23" t="n">
        <v>0.000114155251141553</v>
      </c>
      <c r="H5507" s="24" t="n">
        <v>0.05</v>
      </c>
      <c r="I5507" s="24" t="n">
        <v>0.10661521</v>
      </c>
      <c r="J5507" s="24" t="n">
        <v>0.4114</v>
      </c>
      <c r="K5507" s="24" t="n">
        <v>0.04216074</v>
      </c>
      <c r="L5507" s="24" t="n">
        <v>0.44666583</v>
      </c>
      <c r="M5507" s="21" t="n">
        <v>0.1782368219</v>
      </c>
      <c r="N5507" s="24" t="n">
        <v>0.45878486</v>
      </c>
    </row>
    <row r="5508" customFormat="false" ht="15" hidden="true" customHeight="true" outlineLevel="1" collapsed="false">
      <c r="A5508" s="20" t="n">
        <v>5506</v>
      </c>
      <c r="B5508" s="14" t="n">
        <v>1</v>
      </c>
      <c r="C5508" s="21" t="n">
        <v>0.00017882</v>
      </c>
      <c r="D5508" s="22" t="n">
        <v>0</v>
      </c>
      <c r="E5508" s="22" t="n">
        <v>0</v>
      </c>
      <c r="F5508" s="23" t="n">
        <v>0.000187974341502385</v>
      </c>
      <c r="G5508" s="23" t="n">
        <v>0.000114155251141553</v>
      </c>
      <c r="H5508" s="24" t="n">
        <v>0.1</v>
      </c>
      <c r="I5508" s="24" t="n">
        <v>0.10123074</v>
      </c>
      <c r="J5508" s="24" t="n">
        <v>0.3394</v>
      </c>
      <c r="K5508" s="24" t="n">
        <v>0.05780632</v>
      </c>
      <c r="L5508" s="24" t="n">
        <v>0.44271747</v>
      </c>
      <c r="M5508" s="21" t="n">
        <v>0.1054408975</v>
      </c>
      <c r="N5508" s="24" t="n">
        <v>0.30625029</v>
      </c>
    </row>
    <row r="5509" customFormat="false" ht="15" hidden="true" customHeight="true" outlineLevel="1" collapsed="false">
      <c r="A5509" s="20" t="n">
        <v>5507</v>
      </c>
      <c r="B5509" s="14" t="n">
        <v>1</v>
      </c>
      <c r="C5509" s="21" t="n">
        <v>0.00018534</v>
      </c>
      <c r="D5509" s="22" t="n">
        <v>0</v>
      </c>
      <c r="E5509" s="22" t="n">
        <v>0</v>
      </c>
      <c r="F5509" s="23" t="n">
        <v>0.000206771775652623</v>
      </c>
      <c r="G5509" s="23" t="n">
        <v>0.000114155251141553</v>
      </c>
      <c r="H5509" s="24" t="n">
        <v>0.14</v>
      </c>
      <c r="I5509" s="24" t="n">
        <v>0.09752394</v>
      </c>
      <c r="J5509" s="24" t="n">
        <v>0.2911</v>
      </c>
      <c r="K5509" s="24" t="n">
        <v>0.05006588</v>
      </c>
      <c r="L5509" s="24" t="n">
        <v>0.44021058</v>
      </c>
      <c r="M5509" s="21" t="n">
        <v>0.03125267748</v>
      </c>
      <c r="N5509" s="24" t="n">
        <v>0.32168314</v>
      </c>
    </row>
    <row r="5510" customFormat="false" ht="15" hidden="true" customHeight="true" outlineLevel="1" collapsed="false">
      <c r="A5510" s="20" t="n">
        <v>5508</v>
      </c>
      <c r="B5510" s="14" t="n">
        <v>1</v>
      </c>
      <c r="C5510" s="21" t="n">
        <v>0.00018337</v>
      </c>
      <c r="D5510" s="22" t="n">
        <v>0</v>
      </c>
      <c r="E5510" s="22" t="n">
        <v>0</v>
      </c>
      <c r="F5510" s="23" t="n">
        <v>0.000187974341502385</v>
      </c>
      <c r="G5510" s="23" t="n">
        <v>0.000114155251141553</v>
      </c>
      <c r="H5510" s="24" t="n">
        <v>0.13</v>
      </c>
      <c r="I5510" s="24" t="n">
        <v>0.09251081</v>
      </c>
      <c r="J5510" s="24" t="n">
        <v>0.2607</v>
      </c>
      <c r="K5510" s="24" t="n">
        <v>0.06867589</v>
      </c>
      <c r="L5510" s="24" t="n">
        <v>0.43814239</v>
      </c>
      <c r="M5510" s="21" t="n">
        <v>0.001337349021</v>
      </c>
      <c r="N5510" s="24" t="n">
        <v>0.22390457</v>
      </c>
    </row>
    <row r="5511" customFormat="false" ht="15" hidden="true" customHeight="true" outlineLevel="1" collapsed="false">
      <c r="A5511" s="20" t="n">
        <v>5509</v>
      </c>
      <c r="B5511" s="14" t="n">
        <v>1</v>
      </c>
      <c r="C5511" s="21" t="n">
        <v>0.00018146</v>
      </c>
      <c r="D5511" s="22" t="n">
        <v>0</v>
      </c>
      <c r="E5511" s="22" t="n">
        <v>0</v>
      </c>
      <c r="F5511" s="23" t="n">
        <v>0.000190324020771165</v>
      </c>
      <c r="G5511" s="23" t="n">
        <v>0.000114155251141553</v>
      </c>
      <c r="H5511" s="24" t="n">
        <v>0.24</v>
      </c>
      <c r="I5511" s="24" t="n">
        <v>0.08489165</v>
      </c>
      <c r="J5511" s="24" t="n">
        <v>0.2394</v>
      </c>
      <c r="K5511" s="24" t="n">
        <v>0.0342556</v>
      </c>
      <c r="L5511" s="24" t="n">
        <v>0.43883179</v>
      </c>
      <c r="M5511" s="21" t="n">
        <v>0.09291529164</v>
      </c>
      <c r="N5511" s="24" t="n">
        <v>0.16658571</v>
      </c>
    </row>
    <row r="5512" customFormat="false" ht="15" hidden="true" customHeight="true" outlineLevel="1" collapsed="false">
      <c r="A5512" s="20" t="n">
        <v>5510</v>
      </c>
      <c r="B5512" s="14" t="n">
        <v>1</v>
      </c>
      <c r="C5512" s="21" t="n">
        <v>0.00017528</v>
      </c>
      <c r="D5512" s="22" t="n">
        <v>0</v>
      </c>
      <c r="E5512" s="22" t="n">
        <v>0</v>
      </c>
      <c r="F5512" s="23" t="n">
        <v>0.000213820813458963</v>
      </c>
      <c r="G5512" s="23" t="n">
        <v>0.000114155251141553</v>
      </c>
      <c r="H5512" s="24" t="n">
        <v>0.26</v>
      </c>
      <c r="I5512" s="24" t="n">
        <v>0.07910931</v>
      </c>
      <c r="J5512" s="24" t="n">
        <v>0.2188</v>
      </c>
      <c r="K5512" s="24" t="n">
        <v>0.02124506</v>
      </c>
      <c r="L5512" s="24" t="n">
        <v>0.43739032</v>
      </c>
      <c r="M5512" s="21" t="n">
        <v>0.3780523803</v>
      </c>
      <c r="N5512" s="24" t="n">
        <v>0.57011314</v>
      </c>
    </row>
    <row r="5513" customFormat="false" ht="15" hidden="true" customHeight="true" outlineLevel="1" collapsed="false">
      <c r="A5513" s="20" t="n">
        <v>5511</v>
      </c>
      <c r="B5513" s="14" t="n">
        <v>1</v>
      </c>
      <c r="C5513" s="21" t="n">
        <v>0.00016823</v>
      </c>
      <c r="D5513" s="22" t="n">
        <v>0</v>
      </c>
      <c r="E5513" s="22" t="n">
        <v>0</v>
      </c>
      <c r="F5513" s="23" t="n">
        <v>0.000223219530534082</v>
      </c>
      <c r="G5513" s="23" t="n">
        <v>0.000114155251141553</v>
      </c>
      <c r="H5513" s="24" t="n">
        <v>0.31</v>
      </c>
      <c r="I5513" s="24" t="n">
        <v>0.07217315</v>
      </c>
      <c r="J5513" s="24" t="n">
        <v>0.2076</v>
      </c>
      <c r="K5513" s="24" t="n">
        <v>0.02783267</v>
      </c>
      <c r="L5513" s="24" t="n">
        <v>0.43551015</v>
      </c>
      <c r="M5513" s="21" t="n">
        <v>0.4880157064</v>
      </c>
      <c r="N5513" s="24" t="n">
        <v>0.64353343</v>
      </c>
    </row>
    <row r="5514" customFormat="false" ht="15" hidden="true" customHeight="true" outlineLevel="1" collapsed="false">
      <c r="A5514" s="20" t="n">
        <v>5512</v>
      </c>
      <c r="B5514" s="14" t="n">
        <v>1</v>
      </c>
      <c r="C5514" s="21" t="n">
        <v>0.00016254</v>
      </c>
      <c r="D5514" s="22" t="n">
        <v>0</v>
      </c>
      <c r="E5514" s="22" t="n">
        <v>0</v>
      </c>
      <c r="F5514" s="23" t="n">
        <v>0.000223219530534082</v>
      </c>
      <c r="G5514" s="23" t="n">
        <v>0.000114155251141553</v>
      </c>
      <c r="H5514" s="24" t="n">
        <v>0.09</v>
      </c>
      <c r="I5514" s="24" t="n">
        <v>0.05584733</v>
      </c>
      <c r="J5514" s="24" t="n">
        <v>0.2014</v>
      </c>
      <c r="K5514" s="24" t="n">
        <v>0.02536232</v>
      </c>
      <c r="L5514" s="24" t="n">
        <v>0.43457007</v>
      </c>
      <c r="M5514" s="21" t="n">
        <v>0.2992440078</v>
      </c>
      <c r="N5514" s="24" t="n">
        <v>0.245778</v>
      </c>
    </row>
    <row r="5515" customFormat="false" ht="15" hidden="true" customHeight="true" outlineLevel="1" collapsed="false">
      <c r="A5515" s="20" t="n">
        <v>5513</v>
      </c>
      <c r="B5515" s="14" t="n">
        <v>1</v>
      </c>
      <c r="C5515" s="21" t="n">
        <v>0.00015999</v>
      </c>
      <c r="D5515" s="22" t="n">
        <v>0</v>
      </c>
      <c r="E5515" s="22" t="n">
        <v>0</v>
      </c>
      <c r="F5515" s="23" t="n">
        <v>0.000164477548814587</v>
      </c>
      <c r="G5515" s="23" t="n">
        <v>0.000114155251141553</v>
      </c>
      <c r="H5515" s="24" t="n">
        <v>0.1</v>
      </c>
      <c r="I5515" s="24" t="n">
        <v>0.05141773</v>
      </c>
      <c r="J5515" s="24" t="n">
        <v>0.1933</v>
      </c>
      <c r="K5515" s="24" t="n">
        <v>0.04199605</v>
      </c>
      <c r="L5515" s="24" t="n">
        <v>0.43532214</v>
      </c>
      <c r="M5515" s="21" t="n">
        <v>0.0868158022</v>
      </c>
      <c r="N5515" s="24" t="n">
        <v>0</v>
      </c>
    </row>
    <row r="5516" customFormat="false" ht="15" hidden="true" customHeight="true" outlineLevel="1" collapsed="false">
      <c r="A5516" s="20" t="n">
        <v>5514</v>
      </c>
      <c r="B5516" s="14" t="n">
        <v>1</v>
      </c>
      <c r="C5516" s="21" t="n">
        <v>0.00015753</v>
      </c>
      <c r="D5516" s="22" t="n">
        <v>0</v>
      </c>
      <c r="E5516" s="22" t="n">
        <v>0</v>
      </c>
      <c r="F5516" s="23" t="n">
        <v>0.000117483963438991</v>
      </c>
      <c r="G5516" s="23" t="n">
        <v>0.000114155251141553</v>
      </c>
      <c r="H5516" s="24" t="n">
        <v>0.05</v>
      </c>
      <c r="I5516" s="24" t="n">
        <v>0.04976658</v>
      </c>
      <c r="J5516" s="24" t="n">
        <v>0.1784</v>
      </c>
      <c r="K5516" s="24" t="n">
        <v>0.0444664</v>
      </c>
      <c r="L5516" s="24" t="n">
        <v>0.43457007</v>
      </c>
      <c r="M5516" s="21" t="n">
        <v>0.001878879085</v>
      </c>
      <c r="N5516" s="24" t="n">
        <v>0</v>
      </c>
    </row>
    <row r="5517" customFormat="false" ht="15" hidden="true" customHeight="true" outlineLevel="1" collapsed="false">
      <c r="A5517" s="20" t="n">
        <v>5515</v>
      </c>
      <c r="B5517" s="14" t="n">
        <v>1</v>
      </c>
      <c r="C5517" s="21" t="n">
        <v>0.00015163</v>
      </c>
      <c r="D5517" s="22" t="n">
        <v>7.8968E-006</v>
      </c>
      <c r="E5517" s="22" t="n">
        <v>0</v>
      </c>
      <c r="F5517" s="23" t="n">
        <v>8.81129725792429E-005</v>
      </c>
      <c r="G5517" s="23" t="n">
        <v>0.000114155251141553</v>
      </c>
      <c r="H5517" s="24" t="n">
        <v>0</v>
      </c>
      <c r="I5517" s="24" t="n">
        <v>0.04922283</v>
      </c>
      <c r="J5517" s="24" t="n">
        <v>0.172</v>
      </c>
      <c r="K5517" s="24" t="n">
        <v>0.03886693</v>
      </c>
      <c r="L5517" s="24" t="n">
        <v>0.43193783</v>
      </c>
      <c r="M5517" s="21" t="n">
        <v>0.02012834343</v>
      </c>
      <c r="N5517" s="24" t="n">
        <v>0</v>
      </c>
    </row>
    <row r="5518" customFormat="false" ht="15" hidden="true" customHeight="true" outlineLevel="1" collapsed="false">
      <c r="A5518" s="20" t="n">
        <v>5516</v>
      </c>
      <c r="B5518" s="14" t="n">
        <v>1</v>
      </c>
      <c r="C5518" s="21" t="n">
        <v>0.00014279</v>
      </c>
      <c r="D5518" s="22" t="n">
        <v>2.2701E-005</v>
      </c>
      <c r="E5518" s="22" t="n">
        <v>0</v>
      </c>
      <c r="F5518" s="23" t="n">
        <v>5.87419817194953E-005</v>
      </c>
      <c r="G5518" s="23" t="n">
        <v>0.000114155251141553</v>
      </c>
      <c r="H5518" s="24" t="n">
        <v>0</v>
      </c>
      <c r="I5518" s="24" t="n">
        <v>0.04452137</v>
      </c>
      <c r="J5518" s="24" t="n">
        <v>0.1672</v>
      </c>
      <c r="K5518" s="24" t="n">
        <v>0.03326746</v>
      </c>
      <c r="L5518" s="24" t="n">
        <v>0.42955628</v>
      </c>
      <c r="M5518" s="21" t="n">
        <v>0.1724387197</v>
      </c>
      <c r="N5518" s="24" t="n">
        <v>0</v>
      </c>
    </row>
    <row r="5519" customFormat="false" ht="15" hidden="true" customHeight="true" outlineLevel="1" collapsed="false">
      <c r="A5519" s="20" t="n">
        <v>5517</v>
      </c>
      <c r="B5519" s="14" t="n">
        <v>1</v>
      </c>
      <c r="C5519" s="21" t="n">
        <v>0.00013457</v>
      </c>
      <c r="D5519" s="21" t="n">
        <v>3.289E-005</v>
      </c>
      <c r="E5519" s="22" t="n">
        <v>0</v>
      </c>
      <c r="F5519" s="23" t="n">
        <v>3.7594868300477E-005</v>
      </c>
      <c r="G5519" s="23" t="n">
        <v>0.000114155251141553</v>
      </c>
      <c r="H5519" s="24" t="n">
        <v>0</v>
      </c>
      <c r="I5519" s="24" t="n">
        <v>0.0399061</v>
      </c>
      <c r="J5519" s="24" t="n">
        <v>0.1584</v>
      </c>
      <c r="K5519" s="24" t="n">
        <v>0.02585639</v>
      </c>
      <c r="L5519" s="24" t="n">
        <v>0.42886688</v>
      </c>
      <c r="M5519" s="21" t="n">
        <v>0.2139953266</v>
      </c>
      <c r="N5519" s="24" t="n">
        <v>0</v>
      </c>
    </row>
    <row r="5520" customFormat="false" ht="15" hidden="true" customHeight="true" outlineLevel="1" collapsed="false">
      <c r="A5520" s="20" t="n">
        <v>5518</v>
      </c>
      <c r="B5520" s="14" t="n">
        <v>1</v>
      </c>
      <c r="C5520" s="21" t="n">
        <v>0.00011493</v>
      </c>
      <c r="D5520" s="21" t="n">
        <v>4.1226E-005</v>
      </c>
      <c r="E5520" s="22" t="n">
        <v>0</v>
      </c>
      <c r="F5520" s="23" t="n">
        <v>2.34967926877981E-005</v>
      </c>
      <c r="G5520" s="23" t="n">
        <v>0.000114155251141553</v>
      </c>
      <c r="H5520" s="24" t="n">
        <v>0</v>
      </c>
      <c r="I5520" s="24" t="n">
        <v>0.03691547</v>
      </c>
      <c r="J5520" s="24" t="n">
        <v>0.1455</v>
      </c>
      <c r="K5520" s="24" t="n">
        <v>0.02618577</v>
      </c>
      <c r="L5520" s="24" t="n">
        <v>0.42936826</v>
      </c>
      <c r="M5520" s="21" t="n">
        <v>0.1234160914</v>
      </c>
      <c r="N5520" s="24" t="n">
        <v>0</v>
      </c>
    </row>
    <row r="5521" customFormat="false" ht="15" hidden="true" customHeight="true" outlineLevel="1" collapsed="false">
      <c r="A5521" s="20" t="n">
        <v>5519</v>
      </c>
      <c r="B5521" s="14" t="n">
        <v>1</v>
      </c>
      <c r="C5521" s="21" t="n">
        <v>9.4318E-005</v>
      </c>
      <c r="D5521" s="21" t="n">
        <v>4.7805E-005</v>
      </c>
      <c r="E5521" s="22" t="n">
        <v>0</v>
      </c>
      <c r="F5521" s="23" t="n">
        <v>9.39871707511925E-006</v>
      </c>
      <c r="G5521" s="23" t="n">
        <v>0.000114155251141553</v>
      </c>
      <c r="H5521" s="24" t="n">
        <v>0</v>
      </c>
      <c r="I5521" s="24" t="n">
        <v>0.03649771</v>
      </c>
      <c r="J5521" s="24" t="n">
        <v>0.1306</v>
      </c>
      <c r="K5521" s="24" t="n">
        <v>0.02289196</v>
      </c>
      <c r="L5521" s="24" t="n">
        <v>0.42892956</v>
      </c>
      <c r="M5521" s="21" t="n">
        <v>0.03492990488</v>
      </c>
      <c r="N5521" s="24" t="n">
        <v>0</v>
      </c>
    </row>
    <row r="5522" customFormat="false" ht="15" hidden="true" customHeight="true" outlineLevel="1" collapsed="false">
      <c r="A5522" s="20" t="n">
        <v>5520</v>
      </c>
      <c r="B5522" s="14" t="n">
        <v>1</v>
      </c>
      <c r="C5522" s="21" t="n">
        <v>8.2827E-005</v>
      </c>
      <c r="D5522" s="21" t="n">
        <v>5.3519E-005</v>
      </c>
      <c r="E5522" s="22" t="n">
        <v>0</v>
      </c>
      <c r="F5522" s="23" t="n">
        <v>5.87419817194953E-006</v>
      </c>
      <c r="G5522" s="23" t="n">
        <v>0.000114155251141553</v>
      </c>
      <c r="H5522" s="24" t="n">
        <v>0</v>
      </c>
      <c r="I5522" s="24" t="n">
        <v>0.04074162</v>
      </c>
      <c r="J5522" s="24" t="n">
        <v>0.1203</v>
      </c>
      <c r="K5522" s="24" t="n">
        <v>0.01449275</v>
      </c>
      <c r="L5522" s="24" t="n">
        <v>0.43074705</v>
      </c>
      <c r="M5522" s="21" t="n">
        <v>0.001337349021</v>
      </c>
      <c r="N5522" s="24" t="n">
        <v>0</v>
      </c>
    </row>
    <row r="5523" customFormat="false" ht="15" hidden="true" customHeight="true" outlineLevel="1" collapsed="false">
      <c r="A5523" s="20" t="n">
        <v>5521</v>
      </c>
      <c r="B5523" s="14" t="n">
        <v>1</v>
      </c>
      <c r="C5523" s="21" t="n">
        <v>7.4432E-005</v>
      </c>
      <c r="D5523" s="21" t="n">
        <v>5.8778E-005</v>
      </c>
      <c r="E5523" s="22" t="n">
        <v>0</v>
      </c>
      <c r="F5523" s="23" t="n">
        <v>2.34967926877981E-006</v>
      </c>
      <c r="G5523" s="23" t="n">
        <v>0.000114155251141553</v>
      </c>
      <c r="H5523" s="24" t="n">
        <v>0</v>
      </c>
      <c r="I5523" s="24" t="n">
        <v>0.04470704</v>
      </c>
      <c r="J5523" s="24" t="n">
        <v>0.1139</v>
      </c>
      <c r="K5523" s="24" t="n">
        <v>0.01992754</v>
      </c>
      <c r="L5523" s="24" t="n">
        <v>0.43281524</v>
      </c>
      <c r="M5523" s="21" t="n">
        <v>0.1119899204</v>
      </c>
      <c r="N5523" s="24" t="n">
        <v>0</v>
      </c>
    </row>
    <row r="5524" customFormat="false" ht="15" hidden="true" customHeight="true" outlineLevel="1" collapsed="false">
      <c r="A5524" s="20" t="n">
        <v>5522</v>
      </c>
      <c r="B5524" s="14" t="n">
        <v>1</v>
      </c>
      <c r="C5524" s="21" t="n">
        <v>7.0231E-005</v>
      </c>
      <c r="D5524" s="21" t="n">
        <v>6.3708E-005</v>
      </c>
      <c r="E5524" s="22" t="n">
        <v>0</v>
      </c>
      <c r="F5524" s="23" t="n">
        <v>1.17483963438991E-006</v>
      </c>
      <c r="G5524" s="23" t="n">
        <v>0.000114155251141553</v>
      </c>
      <c r="H5524" s="24" t="n">
        <v>0</v>
      </c>
      <c r="I5524" s="24" t="n">
        <v>0.04736612</v>
      </c>
      <c r="J5524" s="24" t="n">
        <v>0.1084</v>
      </c>
      <c r="K5524" s="24" t="n">
        <v>0.02025692</v>
      </c>
      <c r="L5524" s="24" t="n">
        <v>0.43538481</v>
      </c>
      <c r="M5524" s="21" t="n">
        <v>0.4489512425</v>
      </c>
      <c r="N5524" s="24" t="n">
        <v>0</v>
      </c>
    </row>
    <row r="5525" customFormat="false" ht="15" hidden="true" customHeight="true" outlineLevel="1" collapsed="false">
      <c r="A5525" s="20" t="n">
        <v>5523</v>
      </c>
      <c r="B5525" s="14" t="n">
        <v>1</v>
      </c>
      <c r="C5525" s="21" t="n">
        <v>6.9713E-005</v>
      </c>
      <c r="D5525" s="21" t="n">
        <v>6.7962E-005</v>
      </c>
      <c r="E5525" s="22" t="n">
        <v>0</v>
      </c>
      <c r="F5525" s="23" t="n">
        <v>1.40980756126789E-005</v>
      </c>
      <c r="G5525" s="23" t="n">
        <v>0.000114155251141553</v>
      </c>
      <c r="H5525" s="24" t="n">
        <v>0</v>
      </c>
      <c r="I5525" s="24" t="n">
        <v>0.05099334</v>
      </c>
      <c r="J5525" s="24" t="n">
        <v>0.1046</v>
      </c>
      <c r="K5525" s="24" t="n">
        <v>0.02519763</v>
      </c>
      <c r="L5525" s="24" t="n">
        <v>0.43475808</v>
      </c>
      <c r="M5525" s="21" t="n">
        <v>0.5812897641</v>
      </c>
      <c r="N5525" s="24" t="n">
        <v>0</v>
      </c>
    </row>
    <row r="5526" customFormat="false" ht="15" hidden="true" customHeight="true" outlineLevel="1" collapsed="false">
      <c r="A5526" s="20" t="n">
        <v>5524</v>
      </c>
      <c r="B5526" s="14" t="n">
        <v>1</v>
      </c>
      <c r="C5526" s="21" t="n">
        <v>7.3195E-005</v>
      </c>
      <c r="D5526" s="21" t="n">
        <v>7.1809E-005</v>
      </c>
      <c r="E5526" s="22" t="n">
        <v>0</v>
      </c>
      <c r="F5526" s="23" t="n">
        <v>3.7594868300477E-005</v>
      </c>
      <c r="G5526" s="23" t="n">
        <v>0.000114155251141553</v>
      </c>
      <c r="H5526" s="24" t="n">
        <v>0</v>
      </c>
      <c r="I5526" s="24" t="n">
        <v>0.0493223</v>
      </c>
      <c r="J5526" s="24" t="n">
        <v>0.0977</v>
      </c>
      <c r="K5526" s="24" t="n">
        <v>0.03689065</v>
      </c>
      <c r="L5526" s="24" t="n">
        <v>0.43682627</v>
      </c>
      <c r="M5526" s="21" t="n">
        <v>0.354702427</v>
      </c>
      <c r="N5526" s="24" t="n">
        <v>0</v>
      </c>
    </row>
    <row r="5527" customFormat="false" ht="15" hidden="true" customHeight="true" outlineLevel="1" collapsed="false">
      <c r="A5527" s="20" t="n">
        <v>5525</v>
      </c>
      <c r="B5527" s="14" t="n">
        <v>1</v>
      </c>
      <c r="C5527" s="21" t="n">
        <v>8.7336E-005</v>
      </c>
      <c r="D5527" s="21" t="n">
        <v>7.2547E-005</v>
      </c>
      <c r="E5527" s="22" t="n">
        <v>0</v>
      </c>
      <c r="F5527" s="23" t="n">
        <v>9.39871707511925E-005</v>
      </c>
      <c r="G5527" s="23" t="n">
        <v>0.000114155251141553</v>
      </c>
      <c r="H5527" s="24" t="n">
        <v>0</v>
      </c>
      <c r="I5527" s="24" t="n">
        <v>0.04023103</v>
      </c>
      <c r="J5527" s="24" t="n">
        <v>0.0867</v>
      </c>
      <c r="K5527" s="24" t="n">
        <v>0.05253623</v>
      </c>
      <c r="L5527" s="24" t="n">
        <v>0.437453</v>
      </c>
      <c r="M5527" s="21" t="n">
        <v>0.1026624334</v>
      </c>
      <c r="N5527" s="24" t="n">
        <v>0</v>
      </c>
    </row>
    <row r="5528" customFormat="false" ht="15" hidden="true" customHeight="true" outlineLevel="1" collapsed="false">
      <c r="A5528" s="20" t="n">
        <v>5526</v>
      </c>
      <c r="B5528" s="14" t="n">
        <v>1</v>
      </c>
      <c r="C5528" s="21" t="n">
        <v>0.0001177</v>
      </c>
      <c r="D5528" s="21" t="n">
        <v>5.3896E-005</v>
      </c>
      <c r="E5528" s="22" t="n">
        <v>0</v>
      </c>
      <c r="F5528" s="23" t="n">
        <v>0.000182100143330435</v>
      </c>
      <c r="G5528" s="23" t="n">
        <v>0.000114155251141553</v>
      </c>
      <c r="H5528" s="24" t="n">
        <v>0.02</v>
      </c>
      <c r="I5528" s="24" t="n">
        <v>0.03256545</v>
      </c>
      <c r="J5528" s="24" t="n">
        <v>0.0806</v>
      </c>
      <c r="K5528" s="24" t="n">
        <v>0.04940711</v>
      </c>
      <c r="L5528" s="24" t="n">
        <v>0.43488343</v>
      </c>
      <c r="M5528" s="21" t="n">
        <v>0.002033940692</v>
      </c>
      <c r="N5528" s="24" t="n">
        <v>0</v>
      </c>
    </row>
    <row r="5529" customFormat="false" ht="15" hidden="true" customHeight="true" outlineLevel="1" collapsed="false">
      <c r="A5529" s="20" t="n">
        <v>5527</v>
      </c>
      <c r="B5529" s="14" t="n">
        <v>1</v>
      </c>
      <c r="C5529" s="21" t="n">
        <v>0.00014574</v>
      </c>
      <c r="D5529" s="21" t="n">
        <v>3.041E-005</v>
      </c>
      <c r="E5529" s="22" t="n">
        <v>0</v>
      </c>
      <c r="F5529" s="23" t="n">
        <v>0.000158603350642637</v>
      </c>
      <c r="G5529" s="23" t="n">
        <v>0.000114155251141553</v>
      </c>
      <c r="H5529" s="24" t="n">
        <v>0.15</v>
      </c>
      <c r="I5529" s="24" t="n">
        <v>0.0200061</v>
      </c>
      <c r="J5529" s="24" t="n">
        <v>0.0824</v>
      </c>
      <c r="K5529" s="24" t="n">
        <v>0.05187747</v>
      </c>
      <c r="L5529" s="24" t="n">
        <v>0.43181248</v>
      </c>
      <c r="M5529" s="21" t="n">
        <v>0.02632304078</v>
      </c>
      <c r="N5529" s="24" t="n">
        <v>0.05020971</v>
      </c>
    </row>
    <row r="5530" customFormat="false" ht="15" hidden="true" customHeight="true" outlineLevel="1" collapsed="false">
      <c r="A5530" s="20" t="n">
        <v>5528</v>
      </c>
      <c r="B5530" s="14" t="n">
        <v>1</v>
      </c>
      <c r="C5530" s="21" t="n">
        <v>0.00016439</v>
      </c>
      <c r="D5530" s="22" t="n">
        <v>0</v>
      </c>
      <c r="E5530" s="22" t="n">
        <v>0</v>
      </c>
      <c r="F5530" s="23" t="n">
        <v>0.000146854954298738</v>
      </c>
      <c r="G5530" s="23" t="n">
        <v>0.000114155251141553</v>
      </c>
      <c r="H5530" s="24" t="n">
        <v>0.34</v>
      </c>
      <c r="I5530" s="24" t="n">
        <v>0.01419724</v>
      </c>
      <c r="J5530" s="24" t="n">
        <v>0.0815</v>
      </c>
      <c r="K5530" s="24" t="n">
        <v>0.03787879</v>
      </c>
      <c r="L5530" s="24" t="n">
        <v>0.43319128</v>
      </c>
      <c r="M5530" s="21" t="n">
        <v>0.2105843262</v>
      </c>
      <c r="N5530" s="24" t="n">
        <v>0.23528143</v>
      </c>
    </row>
    <row r="5531" customFormat="false" ht="15" hidden="true" customHeight="true" outlineLevel="1" collapsed="false">
      <c r="A5531" s="20" t="n">
        <v>5529</v>
      </c>
      <c r="B5531" s="14" t="n">
        <v>1</v>
      </c>
      <c r="C5531" s="21" t="n">
        <v>0.00016895</v>
      </c>
      <c r="D5531" s="22" t="n">
        <v>0</v>
      </c>
      <c r="E5531" s="22" t="n">
        <v>0</v>
      </c>
      <c r="F5531" s="23" t="n">
        <v>0.000164477548814587</v>
      </c>
      <c r="G5531" s="23" t="n">
        <v>0.000114155251141553</v>
      </c>
      <c r="H5531" s="24" t="n">
        <v>0.53</v>
      </c>
      <c r="I5531" s="24" t="n">
        <v>0.01390547</v>
      </c>
      <c r="J5531" s="24" t="n">
        <v>0.0788</v>
      </c>
      <c r="K5531" s="24" t="n">
        <v>0.02700922</v>
      </c>
      <c r="L5531" s="24" t="n">
        <v>0.43055904</v>
      </c>
      <c r="M5531" s="21" t="n">
        <v>0.2542425865</v>
      </c>
      <c r="N5531" s="24" t="n">
        <v>0.46669629</v>
      </c>
    </row>
    <row r="5532" customFormat="false" ht="15" hidden="true" customHeight="true" outlineLevel="1" collapsed="false">
      <c r="A5532" s="20" t="n">
        <v>5530</v>
      </c>
      <c r="B5532" s="14" t="n">
        <v>1</v>
      </c>
      <c r="C5532" s="21" t="n">
        <v>0.00017532</v>
      </c>
      <c r="D5532" s="22" t="n">
        <v>0</v>
      </c>
      <c r="E5532" s="22" t="n">
        <v>0</v>
      </c>
      <c r="F5532" s="23" t="n">
        <v>0.000187974341502385</v>
      </c>
      <c r="G5532" s="23" t="n">
        <v>0.000114155251141553</v>
      </c>
      <c r="H5532" s="24" t="n">
        <v>0.64</v>
      </c>
      <c r="I5532" s="24" t="n">
        <v>0.01854725</v>
      </c>
      <c r="J5532" s="24" t="n">
        <v>0.0747</v>
      </c>
      <c r="K5532" s="24" t="n">
        <v>0.03178524</v>
      </c>
      <c r="L5532" s="24" t="n">
        <v>0.43281524</v>
      </c>
      <c r="M5532" s="21" t="n">
        <v>0.1433262021</v>
      </c>
      <c r="N5532" s="24" t="n">
        <v>0.51820971</v>
      </c>
    </row>
    <row r="5533" customFormat="false" ht="15" hidden="true" customHeight="true" outlineLevel="1" collapsed="false">
      <c r="A5533" s="20" t="n">
        <v>5531</v>
      </c>
      <c r="B5533" s="14" t="n">
        <v>1</v>
      </c>
      <c r="C5533" s="21" t="n">
        <v>0.00018151</v>
      </c>
      <c r="D5533" s="22" t="n">
        <v>0</v>
      </c>
      <c r="E5533" s="22" t="n">
        <v>0</v>
      </c>
      <c r="F5533" s="23" t="n">
        <v>0.000206771775652623</v>
      </c>
      <c r="G5533" s="23" t="n">
        <v>0.000114155251141553</v>
      </c>
      <c r="H5533" s="24" t="n">
        <v>0.58</v>
      </c>
      <c r="I5533" s="24" t="n">
        <v>0.02666375</v>
      </c>
      <c r="J5533" s="24" t="n">
        <v>0.0676</v>
      </c>
      <c r="K5533" s="24" t="n">
        <v>0.02453887</v>
      </c>
      <c r="L5533" s="24" t="n">
        <v>0.43851843</v>
      </c>
      <c r="M5533" s="21" t="n">
        <v>0.03888482282</v>
      </c>
      <c r="N5533" s="24" t="n">
        <v>0.46311943</v>
      </c>
    </row>
    <row r="5534" customFormat="false" ht="15" hidden="true" customHeight="true" outlineLevel="1" collapsed="false">
      <c r="A5534" s="20" t="n">
        <v>5532</v>
      </c>
      <c r="B5534" s="14" t="n">
        <v>1</v>
      </c>
      <c r="C5534" s="21" t="n">
        <v>0.0001778</v>
      </c>
      <c r="D5534" s="22" t="n">
        <v>0</v>
      </c>
      <c r="E5534" s="21" t="n">
        <v>0</v>
      </c>
      <c r="F5534" s="23" t="n">
        <v>0.000187974341502385</v>
      </c>
      <c r="G5534" s="23" t="n">
        <v>0.000114155251141553</v>
      </c>
      <c r="H5534" s="24" t="n">
        <v>0.38</v>
      </c>
      <c r="I5534" s="24" t="n">
        <v>0.02704835</v>
      </c>
      <c r="J5534" s="24" t="n">
        <v>0.0594</v>
      </c>
      <c r="K5534" s="24" t="n">
        <v>0.01432806</v>
      </c>
      <c r="L5534" s="24" t="n">
        <v>0.4419654</v>
      </c>
      <c r="M5534" s="21" t="n">
        <v>0.001337349021</v>
      </c>
      <c r="N5534" s="24" t="n">
        <v>0.68765914</v>
      </c>
    </row>
    <row r="5535" customFormat="false" ht="15" hidden="true" customHeight="true" outlineLevel="1" collapsed="false">
      <c r="A5535" s="20" t="n">
        <v>5533</v>
      </c>
      <c r="B5535" s="14" t="n">
        <v>1</v>
      </c>
      <c r="C5535" s="21" t="n">
        <v>0.00017431</v>
      </c>
      <c r="D5535" s="22" t="n">
        <v>0</v>
      </c>
      <c r="E5535" s="21" t="n">
        <v>0</v>
      </c>
      <c r="F5535" s="23" t="n">
        <v>0.000190324020771165</v>
      </c>
      <c r="G5535" s="23" t="n">
        <v>0.000114155251141553</v>
      </c>
      <c r="H5535" s="24" t="n">
        <v>0.16</v>
      </c>
      <c r="I5535" s="24" t="n">
        <v>0.023819</v>
      </c>
      <c r="J5535" s="24" t="n">
        <v>0.0528</v>
      </c>
      <c r="K5535" s="24" t="n">
        <v>0.0171278</v>
      </c>
      <c r="L5535" s="24" t="n">
        <v>0.4433442</v>
      </c>
      <c r="M5535" s="21" t="n">
        <v>0.1297481909</v>
      </c>
      <c r="N5535" s="24" t="n">
        <v>0.88856486</v>
      </c>
    </row>
    <row r="5536" customFormat="false" ht="15" hidden="true" customHeight="true" outlineLevel="1" collapsed="false">
      <c r="A5536" s="20" t="n">
        <v>5534</v>
      </c>
      <c r="B5536" s="14" t="n">
        <v>1</v>
      </c>
      <c r="C5536" s="21" t="n">
        <v>0.00016894</v>
      </c>
      <c r="D5536" s="22" t="n">
        <v>0</v>
      </c>
      <c r="E5536" s="21" t="n">
        <v>0</v>
      </c>
      <c r="F5536" s="23" t="n">
        <v>0.000213820813458963</v>
      </c>
      <c r="G5536" s="23" t="n">
        <v>0.000114155251141553</v>
      </c>
      <c r="H5536" s="24" t="n">
        <v>0.15</v>
      </c>
      <c r="I5536" s="24" t="n">
        <v>0.02473409</v>
      </c>
      <c r="J5536" s="24" t="n">
        <v>0.0473</v>
      </c>
      <c r="K5536" s="24" t="n">
        <v>0.02700922</v>
      </c>
      <c r="L5536" s="24" t="n">
        <v>0.45199298</v>
      </c>
      <c r="M5536" s="21" t="n">
        <v>0.5143940705</v>
      </c>
      <c r="N5536" s="24" t="n">
        <v>0.79456371</v>
      </c>
    </row>
    <row r="5537" customFormat="false" ht="15" hidden="true" customHeight="true" outlineLevel="1" collapsed="false">
      <c r="A5537" s="20" t="n">
        <v>5535</v>
      </c>
      <c r="B5537" s="14" t="n">
        <v>1</v>
      </c>
      <c r="C5537" s="21" t="n">
        <v>0.000164</v>
      </c>
      <c r="D5537" s="22" t="n">
        <v>0</v>
      </c>
      <c r="E5537" s="21" t="n">
        <v>0</v>
      </c>
      <c r="F5537" s="23" t="n">
        <v>0.000223219530534082</v>
      </c>
      <c r="G5537" s="23" t="n">
        <v>0.000114155251141553</v>
      </c>
      <c r="H5537" s="24" t="n">
        <v>0.13</v>
      </c>
      <c r="I5537" s="24" t="n">
        <v>0.02543036</v>
      </c>
      <c r="J5537" s="24" t="n">
        <v>0.045</v>
      </c>
      <c r="K5537" s="24" t="n">
        <v>0.02898551</v>
      </c>
      <c r="L5537" s="24" t="n">
        <v>0.45124091</v>
      </c>
      <c r="M5537" s="21" t="n">
        <v>0.6675364831</v>
      </c>
      <c r="N5537" s="24" t="n">
        <v>0.60799886</v>
      </c>
    </row>
    <row r="5538" customFormat="false" ht="15" hidden="true" customHeight="true" outlineLevel="1" collapsed="false">
      <c r="A5538" s="20" t="n">
        <v>5536</v>
      </c>
      <c r="B5538" s="14" t="n">
        <v>1</v>
      </c>
      <c r="C5538" s="21" t="n">
        <v>0.00015951</v>
      </c>
      <c r="D5538" s="22" t="n">
        <v>0</v>
      </c>
      <c r="E5538" s="21" t="n">
        <v>0</v>
      </c>
      <c r="F5538" s="23" t="n">
        <v>0.000223219530534082</v>
      </c>
      <c r="G5538" s="23" t="n">
        <v>0.000114155251141553</v>
      </c>
      <c r="H5538" s="24" t="n">
        <v>0.07</v>
      </c>
      <c r="I5538" s="24" t="n">
        <v>0.03186918</v>
      </c>
      <c r="J5538" s="24" t="n">
        <v>0.0454</v>
      </c>
      <c r="K5538" s="24" t="n">
        <v>0.01416337</v>
      </c>
      <c r="L5538" s="24" t="n">
        <v>0.45287039</v>
      </c>
      <c r="M5538" s="21" t="n">
        <v>0.4058378824</v>
      </c>
      <c r="N5538" s="24" t="n">
        <v>0.537264</v>
      </c>
    </row>
    <row r="5539" customFormat="false" ht="15" hidden="true" customHeight="true" outlineLevel="1" collapsed="false">
      <c r="A5539" s="20" t="n">
        <v>5537</v>
      </c>
      <c r="B5539" s="14" t="n">
        <v>1</v>
      </c>
      <c r="C5539" s="21" t="n">
        <v>0.00015746</v>
      </c>
      <c r="D5539" s="22" t="n">
        <v>0</v>
      </c>
      <c r="E5539" s="21" t="n">
        <v>0</v>
      </c>
      <c r="F5539" s="23" t="n">
        <v>0.000164477548814587</v>
      </c>
      <c r="G5539" s="23" t="n">
        <v>0.000114155251141553</v>
      </c>
      <c r="H5539" s="24" t="n">
        <v>0.07</v>
      </c>
      <c r="I5539" s="24" t="n">
        <v>0.03245272</v>
      </c>
      <c r="J5539" s="24" t="n">
        <v>0.0458</v>
      </c>
      <c r="K5539" s="24" t="n">
        <v>0.02075099</v>
      </c>
      <c r="L5539" s="24" t="n">
        <v>0.45594134</v>
      </c>
      <c r="M5539" s="21" t="n">
        <v>0.1172538397</v>
      </c>
      <c r="N5539" s="24" t="n">
        <v>0.25874829</v>
      </c>
    </row>
    <row r="5540" customFormat="false" ht="15" hidden="true" customHeight="true" outlineLevel="1" collapsed="false">
      <c r="A5540" s="20" t="n">
        <v>5538</v>
      </c>
      <c r="B5540" s="14" t="n">
        <v>1</v>
      </c>
      <c r="C5540" s="21" t="n">
        <v>0.00015573</v>
      </c>
      <c r="D5540" s="22" t="n">
        <v>0</v>
      </c>
      <c r="E5540" s="22" t="n">
        <v>0</v>
      </c>
      <c r="F5540" s="23" t="n">
        <v>0.000117483963438991</v>
      </c>
      <c r="G5540" s="23" t="n">
        <v>0.000114155251141553</v>
      </c>
      <c r="H5540" s="24" t="n">
        <v>0.03</v>
      </c>
      <c r="I5540" s="24" t="n">
        <v>0.02855362</v>
      </c>
      <c r="J5540" s="24" t="n">
        <v>0.047</v>
      </c>
      <c r="K5540" s="24" t="n">
        <v>0.01811594</v>
      </c>
      <c r="L5540" s="24" t="n">
        <v>0.4555653</v>
      </c>
      <c r="M5540" s="21" t="n">
        <v>0.002169493553</v>
      </c>
      <c r="N5540" s="24" t="n">
        <v>0.12602571</v>
      </c>
    </row>
    <row r="5541" customFormat="false" ht="15" hidden="true" customHeight="true" outlineLevel="1" collapsed="false">
      <c r="A5541" s="20" t="n">
        <v>5539</v>
      </c>
      <c r="B5541" s="14" t="n">
        <v>1</v>
      </c>
      <c r="C5541" s="21" t="n">
        <v>0.00015285</v>
      </c>
      <c r="D5541" s="22" t="n">
        <v>0</v>
      </c>
      <c r="E5541" s="22" t="n">
        <v>0</v>
      </c>
      <c r="F5541" s="23" t="n">
        <v>8.81129725792429E-005</v>
      </c>
      <c r="G5541" s="23" t="n">
        <v>0.000114155251141553</v>
      </c>
      <c r="H5541" s="24" t="n">
        <v>0</v>
      </c>
      <c r="I5541" s="24" t="n">
        <v>0.02802976</v>
      </c>
      <c r="J5541" s="24" t="n">
        <v>0.0494</v>
      </c>
      <c r="K5541" s="24" t="n">
        <v>0.0205863</v>
      </c>
      <c r="L5541" s="24" t="n">
        <v>0.45424919</v>
      </c>
      <c r="M5541" s="21" t="n">
        <v>0.0323641993</v>
      </c>
      <c r="N5541" s="24" t="n">
        <v>0</v>
      </c>
    </row>
    <row r="5542" customFormat="false" ht="15" hidden="true" customHeight="true" outlineLevel="1" collapsed="false">
      <c r="A5542" s="20" t="n">
        <v>5540</v>
      </c>
      <c r="B5542" s="14" t="n">
        <v>1</v>
      </c>
      <c r="C5542" s="21" t="n">
        <v>0.00014769</v>
      </c>
      <c r="D5542" s="22" t="n">
        <v>1.9153E-006</v>
      </c>
      <c r="E5542" s="22" t="n">
        <v>0</v>
      </c>
      <c r="F5542" s="23" t="n">
        <v>5.87419817194953E-005</v>
      </c>
      <c r="G5542" s="23" t="n">
        <v>0.000114155251141553</v>
      </c>
      <c r="H5542" s="24" t="n">
        <v>0</v>
      </c>
      <c r="I5542" s="24" t="n">
        <v>0.02970743</v>
      </c>
      <c r="J5542" s="24" t="n">
        <v>0.0512</v>
      </c>
      <c r="K5542" s="24" t="n">
        <v>0.02766798</v>
      </c>
      <c r="L5542" s="24" t="n">
        <v>0.45493858</v>
      </c>
      <c r="M5542" s="21" t="n">
        <v>0.2463664486</v>
      </c>
      <c r="N5542" s="24" t="n">
        <v>0</v>
      </c>
    </row>
    <row r="5543" customFormat="false" ht="15" hidden="true" customHeight="true" outlineLevel="1" collapsed="false">
      <c r="A5543" s="20" t="n">
        <v>5541</v>
      </c>
      <c r="B5543" s="14" t="n">
        <v>1</v>
      </c>
      <c r="C5543" s="21" t="n">
        <v>0.00014016</v>
      </c>
      <c r="D5543" s="22" t="n">
        <v>1.2654E-005</v>
      </c>
      <c r="E5543" s="22" t="n">
        <v>0</v>
      </c>
      <c r="F5543" s="23" t="n">
        <v>3.7594868300477E-005</v>
      </c>
      <c r="G5543" s="23" t="n">
        <v>0.000114155251141553</v>
      </c>
      <c r="H5543" s="24" t="n">
        <v>0</v>
      </c>
      <c r="I5543" s="24" t="n">
        <v>0.02769157</v>
      </c>
      <c r="J5543" s="24" t="n">
        <v>0.0546</v>
      </c>
      <c r="K5543" s="24" t="n">
        <v>0.02338603</v>
      </c>
      <c r="L5543" s="24" t="n">
        <v>0.45493858</v>
      </c>
      <c r="M5543" s="21" t="n">
        <v>0.2914023574</v>
      </c>
      <c r="N5543" s="24" t="n">
        <v>0</v>
      </c>
    </row>
    <row r="5544" customFormat="false" ht="15" hidden="true" customHeight="true" outlineLevel="1" collapsed="false">
      <c r="A5544" s="20" t="n">
        <v>5542</v>
      </c>
      <c r="B5544" s="14" t="n">
        <v>1</v>
      </c>
      <c r="C5544" s="21" t="n">
        <v>0.00011982</v>
      </c>
      <c r="D5544" s="22" t="n">
        <v>2.2152E-005</v>
      </c>
      <c r="E5544" s="22" t="n">
        <v>0</v>
      </c>
      <c r="F5544" s="23" t="n">
        <v>2.34967926877981E-005</v>
      </c>
      <c r="G5544" s="23" t="n">
        <v>0.000114155251141553</v>
      </c>
      <c r="H5544" s="24" t="n">
        <v>0</v>
      </c>
      <c r="I5544" s="24" t="n">
        <v>0.02205512</v>
      </c>
      <c r="J5544" s="24" t="n">
        <v>0.0569</v>
      </c>
      <c r="K5544" s="24" t="n">
        <v>0.02190382</v>
      </c>
      <c r="L5544" s="24" t="n">
        <v>0.45493858</v>
      </c>
      <c r="M5544" s="21" t="n">
        <v>0.1614673799</v>
      </c>
      <c r="N5544" s="24" t="n">
        <v>0</v>
      </c>
    </row>
    <row r="5545" customFormat="false" ht="15" hidden="true" customHeight="true" outlineLevel="1" collapsed="false">
      <c r="A5545" s="20" t="n">
        <v>5543</v>
      </c>
      <c r="B5545" s="14" t="n">
        <v>1</v>
      </c>
      <c r="C5545" s="21" t="n">
        <v>9.9843E-005</v>
      </c>
      <c r="D5545" s="21" t="n">
        <v>3.0582E-005</v>
      </c>
      <c r="E5545" s="22" t="n">
        <v>0</v>
      </c>
      <c r="F5545" s="23" t="n">
        <v>9.39871707511925E-006</v>
      </c>
      <c r="G5545" s="23" t="n">
        <v>0.000114155251141553</v>
      </c>
      <c r="H5545" s="24" t="n">
        <v>0</v>
      </c>
      <c r="I5545" s="24" t="n">
        <v>0.01720777</v>
      </c>
      <c r="J5545" s="24" t="n">
        <v>0.0526</v>
      </c>
      <c r="K5545" s="24" t="n">
        <v>0.02256258</v>
      </c>
      <c r="L5545" s="24" t="n">
        <v>0.45305841</v>
      </c>
      <c r="M5545" s="21" t="n">
        <v>0.04240000493</v>
      </c>
      <c r="N5545" s="24" t="n">
        <v>0</v>
      </c>
    </row>
    <row r="5546" customFormat="false" ht="15" hidden="true" customHeight="true" outlineLevel="1" collapsed="false">
      <c r="A5546" s="20" t="n">
        <v>5544</v>
      </c>
      <c r="B5546" s="14" t="n">
        <v>1</v>
      </c>
      <c r="C5546" s="21" t="n">
        <v>8.7283E-005</v>
      </c>
      <c r="D5546" s="21" t="n">
        <v>3.7773E-005</v>
      </c>
      <c r="E5546" s="22" t="n">
        <v>0</v>
      </c>
      <c r="F5546" s="23" t="n">
        <v>5.87419817194953E-006</v>
      </c>
      <c r="G5546" s="23" t="n">
        <v>0.000114155251141553</v>
      </c>
      <c r="H5546" s="24" t="n">
        <v>0</v>
      </c>
      <c r="I5546" s="24" t="n">
        <v>0.01493329</v>
      </c>
      <c r="J5546" s="24" t="n">
        <v>0.0443</v>
      </c>
      <c r="K5546" s="24" t="n">
        <v>0.03112648</v>
      </c>
      <c r="L5546" s="24" t="n">
        <v>0.45362246</v>
      </c>
      <c r="M5546" s="21" t="n">
        <v>0.001337349021</v>
      </c>
      <c r="N5546" s="24" t="n">
        <v>0</v>
      </c>
    </row>
    <row r="5547" customFormat="false" ht="15" hidden="true" customHeight="true" outlineLevel="1" collapsed="false">
      <c r="A5547" s="20" t="n">
        <v>5545</v>
      </c>
      <c r="B5547" s="14" t="n">
        <v>1</v>
      </c>
      <c r="C5547" s="21" t="n">
        <v>7.9113E-005</v>
      </c>
      <c r="D5547" s="21" t="n">
        <v>4.377E-005</v>
      </c>
      <c r="E5547" s="22" t="n">
        <v>0</v>
      </c>
      <c r="F5547" s="23" t="n">
        <v>2.34967926877981E-006</v>
      </c>
      <c r="G5547" s="23" t="n">
        <v>0.000114155251141553</v>
      </c>
      <c r="H5547" s="24" t="n">
        <v>0</v>
      </c>
      <c r="I5547" s="24" t="n">
        <v>0.01690937</v>
      </c>
      <c r="J5547" s="24" t="n">
        <v>0.0353</v>
      </c>
      <c r="K5547" s="24" t="n">
        <v>0.03046772</v>
      </c>
      <c r="L5547" s="24" t="n">
        <v>0.45305841</v>
      </c>
      <c r="M5547" s="21" t="n">
        <v>0.1412542654</v>
      </c>
      <c r="N5547" s="24" t="n">
        <v>0</v>
      </c>
    </row>
    <row r="5548" customFormat="false" ht="15" hidden="true" customHeight="true" outlineLevel="1" collapsed="false">
      <c r="A5548" s="20" t="n">
        <v>5546</v>
      </c>
      <c r="B5548" s="14" t="n">
        <v>1</v>
      </c>
      <c r="C5548" s="21" t="n">
        <v>7.4101E-005</v>
      </c>
      <c r="D5548" s="21" t="n">
        <v>4.8746E-005</v>
      </c>
      <c r="E5548" s="22" t="n">
        <v>0</v>
      </c>
      <c r="F5548" s="23" t="n">
        <v>1.17483963438991E-006</v>
      </c>
      <c r="G5548" s="23" t="n">
        <v>0.000114155251141553</v>
      </c>
      <c r="H5548" s="24" t="n">
        <v>0</v>
      </c>
      <c r="I5548" s="24" t="n">
        <v>0.02138537</v>
      </c>
      <c r="J5548" s="24" t="n">
        <v>0.0291</v>
      </c>
      <c r="K5548" s="24" t="n">
        <v>0.02964427</v>
      </c>
      <c r="L5548" s="24" t="n">
        <v>0.45236901</v>
      </c>
      <c r="M5548" s="25" t="n">
        <v>0.55655581</v>
      </c>
      <c r="N5548" s="24" t="n">
        <v>0</v>
      </c>
    </row>
    <row r="5549" customFormat="false" ht="15" hidden="true" customHeight="true" outlineLevel="1" collapsed="false">
      <c r="A5549" s="20" t="n">
        <v>5547</v>
      </c>
      <c r="B5549" s="14" t="n">
        <v>1</v>
      </c>
      <c r="C5549" s="21" t="n">
        <v>7.3415E-005</v>
      </c>
      <c r="D5549" s="21" t="n">
        <v>5.3189E-005</v>
      </c>
      <c r="E5549" s="22" t="n">
        <v>0</v>
      </c>
      <c r="F5549" s="23" t="n">
        <v>1.40980756126789E-005</v>
      </c>
      <c r="G5549" s="23" t="n">
        <v>0.000114155251141553</v>
      </c>
      <c r="H5549" s="24" t="n">
        <v>0</v>
      </c>
      <c r="I5549" s="24" t="n">
        <v>0.02301663</v>
      </c>
      <c r="J5549" s="24" t="n">
        <v>0.0266</v>
      </c>
      <c r="K5549" s="24" t="n">
        <v>0.0326087</v>
      </c>
      <c r="L5549" s="24" t="n">
        <v>0.45186764</v>
      </c>
      <c r="M5549" s="21" t="n">
        <v>0.7231658561</v>
      </c>
      <c r="N5549" s="24" t="n">
        <v>0</v>
      </c>
    </row>
    <row r="5550" customFormat="false" ht="15" hidden="true" customHeight="true" outlineLevel="1" collapsed="false">
      <c r="A5550" s="20" t="n">
        <v>5548</v>
      </c>
      <c r="B5550" s="14" t="n">
        <v>1</v>
      </c>
      <c r="C5550" s="21" t="n">
        <v>7.7296E-005</v>
      </c>
      <c r="D5550" s="21" t="n">
        <v>5.804E-005</v>
      </c>
      <c r="E5550" s="22" t="n">
        <v>0</v>
      </c>
      <c r="F5550" s="23" t="n">
        <v>3.7594868300477E-005</v>
      </c>
      <c r="G5550" s="23" t="n">
        <v>0.000114155251141553</v>
      </c>
      <c r="H5550" s="24" t="n">
        <v>0</v>
      </c>
      <c r="I5550" s="24" t="n">
        <v>0.01966791</v>
      </c>
      <c r="J5550" s="24" t="n">
        <v>0.0259</v>
      </c>
      <c r="K5550" s="24" t="n">
        <v>0.03606719</v>
      </c>
      <c r="L5550" s="24" t="n">
        <v>0.4503635</v>
      </c>
      <c r="M5550" s="21" t="n">
        <v>0.4387583979</v>
      </c>
      <c r="N5550" s="24" t="n">
        <v>0</v>
      </c>
    </row>
    <row r="5551" customFormat="false" ht="15" hidden="true" customHeight="true" outlineLevel="1" collapsed="false">
      <c r="A5551" s="20" t="n">
        <v>5549</v>
      </c>
      <c r="B5551" s="14" t="n">
        <v>1</v>
      </c>
      <c r="C5551" s="21" t="n">
        <v>9.0971E-005</v>
      </c>
      <c r="D5551" s="21" t="n">
        <v>5.8841E-005</v>
      </c>
      <c r="E5551" s="22" t="n">
        <v>0</v>
      </c>
      <c r="F5551" s="23" t="n">
        <v>9.39871707511925E-005</v>
      </c>
      <c r="G5551" s="23" t="n">
        <v>0.000114155251141553</v>
      </c>
      <c r="H5551" s="24" t="n">
        <v>0</v>
      </c>
      <c r="I5551" s="24" t="n">
        <v>0.01835495</v>
      </c>
      <c r="J5551" s="24" t="n">
        <v>0.0255</v>
      </c>
      <c r="K5551" s="24" t="n">
        <v>0.06307642</v>
      </c>
      <c r="L5551" s="24" t="n">
        <v>0.44735523</v>
      </c>
      <c r="M5551" s="21" t="n">
        <v>0.1266390741</v>
      </c>
      <c r="N5551" s="24" t="n">
        <v>0</v>
      </c>
    </row>
    <row r="5552" customFormat="false" ht="15" hidden="true" customHeight="true" outlineLevel="1" collapsed="false">
      <c r="A5552" s="20" t="n">
        <v>5550</v>
      </c>
      <c r="B5552" s="14" t="n">
        <v>1</v>
      </c>
      <c r="C5552" s="21" t="n">
        <v>0.00012283</v>
      </c>
      <c r="D5552" s="21" t="n">
        <v>3.7066E-005</v>
      </c>
      <c r="E5552" s="22" t="n">
        <v>0</v>
      </c>
      <c r="F5552" s="23" t="n">
        <v>0.000182100143330435</v>
      </c>
      <c r="G5552" s="23" t="n">
        <v>0.000114155251141553</v>
      </c>
      <c r="H5552" s="24" t="n">
        <v>0.01</v>
      </c>
      <c r="I5552" s="24" t="n">
        <v>0.01484709</v>
      </c>
      <c r="J5552" s="24" t="n">
        <v>0.0253</v>
      </c>
      <c r="K5552" s="24" t="n">
        <v>0.07279315</v>
      </c>
      <c r="L5552" s="24" t="n">
        <v>0.4474179</v>
      </c>
      <c r="M5552" s="21" t="n">
        <v>0.002253645738</v>
      </c>
      <c r="N5552" s="24" t="n">
        <v>0</v>
      </c>
    </row>
    <row r="5553" customFormat="false" ht="15" hidden="true" customHeight="true" outlineLevel="1" collapsed="false">
      <c r="A5553" s="20" t="n">
        <v>5551</v>
      </c>
      <c r="B5553" s="14" t="n">
        <v>1</v>
      </c>
      <c r="C5553" s="21" t="n">
        <v>0.00015016</v>
      </c>
      <c r="D5553" s="22" t="n">
        <v>1.0519E-005</v>
      </c>
      <c r="E5553" s="22" t="n">
        <v>0</v>
      </c>
      <c r="F5553" s="23" t="n">
        <v>0.000158603350642637</v>
      </c>
      <c r="G5553" s="23" t="n">
        <v>0.000114155251141553</v>
      </c>
      <c r="H5553" s="24" t="n">
        <v>0.01</v>
      </c>
      <c r="I5553" s="24" t="n">
        <v>0.00968144</v>
      </c>
      <c r="J5553" s="24" t="n">
        <v>0.025</v>
      </c>
      <c r="K5553" s="24" t="n">
        <v>0.07592227</v>
      </c>
      <c r="L5553" s="24" t="n">
        <v>0.44472299</v>
      </c>
      <c r="M5553" s="21" t="n">
        <v>0.03639806195</v>
      </c>
      <c r="N5553" s="24" t="n">
        <v>0.06843943</v>
      </c>
    </row>
    <row r="5554" customFormat="false" ht="15" hidden="true" customHeight="true" outlineLevel="1" collapsed="false">
      <c r="A5554" s="20" t="n">
        <v>5552</v>
      </c>
      <c r="B5554" s="14" t="n">
        <v>1</v>
      </c>
      <c r="C5554" s="21" t="n">
        <v>0.00016423</v>
      </c>
      <c r="D5554" s="22" t="n">
        <v>0</v>
      </c>
      <c r="E5554" s="22" t="n">
        <v>0</v>
      </c>
      <c r="F5554" s="23" t="n">
        <v>0.000146854954298738</v>
      </c>
      <c r="G5554" s="23" t="n">
        <v>0.000114155251141553</v>
      </c>
      <c r="H5554" s="24" t="n">
        <v>0.19</v>
      </c>
      <c r="I5554" s="24" t="n">
        <v>0.00396541</v>
      </c>
      <c r="J5554" s="24" t="n">
        <v>0.025</v>
      </c>
      <c r="K5554" s="24" t="n">
        <v>0.07806324</v>
      </c>
      <c r="L5554" s="24" t="n">
        <v>0.44409626</v>
      </c>
      <c r="M5554" s="21" t="n">
        <v>0.269666283</v>
      </c>
      <c r="N5554" s="24" t="n">
        <v>0.26626971</v>
      </c>
    </row>
    <row r="5555" customFormat="false" ht="15" hidden="true" customHeight="true" outlineLevel="1" collapsed="false">
      <c r="A5555" s="20" t="n">
        <v>5553</v>
      </c>
      <c r="B5555" s="14" t="n">
        <v>1</v>
      </c>
      <c r="C5555" s="21" t="n">
        <v>0.0001696</v>
      </c>
      <c r="D5555" s="22" t="n">
        <v>0</v>
      </c>
      <c r="E5555" s="22" t="n">
        <v>0</v>
      </c>
      <c r="F5555" s="23" t="n">
        <v>0.000164477548814587</v>
      </c>
      <c r="G5555" s="23" t="n">
        <v>0.000114155251141553</v>
      </c>
      <c r="H5555" s="24" t="n">
        <v>0.17</v>
      </c>
      <c r="I5555" s="24" t="n">
        <v>0.00463516</v>
      </c>
      <c r="J5555" s="24" t="n">
        <v>0.0268</v>
      </c>
      <c r="K5555" s="24" t="n">
        <v>0.05335968</v>
      </c>
      <c r="L5555" s="24" t="n">
        <v>0.4437829</v>
      </c>
      <c r="M5555" s="21" t="n">
        <v>0.3153468346</v>
      </c>
      <c r="N5555" s="24" t="n">
        <v>0.49200171</v>
      </c>
    </row>
    <row r="5556" customFormat="false" ht="15" hidden="true" customHeight="true" outlineLevel="1" collapsed="false">
      <c r="A5556" s="20" t="n">
        <v>5554</v>
      </c>
      <c r="B5556" s="14" t="n">
        <v>1</v>
      </c>
      <c r="C5556" s="21" t="n">
        <v>0.00017588</v>
      </c>
      <c r="D5556" s="22" t="n">
        <v>0</v>
      </c>
      <c r="E5556" s="22" t="n">
        <v>0</v>
      </c>
      <c r="F5556" s="23" t="n">
        <v>0.000187974341502385</v>
      </c>
      <c r="G5556" s="23" t="n">
        <v>0.000114155251141553</v>
      </c>
      <c r="H5556" s="24" t="n">
        <v>0.29</v>
      </c>
      <c r="I5556" s="24" t="n">
        <v>0.01779794</v>
      </c>
      <c r="J5556" s="24" t="n">
        <v>0.0294</v>
      </c>
      <c r="K5556" s="24" t="n">
        <v>0.04611331</v>
      </c>
      <c r="L5556" s="24" t="n">
        <v>0.43989722</v>
      </c>
      <c r="M5556" s="21" t="n">
        <v>0.1730538394</v>
      </c>
      <c r="N5556" s="24" t="n">
        <v>0.710502</v>
      </c>
    </row>
    <row r="5557" customFormat="false" ht="15" hidden="true" customHeight="true" outlineLevel="1" collapsed="false">
      <c r="A5557" s="20" t="n">
        <v>5555</v>
      </c>
      <c r="B5557" s="14" t="n">
        <v>1</v>
      </c>
      <c r="C5557" s="21" t="n">
        <v>0.00018032</v>
      </c>
      <c r="D5557" s="22" t="n">
        <v>0</v>
      </c>
      <c r="E5557" s="21" t="n">
        <v>0</v>
      </c>
      <c r="F5557" s="23" t="n">
        <v>0.000206771775652623</v>
      </c>
      <c r="G5557" s="23" t="n">
        <v>0.000114155251141553</v>
      </c>
      <c r="H5557" s="24" t="n">
        <v>0.13</v>
      </c>
      <c r="I5557" s="24" t="n">
        <v>0.02312273</v>
      </c>
      <c r="J5557" s="24" t="n">
        <v>0.031</v>
      </c>
      <c r="K5557" s="24" t="n">
        <v>0.08086298</v>
      </c>
      <c r="L5557" s="24" t="n">
        <v>0.4378917</v>
      </c>
      <c r="M5557" s="21" t="n">
        <v>0.04460748048</v>
      </c>
      <c r="N5557" s="24" t="n">
        <v>0.84111857</v>
      </c>
    </row>
    <row r="5558" customFormat="false" ht="15" hidden="true" customHeight="true" outlineLevel="1" collapsed="false">
      <c r="A5558" s="20" t="n">
        <v>5556</v>
      </c>
      <c r="B5558" s="14" t="n">
        <v>1</v>
      </c>
      <c r="C5558" s="21" t="n">
        <v>0.00017828</v>
      </c>
      <c r="D5558" s="22" t="n">
        <v>0</v>
      </c>
      <c r="E5558" s="21" t="n">
        <v>0</v>
      </c>
      <c r="F5558" s="23" t="n">
        <v>0.000187974341502385</v>
      </c>
      <c r="G5558" s="23" t="n">
        <v>0.000114155251141553</v>
      </c>
      <c r="H5558" s="24" t="n">
        <v>0.16</v>
      </c>
      <c r="I5558" s="24" t="n">
        <v>0.02064269</v>
      </c>
      <c r="J5558" s="24" t="n">
        <v>0.031</v>
      </c>
      <c r="K5558" s="24" t="n">
        <v>0.10161397</v>
      </c>
      <c r="L5558" s="24" t="n">
        <v>0.43851843</v>
      </c>
      <c r="M5558" s="21" t="n">
        <v>0.001337349021</v>
      </c>
      <c r="N5558" s="24" t="n">
        <v>0.89521714</v>
      </c>
    </row>
    <row r="5559" customFormat="false" ht="15" hidden="true" customHeight="true" outlineLevel="1" collapsed="false">
      <c r="A5559" s="20" t="n">
        <v>5557</v>
      </c>
      <c r="B5559" s="14" t="n">
        <v>1</v>
      </c>
      <c r="C5559" s="21" t="n">
        <v>0.0001744</v>
      </c>
      <c r="D5559" s="22" t="n">
        <v>0</v>
      </c>
      <c r="E5559" s="21" t="n">
        <v>0.00012004</v>
      </c>
      <c r="F5559" s="23" t="n">
        <v>0.000190324020771165</v>
      </c>
      <c r="G5559" s="23" t="n">
        <v>0.000114155251141553</v>
      </c>
      <c r="H5559" s="24" t="n">
        <v>0.18</v>
      </c>
      <c r="I5559" s="24" t="n">
        <v>0.01797698</v>
      </c>
      <c r="J5559" s="24" t="n">
        <v>0.0304</v>
      </c>
      <c r="K5559" s="24" t="n">
        <v>0.0942029</v>
      </c>
      <c r="L5559" s="24" t="n">
        <v>0.43958386</v>
      </c>
      <c r="M5559" s="21" t="n">
        <v>0.1534212304</v>
      </c>
      <c r="N5559" s="24" t="n">
        <v>0.84106286</v>
      </c>
    </row>
    <row r="5560" customFormat="false" ht="15" hidden="true" customHeight="true" outlineLevel="1" collapsed="false">
      <c r="A5560" s="20" t="n">
        <v>5558</v>
      </c>
      <c r="B5560" s="14" t="n">
        <v>1</v>
      </c>
      <c r="C5560" s="21" t="n">
        <v>0.00016988</v>
      </c>
      <c r="D5560" s="22" t="n">
        <v>0</v>
      </c>
      <c r="E5560" s="21" t="n">
        <v>0.00014503</v>
      </c>
      <c r="F5560" s="23" t="n">
        <v>0.000213820813458963</v>
      </c>
      <c r="G5560" s="23" t="n">
        <v>0.000114155251141553</v>
      </c>
      <c r="H5560" s="24" t="n">
        <v>0.19</v>
      </c>
      <c r="I5560" s="24" t="n">
        <v>0.01769847</v>
      </c>
      <c r="J5560" s="24" t="n">
        <v>0.0321</v>
      </c>
      <c r="K5560" s="24" t="n">
        <v>0.07394598</v>
      </c>
      <c r="L5560" s="24" t="n">
        <v>0.43306593</v>
      </c>
      <c r="M5560" s="21" t="n">
        <v>0.6009606356</v>
      </c>
      <c r="N5560" s="24" t="n">
        <v>0.72317143</v>
      </c>
    </row>
    <row r="5561" customFormat="false" ht="15" hidden="true" customHeight="true" outlineLevel="1" collapsed="false">
      <c r="A5561" s="20" t="n">
        <v>5559</v>
      </c>
      <c r="B5561" s="14" t="n">
        <v>1</v>
      </c>
      <c r="C5561" s="21" t="n">
        <v>0.00016627</v>
      </c>
      <c r="D5561" s="22" t="n">
        <v>0</v>
      </c>
      <c r="E5561" s="21" t="n">
        <v>6.0242E-005</v>
      </c>
      <c r="F5561" s="23" t="n">
        <v>0.000223219530534082</v>
      </c>
      <c r="G5561" s="23" t="n">
        <v>0.000114155251141553</v>
      </c>
      <c r="H5561" s="24" t="n">
        <v>0.19</v>
      </c>
      <c r="I5561" s="24" t="n">
        <v>0.01927005</v>
      </c>
      <c r="J5561" s="24" t="n">
        <v>0.0379</v>
      </c>
      <c r="K5561" s="24" t="n">
        <v>0.0615942</v>
      </c>
      <c r="L5561" s="24" t="n">
        <v>0.42924292</v>
      </c>
      <c r="M5561" s="21" t="n">
        <v>0.7818030247</v>
      </c>
      <c r="N5561" s="24" t="n">
        <v>0.67812086</v>
      </c>
    </row>
    <row r="5562" customFormat="false" ht="15" hidden="true" customHeight="true" outlineLevel="1" collapsed="false">
      <c r="A5562" s="20" t="n">
        <v>5560</v>
      </c>
      <c r="B5562" s="14" t="n">
        <v>1</v>
      </c>
      <c r="C5562" s="21" t="n">
        <v>0.00016072</v>
      </c>
      <c r="D5562" s="22" t="n">
        <v>0</v>
      </c>
      <c r="E5562" s="21" t="n">
        <v>0</v>
      </c>
      <c r="F5562" s="23" t="n">
        <v>0.000223219530534082</v>
      </c>
      <c r="G5562" s="23" t="n">
        <v>0.000114155251141553</v>
      </c>
      <c r="H5562" s="24" t="n">
        <v>0.1</v>
      </c>
      <c r="I5562" s="24" t="n">
        <v>0.02277128</v>
      </c>
      <c r="J5562" s="24" t="n">
        <v>0.0499</v>
      </c>
      <c r="K5562" s="24" t="n">
        <v>0.04808959</v>
      </c>
      <c r="L5562" s="24" t="n">
        <v>0.43187516</v>
      </c>
      <c r="M5562" s="21" t="n">
        <v>0.4734127285</v>
      </c>
      <c r="N5562" s="24" t="n">
        <v>0.50732314</v>
      </c>
    </row>
    <row r="5563" customFormat="false" ht="15" hidden="true" customHeight="true" outlineLevel="1" collapsed="false">
      <c r="A5563" s="20" t="n">
        <v>5561</v>
      </c>
      <c r="B5563" s="14" t="n">
        <v>1</v>
      </c>
      <c r="C5563" s="21" t="n">
        <v>0.00015957</v>
      </c>
      <c r="D5563" s="22" t="n">
        <v>0</v>
      </c>
      <c r="E5563" s="21" t="n">
        <v>0</v>
      </c>
      <c r="F5563" s="23" t="n">
        <v>0.000164477548814587</v>
      </c>
      <c r="G5563" s="23" t="n">
        <v>0.000114155251141553</v>
      </c>
      <c r="H5563" s="24" t="n">
        <v>0.14</v>
      </c>
      <c r="I5563" s="24" t="n">
        <v>0.02758548</v>
      </c>
      <c r="J5563" s="24" t="n">
        <v>0.0632</v>
      </c>
      <c r="K5563" s="24" t="n">
        <v>0.02453887</v>
      </c>
      <c r="L5563" s="24" t="n">
        <v>0.43168714</v>
      </c>
      <c r="M5563" s="21" t="n">
        <v>0.1365122124</v>
      </c>
      <c r="N5563" s="24" t="n">
        <v>0.28309543</v>
      </c>
    </row>
    <row r="5564" customFormat="false" ht="15" hidden="true" customHeight="true" outlineLevel="1" collapsed="false">
      <c r="A5564" s="20" t="n">
        <v>5562</v>
      </c>
      <c r="B5564" s="14" t="n">
        <v>1</v>
      </c>
      <c r="C5564" s="21" t="n">
        <v>0.00015799</v>
      </c>
      <c r="D5564" s="22" t="n">
        <v>0</v>
      </c>
      <c r="E5564" s="21" t="n">
        <v>0</v>
      </c>
      <c r="F5564" s="23" t="n">
        <v>0.000117483963438991</v>
      </c>
      <c r="G5564" s="23" t="n">
        <v>0.000114155251141553</v>
      </c>
      <c r="H5564" s="24" t="n">
        <v>0.04</v>
      </c>
      <c r="I5564" s="24" t="n">
        <v>0.03174982</v>
      </c>
      <c r="J5564" s="24" t="n">
        <v>0.0738</v>
      </c>
      <c r="K5564" s="24" t="n">
        <v>0.00708169</v>
      </c>
      <c r="L5564" s="24" t="n">
        <v>0.42811482</v>
      </c>
      <c r="M5564" s="21" t="n">
        <v>0.002339946375</v>
      </c>
      <c r="N5564" s="24" t="n">
        <v>0.10196829</v>
      </c>
    </row>
    <row r="5565" customFormat="false" ht="15" hidden="true" customHeight="true" outlineLevel="1" collapsed="false">
      <c r="A5565" s="20" t="n">
        <v>5563</v>
      </c>
      <c r="B5565" s="14" t="n">
        <v>1</v>
      </c>
      <c r="C5565" s="21" t="n">
        <v>0.00015407</v>
      </c>
      <c r="D5565" s="22" t="n">
        <v>0</v>
      </c>
      <c r="E5565" s="22" t="n">
        <v>0</v>
      </c>
      <c r="F5565" s="23" t="n">
        <v>8.81129725792429E-005</v>
      </c>
      <c r="G5565" s="23" t="n">
        <v>0.000114155251141553</v>
      </c>
      <c r="H5565" s="24" t="n">
        <v>0</v>
      </c>
      <c r="I5565" s="24" t="n">
        <v>0.04196838</v>
      </c>
      <c r="J5565" s="24" t="n">
        <v>0.0848</v>
      </c>
      <c r="K5565" s="24" t="n">
        <v>0.00642292</v>
      </c>
      <c r="L5565" s="24" t="n">
        <v>0.42635999</v>
      </c>
      <c r="M5565" s="21" t="n">
        <v>0.04075391121</v>
      </c>
      <c r="N5565" s="24" t="n">
        <v>0</v>
      </c>
    </row>
    <row r="5566" customFormat="false" ht="15" hidden="true" customHeight="true" outlineLevel="1" collapsed="false">
      <c r="A5566" s="20" t="n">
        <v>5564</v>
      </c>
      <c r="B5566" s="14" t="n">
        <v>1</v>
      </c>
      <c r="C5566" s="21" t="n">
        <v>0.00014801</v>
      </c>
      <c r="D5566" s="22" t="n">
        <v>0</v>
      </c>
      <c r="E5566" s="22" t="n">
        <v>0</v>
      </c>
      <c r="F5566" s="23" t="n">
        <v>5.87419817194953E-005</v>
      </c>
      <c r="G5566" s="23" t="n">
        <v>0.000114155251141553</v>
      </c>
      <c r="H5566" s="24" t="n">
        <v>0</v>
      </c>
      <c r="I5566" s="24" t="n">
        <v>0.05729954</v>
      </c>
      <c r="J5566" s="24" t="n">
        <v>0.093</v>
      </c>
      <c r="K5566" s="24" t="n">
        <v>0.01235178</v>
      </c>
      <c r="L5566" s="24" t="n">
        <v>0.42372775</v>
      </c>
      <c r="M5566" s="21" t="n">
        <v>0.2943907026</v>
      </c>
      <c r="N5566" s="24" t="n">
        <v>0</v>
      </c>
    </row>
    <row r="5567" customFormat="false" ht="15" hidden="true" customHeight="true" outlineLevel="1" collapsed="false">
      <c r="A5567" s="20" t="n">
        <v>5565</v>
      </c>
      <c r="B5567" s="14" t="n">
        <v>1</v>
      </c>
      <c r="C5567" s="21" t="n">
        <v>0.00014075</v>
      </c>
      <c r="D5567" s="22" t="n">
        <v>8.0224E-006</v>
      </c>
      <c r="E5567" s="22" t="n">
        <v>0</v>
      </c>
      <c r="F5567" s="23" t="n">
        <v>3.7594868300477E-005</v>
      </c>
      <c r="G5567" s="23" t="n">
        <v>0.000114155251141553</v>
      </c>
      <c r="H5567" s="24" t="n">
        <v>0</v>
      </c>
      <c r="I5567" s="24" t="n">
        <v>0.0660261</v>
      </c>
      <c r="J5567" s="24" t="n">
        <v>0.1012</v>
      </c>
      <c r="K5567" s="24" t="n">
        <v>0.01383399</v>
      </c>
      <c r="L5567" s="24" t="n">
        <v>0.42159689</v>
      </c>
      <c r="M5567" s="21" t="n">
        <v>0.3405683208</v>
      </c>
      <c r="N5567" s="24" t="n">
        <v>0</v>
      </c>
    </row>
    <row r="5568" customFormat="false" ht="15" hidden="true" customHeight="true" outlineLevel="1" collapsed="false">
      <c r="A5568" s="20" t="n">
        <v>5566</v>
      </c>
      <c r="B5568" s="14" t="n">
        <v>1</v>
      </c>
      <c r="C5568" s="21" t="n">
        <v>0.00012225</v>
      </c>
      <c r="D5568" s="22" t="n">
        <v>1.8635E-005</v>
      </c>
      <c r="E5568" s="22" t="n">
        <v>0</v>
      </c>
      <c r="F5568" s="23" t="n">
        <v>2.34967926877981E-005</v>
      </c>
      <c r="G5568" s="23" t="n">
        <v>0.000114155251141553</v>
      </c>
      <c r="H5568" s="24" t="n">
        <v>0</v>
      </c>
      <c r="I5568" s="24" t="n">
        <v>0.07118511</v>
      </c>
      <c r="J5568" s="24" t="n">
        <v>0.1128</v>
      </c>
      <c r="K5568" s="24" t="n">
        <v>0.02322134</v>
      </c>
      <c r="L5568" s="24" t="n">
        <v>0.42153422</v>
      </c>
      <c r="M5568" s="21" t="n">
        <v>0.1851817246</v>
      </c>
      <c r="N5568" s="24" t="n">
        <v>0</v>
      </c>
    </row>
    <row r="5569" customFormat="false" ht="15" hidden="true" customHeight="true" outlineLevel="1" collapsed="false">
      <c r="A5569" s="20" t="n">
        <v>5567</v>
      </c>
      <c r="B5569" s="14" t="n">
        <v>1</v>
      </c>
      <c r="C5569" s="21" t="n">
        <v>0.00010252</v>
      </c>
      <c r="D5569" s="22" t="n">
        <v>2.749E-005</v>
      </c>
      <c r="E5569" s="22" t="n">
        <v>0</v>
      </c>
      <c r="F5569" s="23" t="n">
        <v>9.39871707511925E-006</v>
      </c>
      <c r="G5569" s="23" t="n">
        <v>0.000114155251141553</v>
      </c>
      <c r="H5569" s="24" t="n">
        <v>0</v>
      </c>
      <c r="I5569" s="24" t="n">
        <v>0.06751147</v>
      </c>
      <c r="J5569" s="24" t="n">
        <v>0.1207</v>
      </c>
      <c r="K5569" s="24" t="n">
        <v>0.02816206</v>
      </c>
      <c r="L5569" s="24" t="n">
        <v>0.41827526</v>
      </c>
      <c r="M5569" s="21" t="n">
        <v>0.04689027502</v>
      </c>
      <c r="N5569" s="24" t="n">
        <v>0</v>
      </c>
    </row>
    <row r="5570" customFormat="false" ht="15" hidden="true" customHeight="true" outlineLevel="1" collapsed="false">
      <c r="A5570" s="20" t="n">
        <v>5568</v>
      </c>
      <c r="B5570" s="14" t="n">
        <v>1</v>
      </c>
      <c r="C5570" s="21" t="n">
        <v>8.9434E-005</v>
      </c>
      <c r="D5570" s="22" t="n">
        <v>3.4884E-005</v>
      </c>
      <c r="E5570" s="22" t="n">
        <v>0</v>
      </c>
      <c r="F5570" s="23" t="n">
        <v>5.87419817194953E-006</v>
      </c>
      <c r="G5570" s="23" t="n">
        <v>0.000114155251141553</v>
      </c>
      <c r="H5570" s="24" t="n">
        <v>0</v>
      </c>
      <c r="I5570" s="24" t="n">
        <v>0.05929551</v>
      </c>
      <c r="J5570" s="24" t="n">
        <v>0.12</v>
      </c>
      <c r="K5570" s="24" t="n">
        <v>0.02289196</v>
      </c>
      <c r="L5570" s="24" t="n">
        <v>0.41739784</v>
      </c>
      <c r="M5570" s="21" t="n">
        <v>0.001337349021</v>
      </c>
      <c r="N5570" s="24" t="n">
        <v>0</v>
      </c>
    </row>
    <row r="5571" customFormat="false" ht="15" hidden="true" customHeight="true" outlineLevel="1" collapsed="false">
      <c r="A5571" s="20" t="n">
        <v>5569</v>
      </c>
      <c r="B5571" s="14" t="n">
        <v>1</v>
      </c>
      <c r="C5571" s="21" t="n">
        <v>8.182E-005</v>
      </c>
      <c r="D5571" s="21" t="n">
        <v>4.1321E-005</v>
      </c>
      <c r="E5571" s="22" t="n">
        <v>0</v>
      </c>
      <c r="F5571" s="23" t="n">
        <v>2.34967926877981E-006</v>
      </c>
      <c r="G5571" s="23" t="n">
        <v>0.000114155251141553</v>
      </c>
      <c r="H5571" s="24" t="n">
        <v>0</v>
      </c>
      <c r="I5571" s="24" t="n">
        <v>0.05178908</v>
      </c>
      <c r="J5571" s="24" t="n">
        <v>0.1143</v>
      </c>
      <c r="K5571" s="24" t="n">
        <v>0.01432806</v>
      </c>
      <c r="L5571" s="24" t="n">
        <v>0.41733517</v>
      </c>
      <c r="M5571" s="21" t="n">
        <v>0.1576269397</v>
      </c>
      <c r="N5571" s="24" t="n">
        <v>0</v>
      </c>
    </row>
    <row r="5572" customFormat="false" ht="15" hidden="true" customHeight="true" outlineLevel="1" collapsed="false">
      <c r="A5572" s="20" t="n">
        <v>5570</v>
      </c>
      <c r="B5572" s="14" t="n">
        <v>1</v>
      </c>
      <c r="C5572" s="21" t="n">
        <v>7.6901E-005</v>
      </c>
      <c r="D5572" s="21" t="n">
        <v>4.68E-005</v>
      </c>
      <c r="E5572" s="22" t="n">
        <v>0</v>
      </c>
      <c r="F5572" s="23" t="n">
        <v>1.17483963438991E-006</v>
      </c>
      <c r="G5572" s="23" t="n">
        <v>0.000114155251141553</v>
      </c>
      <c r="H5572" s="24" t="n">
        <v>0</v>
      </c>
      <c r="I5572" s="24" t="n">
        <v>0.04734622</v>
      </c>
      <c r="J5572" s="24" t="n">
        <v>0.1037</v>
      </c>
      <c r="K5572" s="24" t="n">
        <v>0.01432806</v>
      </c>
      <c r="L5572" s="24" t="n">
        <v>0.41708448</v>
      </c>
      <c r="M5572" s="21" t="n">
        <v>0.6162707557</v>
      </c>
      <c r="N5572" s="24" t="n">
        <v>0</v>
      </c>
    </row>
    <row r="5573" customFormat="false" ht="15" hidden="true" customHeight="true" outlineLevel="1" collapsed="false">
      <c r="A5573" s="20" t="n">
        <v>5571</v>
      </c>
      <c r="B5573" s="14" t="n">
        <v>1</v>
      </c>
      <c r="C5573" s="21" t="n">
        <v>7.6242E-005</v>
      </c>
      <c r="D5573" s="21" t="n">
        <v>5.1682E-005</v>
      </c>
      <c r="E5573" s="22" t="n">
        <v>0</v>
      </c>
      <c r="F5573" s="23" t="n">
        <v>1.40980756126789E-005</v>
      </c>
      <c r="G5573" s="23" t="n">
        <v>0.000114155251141553</v>
      </c>
      <c r="H5573" s="24" t="n">
        <v>0</v>
      </c>
      <c r="I5573" s="24" t="n">
        <v>0.04459431</v>
      </c>
      <c r="J5573" s="24" t="n">
        <v>0.0957</v>
      </c>
      <c r="K5573" s="24" t="n">
        <v>0.01317523</v>
      </c>
      <c r="L5573" s="24" t="n">
        <v>0.41570569</v>
      </c>
      <c r="M5573" s="21" t="n">
        <v>0.802030834</v>
      </c>
      <c r="N5573" s="24" t="n">
        <v>0</v>
      </c>
    </row>
    <row r="5574" customFormat="false" ht="15" hidden="true" customHeight="true" outlineLevel="1" collapsed="false">
      <c r="A5574" s="20" t="n">
        <v>5572</v>
      </c>
      <c r="B5574" s="14" t="n">
        <v>1</v>
      </c>
      <c r="C5574" s="21" t="n">
        <v>7.8449E-005</v>
      </c>
      <c r="D5574" s="21" t="n">
        <v>5.8559E-005</v>
      </c>
      <c r="E5574" s="22" t="n">
        <v>0</v>
      </c>
      <c r="F5574" s="23" t="n">
        <v>3.7594868300477E-005</v>
      </c>
      <c r="G5574" s="23" t="n">
        <v>0.000114155251141553</v>
      </c>
      <c r="H5574" s="24" t="n">
        <v>0</v>
      </c>
      <c r="I5574" s="24" t="n">
        <v>0.04349354</v>
      </c>
      <c r="J5574" s="24" t="n">
        <v>0.0907</v>
      </c>
      <c r="K5574" s="24" t="n">
        <v>0.01218709</v>
      </c>
      <c r="L5574" s="24" t="n">
        <v>0.41401354</v>
      </c>
      <c r="M5574" s="21" t="n">
        <v>0.4853571548</v>
      </c>
      <c r="N5574" s="24" t="n">
        <v>0</v>
      </c>
    </row>
    <row r="5575" customFormat="false" ht="15" hidden="true" customHeight="true" outlineLevel="1" collapsed="false">
      <c r="A5575" s="20" t="n">
        <v>5573</v>
      </c>
      <c r="B5575" s="14" t="n">
        <v>1</v>
      </c>
      <c r="C5575" s="21" t="n">
        <v>9.1086E-005</v>
      </c>
      <c r="D5575" s="21" t="n">
        <v>6.2546E-005</v>
      </c>
      <c r="E5575" s="22" t="n">
        <v>0</v>
      </c>
      <c r="F5575" s="23" t="n">
        <v>9.39871707511925E-005</v>
      </c>
      <c r="G5575" s="23" t="n">
        <v>0.000114155251141553</v>
      </c>
      <c r="H5575" s="24" t="n">
        <v>0</v>
      </c>
      <c r="I5575" s="24" t="n">
        <v>0.04143126</v>
      </c>
      <c r="J5575" s="24" t="n">
        <v>0.0903</v>
      </c>
      <c r="K5575" s="24" t="n">
        <v>0.02256258</v>
      </c>
      <c r="L5575" s="24" t="n">
        <v>0.4143269</v>
      </c>
      <c r="M5575" s="21" t="n">
        <v>0.1399138185</v>
      </c>
      <c r="N5575" s="24" t="n">
        <v>0</v>
      </c>
    </row>
    <row r="5576" customFormat="false" ht="15" hidden="true" customHeight="true" outlineLevel="1" collapsed="false">
      <c r="A5576" s="20" t="n">
        <v>5574</v>
      </c>
      <c r="B5576" s="14" t="n">
        <v>1</v>
      </c>
      <c r="C5576" s="21" t="n">
        <v>0.00012411</v>
      </c>
      <c r="D5576" s="21" t="n">
        <v>3.4382E-005</v>
      </c>
      <c r="E5576" s="22" t="n">
        <v>0</v>
      </c>
      <c r="F5576" s="23" t="n">
        <v>0.000182100143330435</v>
      </c>
      <c r="G5576" s="23" t="n">
        <v>0.000114155251141553</v>
      </c>
      <c r="H5576" s="24" t="n">
        <v>0.02</v>
      </c>
      <c r="I5576" s="24" t="n">
        <v>0.0374128</v>
      </c>
      <c r="J5576" s="24" t="n">
        <v>0.0938</v>
      </c>
      <c r="K5576" s="24" t="n">
        <v>0.02684453</v>
      </c>
      <c r="L5576" s="24" t="n">
        <v>0.41288543</v>
      </c>
      <c r="M5576" s="21" t="n">
        <v>0.002369195369</v>
      </c>
      <c r="N5576" s="24" t="n">
        <v>0</v>
      </c>
    </row>
    <row r="5577" customFormat="false" ht="15" hidden="true" customHeight="true" outlineLevel="1" collapsed="false">
      <c r="A5577" s="20" t="n">
        <v>5575</v>
      </c>
      <c r="B5577" s="14" t="n">
        <v>1</v>
      </c>
      <c r="C5577" s="21" t="n">
        <v>0.00015239</v>
      </c>
      <c r="D5577" s="22" t="n">
        <v>2.7474E-006</v>
      </c>
      <c r="E5577" s="22" t="n">
        <v>0</v>
      </c>
      <c r="F5577" s="23" t="n">
        <v>0.000158603350642637</v>
      </c>
      <c r="G5577" s="23" t="n">
        <v>0.000114155251141553</v>
      </c>
      <c r="H5577" s="24" t="n">
        <v>0.14</v>
      </c>
      <c r="I5577" s="24" t="n">
        <v>0.02606032</v>
      </c>
      <c r="J5577" s="24" t="n">
        <v>0.0975</v>
      </c>
      <c r="K5577" s="24" t="n">
        <v>0.02898551</v>
      </c>
      <c r="L5577" s="24" t="n">
        <v>0.41113061</v>
      </c>
      <c r="M5577" s="21" t="n">
        <v>0.04227955044</v>
      </c>
      <c r="N5577" s="24" t="n">
        <v>0.06461743</v>
      </c>
    </row>
    <row r="5578" customFormat="false" ht="15" hidden="true" customHeight="true" outlineLevel="1" collapsed="false">
      <c r="A5578" s="20" t="n">
        <v>5576</v>
      </c>
      <c r="B5578" s="14" t="n">
        <v>1</v>
      </c>
      <c r="C5578" s="21" t="n">
        <v>0.00016452</v>
      </c>
      <c r="D5578" s="22" t="n">
        <v>0</v>
      </c>
      <c r="E5578" s="22" t="n">
        <v>0</v>
      </c>
      <c r="F5578" s="23" t="n">
        <v>0.000146854954298738</v>
      </c>
      <c r="G5578" s="23" t="n">
        <v>0.000114155251141553</v>
      </c>
      <c r="H5578" s="24" t="n">
        <v>0.35</v>
      </c>
      <c r="I5578" s="24" t="n">
        <v>0.01135912</v>
      </c>
      <c r="J5578" s="24" t="n">
        <v>0.1018</v>
      </c>
      <c r="K5578" s="24" t="n">
        <v>0.01531621</v>
      </c>
      <c r="L5578" s="24" t="n">
        <v>0.41420155</v>
      </c>
      <c r="M5578" s="21" t="n">
        <v>0.3029560565</v>
      </c>
      <c r="N5578" s="24" t="n">
        <v>0.261066</v>
      </c>
    </row>
    <row r="5579" customFormat="false" ht="15" hidden="true" customHeight="true" outlineLevel="1" collapsed="false">
      <c r="A5579" s="20" t="n">
        <v>5577</v>
      </c>
      <c r="B5579" s="14" t="n">
        <v>1</v>
      </c>
      <c r="C5579" s="21" t="n">
        <v>0.00017021</v>
      </c>
      <c r="D5579" s="22" t="n">
        <v>0</v>
      </c>
      <c r="E5579" s="21" t="n">
        <v>0</v>
      </c>
      <c r="F5579" s="23" t="n">
        <v>0.000164477548814587</v>
      </c>
      <c r="G5579" s="23" t="n">
        <v>0.000114155251141553</v>
      </c>
      <c r="H5579" s="24" t="n">
        <v>0.53</v>
      </c>
      <c r="I5579" s="24" t="n">
        <v>0.01478741</v>
      </c>
      <c r="J5579" s="24" t="n">
        <v>0.1112</v>
      </c>
      <c r="K5579" s="24" t="n">
        <v>0.01350461</v>
      </c>
      <c r="L5579" s="24" t="n">
        <v>0.41401354</v>
      </c>
      <c r="M5579" s="21" t="n">
        <v>0.3492649968</v>
      </c>
      <c r="N5579" s="24" t="n">
        <v>0.49161171</v>
      </c>
    </row>
    <row r="5580" customFormat="false" ht="15" hidden="true" customHeight="true" outlineLevel="1" collapsed="false">
      <c r="A5580" s="20" t="n">
        <v>5578</v>
      </c>
      <c r="B5580" s="14" t="n">
        <v>1</v>
      </c>
      <c r="C5580" s="21" t="n">
        <v>0.00017521</v>
      </c>
      <c r="D5580" s="22" t="n">
        <v>0</v>
      </c>
      <c r="E5580" s="21" t="n">
        <v>0.0001477</v>
      </c>
      <c r="F5580" s="23" t="n">
        <v>0.000187974341502385</v>
      </c>
      <c r="G5580" s="23" t="n">
        <v>0.000114155251141553</v>
      </c>
      <c r="H5580" s="24" t="n">
        <v>0.65</v>
      </c>
      <c r="I5580" s="24" t="n">
        <v>0.02666375</v>
      </c>
      <c r="J5580" s="24" t="n">
        <v>0.1227</v>
      </c>
      <c r="K5580" s="24" t="n">
        <v>0.0120224</v>
      </c>
      <c r="L5580" s="24" t="n">
        <v>0.41225871</v>
      </c>
      <c r="M5580" s="21" t="n">
        <v>0.1893468067</v>
      </c>
      <c r="N5580" s="24" t="n">
        <v>0.69875743</v>
      </c>
    </row>
    <row r="5581" customFormat="false" ht="15" hidden="true" customHeight="true" outlineLevel="1" collapsed="false">
      <c r="A5581" s="20" t="n">
        <v>5579</v>
      </c>
      <c r="B5581" s="14" t="n">
        <v>1</v>
      </c>
      <c r="C5581" s="21" t="n">
        <v>0.00017704</v>
      </c>
      <c r="D5581" s="22" t="n">
        <v>0</v>
      </c>
      <c r="E5581" s="21" t="n">
        <v>0.00060956</v>
      </c>
      <c r="F5581" s="23" t="n">
        <v>0.000206771775652623</v>
      </c>
      <c r="G5581" s="23" t="n">
        <v>0.000114155251141553</v>
      </c>
      <c r="H5581" s="24" t="n">
        <v>0.73</v>
      </c>
      <c r="I5581" s="24" t="n">
        <v>0.03559587</v>
      </c>
      <c r="J5581" s="24" t="n">
        <v>0.1279</v>
      </c>
      <c r="K5581" s="24" t="n">
        <v>0.02799736</v>
      </c>
      <c r="L5581" s="24" t="n">
        <v>0.41438957</v>
      </c>
      <c r="M5581" s="21" t="n">
        <v>0.04766816247</v>
      </c>
      <c r="N5581" s="24" t="n">
        <v>0.84105171</v>
      </c>
    </row>
    <row r="5582" customFormat="false" ht="15" hidden="true" customHeight="true" outlineLevel="1" collapsed="false">
      <c r="A5582" s="20" t="n">
        <v>5580</v>
      </c>
      <c r="B5582" s="14" t="n">
        <v>1</v>
      </c>
      <c r="C5582" s="21" t="n">
        <v>0.00017189</v>
      </c>
      <c r="D5582" s="22" t="n">
        <v>0</v>
      </c>
      <c r="E5582" s="21" t="n">
        <v>0.00092951</v>
      </c>
      <c r="F5582" s="23" t="n">
        <v>0.000187974341502385</v>
      </c>
      <c r="G5582" s="23" t="n">
        <v>0.000114155251141553</v>
      </c>
      <c r="H5582" s="24" t="n">
        <v>0.66</v>
      </c>
      <c r="I5582" s="24" t="n">
        <v>0.03686242</v>
      </c>
      <c r="J5582" s="24" t="n">
        <v>0.1214</v>
      </c>
      <c r="K5582" s="24" t="n">
        <v>0.02519763</v>
      </c>
      <c r="L5582" s="24" t="n">
        <v>0.41595638</v>
      </c>
      <c r="M5582" s="21" t="n">
        <v>0.001337349021</v>
      </c>
      <c r="N5582" s="24" t="n">
        <v>0.89507229</v>
      </c>
    </row>
    <row r="5583" customFormat="false" ht="15" hidden="true" customHeight="true" outlineLevel="1" collapsed="false">
      <c r="A5583" s="20" t="n">
        <v>5581</v>
      </c>
      <c r="B5583" s="14" t="n">
        <v>1</v>
      </c>
      <c r="C5583" s="21" t="n">
        <v>0.00016611</v>
      </c>
      <c r="D5583" s="22" t="n">
        <v>0</v>
      </c>
      <c r="E5583" s="21" t="n">
        <v>0.00112184</v>
      </c>
      <c r="F5583" s="23" t="n">
        <v>0.000190324020771165</v>
      </c>
      <c r="G5583" s="23" t="n">
        <v>0.000114155251141553</v>
      </c>
      <c r="H5583" s="24" t="n">
        <v>0.59</v>
      </c>
      <c r="I5583" s="24" t="n">
        <v>0.03353359</v>
      </c>
      <c r="J5583" s="24" t="n">
        <v>0.1053</v>
      </c>
      <c r="K5583" s="24" t="n">
        <v>0.02091568</v>
      </c>
      <c r="L5583" s="24" t="n">
        <v>0.41645776</v>
      </c>
      <c r="M5583" s="21" t="n">
        <v>0.1534212304</v>
      </c>
      <c r="N5583" s="24" t="n">
        <v>0.79582286</v>
      </c>
    </row>
    <row r="5584" customFormat="false" ht="15" hidden="true" customHeight="true" outlineLevel="1" collapsed="false">
      <c r="A5584" s="20" t="n">
        <v>5582</v>
      </c>
      <c r="B5584" s="14" t="n">
        <v>1</v>
      </c>
      <c r="C5584" s="21" t="n">
        <v>0.00015967</v>
      </c>
      <c r="D5584" s="22" t="n">
        <v>0</v>
      </c>
      <c r="E5584" s="21" t="n">
        <v>0.00118922</v>
      </c>
      <c r="F5584" s="23" t="n">
        <v>0.000213820813458963</v>
      </c>
      <c r="G5584" s="23" t="n">
        <v>0.000114155251141553</v>
      </c>
      <c r="H5584" s="24" t="n">
        <v>0.56</v>
      </c>
      <c r="I5584" s="24" t="n">
        <v>0.02612663</v>
      </c>
      <c r="J5584" s="24" t="n">
        <v>0.0843</v>
      </c>
      <c r="K5584" s="24" t="n">
        <v>0.02108037</v>
      </c>
      <c r="L5584" s="24" t="n">
        <v>0.41464026</v>
      </c>
      <c r="M5584" s="21" t="n">
        <v>0.6009606356</v>
      </c>
      <c r="N5584" s="24" t="n">
        <v>0.69522514</v>
      </c>
    </row>
    <row r="5585" customFormat="false" ht="15" hidden="true" customHeight="true" outlineLevel="1" collapsed="false">
      <c r="A5585" s="20" t="n">
        <v>5583</v>
      </c>
      <c r="B5585" s="14" t="n">
        <v>1</v>
      </c>
      <c r="C5585" s="21" t="n">
        <v>0.00015462</v>
      </c>
      <c r="D5585" s="22" t="n">
        <v>0</v>
      </c>
      <c r="E5585" s="21" t="n">
        <v>0.00112362</v>
      </c>
      <c r="F5585" s="23" t="n">
        <v>0.000223219530534082</v>
      </c>
      <c r="G5585" s="23" t="n">
        <v>0.000114155251141553</v>
      </c>
      <c r="H5585" s="24" t="n">
        <v>0.57</v>
      </c>
      <c r="I5585" s="24" t="n">
        <v>0.0254171</v>
      </c>
      <c r="J5585" s="24" t="n">
        <v>0.0681</v>
      </c>
      <c r="K5585" s="24" t="n">
        <v>0.01992754</v>
      </c>
      <c r="L5585" s="24" t="n">
        <v>0.41056656</v>
      </c>
      <c r="M5585" s="21" t="n">
        <v>0.7818030247</v>
      </c>
      <c r="N5585" s="24" t="n">
        <v>0.39199457</v>
      </c>
    </row>
    <row r="5586" customFormat="false" ht="15" hidden="true" customHeight="true" outlineLevel="1" collapsed="false">
      <c r="A5586" s="20" t="n">
        <v>5584</v>
      </c>
      <c r="B5586" s="14" t="n">
        <v>1</v>
      </c>
      <c r="C5586" s="21" t="n">
        <v>0.00015108</v>
      </c>
      <c r="D5586" s="22" t="n">
        <v>0</v>
      </c>
      <c r="E5586" s="21" t="n">
        <v>0.00092728</v>
      </c>
      <c r="F5586" s="23" t="n">
        <v>0.000223219530534082</v>
      </c>
      <c r="G5586" s="23" t="n">
        <v>0.000114155251141553</v>
      </c>
      <c r="H5586" s="24" t="n">
        <v>0.27</v>
      </c>
      <c r="I5586" s="24" t="n">
        <v>0.02958807</v>
      </c>
      <c r="J5586" s="24" t="n">
        <v>0.0608</v>
      </c>
      <c r="K5586" s="24" t="n">
        <v>0.02124506</v>
      </c>
      <c r="L5586" s="24" t="n">
        <v>0.40467536</v>
      </c>
      <c r="M5586" s="21" t="n">
        <v>0.4734127285</v>
      </c>
      <c r="N5586" s="24" t="n">
        <v>0.38049514</v>
      </c>
    </row>
    <row r="5587" customFormat="false" ht="15" hidden="true" customHeight="true" outlineLevel="1" collapsed="false">
      <c r="A5587" s="20" t="n">
        <v>5585</v>
      </c>
      <c r="B5587" s="14" t="n">
        <v>1</v>
      </c>
      <c r="C5587" s="21" t="n">
        <v>0.00015013</v>
      </c>
      <c r="D5587" s="22" t="n">
        <v>0</v>
      </c>
      <c r="E5587" s="21" t="n">
        <v>0.00056895</v>
      </c>
      <c r="F5587" s="23" t="n">
        <v>0.000164477548814587</v>
      </c>
      <c r="G5587" s="23" t="n">
        <v>0.000114155251141553</v>
      </c>
      <c r="H5587" s="24" t="n">
        <v>0.18</v>
      </c>
      <c r="I5587" s="24" t="n">
        <v>0.03192223</v>
      </c>
      <c r="J5587" s="24" t="n">
        <v>0.0614</v>
      </c>
      <c r="K5587" s="24" t="n">
        <v>0.03952569</v>
      </c>
      <c r="L5587" s="24" t="n">
        <v>0.39865881</v>
      </c>
      <c r="M5587" s="21" t="n">
        <v>0.1365122124</v>
      </c>
      <c r="N5587" s="24" t="n">
        <v>0.307788</v>
      </c>
    </row>
    <row r="5588" customFormat="false" ht="15" hidden="true" customHeight="true" outlineLevel="1" collapsed="false">
      <c r="A5588" s="20" t="n">
        <v>5586</v>
      </c>
      <c r="B5588" s="14" t="n">
        <v>1</v>
      </c>
      <c r="C5588" s="21" t="n">
        <v>0.00014975</v>
      </c>
      <c r="D5588" s="22" t="n">
        <v>0</v>
      </c>
      <c r="E5588" s="21" t="n">
        <v>0</v>
      </c>
      <c r="F5588" s="23" t="n">
        <v>0.000117483963438991</v>
      </c>
      <c r="G5588" s="23" t="n">
        <v>0.000114155251141553</v>
      </c>
      <c r="H5588" s="24" t="n">
        <v>0.05</v>
      </c>
      <c r="I5588" s="24" t="n">
        <v>0.0370083</v>
      </c>
      <c r="J5588" s="24" t="n">
        <v>0.0719</v>
      </c>
      <c r="K5588" s="24" t="n">
        <v>0.03227931</v>
      </c>
      <c r="L5588" s="24" t="n">
        <v>0.3948358</v>
      </c>
      <c r="M5588" s="21" t="n">
        <v>0.002339946375</v>
      </c>
      <c r="N5588" s="24" t="n">
        <v>0.10410771</v>
      </c>
    </row>
    <row r="5589" customFormat="false" ht="15" hidden="true" customHeight="true" outlineLevel="1" collapsed="false">
      <c r="A5589" s="20" t="n">
        <v>5587</v>
      </c>
      <c r="B5589" s="14" t="n">
        <v>1</v>
      </c>
      <c r="C5589" s="21" t="n">
        <v>0.00014499</v>
      </c>
      <c r="D5589" s="22" t="n">
        <v>0</v>
      </c>
      <c r="E5589" s="21" t="n">
        <v>0</v>
      </c>
      <c r="F5589" s="23" t="n">
        <v>8.81129725792429E-005</v>
      </c>
      <c r="G5589" s="23" t="n">
        <v>0.000114155251141553</v>
      </c>
      <c r="H5589" s="24" t="n">
        <v>0</v>
      </c>
      <c r="I5589" s="24" t="n">
        <v>0.05974643</v>
      </c>
      <c r="J5589" s="24" t="n">
        <v>0.0901</v>
      </c>
      <c r="K5589" s="24" t="n">
        <v>0.04051383</v>
      </c>
      <c r="L5589" s="24" t="n">
        <v>0.3930183</v>
      </c>
      <c r="M5589" s="21" t="n">
        <v>0.04075391121</v>
      </c>
      <c r="N5589" s="24" t="n">
        <v>0</v>
      </c>
    </row>
    <row r="5590" customFormat="false" ht="15" hidden="true" customHeight="true" outlineLevel="1" collapsed="false">
      <c r="A5590" s="20" t="n">
        <v>5588</v>
      </c>
      <c r="B5590" s="14" t="n">
        <v>1</v>
      </c>
      <c r="C5590" s="21" t="n">
        <v>0.00013834</v>
      </c>
      <c r="D5590" s="22" t="n">
        <v>0</v>
      </c>
      <c r="E5590" s="22" t="n">
        <v>0</v>
      </c>
      <c r="F5590" s="23" t="n">
        <v>5.87419817194953E-005</v>
      </c>
      <c r="G5590" s="23" t="n">
        <v>0.000114155251141553</v>
      </c>
      <c r="H5590" s="24" t="n">
        <v>0</v>
      </c>
      <c r="I5590" s="24" t="n">
        <v>0.09541524</v>
      </c>
      <c r="J5590" s="24" t="n">
        <v>0.1107</v>
      </c>
      <c r="K5590" s="24" t="n">
        <v>0.03573781</v>
      </c>
      <c r="L5590" s="24" t="n">
        <v>0.38900727</v>
      </c>
      <c r="M5590" s="21" t="n">
        <v>0.2943907026</v>
      </c>
      <c r="N5590" s="24" t="n">
        <v>0</v>
      </c>
    </row>
    <row r="5591" customFormat="false" ht="15" hidden="true" customHeight="true" outlineLevel="1" collapsed="false">
      <c r="A5591" s="20" t="n">
        <v>5589</v>
      </c>
      <c r="B5591" s="14" t="n">
        <v>1</v>
      </c>
      <c r="C5591" s="21" t="n">
        <v>0.0001331</v>
      </c>
      <c r="D5591" s="22" t="n">
        <v>0</v>
      </c>
      <c r="E5591" s="22" t="n">
        <v>0</v>
      </c>
      <c r="F5591" s="23" t="n">
        <v>3.7594868300477E-005</v>
      </c>
      <c r="G5591" s="23" t="n">
        <v>0.000114155251141553</v>
      </c>
      <c r="H5591" s="24" t="n">
        <v>0</v>
      </c>
      <c r="I5591" s="24" t="n">
        <v>0.11527546</v>
      </c>
      <c r="J5591" s="24" t="n">
        <v>0.1277</v>
      </c>
      <c r="K5591" s="24" t="n">
        <v>0.05895916</v>
      </c>
      <c r="L5591" s="24" t="n">
        <v>0.38480822</v>
      </c>
      <c r="M5591" s="21" t="n">
        <v>0.3405683208</v>
      </c>
      <c r="N5591" s="24" t="n">
        <v>0</v>
      </c>
    </row>
    <row r="5592" customFormat="false" ht="15" hidden="true" customHeight="true" outlineLevel="1" collapsed="false">
      <c r="A5592" s="20" t="n">
        <v>5590</v>
      </c>
      <c r="B5592" s="14" t="n">
        <v>1</v>
      </c>
      <c r="C5592" s="21" t="n">
        <v>0.00011671</v>
      </c>
      <c r="D5592" s="22" t="n">
        <v>4.0033E-006</v>
      </c>
      <c r="E5592" s="22" t="n">
        <v>0</v>
      </c>
      <c r="F5592" s="23" t="n">
        <v>2.34967926877981E-005</v>
      </c>
      <c r="G5592" s="23" t="n">
        <v>0.000114155251141553</v>
      </c>
      <c r="H5592" s="24" t="n">
        <v>0</v>
      </c>
      <c r="I5592" s="24" t="n">
        <v>0.12101801</v>
      </c>
      <c r="J5592" s="24" t="n">
        <v>0.1415</v>
      </c>
      <c r="K5592" s="24" t="n">
        <v>0.04067852</v>
      </c>
      <c r="L5592" s="24" t="n">
        <v>0.38543495</v>
      </c>
      <c r="M5592" s="21" t="n">
        <v>0.1851817246</v>
      </c>
      <c r="N5592" s="24" t="n">
        <v>0</v>
      </c>
    </row>
    <row r="5593" customFormat="false" ht="15" hidden="true" customHeight="true" outlineLevel="1" collapsed="false">
      <c r="A5593" s="20" t="n">
        <v>5591</v>
      </c>
      <c r="B5593" s="14" t="n">
        <v>1</v>
      </c>
      <c r="C5593" s="21" t="n">
        <v>9.9728E-005</v>
      </c>
      <c r="D5593" s="22" t="n">
        <v>1.4757E-005</v>
      </c>
      <c r="E5593" s="22" t="n">
        <v>0</v>
      </c>
      <c r="F5593" s="23" t="n">
        <v>9.39871707511925E-006</v>
      </c>
      <c r="G5593" s="23" t="n">
        <v>0.000114155251141553</v>
      </c>
      <c r="H5593" s="24" t="n">
        <v>0</v>
      </c>
      <c r="I5593" s="24" t="n">
        <v>0.11394923</v>
      </c>
      <c r="J5593" s="24" t="n">
        <v>0.1515</v>
      </c>
      <c r="K5593" s="24" t="n">
        <v>0.02832675</v>
      </c>
      <c r="L5593" s="24" t="n">
        <v>0.38230133</v>
      </c>
      <c r="M5593" s="21" t="n">
        <v>0.04689027502</v>
      </c>
      <c r="N5593" s="24" t="n">
        <v>0</v>
      </c>
    </row>
    <row r="5594" customFormat="false" ht="15" hidden="true" customHeight="true" outlineLevel="1" collapsed="false">
      <c r="A5594" s="20" t="n">
        <v>5592</v>
      </c>
      <c r="B5594" s="14" t="n">
        <v>1</v>
      </c>
      <c r="C5594" s="21" t="n">
        <v>8.6528E-005</v>
      </c>
      <c r="D5594" s="22" t="n">
        <v>2.4617E-005</v>
      </c>
      <c r="E5594" s="22" t="n">
        <v>0</v>
      </c>
      <c r="F5594" s="23" t="n">
        <v>5.87419817194953E-006</v>
      </c>
      <c r="G5594" s="23" t="n">
        <v>0.000114155251141553</v>
      </c>
      <c r="H5594" s="24" t="n">
        <v>0</v>
      </c>
      <c r="I5594" s="24" t="n">
        <v>0.10613777</v>
      </c>
      <c r="J5594" s="24" t="n">
        <v>0.1531</v>
      </c>
      <c r="K5594" s="24" t="n">
        <v>0.04034914</v>
      </c>
      <c r="L5594" s="24" t="n">
        <v>0.37966909</v>
      </c>
      <c r="M5594" s="21" t="n">
        <v>0.001337349021</v>
      </c>
      <c r="N5594" s="24" t="n">
        <v>0</v>
      </c>
    </row>
    <row r="5595" customFormat="false" ht="15" hidden="true" customHeight="true" outlineLevel="1" collapsed="false">
      <c r="A5595" s="20" t="n">
        <v>5593</v>
      </c>
      <c r="B5595" s="14" t="n">
        <v>1</v>
      </c>
      <c r="C5595" s="21" t="n">
        <v>7.6656E-005</v>
      </c>
      <c r="D5595" s="22" t="n">
        <v>3.3769E-005</v>
      </c>
      <c r="E5595" s="22" t="n">
        <v>0</v>
      </c>
      <c r="F5595" s="23" t="n">
        <v>2.34967926877981E-006</v>
      </c>
      <c r="G5595" s="23" t="n">
        <v>0.000114155251141553</v>
      </c>
      <c r="H5595" s="24" t="n">
        <v>0</v>
      </c>
      <c r="I5595" s="24" t="n">
        <v>0.09786213</v>
      </c>
      <c r="J5595" s="24" t="n">
        <v>0.1436</v>
      </c>
      <c r="K5595" s="24" t="n">
        <v>0.03969038</v>
      </c>
      <c r="L5595" s="24" t="n">
        <v>0.37816495</v>
      </c>
      <c r="M5595" s="21" t="n">
        <v>0.1452355768</v>
      </c>
      <c r="N5595" s="24" t="n">
        <v>0</v>
      </c>
    </row>
    <row r="5596" customFormat="false" ht="15" hidden="true" customHeight="true" outlineLevel="1" collapsed="false">
      <c r="A5596" s="20" t="n">
        <v>5594</v>
      </c>
      <c r="B5596" s="14" t="n">
        <v>1</v>
      </c>
      <c r="C5596" s="21" t="n">
        <v>6.9505E-005</v>
      </c>
      <c r="D5596" s="22" t="n">
        <v>4.2435E-005</v>
      </c>
      <c r="E5596" s="22" t="n">
        <v>0</v>
      </c>
      <c r="F5596" s="23" t="n">
        <v>1.17483963438991E-006</v>
      </c>
      <c r="G5596" s="23" t="n">
        <v>0.000114155251141553</v>
      </c>
      <c r="H5596" s="24" t="n">
        <v>0</v>
      </c>
      <c r="I5596" s="24" t="n">
        <v>0.08768335</v>
      </c>
      <c r="J5596" s="24" t="n">
        <v>0.1297</v>
      </c>
      <c r="K5596" s="24" t="n">
        <v>0.05418314</v>
      </c>
      <c r="L5596" s="24" t="n">
        <v>0.37559539</v>
      </c>
      <c r="M5596" s="21" t="n">
        <v>0.5711053159</v>
      </c>
      <c r="N5596" s="24" t="n">
        <v>0</v>
      </c>
    </row>
    <row r="5597" customFormat="false" ht="15" hidden="true" customHeight="true" outlineLevel="1" collapsed="false">
      <c r="A5597" s="20" t="n">
        <v>5595</v>
      </c>
      <c r="B5597" s="14" t="n">
        <v>1</v>
      </c>
      <c r="C5597" s="21" t="n">
        <v>6.5761E-005</v>
      </c>
      <c r="D5597" s="22" t="n">
        <v>5.0112E-005</v>
      </c>
      <c r="E5597" s="22" t="n">
        <v>0</v>
      </c>
      <c r="F5597" s="23" t="n">
        <v>1.40980756126789E-005</v>
      </c>
      <c r="G5597" s="23" t="n">
        <v>0.000114155251141553</v>
      </c>
      <c r="H5597" s="24" t="n">
        <v>0</v>
      </c>
      <c r="I5597" s="24" t="n">
        <v>0.07454709</v>
      </c>
      <c r="J5597" s="24" t="n">
        <v>0.118</v>
      </c>
      <c r="K5597" s="24" t="n">
        <v>0.03689065</v>
      </c>
      <c r="L5597" s="24" t="n">
        <v>0.37390323</v>
      </c>
      <c r="M5597" s="21" t="n">
        <v>0.7423734688</v>
      </c>
      <c r="N5597" s="24" t="n">
        <v>0</v>
      </c>
    </row>
    <row r="5598" customFormat="false" ht="15" hidden="true" customHeight="true" outlineLevel="1" collapsed="false">
      <c r="A5598" s="20" t="n">
        <v>5596</v>
      </c>
      <c r="B5598" s="14" t="n">
        <v>1</v>
      </c>
      <c r="C5598" s="21" t="n">
        <v>6.3958E-005</v>
      </c>
      <c r="D5598" s="21" t="n">
        <v>5.7428E-005</v>
      </c>
      <c r="E5598" s="22" t="n">
        <v>0</v>
      </c>
      <c r="F5598" s="23" t="n">
        <v>3.7594868300477E-005</v>
      </c>
      <c r="G5598" s="23" t="n">
        <v>0.000114155251141553</v>
      </c>
      <c r="H5598" s="24" t="n">
        <v>0</v>
      </c>
      <c r="I5598" s="24" t="n">
        <v>0.0651309</v>
      </c>
      <c r="J5598" s="24" t="n">
        <v>0.1124</v>
      </c>
      <c r="K5598" s="24" t="n">
        <v>0.03178524</v>
      </c>
      <c r="L5598" s="24" t="n">
        <v>0.37572073</v>
      </c>
      <c r="M5598" s="21" t="n">
        <v>0.450114998</v>
      </c>
      <c r="N5598" s="24" t="n">
        <v>0</v>
      </c>
    </row>
    <row r="5599" customFormat="false" ht="15" hidden="true" customHeight="true" outlineLevel="1" collapsed="false">
      <c r="A5599" s="20" t="n">
        <v>5597</v>
      </c>
      <c r="B5599" s="14" t="n">
        <v>1</v>
      </c>
      <c r="C5599" s="21" t="n">
        <v>6.4932E-005</v>
      </c>
      <c r="D5599" s="21" t="n">
        <v>6.1275E-005</v>
      </c>
      <c r="E5599" s="22" t="n">
        <v>0</v>
      </c>
      <c r="F5599" s="23" t="n">
        <v>9.39871707511925E-005</v>
      </c>
      <c r="G5599" s="23" t="n">
        <v>0.000114155251141553</v>
      </c>
      <c r="H5599" s="24" t="n">
        <v>0</v>
      </c>
      <c r="I5599" s="24" t="n">
        <v>0.05994536</v>
      </c>
      <c r="J5599" s="24" t="n">
        <v>0.114</v>
      </c>
      <c r="K5599" s="24" t="n">
        <v>0.02684453</v>
      </c>
      <c r="L5599" s="24" t="n">
        <v>0.37584608</v>
      </c>
      <c r="M5599" s="21" t="n">
        <v>0.1298752981</v>
      </c>
      <c r="N5599" s="24" t="n">
        <v>0</v>
      </c>
    </row>
    <row r="5600" customFormat="false" ht="15" hidden="true" customHeight="true" outlineLevel="1" collapsed="false">
      <c r="A5600" s="20" t="n">
        <v>5598</v>
      </c>
      <c r="B5600" s="14" t="n">
        <v>1</v>
      </c>
      <c r="C5600" s="21" t="n">
        <v>7.8159E-005</v>
      </c>
      <c r="D5600" s="22" t="n">
        <v>3.0865E-005</v>
      </c>
      <c r="E5600" s="22" t="n">
        <v>0</v>
      </c>
      <c r="F5600" s="23" t="n">
        <v>0.000182100143330435</v>
      </c>
      <c r="G5600" s="23" t="n">
        <v>0.000114155251141553</v>
      </c>
      <c r="H5600" s="24" t="n">
        <v>0.02</v>
      </c>
      <c r="I5600" s="24" t="n">
        <v>0.05918941</v>
      </c>
      <c r="J5600" s="24" t="n">
        <v>0.119</v>
      </c>
      <c r="K5600" s="24" t="n">
        <v>0.03705534</v>
      </c>
      <c r="L5600" s="24" t="n">
        <v>0.37521935</v>
      </c>
      <c r="M5600" s="21" t="n">
        <v>0.002282172563</v>
      </c>
      <c r="N5600" s="24" t="n">
        <v>0</v>
      </c>
    </row>
    <row r="5601" customFormat="false" ht="15" hidden="true" customHeight="true" outlineLevel="1" collapsed="false">
      <c r="A5601" s="20" t="n">
        <v>5599</v>
      </c>
      <c r="B5601" s="14" t="n">
        <v>1</v>
      </c>
      <c r="C5601" s="21" t="n">
        <v>9.8634E-005</v>
      </c>
      <c r="D5601" s="22" t="n">
        <v>0</v>
      </c>
      <c r="E5601" s="22" t="n">
        <v>0</v>
      </c>
      <c r="F5601" s="23" t="n">
        <v>0.000158603350642637</v>
      </c>
      <c r="G5601" s="23" t="n">
        <v>0.000114155251141553</v>
      </c>
      <c r="H5601" s="24" t="n">
        <v>0.14</v>
      </c>
      <c r="I5601" s="24" t="n">
        <v>0.04607968</v>
      </c>
      <c r="J5601" s="24" t="n">
        <v>0.1236</v>
      </c>
      <c r="K5601" s="24" t="n">
        <v>0.03870224</v>
      </c>
      <c r="L5601" s="24" t="n">
        <v>0.37503134</v>
      </c>
      <c r="M5601" s="21" t="n">
        <v>0.03781362487</v>
      </c>
      <c r="N5601" s="24" t="n">
        <v>0.06290143</v>
      </c>
    </row>
    <row r="5602" customFormat="false" ht="15" hidden="true" customHeight="true" outlineLevel="1" collapsed="false">
      <c r="A5602" s="20" t="n">
        <v>5600</v>
      </c>
      <c r="B5602" s="14" t="n">
        <v>1</v>
      </c>
      <c r="C5602" s="21" t="n">
        <v>0.00011495</v>
      </c>
      <c r="D5602" s="22" t="n">
        <v>0</v>
      </c>
      <c r="E5602" s="22" t="n">
        <v>0</v>
      </c>
      <c r="F5602" s="23" t="n">
        <v>0.000146854954298738</v>
      </c>
      <c r="G5602" s="23" t="n">
        <v>0.000114155251141553</v>
      </c>
      <c r="H5602" s="24" t="n">
        <v>0.35</v>
      </c>
      <c r="I5602" s="24" t="n">
        <v>0.02019177</v>
      </c>
      <c r="J5602" s="24" t="n">
        <v>0.1293</v>
      </c>
      <c r="K5602" s="24" t="n">
        <v>0.04940711</v>
      </c>
      <c r="L5602" s="24" t="n">
        <v>0.37603409</v>
      </c>
      <c r="M5602" s="21" t="n">
        <v>0.2777473815</v>
      </c>
      <c r="N5602" s="24" t="n">
        <v>0.25690971</v>
      </c>
    </row>
    <row r="5603" customFormat="false" ht="15" hidden="true" customHeight="true" outlineLevel="1" collapsed="false">
      <c r="A5603" s="20" t="n">
        <v>5601</v>
      </c>
      <c r="B5603" s="14" t="n">
        <v>1</v>
      </c>
      <c r="C5603" s="21" t="n">
        <v>0.0001277</v>
      </c>
      <c r="D5603" s="22" t="n">
        <v>0</v>
      </c>
      <c r="E5603" s="21" t="n">
        <v>0</v>
      </c>
      <c r="F5603" s="23" t="n">
        <v>0.000164477548814587</v>
      </c>
      <c r="G5603" s="23" t="n">
        <v>0.000114155251141553</v>
      </c>
      <c r="H5603" s="24" t="n">
        <v>0.52</v>
      </c>
      <c r="I5603" s="24" t="n">
        <v>0.01695578</v>
      </c>
      <c r="J5603" s="24" t="n">
        <v>0.1354</v>
      </c>
      <c r="K5603" s="24" t="n">
        <v>0.02602108</v>
      </c>
      <c r="L5603" s="24" t="n">
        <v>0.37966909</v>
      </c>
      <c r="M5603" s="21" t="n">
        <v>0.3236104684</v>
      </c>
      <c r="N5603" s="24" t="n">
        <v>0.47498657</v>
      </c>
    </row>
    <row r="5604" customFormat="false" ht="15" hidden="true" customHeight="true" outlineLevel="1" collapsed="false">
      <c r="A5604" s="20" t="n">
        <v>5602</v>
      </c>
      <c r="B5604" s="14" t="n">
        <v>1</v>
      </c>
      <c r="C5604" s="21" t="n">
        <v>0.0001332</v>
      </c>
      <c r="D5604" s="22" t="n">
        <v>0</v>
      </c>
      <c r="E5604" s="21" t="n">
        <v>0.00063321</v>
      </c>
      <c r="F5604" s="23" t="n">
        <v>0.000187974341502385</v>
      </c>
      <c r="G5604" s="23" t="n">
        <v>0.000114155251141553</v>
      </c>
      <c r="H5604" s="24" t="n">
        <v>0.64</v>
      </c>
      <c r="I5604" s="24" t="n">
        <v>0.03824832</v>
      </c>
      <c r="J5604" s="24" t="n">
        <v>0.1461</v>
      </c>
      <c r="K5604" s="24" t="n">
        <v>0.0102108</v>
      </c>
      <c r="L5604" s="24" t="n">
        <v>0.38148659</v>
      </c>
      <c r="M5604" s="21" t="n">
        <v>0.1770356988</v>
      </c>
      <c r="N5604" s="24" t="n">
        <v>0.67387543</v>
      </c>
    </row>
    <row r="5605" customFormat="false" ht="15" hidden="true" customHeight="true" outlineLevel="1" collapsed="false">
      <c r="A5605" s="20" t="n">
        <v>5603</v>
      </c>
      <c r="B5605" s="14" t="n">
        <v>1</v>
      </c>
      <c r="C5605" s="21" t="n">
        <v>0.0001356</v>
      </c>
      <c r="D5605" s="22" t="n">
        <v>0</v>
      </c>
      <c r="E5605" s="21" t="n">
        <v>0.00105936</v>
      </c>
      <c r="F5605" s="23" t="n">
        <v>0.000206771775652623</v>
      </c>
      <c r="G5605" s="23" t="n">
        <v>0.000114155251141553</v>
      </c>
      <c r="H5605" s="24" t="n">
        <v>0.61</v>
      </c>
      <c r="I5605" s="24" t="n">
        <v>0.07546882</v>
      </c>
      <c r="J5605" s="24" t="n">
        <v>0.1577</v>
      </c>
      <c r="K5605" s="24" t="n">
        <v>0.01218709</v>
      </c>
      <c r="L5605" s="24" t="n">
        <v>0.38261469</v>
      </c>
      <c r="M5605" s="21" t="n">
        <v>0.04535998082</v>
      </c>
      <c r="N5605" s="24" t="n">
        <v>0.70040657</v>
      </c>
    </row>
    <row r="5606" customFormat="false" ht="15" hidden="true" customHeight="true" outlineLevel="1" collapsed="false">
      <c r="A5606" s="20" t="n">
        <v>5604</v>
      </c>
      <c r="B5606" s="14" t="n">
        <v>1</v>
      </c>
      <c r="C5606" s="21" t="n">
        <v>0.00013223</v>
      </c>
      <c r="D5606" s="22" t="n">
        <v>0</v>
      </c>
      <c r="E5606" s="21" t="n">
        <v>0.00133692</v>
      </c>
      <c r="F5606" s="23" t="n">
        <v>0.000187974341502385</v>
      </c>
      <c r="G5606" s="23" t="n">
        <v>0.000114155251141553</v>
      </c>
      <c r="H5606" s="24" t="n">
        <v>0.71</v>
      </c>
      <c r="I5606" s="24" t="n">
        <v>0.09156919</v>
      </c>
      <c r="J5606" s="24" t="n">
        <v>0.178</v>
      </c>
      <c r="K5606" s="24" t="n">
        <v>0.0136693</v>
      </c>
      <c r="L5606" s="24" t="n">
        <v>0.38317874</v>
      </c>
      <c r="M5606" s="21" t="n">
        <v>0.001337349021</v>
      </c>
      <c r="N5606" s="24" t="n">
        <v>0.862992</v>
      </c>
    </row>
    <row r="5607" customFormat="false" ht="15" hidden="true" customHeight="true" outlineLevel="1" collapsed="false">
      <c r="A5607" s="20" t="n">
        <v>5605</v>
      </c>
      <c r="B5607" s="14" t="n">
        <v>1</v>
      </c>
      <c r="C5607" s="21" t="n">
        <v>0.00012347</v>
      </c>
      <c r="D5607" s="22" t="n">
        <v>0</v>
      </c>
      <c r="E5607" s="21" t="n">
        <v>0.00149801</v>
      </c>
      <c r="F5607" s="23" t="n">
        <v>0.000190324020771165</v>
      </c>
      <c r="G5607" s="23" t="n">
        <v>0.000114155251141553</v>
      </c>
      <c r="H5607" s="24" t="n">
        <v>0.73</v>
      </c>
      <c r="I5607" s="24" t="n">
        <v>0.0931275</v>
      </c>
      <c r="J5607" s="24" t="n">
        <v>0.1957</v>
      </c>
      <c r="K5607" s="24" t="n">
        <v>0.01679842</v>
      </c>
      <c r="L5607" s="24" t="n">
        <v>0.38274004</v>
      </c>
      <c r="M5607" s="21" t="n">
        <v>0.1297481909</v>
      </c>
      <c r="N5607" s="24" t="n">
        <v>0.871962</v>
      </c>
    </row>
    <row r="5608" customFormat="false" ht="15" hidden="true" customHeight="true" outlineLevel="1" collapsed="false">
      <c r="A5608" s="20" t="n">
        <v>5606</v>
      </c>
      <c r="B5608" s="14" t="n">
        <v>1</v>
      </c>
      <c r="C5608" s="21" t="n">
        <v>0.0001171</v>
      </c>
      <c r="D5608" s="22" t="n">
        <v>0</v>
      </c>
      <c r="E5608" s="21" t="n">
        <v>0.00152479</v>
      </c>
      <c r="F5608" s="23" t="n">
        <v>0.000213820813458963</v>
      </c>
      <c r="G5608" s="23" t="n">
        <v>0.000114155251141553</v>
      </c>
      <c r="H5608" s="24" t="n">
        <v>0.67</v>
      </c>
      <c r="I5608" s="24" t="n">
        <v>0.09843903</v>
      </c>
      <c r="J5608" s="24" t="n">
        <v>0.2038</v>
      </c>
      <c r="K5608" s="24" t="n">
        <v>0.01498682</v>
      </c>
      <c r="L5608" s="24" t="n">
        <v>0.38205064</v>
      </c>
      <c r="M5608" s="21" t="n">
        <v>0.5143940705</v>
      </c>
      <c r="N5608" s="24" t="n">
        <v>0.836082</v>
      </c>
    </row>
    <row r="5609" customFormat="false" ht="15" hidden="true" customHeight="true" outlineLevel="1" collapsed="false">
      <c r="A5609" s="20" t="n">
        <v>5607</v>
      </c>
      <c r="B5609" s="14" t="n">
        <v>1</v>
      </c>
      <c r="C5609" s="21" t="n">
        <v>0.00011343</v>
      </c>
      <c r="D5609" s="22" t="n">
        <v>0</v>
      </c>
      <c r="E5609" s="21" t="n">
        <v>0.00141011</v>
      </c>
      <c r="F5609" s="23" t="n">
        <v>0.000223219530534082</v>
      </c>
      <c r="G5609" s="23" t="n">
        <v>0.000114155251141553</v>
      </c>
      <c r="H5609" s="24" t="n">
        <v>0.51</v>
      </c>
      <c r="I5609" s="24" t="n">
        <v>0.10747726</v>
      </c>
      <c r="J5609" s="24" t="n">
        <v>0.2062</v>
      </c>
      <c r="K5609" s="24" t="n">
        <v>0.01976285</v>
      </c>
      <c r="L5609" s="24" t="n">
        <v>0.378729</v>
      </c>
      <c r="M5609" s="21" t="n">
        <v>0.6675364831</v>
      </c>
      <c r="N5609" s="24" t="n">
        <v>0.73866</v>
      </c>
    </row>
    <row r="5610" customFormat="false" ht="15" hidden="true" customHeight="true" outlineLevel="1" collapsed="false">
      <c r="A5610" s="20" t="n">
        <v>5608</v>
      </c>
      <c r="B5610" s="14" t="n">
        <v>1</v>
      </c>
      <c r="C5610" s="21" t="n">
        <v>0.00011071</v>
      </c>
      <c r="D5610" s="22" t="n">
        <v>0</v>
      </c>
      <c r="E5610" s="21" t="n">
        <v>0.00114504</v>
      </c>
      <c r="F5610" s="23" t="n">
        <v>0.000223219530534082</v>
      </c>
      <c r="G5610" s="23" t="n">
        <v>0.000114155251141553</v>
      </c>
      <c r="H5610" s="24" t="n">
        <v>0.4</v>
      </c>
      <c r="I5610" s="24" t="n">
        <v>0.12012944</v>
      </c>
      <c r="J5610" s="24" t="n">
        <v>0.2198</v>
      </c>
      <c r="K5610" s="24" t="n">
        <v>0.02816206</v>
      </c>
      <c r="L5610" s="24" t="n">
        <v>0.37509401</v>
      </c>
      <c r="M5610" s="21" t="n">
        <v>0.4058378824</v>
      </c>
      <c r="N5610" s="24" t="n">
        <v>0.55080257</v>
      </c>
    </row>
    <row r="5611" customFormat="false" ht="15" hidden="true" customHeight="true" outlineLevel="1" collapsed="false">
      <c r="A5611" s="20" t="n">
        <v>5609</v>
      </c>
      <c r="B5611" s="14" t="n">
        <v>1</v>
      </c>
      <c r="C5611" s="21" t="n">
        <v>0.00011174</v>
      </c>
      <c r="D5611" s="22" t="n">
        <v>0</v>
      </c>
      <c r="E5611" s="21" t="n">
        <v>0.00065507</v>
      </c>
      <c r="F5611" s="23" t="n">
        <v>0.000164477548814587</v>
      </c>
      <c r="G5611" s="23" t="n">
        <v>0.000114155251141553</v>
      </c>
      <c r="H5611" s="24" t="n">
        <v>0.19</v>
      </c>
      <c r="I5611" s="24" t="n">
        <v>0.12575926</v>
      </c>
      <c r="J5611" s="24" t="n">
        <v>0.257</v>
      </c>
      <c r="K5611" s="24" t="n">
        <v>0.02239789</v>
      </c>
      <c r="L5611" s="24" t="n">
        <v>0.37208574</v>
      </c>
      <c r="M5611" s="21" t="n">
        <v>0.1172538397</v>
      </c>
      <c r="N5611" s="24" t="n">
        <v>0.135642</v>
      </c>
    </row>
    <row r="5612" customFormat="false" ht="15" hidden="true" customHeight="true" outlineLevel="1" collapsed="false">
      <c r="A5612" s="20" t="n">
        <v>5610</v>
      </c>
      <c r="B5612" s="14" t="n">
        <v>1</v>
      </c>
      <c r="C5612" s="21" t="n">
        <v>0.00011642</v>
      </c>
      <c r="D5612" s="22" t="n">
        <v>0</v>
      </c>
      <c r="E5612" s="21" t="n">
        <v>0</v>
      </c>
      <c r="F5612" s="23" t="n">
        <v>0.000117483963438991</v>
      </c>
      <c r="G5612" s="23" t="n">
        <v>0.000114155251141553</v>
      </c>
      <c r="H5612" s="24" t="n">
        <v>0.05</v>
      </c>
      <c r="I5612" s="24" t="n">
        <v>0.12147556</v>
      </c>
      <c r="J5612" s="24" t="n">
        <v>0.32</v>
      </c>
      <c r="K5612" s="24" t="n">
        <v>0.04100791</v>
      </c>
      <c r="L5612" s="24" t="n">
        <v>0.36813738</v>
      </c>
      <c r="M5612" s="21" t="n">
        <v>0.002169493553</v>
      </c>
      <c r="N5612" s="24" t="n">
        <v>0.02393486</v>
      </c>
    </row>
    <row r="5613" customFormat="false" ht="15" hidden="true" customHeight="true" outlineLevel="1" collapsed="false">
      <c r="A5613" s="20" t="n">
        <v>5611</v>
      </c>
      <c r="B5613" s="14" t="n">
        <v>1</v>
      </c>
      <c r="C5613" s="21" t="n">
        <v>0.00011399</v>
      </c>
      <c r="D5613" s="22" t="n">
        <v>0</v>
      </c>
      <c r="E5613" s="21" t="n">
        <v>0</v>
      </c>
      <c r="F5613" s="23" t="n">
        <v>8.81129725792429E-005</v>
      </c>
      <c r="G5613" s="23" t="n">
        <v>0.000114155251141553</v>
      </c>
      <c r="H5613" s="24" t="n">
        <v>0</v>
      </c>
      <c r="I5613" s="24" t="n">
        <v>0.161879</v>
      </c>
      <c r="J5613" s="24" t="n">
        <v>0.3839</v>
      </c>
      <c r="K5613" s="24" t="n">
        <v>0.02684453</v>
      </c>
      <c r="L5613" s="24" t="n">
        <v>0.36725996</v>
      </c>
      <c r="M5613" s="21" t="n">
        <v>0.0323641993</v>
      </c>
      <c r="N5613" s="24" t="n">
        <v>0</v>
      </c>
    </row>
    <row r="5614" customFormat="false" ht="15" hidden="true" customHeight="true" outlineLevel="1" collapsed="false">
      <c r="A5614" s="20" t="n">
        <v>5612</v>
      </c>
      <c r="B5614" s="14" t="n">
        <v>1</v>
      </c>
      <c r="C5614" s="21" t="n">
        <v>0.000109</v>
      </c>
      <c r="D5614" s="22" t="n">
        <v>0</v>
      </c>
      <c r="E5614" s="22" t="n">
        <v>0</v>
      </c>
      <c r="F5614" s="23" t="n">
        <v>5.87419817194953E-005</v>
      </c>
      <c r="G5614" s="23" t="n">
        <v>0.000114155251141553</v>
      </c>
      <c r="H5614" s="24" t="n">
        <v>0</v>
      </c>
      <c r="I5614" s="24" t="n">
        <v>0.21846901</v>
      </c>
      <c r="J5614" s="24" t="n">
        <v>0.4271</v>
      </c>
      <c r="K5614" s="24" t="n">
        <v>0.02272727</v>
      </c>
      <c r="L5614" s="24" t="n">
        <v>0.36751065</v>
      </c>
      <c r="M5614" s="21" t="n">
        <v>0.2463664486</v>
      </c>
      <c r="N5614" s="24" t="n">
        <v>0</v>
      </c>
    </row>
    <row r="5615" customFormat="false" ht="15" hidden="true" customHeight="true" outlineLevel="1" collapsed="false">
      <c r="A5615" s="20" t="n">
        <v>5613</v>
      </c>
      <c r="B5615" s="14" t="n">
        <v>1</v>
      </c>
      <c r="C5615" s="21" t="n">
        <v>0.00010804</v>
      </c>
      <c r="D5615" s="22" t="n">
        <v>0</v>
      </c>
      <c r="E5615" s="22" t="n">
        <v>0</v>
      </c>
      <c r="F5615" s="23" t="n">
        <v>3.7594868300477E-005</v>
      </c>
      <c r="G5615" s="23" t="n">
        <v>0.000114155251141553</v>
      </c>
      <c r="H5615" s="24" t="n">
        <v>0</v>
      </c>
      <c r="I5615" s="24" t="n">
        <v>0.25399194</v>
      </c>
      <c r="J5615" s="24" t="n">
        <v>0.4372</v>
      </c>
      <c r="K5615" s="24" t="n">
        <v>0.02140975</v>
      </c>
      <c r="L5615" s="24" t="n">
        <v>0.36588117</v>
      </c>
      <c r="M5615" s="21" t="n">
        <v>0.2914023574</v>
      </c>
      <c r="N5615" s="24" t="n">
        <v>0</v>
      </c>
    </row>
    <row r="5616" customFormat="false" ht="15" hidden="true" customHeight="true" outlineLevel="1" collapsed="false">
      <c r="A5616" s="20" t="n">
        <v>5614</v>
      </c>
      <c r="B5616" s="14" t="n">
        <v>1</v>
      </c>
      <c r="C5616" s="21" t="n">
        <v>9.7524E-005</v>
      </c>
      <c r="D5616" s="22" t="n">
        <v>3.7521E-006</v>
      </c>
      <c r="E5616" s="22" t="n">
        <v>0</v>
      </c>
      <c r="F5616" s="23" t="n">
        <v>2.34967926877981E-005</v>
      </c>
      <c r="G5616" s="23" t="n">
        <v>0.000114155251141553</v>
      </c>
      <c r="H5616" s="24" t="n">
        <v>0</v>
      </c>
      <c r="I5616" s="24" t="n">
        <v>0.26648497</v>
      </c>
      <c r="J5616" s="24" t="n">
        <v>0.4242</v>
      </c>
      <c r="K5616" s="24" t="n">
        <v>0.02239789</v>
      </c>
      <c r="L5616" s="24" t="n">
        <v>0.36118075</v>
      </c>
      <c r="M5616" s="21" t="n">
        <v>0.1614673799</v>
      </c>
      <c r="N5616" s="24" t="n">
        <v>0</v>
      </c>
    </row>
    <row r="5617" customFormat="false" ht="15" hidden="true" customHeight="true" outlineLevel="1" collapsed="false">
      <c r="A5617" s="20" t="n">
        <v>5615</v>
      </c>
      <c r="B5617" s="14" t="n">
        <v>1</v>
      </c>
      <c r="C5617" s="21" t="n">
        <v>8.335E-005</v>
      </c>
      <c r="D5617" s="22" t="n">
        <v>1.4773E-005</v>
      </c>
      <c r="E5617" s="22" t="n">
        <v>0</v>
      </c>
      <c r="F5617" s="23" t="n">
        <v>9.39871707511925E-006</v>
      </c>
      <c r="G5617" s="23" t="n">
        <v>0.000114155251141553</v>
      </c>
      <c r="H5617" s="24" t="n">
        <v>0</v>
      </c>
      <c r="I5617" s="24" t="n">
        <v>0.25934988</v>
      </c>
      <c r="J5617" s="24" t="n">
        <v>0.3924</v>
      </c>
      <c r="K5617" s="24" t="n">
        <v>0.02322134</v>
      </c>
      <c r="L5617" s="24" t="n">
        <v>0.35704437</v>
      </c>
      <c r="M5617" s="21" t="n">
        <v>0.04240000493</v>
      </c>
      <c r="N5617" s="24" t="n">
        <v>0</v>
      </c>
    </row>
    <row r="5618" customFormat="false" ht="15" hidden="true" customHeight="true" outlineLevel="1" collapsed="false">
      <c r="A5618" s="20" t="n">
        <v>5616</v>
      </c>
      <c r="B5618" s="14" t="n">
        <v>1</v>
      </c>
      <c r="C5618" s="21" t="n">
        <v>7.0903E-005</v>
      </c>
      <c r="D5618" s="22" t="n">
        <v>2.5135E-005</v>
      </c>
      <c r="E5618" s="22" t="n">
        <v>0</v>
      </c>
      <c r="F5618" s="23" t="n">
        <v>5.87419817194953E-006</v>
      </c>
      <c r="G5618" s="23" t="n">
        <v>0.000114155251141553</v>
      </c>
      <c r="H5618" s="24" t="n">
        <v>0</v>
      </c>
      <c r="I5618" s="24" t="n">
        <v>0.24578261</v>
      </c>
      <c r="J5618" s="24" t="n">
        <v>0.3661</v>
      </c>
      <c r="K5618" s="24" t="n">
        <v>0.02602108</v>
      </c>
      <c r="L5618" s="24" t="n">
        <v>0.35566558</v>
      </c>
      <c r="M5618" s="21" t="n">
        <v>0.001337349021</v>
      </c>
      <c r="N5618" s="24" t="n">
        <v>0</v>
      </c>
    </row>
    <row r="5619" customFormat="false" ht="15" hidden="true" customHeight="true" outlineLevel="1" collapsed="false">
      <c r="A5619" s="20" t="n">
        <v>5617</v>
      </c>
      <c r="B5619" s="14" t="n">
        <v>1</v>
      </c>
      <c r="C5619" s="21" t="n">
        <v>6.1173E-005</v>
      </c>
      <c r="D5619" s="22" t="n">
        <v>3.4711E-005</v>
      </c>
      <c r="E5619" s="22" t="n">
        <v>0</v>
      </c>
      <c r="F5619" s="23" t="n">
        <v>2.34967926877981E-006</v>
      </c>
      <c r="G5619" s="23" t="n">
        <v>0.000114155251141553</v>
      </c>
      <c r="H5619" s="24" t="n">
        <v>0</v>
      </c>
      <c r="I5619" s="24" t="n">
        <v>0.23826954</v>
      </c>
      <c r="J5619" s="24" t="n">
        <v>0.3444</v>
      </c>
      <c r="K5619" s="24" t="n">
        <v>0.02519763</v>
      </c>
      <c r="L5619" s="24" t="n">
        <v>0.35096515</v>
      </c>
      <c r="M5619" s="21" t="n">
        <v>0.1119899204</v>
      </c>
      <c r="N5619" s="24" t="n">
        <v>0</v>
      </c>
    </row>
    <row r="5620" customFormat="false" ht="15" hidden="true" customHeight="true" outlineLevel="1" collapsed="false">
      <c r="A5620" s="20" t="n">
        <v>5618</v>
      </c>
      <c r="B5620" s="14" t="n">
        <v>1</v>
      </c>
      <c r="C5620" s="21" t="n">
        <v>5.4433E-005</v>
      </c>
      <c r="D5620" s="22" t="n">
        <v>4.322E-005</v>
      </c>
      <c r="E5620" s="22" t="n">
        <v>0</v>
      </c>
      <c r="F5620" s="23" t="n">
        <v>1.17483963438991E-006</v>
      </c>
      <c r="G5620" s="23" t="n">
        <v>0.000114155251141553</v>
      </c>
      <c r="H5620" s="24" t="n">
        <v>0</v>
      </c>
      <c r="I5620" s="24" t="n">
        <v>0.22508687</v>
      </c>
      <c r="J5620" s="24" t="n">
        <v>0.3337</v>
      </c>
      <c r="K5620" s="24" t="n">
        <v>0.01498682</v>
      </c>
      <c r="L5620" s="24" t="n">
        <v>0.35027576</v>
      </c>
      <c r="M5620" s="21" t="n">
        <v>0.4489512425</v>
      </c>
      <c r="N5620" s="24" t="n">
        <v>0</v>
      </c>
    </row>
    <row r="5621" customFormat="false" ht="15" hidden="true" customHeight="true" outlineLevel="1" collapsed="false">
      <c r="A5621" s="20" t="n">
        <v>5619</v>
      </c>
      <c r="B5621" s="14" t="n">
        <v>1</v>
      </c>
      <c r="C5621" s="21" t="n">
        <v>5.044E-005</v>
      </c>
      <c r="D5621" s="22" t="n">
        <v>5.1211E-005</v>
      </c>
      <c r="E5621" s="22" t="n">
        <v>0</v>
      </c>
      <c r="F5621" s="23" t="n">
        <v>1.40980756126789E-005</v>
      </c>
      <c r="G5621" s="23" t="n">
        <v>0.000114155251141553</v>
      </c>
      <c r="H5621" s="24" t="n">
        <v>0</v>
      </c>
      <c r="I5621" s="24" t="n">
        <v>0.2164863</v>
      </c>
      <c r="J5621" s="24" t="n">
        <v>0.3347</v>
      </c>
      <c r="K5621" s="24" t="n">
        <v>0.01515152</v>
      </c>
      <c r="L5621" s="24" t="n">
        <v>0.34626473</v>
      </c>
      <c r="M5621" s="21" t="n">
        <v>0.5812897641</v>
      </c>
      <c r="N5621" s="24" t="n">
        <v>0</v>
      </c>
    </row>
    <row r="5622" customFormat="false" ht="15" hidden="true" customHeight="true" outlineLevel="1" collapsed="false">
      <c r="A5622" s="20" t="n">
        <v>5620</v>
      </c>
      <c r="B5622" s="14" t="n">
        <v>1</v>
      </c>
      <c r="C5622" s="21" t="n">
        <v>4.7745E-005</v>
      </c>
      <c r="D5622" s="22" t="n">
        <v>5.881E-005</v>
      </c>
      <c r="E5622" s="22" t="n">
        <v>0</v>
      </c>
      <c r="F5622" s="23" t="n">
        <v>3.7594868300477E-005</v>
      </c>
      <c r="G5622" s="23" t="n">
        <v>0.000114155251141553</v>
      </c>
      <c r="H5622" s="24" t="n">
        <v>0</v>
      </c>
      <c r="I5622" s="24" t="n">
        <v>0.21799157</v>
      </c>
      <c r="J5622" s="24" t="n">
        <v>0.3368</v>
      </c>
      <c r="K5622" s="24" t="n">
        <v>0.01795125</v>
      </c>
      <c r="L5622" s="24" t="n">
        <v>0.3411256</v>
      </c>
      <c r="M5622" s="21" t="n">
        <v>0.354702427</v>
      </c>
      <c r="N5622" s="24" t="n">
        <v>0</v>
      </c>
    </row>
    <row r="5623" customFormat="false" ht="15" hidden="true" customHeight="true" outlineLevel="1" collapsed="false">
      <c r="A5623" s="20" t="n">
        <v>5621</v>
      </c>
      <c r="B5623" s="14" t="n">
        <v>1</v>
      </c>
      <c r="C5623" s="21" t="n">
        <v>4.8152E-005</v>
      </c>
      <c r="D5623" s="22" t="n">
        <v>6.1604E-005</v>
      </c>
      <c r="E5623" s="22" t="n">
        <v>0</v>
      </c>
      <c r="F5623" s="23" t="n">
        <v>9.39871707511925E-005</v>
      </c>
      <c r="G5623" s="23" t="n">
        <v>0.000114155251141553</v>
      </c>
      <c r="H5623" s="24" t="n">
        <v>0</v>
      </c>
      <c r="I5623" s="24" t="n">
        <v>0.22643962</v>
      </c>
      <c r="J5623" s="24" t="n">
        <v>0.3417</v>
      </c>
      <c r="K5623" s="24" t="n">
        <v>0.01745718</v>
      </c>
      <c r="L5623" s="24" t="n">
        <v>0.33805465</v>
      </c>
      <c r="M5623" s="21" t="n">
        <v>0.1026624334</v>
      </c>
      <c r="N5623" s="24" t="n">
        <v>0</v>
      </c>
    </row>
    <row r="5624" customFormat="false" ht="15" hidden="true" customHeight="true" outlineLevel="1" collapsed="false">
      <c r="A5624" s="20" t="n">
        <v>5622</v>
      </c>
      <c r="B5624" s="14" t="n">
        <v>1</v>
      </c>
      <c r="C5624" s="21" t="n">
        <v>5.3262E-005</v>
      </c>
      <c r="D5624" s="22" t="n">
        <v>3.9233E-005</v>
      </c>
      <c r="E5624" s="22" t="n">
        <v>0</v>
      </c>
      <c r="F5624" s="23" t="n">
        <v>0.000182100143330435</v>
      </c>
      <c r="G5624" s="23" t="n">
        <v>0.000114155251141553</v>
      </c>
      <c r="H5624" s="24" t="n">
        <v>0.02</v>
      </c>
      <c r="I5624" s="24" t="n">
        <v>0.21064428</v>
      </c>
      <c r="J5624" s="24" t="n">
        <v>0.3517</v>
      </c>
      <c r="K5624" s="24" t="n">
        <v>0.01762187</v>
      </c>
      <c r="L5624" s="24" t="n">
        <v>0.33874405</v>
      </c>
      <c r="M5624" s="21" t="n">
        <v>0.002033940692</v>
      </c>
      <c r="N5624" s="24" t="n">
        <v>0</v>
      </c>
    </row>
    <row r="5625" customFormat="false" ht="15" hidden="true" customHeight="true" outlineLevel="1" collapsed="false">
      <c r="A5625" s="20" t="n">
        <v>5623</v>
      </c>
      <c r="B5625" s="14" t="n">
        <v>1</v>
      </c>
      <c r="C5625" s="21" t="n">
        <v>7.0639E-005</v>
      </c>
      <c r="D5625" s="22" t="n">
        <v>5.9815E-006</v>
      </c>
      <c r="E5625" s="22" t="n">
        <v>0</v>
      </c>
      <c r="F5625" s="23" t="n">
        <v>0.000158603350642637</v>
      </c>
      <c r="G5625" s="23" t="n">
        <v>0.000114155251141553</v>
      </c>
      <c r="H5625" s="24" t="n">
        <v>0.14</v>
      </c>
      <c r="I5625" s="24" t="n">
        <v>0.15971725</v>
      </c>
      <c r="J5625" s="24" t="n">
        <v>0.3741</v>
      </c>
      <c r="K5625" s="24" t="n">
        <v>0.04298419</v>
      </c>
      <c r="L5625" s="24" t="n">
        <v>0.34031085</v>
      </c>
      <c r="M5625" s="21" t="n">
        <v>0.02632304078</v>
      </c>
      <c r="N5625" s="24" t="n">
        <v>0</v>
      </c>
    </row>
    <row r="5626" customFormat="false" ht="15" hidden="true" customHeight="true" outlineLevel="1" collapsed="false">
      <c r="A5626" s="20" t="n">
        <v>5624</v>
      </c>
      <c r="B5626" s="14" t="n">
        <v>1</v>
      </c>
      <c r="C5626" s="21" t="n">
        <v>8.6505E-005</v>
      </c>
      <c r="D5626" s="22" t="n">
        <v>0</v>
      </c>
      <c r="E5626" s="22" t="n">
        <v>0</v>
      </c>
      <c r="F5626" s="23" t="n">
        <v>0.000146854954298738</v>
      </c>
      <c r="G5626" s="23" t="n">
        <v>0.000114155251141553</v>
      </c>
      <c r="H5626" s="24" t="n">
        <v>0.35</v>
      </c>
      <c r="I5626" s="24" t="n">
        <v>0.13361051</v>
      </c>
      <c r="J5626" s="24" t="n">
        <v>0.4058</v>
      </c>
      <c r="K5626" s="24" t="n">
        <v>0.00839921</v>
      </c>
      <c r="L5626" s="24" t="n">
        <v>0.34219103</v>
      </c>
      <c r="M5626" s="21" t="n">
        <v>0.2105843262</v>
      </c>
      <c r="N5626" s="24" t="n">
        <v>0</v>
      </c>
    </row>
    <row r="5627" customFormat="false" ht="15" hidden="true" customHeight="true" outlineLevel="1" collapsed="false">
      <c r="A5627" s="20" t="n">
        <v>5625</v>
      </c>
      <c r="B5627" s="14" t="n">
        <v>1</v>
      </c>
      <c r="C5627" s="21" t="n">
        <v>0.00010009</v>
      </c>
      <c r="D5627" s="22" t="n">
        <v>0</v>
      </c>
      <c r="E5627" s="22" t="n">
        <v>0</v>
      </c>
      <c r="F5627" s="23" t="n">
        <v>0.000164477548814587</v>
      </c>
      <c r="G5627" s="23" t="n">
        <v>0.000114155251141553</v>
      </c>
      <c r="H5627" s="24" t="n">
        <v>0.53</v>
      </c>
      <c r="I5627" s="24" t="n">
        <v>0.17787327</v>
      </c>
      <c r="J5627" s="24" t="n">
        <v>0.4454</v>
      </c>
      <c r="K5627" s="24" t="n">
        <v>0.00230567</v>
      </c>
      <c r="L5627" s="24" t="n">
        <v>0.34676611</v>
      </c>
      <c r="M5627" s="21" t="n">
        <v>0.2542425865</v>
      </c>
      <c r="N5627" s="24" t="n">
        <v>0</v>
      </c>
    </row>
    <row r="5628" customFormat="false" ht="15" hidden="true" customHeight="true" outlineLevel="1" collapsed="false">
      <c r="A5628" s="20" t="n">
        <v>5626</v>
      </c>
      <c r="B5628" s="14" t="n">
        <v>1</v>
      </c>
      <c r="C5628" s="21" t="n">
        <v>0.00010649</v>
      </c>
      <c r="D5628" s="22" t="n">
        <v>0</v>
      </c>
      <c r="E5628" s="22" t="n">
        <v>0.00032263</v>
      </c>
      <c r="F5628" s="23" t="n">
        <v>0.000187974341502385</v>
      </c>
      <c r="G5628" s="23" t="n">
        <v>0.000114155251141553</v>
      </c>
      <c r="H5628" s="24" t="n">
        <v>0.66</v>
      </c>
      <c r="I5628" s="24" t="n">
        <v>0.28017824</v>
      </c>
      <c r="J5628" s="24" t="n">
        <v>0.4712</v>
      </c>
      <c r="K5628" s="24" t="n">
        <v>0.00428195</v>
      </c>
      <c r="L5628" s="24" t="n">
        <v>0.34801955</v>
      </c>
      <c r="M5628" s="21" t="n">
        <v>0.1433262021</v>
      </c>
      <c r="N5628" s="24" t="n">
        <v>0.03669343</v>
      </c>
    </row>
    <row r="5629" customFormat="false" ht="15" hidden="true" customHeight="true" outlineLevel="1" collapsed="false">
      <c r="A5629" s="20" t="n">
        <v>5627</v>
      </c>
      <c r="B5629" s="14" t="n">
        <v>1</v>
      </c>
      <c r="C5629" s="21" t="n">
        <v>0.00011351</v>
      </c>
      <c r="D5629" s="22" t="n">
        <v>0</v>
      </c>
      <c r="E5629" s="22" t="n">
        <v>0.00079118</v>
      </c>
      <c r="F5629" s="23" t="n">
        <v>0.000206771775652623</v>
      </c>
      <c r="G5629" s="23" t="n">
        <v>0.000114155251141553</v>
      </c>
      <c r="H5629" s="24" t="n">
        <v>0.74</v>
      </c>
      <c r="I5629" s="24" t="n">
        <v>0.35638975</v>
      </c>
      <c r="J5629" s="24" t="n">
        <v>0.4929</v>
      </c>
      <c r="K5629" s="24" t="n">
        <v>0.03969038</v>
      </c>
      <c r="L5629" s="24" t="n">
        <v>0.35021309</v>
      </c>
      <c r="M5629" s="21" t="n">
        <v>0.03888482282</v>
      </c>
      <c r="N5629" s="24" t="n">
        <v>0</v>
      </c>
    </row>
    <row r="5630" customFormat="false" ht="15" hidden="true" customHeight="true" outlineLevel="1" collapsed="false">
      <c r="A5630" s="20" t="n">
        <v>5628</v>
      </c>
      <c r="B5630" s="14" t="n">
        <v>1</v>
      </c>
      <c r="C5630" s="21" t="n">
        <v>0.00011219</v>
      </c>
      <c r="D5630" s="22" t="n">
        <v>0</v>
      </c>
      <c r="E5630" s="22" t="n">
        <v>0.0010848</v>
      </c>
      <c r="F5630" s="23" t="n">
        <v>0.000187974341502385</v>
      </c>
      <c r="G5630" s="23" t="n">
        <v>0.000114155251141553</v>
      </c>
      <c r="H5630" s="24" t="n">
        <v>0.77</v>
      </c>
      <c r="I5630" s="24" t="n">
        <v>0.37895547</v>
      </c>
      <c r="J5630" s="24" t="n">
        <v>0.5217</v>
      </c>
      <c r="K5630" s="24" t="n">
        <v>0.04051383</v>
      </c>
      <c r="L5630" s="24" t="n">
        <v>0.34833292</v>
      </c>
      <c r="M5630" s="21" t="n">
        <v>0.001337349021</v>
      </c>
      <c r="N5630" s="24" t="n">
        <v>0</v>
      </c>
    </row>
    <row r="5631" customFormat="false" ht="15" hidden="true" customHeight="true" outlineLevel="1" collapsed="false">
      <c r="A5631" s="20" t="n">
        <v>5629</v>
      </c>
      <c r="B5631" s="14" t="n">
        <v>1</v>
      </c>
      <c r="C5631" s="21" t="n">
        <v>0.00010888</v>
      </c>
      <c r="D5631" s="22" t="n">
        <v>0</v>
      </c>
      <c r="E5631" s="22" t="n">
        <v>0.00122447</v>
      </c>
      <c r="F5631" s="23" t="n">
        <v>0.000190324020771165</v>
      </c>
      <c r="G5631" s="23" t="n">
        <v>0.000114155251141553</v>
      </c>
      <c r="H5631" s="24" t="n">
        <v>0.75</v>
      </c>
      <c r="I5631" s="24" t="n">
        <v>0.372762</v>
      </c>
      <c r="J5631" s="24" t="n">
        <v>0.5598</v>
      </c>
      <c r="K5631" s="24" t="n">
        <v>0.06011199</v>
      </c>
      <c r="L5631" s="24" t="n">
        <v>0.34457257</v>
      </c>
      <c r="M5631" s="21" t="n">
        <v>0.09291529164</v>
      </c>
      <c r="N5631" s="24" t="n">
        <v>0</v>
      </c>
    </row>
    <row r="5632" customFormat="false" ht="15" hidden="true" customHeight="true" outlineLevel="1" collapsed="false">
      <c r="A5632" s="20" t="n">
        <v>5630</v>
      </c>
      <c r="B5632" s="14" t="n">
        <v>1</v>
      </c>
      <c r="C5632" s="21" t="n">
        <v>0.00010749</v>
      </c>
      <c r="D5632" s="22" t="n">
        <v>0</v>
      </c>
      <c r="E5632" s="22" t="n">
        <v>0.00120573</v>
      </c>
      <c r="F5632" s="23" t="n">
        <v>0.000213820813458963</v>
      </c>
      <c r="G5632" s="23" t="n">
        <v>0.000114155251141553</v>
      </c>
      <c r="H5632" s="24" t="n">
        <v>0.68</v>
      </c>
      <c r="I5632" s="24" t="n">
        <v>0.36342537</v>
      </c>
      <c r="J5632" s="24" t="n">
        <v>0.5974</v>
      </c>
      <c r="K5632" s="24" t="n">
        <v>0.05335968</v>
      </c>
      <c r="L5632" s="24" t="n">
        <v>0.34363249</v>
      </c>
      <c r="M5632" s="21" t="n">
        <v>0.3780523803</v>
      </c>
      <c r="N5632" s="24" t="n">
        <v>0</v>
      </c>
    </row>
    <row r="5633" customFormat="false" ht="15" hidden="true" customHeight="true" outlineLevel="1" collapsed="false">
      <c r="A5633" s="20" t="n">
        <v>5631</v>
      </c>
      <c r="B5633" s="14" t="n">
        <v>1</v>
      </c>
      <c r="C5633" s="21" t="n">
        <v>0.00010547</v>
      </c>
      <c r="D5633" s="22" t="n">
        <v>0</v>
      </c>
      <c r="E5633" s="22" t="n">
        <v>0.00102545</v>
      </c>
      <c r="F5633" s="23" t="n">
        <v>0.000223219530534082</v>
      </c>
      <c r="G5633" s="23" t="n">
        <v>0.000114155251141553</v>
      </c>
      <c r="H5633" s="24" t="n">
        <v>0.58</v>
      </c>
      <c r="I5633" s="24" t="n">
        <v>0.36586563</v>
      </c>
      <c r="J5633" s="24" t="n">
        <v>0.6333</v>
      </c>
      <c r="K5633" s="24" t="n">
        <v>0.046278</v>
      </c>
      <c r="L5633" s="24" t="n">
        <v>0.34231637</v>
      </c>
      <c r="M5633" s="21" t="n">
        <v>0.4880157064</v>
      </c>
      <c r="N5633" s="24" t="n">
        <v>0</v>
      </c>
    </row>
    <row r="5634" customFormat="false" ht="15" hidden="true" customHeight="true" outlineLevel="1" collapsed="false">
      <c r="A5634" s="20" t="n">
        <v>5632</v>
      </c>
      <c r="B5634" s="14" t="n">
        <v>1</v>
      </c>
      <c r="C5634" s="21" t="n">
        <v>0.00010558</v>
      </c>
      <c r="D5634" s="22" t="n">
        <v>0</v>
      </c>
      <c r="E5634" s="22" t="n">
        <v>0.00065061</v>
      </c>
      <c r="F5634" s="23" t="n">
        <v>0.000223219530534082</v>
      </c>
      <c r="G5634" s="23" t="n">
        <v>0.000114155251141553</v>
      </c>
      <c r="H5634" s="24" t="n">
        <v>0.34</v>
      </c>
      <c r="I5634" s="24" t="n">
        <v>0.34680778</v>
      </c>
      <c r="J5634" s="24" t="n">
        <v>0.6587</v>
      </c>
      <c r="K5634" s="24" t="n">
        <v>0.08596838</v>
      </c>
      <c r="L5634" s="24" t="n">
        <v>0.34231637</v>
      </c>
      <c r="M5634" s="21" t="n">
        <v>0.2992440078</v>
      </c>
      <c r="N5634" s="24" t="n">
        <v>0</v>
      </c>
    </row>
    <row r="5635" customFormat="false" ht="15" hidden="true" customHeight="true" outlineLevel="1" collapsed="false">
      <c r="A5635" s="20" t="n">
        <v>5633</v>
      </c>
      <c r="B5635" s="14" t="n">
        <v>1</v>
      </c>
      <c r="C5635" s="21" t="n">
        <v>0.00011159</v>
      </c>
      <c r="D5635" s="22" t="n">
        <v>0</v>
      </c>
      <c r="E5635" s="22" t="n">
        <v>5.9349E-005</v>
      </c>
      <c r="F5635" s="23" t="n">
        <v>0.000164477548814587</v>
      </c>
      <c r="G5635" s="23" t="n">
        <v>0.000114155251141553</v>
      </c>
      <c r="H5635" s="24" t="n">
        <v>0.1</v>
      </c>
      <c r="I5635" s="24" t="n">
        <v>0.3148325</v>
      </c>
      <c r="J5635" s="24" t="n">
        <v>0.656</v>
      </c>
      <c r="K5635" s="24" t="n">
        <v>0.09008564</v>
      </c>
      <c r="L5635" s="24" t="n">
        <v>0.34288042</v>
      </c>
      <c r="M5635" s="21" t="n">
        <v>0.0868158022</v>
      </c>
      <c r="N5635" s="24" t="n">
        <v>0.069342</v>
      </c>
    </row>
    <row r="5636" customFormat="false" ht="15" hidden="true" customHeight="true" outlineLevel="1" collapsed="false">
      <c r="A5636" s="20" t="n">
        <v>5634</v>
      </c>
      <c r="B5636" s="14" t="n">
        <v>1</v>
      </c>
      <c r="C5636" s="21" t="n">
        <v>0.00011271</v>
      </c>
      <c r="D5636" s="22" t="n">
        <v>0</v>
      </c>
      <c r="E5636" s="22" t="n">
        <v>0</v>
      </c>
      <c r="F5636" s="23" t="n">
        <v>0.000117483963438991</v>
      </c>
      <c r="G5636" s="23" t="n">
        <v>0.000114155251141553</v>
      </c>
      <c r="H5636" s="24" t="n">
        <v>0.02</v>
      </c>
      <c r="I5636" s="24" t="n">
        <v>0.26567598</v>
      </c>
      <c r="J5636" s="24" t="n">
        <v>0.6449</v>
      </c>
      <c r="K5636" s="24" t="n">
        <v>0.10606061</v>
      </c>
      <c r="L5636" s="24" t="n">
        <v>0.34018551</v>
      </c>
      <c r="M5636" s="21" t="n">
        <v>0.001878879085</v>
      </c>
      <c r="N5636" s="24" t="n">
        <v>0.00071314</v>
      </c>
    </row>
    <row r="5637" customFormat="false" ht="15" hidden="true" customHeight="true" outlineLevel="1" collapsed="false">
      <c r="A5637" s="20" t="n">
        <v>5635</v>
      </c>
      <c r="B5637" s="14" t="n">
        <v>1</v>
      </c>
      <c r="C5637" s="21" t="n">
        <v>0.0001117</v>
      </c>
      <c r="D5637" s="22" t="n">
        <v>0</v>
      </c>
      <c r="E5637" s="22" t="n">
        <v>0</v>
      </c>
      <c r="F5637" s="23" t="n">
        <v>8.81129725792429E-005</v>
      </c>
      <c r="G5637" s="23" t="n">
        <v>0.000114155251141553</v>
      </c>
      <c r="H5637" s="24" t="n">
        <v>0</v>
      </c>
      <c r="I5637" s="24" t="n">
        <v>0.27244635</v>
      </c>
      <c r="J5637" s="24" t="n">
        <v>0.6521</v>
      </c>
      <c r="K5637" s="24" t="n">
        <v>0.05088933</v>
      </c>
      <c r="L5637" s="24" t="n">
        <v>0.34018551</v>
      </c>
      <c r="M5637" s="21" t="n">
        <v>0.02012834343</v>
      </c>
      <c r="N5637" s="24" t="n">
        <v>0</v>
      </c>
    </row>
    <row r="5638" customFormat="false" ht="15" hidden="true" customHeight="true" outlineLevel="1" collapsed="false">
      <c r="A5638" s="20" t="n">
        <v>5636</v>
      </c>
      <c r="B5638" s="14" t="n">
        <v>1</v>
      </c>
      <c r="C5638" s="21" t="n">
        <v>0.00011266</v>
      </c>
      <c r="D5638" s="22" t="n">
        <v>0</v>
      </c>
      <c r="E5638" s="22" t="n">
        <v>0</v>
      </c>
      <c r="F5638" s="23" t="n">
        <v>5.87419817194953E-005</v>
      </c>
      <c r="G5638" s="23" t="n">
        <v>0.000114155251141553</v>
      </c>
      <c r="H5638" s="24" t="n">
        <v>0</v>
      </c>
      <c r="I5638" s="24" t="n">
        <v>0.31085382</v>
      </c>
      <c r="J5638" s="24" t="n">
        <v>0.6181</v>
      </c>
      <c r="K5638" s="24" t="n">
        <v>0.02519763</v>
      </c>
      <c r="L5638" s="24" t="n">
        <v>0.34024818</v>
      </c>
      <c r="M5638" s="21" t="n">
        <v>0.1724387197</v>
      </c>
      <c r="N5638" s="24" t="n">
        <v>0</v>
      </c>
    </row>
    <row r="5639" customFormat="false" ht="15" hidden="true" customHeight="true" outlineLevel="1" collapsed="false">
      <c r="A5639" s="20" t="n">
        <v>5637</v>
      </c>
      <c r="B5639" s="14" t="n">
        <v>1</v>
      </c>
      <c r="C5639" s="21" t="n">
        <v>0.00011175</v>
      </c>
      <c r="D5639" s="22" t="n">
        <v>0</v>
      </c>
      <c r="E5639" s="22" t="n">
        <v>0</v>
      </c>
      <c r="F5639" s="23" t="n">
        <v>3.7594868300477E-005</v>
      </c>
      <c r="G5639" s="23" t="n">
        <v>0.000114155251141553</v>
      </c>
      <c r="H5639" s="24" t="n">
        <v>0</v>
      </c>
      <c r="I5639" s="24" t="n">
        <v>0.32408292</v>
      </c>
      <c r="J5639" s="24" t="n">
        <v>0.6206</v>
      </c>
      <c r="K5639" s="24" t="n">
        <v>0.03573781</v>
      </c>
      <c r="L5639" s="24" t="n">
        <v>0.33774129</v>
      </c>
      <c r="M5639" s="21" t="n">
        <v>0.2139953266</v>
      </c>
      <c r="N5639" s="24" t="n">
        <v>0</v>
      </c>
    </row>
    <row r="5640" customFormat="false" ht="15" hidden="true" customHeight="true" outlineLevel="1" collapsed="false">
      <c r="A5640" s="20" t="n">
        <v>5638</v>
      </c>
      <c r="B5640" s="14" t="n">
        <v>1</v>
      </c>
      <c r="C5640" s="21" t="n">
        <v>0.00010659</v>
      </c>
      <c r="D5640" s="22" t="n">
        <v>0</v>
      </c>
      <c r="E5640" s="22" t="n">
        <v>0</v>
      </c>
      <c r="F5640" s="23" t="n">
        <v>2.34967926877981E-005</v>
      </c>
      <c r="G5640" s="23" t="n">
        <v>0.000114155251141553</v>
      </c>
      <c r="H5640" s="24" t="n">
        <v>0</v>
      </c>
      <c r="I5640" s="24" t="n">
        <v>0.31901011</v>
      </c>
      <c r="J5640" s="24" t="n">
        <v>0.6082</v>
      </c>
      <c r="K5640" s="24" t="n">
        <v>0.02519763</v>
      </c>
      <c r="L5640" s="24" t="n">
        <v>0.33398095</v>
      </c>
      <c r="M5640" s="21" t="n">
        <v>0.1234160914</v>
      </c>
      <c r="N5640" s="24" t="n">
        <v>0</v>
      </c>
    </row>
    <row r="5641" customFormat="false" ht="15" hidden="true" customHeight="true" outlineLevel="1" collapsed="false">
      <c r="A5641" s="20" t="n">
        <v>5639</v>
      </c>
      <c r="B5641" s="14" t="n">
        <v>1</v>
      </c>
      <c r="C5641" s="21" t="n">
        <v>9.3432E-005</v>
      </c>
      <c r="D5641" s="22" t="n">
        <v>0</v>
      </c>
      <c r="E5641" s="22" t="n">
        <v>0</v>
      </c>
      <c r="F5641" s="23" t="n">
        <v>9.39871707511925E-006</v>
      </c>
      <c r="G5641" s="23" t="n">
        <v>0.000114155251141553</v>
      </c>
      <c r="H5641" s="24" t="n">
        <v>0</v>
      </c>
      <c r="I5641" s="24" t="n">
        <v>0.30133816</v>
      </c>
      <c r="J5641" s="24" t="n">
        <v>0.6081</v>
      </c>
      <c r="K5641" s="24" t="n">
        <v>0.00428195</v>
      </c>
      <c r="L5641" s="24" t="n">
        <v>0.33291552</v>
      </c>
      <c r="M5641" s="21" t="n">
        <v>0.03492990488</v>
      </c>
      <c r="N5641" s="24" t="n">
        <v>0</v>
      </c>
    </row>
    <row r="5642" customFormat="false" ht="15" hidden="true" customHeight="true" outlineLevel="1" collapsed="false">
      <c r="A5642" s="20" t="n">
        <v>5640</v>
      </c>
      <c r="B5642" s="14" t="n">
        <v>1</v>
      </c>
      <c r="C5642" s="21" t="n">
        <v>8.2364E-005</v>
      </c>
      <c r="D5642" s="21" t="n">
        <v>4.2231E-006</v>
      </c>
      <c r="E5642" s="22" t="n">
        <v>0</v>
      </c>
      <c r="F5642" s="23" t="n">
        <v>5.87419817194953E-006</v>
      </c>
      <c r="G5642" s="23" t="n">
        <v>0.000114155251141553</v>
      </c>
      <c r="H5642" s="24" t="n">
        <v>0</v>
      </c>
      <c r="I5642" s="24" t="n">
        <v>0.28549641</v>
      </c>
      <c r="J5642" s="24" t="n">
        <v>0.6044</v>
      </c>
      <c r="K5642" s="24" t="n">
        <v>0.00741107</v>
      </c>
      <c r="L5642" s="24" t="n">
        <v>0.32940587</v>
      </c>
      <c r="M5642" s="21" t="n">
        <v>0.001337349021</v>
      </c>
      <c r="N5642" s="24" t="n">
        <v>0</v>
      </c>
    </row>
    <row r="5643" customFormat="false" ht="15" hidden="true" customHeight="true" outlineLevel="1" collapsed="false">
      <c r="A5643" s="20" t="n">
        <v>5641</v>
      </c>
      <c r="B5643" s="14" t="n">
        <v>1</v>
      </c>
      <c r="C5643" s="21" t="n">
        <v>7.6091E-005</v>
      </c>
      <c r="D5643" s="21" t="n">
        <v>1.201E-005</v>
      </c>
      <c r="E5643" s="22" t="n">
        <v>0</v>
      </c>
      <c r="F5643" s="23" t="n">
        <v>2.34967926877981E-006</v>
      </c>
      <c r="G5643" s="23" t="n">
        <v>0.000114155251141553</v>
      </c>
      <c r="H5643" s="24" t="n">
        <v>0</v>
      </c>
      <c r="I5643" s="24" t="n">
        <v>0.25376648</v>
      </c>
      <c r="J5643" s="24" t="n">
        <v>0.5813</v>
      </c>
      <c r="K5643" s="24" t="n">
        <v>0.00938735</v>
      </c>
      <c r="L5643" s="24" t="n">
        <v>0.32658561</v>
      </c>
      <c r="M5643" s="21" t="n">
        <v>0.07103325911</v>
      </c>
      <c r="N5643" s="24" t="n">
        <v>0</v>
      </c>
    </row>
    <row r="5644" customFormat="false" ht="15" hidden="true" customHeight="true" outlineLevel="1" collapsed="false">
      <c r="A5644" s="20" t="n">
        <v>5642</v>
      </c>
      <c r="B5644" s="14" t="n">
        <v>1</v>
      </c>
      <c r="C5644" s="21" t="n">
        <v>7.1716E-005</v>
      </c>
      <c r="D5644" s="21" t="n">
        <v>1.8965E-005</v>
      </c>
      <c r="E5644" s="22" t="n">
        <v>0</v>
      </c>
      <c r="F5644" s="23" t="n">
        <v>1.17483963438991E-006</v>
      </c>
      <c r="G5644" s="23" t="n">
        <v>0.000114155251141553</v>
      </c>
      <c r="H5644" s="24" t="n">
        <v>0</v>
      </c>
      <c r="I5644" s="24" t="n">
        <v>0.22055781</v>
      </c>
      <c r="J5644" s="24" t="n">
        <v>0.5468</v>
      </c>
      <c r="K5644" s="24" t="n">
        <v>0.01811594</v>
      </c>
      <c r="L5644" s="24" t="n">
        <v>0.32489346</v>
      </c>
      <c r="M5644" s="21" t="n">
        <v>0.2957090866</v>
      </c>
      <c r="N5644" s="24" t="n">
        <v>0</v>
      </c>
    </row>
    <row r="5645" customFormat="false" ht="15" hidden="true" customHeight="true" outlineLevel="1" collapsed="false">
      <c r="A5645" s="20" t="n">
        <v>5643</v>
      </c>
      <c r="B5645" s="14" t="n">
        <v>1</v>
      </c>
      <c r="C5645" s="21" t="n">
        <v>7.1739E-005</v>
      </c>
      <c r="D5645" s="21" t="n">
        <v>2.4208E-005</v>
      </c>
      <c r="E5645" s="22" t="n">
        <v>0</v>
      </c>
      <c r="F5645" s="23" t="n">
        <v>1.40980756126789E-005</v>
      </c>
      <c r="G5645" s="23" t="n">
        <v>0.000114155251141553</v>
      </c>
      <c r="H5645" s="24" t="n">
        <v>0</v>
      </c>
      <c r="I5645" s="24" t="n">
        <v>0.20013395</v>
      </c>
      <c r="J5645" s="24" t="n">
        <v>0.5146</v>
      </c>
      <c r="K5645" s="24" t="n">
        <v>0.0256917</v>
      </c>
      <c r="L5645" s="24" t="n">
        <v>0.32514415</v>
      </c>
      <c r="M5645" s="21" t="n">
        <v>0.3799564867</v>
      </c>
      <c r="N5645" s="24" t="n">
        <v>0</v>
      </c>
    </row>
    <row r="5646" customFormat="false" ht="15" hidden="true" customHeight="true" outlineLevel="1" collapsed="false">
      <c r="A5646" s="20" t="n">
        <v>5644</v>
      </c>
      <c r="B5646" s="14" t="n">
        <v>1</v>
      </c>
      <c r="C5646" s="21" t="n">
        <v>7.6902E-005</v>
      </c>
      <c r="D5646" s="21" t="n">
        <v>2.8683E-005</v>
      </c>
      <c r="E5646" s="22" t="n">
        <v>0</v>
      </c>
      <c r="F5646" s="23" t="n">
        <v>3.7594868300477E-005</v>
      </c>
      <c r="G5646" s="23" t="n">
        <v>0.000114155251141553</v>
      </c>
      <c r="H5646" s="24" t="n">
        <v>0</v>
      </c>
      <c r="I5646" s="24" t="n">
        <v>0.1808838</v>
      </c>
      <c r="J5646" s="24" t="n">
        <v>0.4826</v>
      </c>
      <c r="K5646" s="24" t="n">
        <v>0.05253623</v>
      </c>
      <c r="L5646" s="24" t="n">
        <v>0.32257458</v>
      </c>
      <c r="M5646" s="21" t="n">
        <v>0.2347340903</v>
      </c>
      <c r="N5646" s="24" t="n">
        <v>0</v>
      </c>
    </row>
    <row r="5647" customFormat="false" ht="15" hidden="true" customHeight="true" outlineLevel="1" collapsed="false">
      <c r="A5647" s="20" t="n">
        <v>5645</v>
      </c>
      <c r="B5647" s="14" t="n">
        <v>1</v>
      </c>
      <c r="C5647" s="21" t="n">
        <v>9.1754E-005</v>
      </c>
      <c r="D5647" s="21" t="n">
        <v>3.1022E-005</v>
      </c>
      <c r="E5647" s="22" t="n">
        <v>0</v>
      </c>
      <c r="F5647" s="23" t="n">
        <v>9.39871707511925E-005</v>
      </c>
      <c r="G5647" s="23" t="n">
        <v>0.000114155251141553</v>
      </c>
      <c r="H5647" s="24" t="n">
        <v>0</v>
      </c>
      <c r="I5647" s="24" t="n">
        <v>0.16989602</v>
      </c>
      <c r="J5647" s="24" t="n">
        <v>0.4811</v>
      </c>
      <c r="K5647" s="24" t="n">
        <v>0.05385375</v>
      </c>
      <c r="L5647" s="24" t="n">
        <v>0.32313863</v>
      </c>
      <c r="M5647" s="21" t="n">
        <v>0.06834671209</v>
      </c>
      <c r="N5647" s="24" t="n">
        <v>0</v>
      </c>
    </row>
    <row r="5648" customFormat="false" ht="15" hidden="true" customHeight="true" outlineLevel="1" collapsed="false">
      <c r="A5648" s="20" t="n">
        <v>5646</v>
      </c>
      <c r="B5648" s="14" t="n">
        <v>1</v>
      </c>
      <c r="C5648" s="21" t="n">
        <v>0.00012684</v>
      </c>
      <c r="D5648" s="21" t="n">
        <v>1.6186E-005</v>
      </c>
      <c r="E5648" s="22" t="n">
        <v>0</v>
      </c>
      <c r="F5648" s="23" t="n">
        <v>0.000182100143330435</v>
      </c>
      <c r="G5648" s="23" t="n">
        <v>0.000114155251141553</v>
      </c>
      <c r="H5648" s="24" t="n">
        <v>0</v>
      </c>
      <c r="I5648" s="24" t="n">
        <v>0.17016127</v>
      </c>
      <c r="J5648" s="24" t="n">
        <v>0.4466</v>
      </c>
      <c r="K5648" s="24" t="n">
        <v>0.04545455</v>
      </c>
      <c r="L5648" s="24" t="n">
        <v>0.33141138</v>
      </c>
      <c r="M5648" s="21" t="n">
        <v>0.00168467461</v>
      </c>
      <c r="N5648" s="24" t="n">
        <v>0</v>
      </c>
    </row>
    <row r="5649" customFormat="false" ht="15" hidden="true" customHeight="true" outlineLevel="1" collapsed="false">
      <c r="A5649" s="20" t="n">
        <v>5647</v>
      </c>
      <c r="B5649" s="14" t="n">
        <v>1</v>
      </c>
      <c r="C5649" s="21" t="n">
        <v>0.00015521</v>
      </c>
      <c r="D5649" s="22" t="n">
        <v>0</v>
      </c>
      <c r="E5649" s="22" t="n">
        <v>0</v>
      </c>
      <c r="F5649" s="23" t="n">
        <v>0.000158603350642637</v>
      </c>
      <c r="G5649" s="23" t="n">
        <v>0.000114155251141553</v>
      </c>
      <c r="H5649" s="24" t="n">
        <v>0.14</v>
      </c>
      <c r="I5649" s="24" t="n">
        <v>0.1522705</v>
      </c>
      <c r="J5649" s="24" t="n">
        <v>0.3825</v>
      </c>
      <c r="K5649" s="24" t="n">
        <v>0.03705534</v>
      </c>
      <c r="L5649" s="24" t="n">
        <v>0.33711457</v>
      </c>
      <c r="M5649" s="21" t="n">
        <v>0.01349612415</v>
      </c>
      <c r="N5649" s="24" t="n">
        <v>0.00156</v>
      </c>
    </row>
    <row r="5650" customFormat="false" ht="15" hidden="true" customHeight="true" outlineLevel="1" collapsed="false">
      <c r="A5650" s="20" t="n">
        <v>5648</v>
      </c>
      <c r="B5650" s="14" t="n">
        <v>1</v>
      </c>
      <c r="C5650" s="21" t="n">
        <v>0.00016866</v>
      </c>
      <c r="D5650" s="22" t="n">
        <v>0</v>
      </c>
      <c r="E5650" s="22" t="n">
        <v>0</v>
      </c>
      <c r="F5650" s="23" t="n">
        <v>0.000146854954298738</v>
      </c>
      <c r="G5650" s="23" t="n">
        <v>0.000114155251141553</v>
      </c>
      <c r="H5650" s="24" t="n">
        <v>0.32</v>
      </c>
      <c r="I5650" s="24" t="n">
        <v>0.13666746</v>
      </c>
      <c r="J5650" s="24" t="n">
        <v>0.3439</v>
      </c>
      <c r="K5650" s="24" t="n">
        <v>0.03046772</v>
      </c>
      <c r="L5650" s="24" t="n">
        <v>0.34363249</v>
      </c>
      <c r="M5650" s="21" t="n">
        <v>0.1291561206</v>
      </c>
      <c r="N5650" s="24" t="n">
        <v>0</v>
      </c>
    </row>
    <row r="5651" customFormat="false" ht="15" hidden="true" customHeight="true" outlineLevel="1" collapsed="false">
      <c r="A5651" s="20" t="n">
        <v>5649</v>
      </c>
      <c r="B5651" s="14" t="n">
        <v>1</v>
      </c>
      <c r="C5651" s="21" t="n">
        <v>0.00017382</v>
      </c>
      <c r="D5651" s="22" t="n">
        <v>0</v>
      </c>
      <c r="E5651" s="22" t="n">
        <v>0</v>
      </c>
      <c r="F5651" s="23" t="n">
        <v>0.000164477548814587</v>
      </c>
      <c r="G5651" s="23" t="n">
        <v>0.000114155251141553</v>
      </c>
      <c r="H5651" s="24" t="n">
        <v>0.31</v>
      </c>
      <c r="I5651" s="24" t="n">
        <v>0.13788096</v>
      </c>
      <c r="J5651" s="24" t="n">
        <v>0.3313</v>
      </c>
      <c r="K5651" s="24" t="n">
        <v>0.02799736</v>
      </c>
      <c r="L5651" s="24" t="n">
        <v>0.34143896</v>
      </c>
      <c r="M5651" s="21" t="n">
        <v>0.1672689488</v>
      </c>
      <c r="N5651" s="24" t="n">
        <v>0.18639771</v>
      </c>
    </row>
    <row r="5652" customFormat="false" ht="15" hidden="true" customHeight="true" outlineLevel="1" collapsed="false">
      <c r="A5652" s="20" t="n">
        <v>5650</v>
      </c>
      <c r="B5652" s="14" t="n">
        <v>1</v>
      </c>
      <c r="C5652" s="21" t="n">
        <v>0.00018402</v>
      </c>
      <c r="D5652" s="22" t="n">
        <v>0</v>
      </c>
      <c r="E5652" s="22" t="n">
        <v>0</v>
      </c>
      <c r="F5652" s="23" t="n">
        <v>0.000187974341502385</v>
      </c>
      <c r="G5652" s="23" t="n">
        <v>0.000114155251141553</v>
      </c>
      <c r="H5652" s="24" t="n">
        <v>0.46</v>
      </c>
      <c r="I5652" s="24" t="n">
        <v>0.15544017</v>
      </c>
      <c r="J5652" s="24" t="n">
        <v>0.3147</v>
      </c>
      <c r="K5652" s="24" t="n">
        <v>0.03046772</v>
      </c>
      <c r="L5652" s="24" t="n">
        <v>0.33937077</v>
      </c>
      <c r="M5652" s="21" t="n">
        <v>0.09986205256</v>
      </c>
      <c r="N5652" s="24" t="n">
        <v>0.28078886</v>
      </c>
    </row>
    <row r="5653" customFormat="false" ht="15" hidden="true" customHeight="true" outlineLevel="1" collapsed="false">
      <c r="A5653" s="20" t="n">
        <v>5651</v>
      </c>
      <c r="B5653" s="14" t="n">
        <v>1</v>
      </c>
      <c r="C5653" s="21" t="n">
        <v>0.00018627</v>
      </c>
      <c r="D5653" s="22" t="n">
        <v>0</v>
      </c>
      <c r="E5653" s="22" t="n">
        <v>0.0003918</v>
      </c>
      <c r="F5653" s="23" t="n">
        <v>0.000206771775652623</v>
      </c>
      <c r="G5653" s="23" t="n">
        <v>0.000114155251141553</v>
      </c>
      <c r="H5653" s="24" t="n">
        <v>0.49</v>
      </c>
      <c r="I5653" s="24" t="n">
        <v>0.16490279</v>
      </c>
      <c r="J5653" s="24" t="n">
        <v>0.2893</v>
      </c>
      <c r="K5653" s="24" t="n">
        <v>0.02536232</v>
      </c>
      <c r="L5653" s="24" t="n">
        <v>0.34175232</v>
      </c>
      <c r="M5653" s="21" t="n">
        <v>0.03008689695</v>
      </c>
      <c r="N5653" s="24" t="n">
        <v>0.28051029</v>
      </c>
    </row>
    <row r="5654" customFormat="false" ht="15" hidden="true" customHeight="true" outlineLevel="1" collapsed="false">
      <c r="A5654" s="20" t="n">
        <v>5652</v>
      </c>
      <c r="B5654" s="14" t="n">
        <v>1</v>
      </c>
      <c r="C5654" s="21" t="n">
        <v>0.00018133</v>
      </c>
      <c r="D5654" s="22" t="n">
        <v>0</v>
      </c>
      <c r="E5654" s="22" t="n">
        <v>0.00073495</v>
      </c>
      <c r="F5654" s="23" t="n">
        <v>0.000187974341502385</v>
      </c>
      <c r="G5654" s="23" t="n">
        <v>0.000114155251141553</v>
      </c>
      <c r="H5654" s="24" t="n">
        <v>0.51</v>
      </c>
      <c r="I5654" s="24" t="n">
        <v>0.18754808</v>
      </c>
      <c r="J5654" s="24" t="n">
        <v>0.2417</v>
      </c>
      <c r="K5654" s="24" t="n">
        <v>0.01449275</v>
      </c>
      <c r="L5654" s="24" t="n">
        <v>0.34751817</v>
      </c>
      <c r="M5654" s="21" t="n">
        <v>0.001337349021</v>
      </c>
      <c r="N5654" s="24" t="n">
        <v>0.35254886</v>
      </c>
    </row>
    <row r="5655" customFormat="false" ht="15" hidden="true" customHeight="true" outlineLevel="1" collapsed="false">
      <c r="A5655" s="20" t="n">
        <v>5653</v>
      </c>
      <c r="B5655" s="14" t="n">
        <v>1</v>
      </c>
      <c r="C5655" s="21" t="n">
        <v>0.00017733</v>
      </c>
      <c r="D5655" s="22" t="n">
        <v>0</v>
      </c>
      <c r="E5655" s="22" t="n">
        <v>0.00092326</v>
      </c>
      <c r="F5655" s="23" t="n">
        <v>0.000190324020771165</v>
      </c>
      <c r="G5655" s="23" t="n">
        <v>0.000114155251141553</v>
      </c>
      <c r="H5655" s="24" t="n">
        <v>0.46</v>
      </c>
      <c r="I5655" s="24" t="n">
        <v>0.19685154</v>
      </c>
      <c r="J5655" s="24" t="n">
        <v>0.1903</v>
      </c>
      <c r="K5655" s="24" t="n">
        <v>0.0154809</v>
      </c>
      <c r="L5655" s="24" t="n">
        <v>0.3485836</v>
      </c>
      <c r="M5655" s="21" t="n">
        <v>0.05288848963</v>
      </c>
      <c r="N5655" s="24" t="n">
        <v>0.42280457</v>
      </c>
    </row>
    <row r="5656" customFormat="false" ht="15" hidden="true" customHeight="true" outlineLevel="1" collapsed="false">
      <c r="A5656" s="20" t="n">
        <v>5654</v>
      </c>
      <c r="B5656" s="14" t="n">
        <v>1</v>
      </c>
      <c r="C5656" s="21" t="n">
        <v>0.00017758</v>
      </c>
      <c r="D5656" s="22" t="n">
        <v>0</v>
      </c>
      <c r="E5656" s="22" t="n">
        <v>0.00095539</v>
      </c>
      <c r="F5656" s="23" t="n">
        <v>0.000213820813458963</v>
      </c>
      <c r="G5656" s="23" t="n">
        <v>0.000114155251141553</v>
      </c>
      <c r="H5656" s="24" t="n">
        <v>0.45</v>
      </c>
      <c r="I5656" s="24" t="n">
        <v>0.2156773</v>
      </c>
      <c r="J5656" s="24" t="n">
        <v>0.1497</v>
      </c>
      <c r="K5656" s="24" t="n">
        <v>0.01729249</v>
      </c>
      <c r="L5656" s="24" t="n">
        <v>0.34400852</v>
      </c>
      <c r="M5656" s="21" t="n">
        <v>0.226284986</v>
      </c>
      <c r="N5656" s="24" t="n">
        <v>0.39940457</v>
      </c>
    </row>
    <row r="5657" customFormat="false" ht="15" hidden="true" customHeight="true" outlineLevel="1" collapsed="false">
      <c r="A5657" s="20" t="n">
        <v>5655</v>
      </c>
      <c r="B5657" s="14" t="n">
        <v>1</v>
      </c>
      <c r="C5657" s="21" t="n">
        <v>0.00017485</v>
      </c>
      <c r="D5657" s="22" t="n">
        <v>0</v>
      </c>
      <c r="E5657" s="22" t="n">
        <v>0.00084696</v>
      </c>
      <c r="F5657" s="23" t="n">
        <v>0.000223219530534082</v>
      </c>
      <c r="G5657" s="23" t="n">
        <v>0.000114155251141553</v>
      </c>
      <c r="H5657" s="24" t="n">
        <v>0.34</v>
      </c>
      <c r="I5657" s="24" t="n">
        <v>0.2564123</v>
      </c>
      <c r="J5657" s="24" t="n">
        <v>0.1281</v>
      </c>
      <c r="K5657" s="24" t="n">
        <v>0.01663373</v>
      </c>
      <c r="L5657" s="24" t="n">
        <v>0.34168965</v>
      </c>
      <c r="M5657" s="21" t="n">
        <v>0.2891563522</v>
      </c>
      <c r="N5657" s="24" t="n">
        <v>0.341094</v>
      </c>
    </row>
    <row r="5658" customFormat="false" ht="15" hidden="true" customHeight="true" outlineLevel="1" collapsed="false">
      <c r="A5658" s="20" t="n">
        <v>5656</v>
      </c>
      <c r="B5658" s="14" t="n">
        <v>1</v>
      </c>
      <c r="C5658" s="21" t="n">
        <v>0.00016789</v>
      </c>
      <c r="D5658" s="22" t="n">
        <v>0</v>
      </c>
      <c r="E5658" s="22" t="n">
        <v>0.0005694</v>
      </c>
      <c r="F5658" s="23" t="n">
        <v>0.000223219530534082</v>
      </c>
      <c r="G5658" s="23" t="n">
        <v>0.000114155251141553</v>
      </c>
      <c r="H5658" s="24" t="n">
        <v>0.27</v>
      </c>
      <c r="I5658" s="24" t="n">
        <v>0.27954166</v>
      </c>
      <c r="J5658" s="24" t="n">
        <v>0.1235</v>
      </c>
      <c r="K5658" s="24" t="n">
        <v>0.01531621</v>
      </c>
      <c r="L5658" s="24" t="n">
        <v>0.34125094</v>
      </c>
      <c r="M5658" s="21" t="n">
        <v>0.180233168</v>
      </c>
      <c r="N5658" s="24" t="n">
        <v>0.24227914</v>
      </c>
    </row>
    <row r="5659" customFormat="false" ht="15" hidden="true" customHeight="true" outlineLevel="1" collapsed="false">
      <c r="A5659" s="20" t="n">
        <v>5657</v>
      </c>
      <c r="B5659" s="14" t="n">
        <v>1</v>
      </c>
      <c r="C5659" s="21" t="n">
        <v>0.00016822</v>
      </c>
      <c r="D5659" s="22" t="n">
        <v>0</v>
      </c>
      <c r="E5659" s="22" t="n">
        <v>8.4785E-005</v>
      </c>
      <c r="F5659" s="23" t="n">
        <v>0.000164477548814587</v>
      </c>
      <c r="G5659" s="23" t="n">
        <v>0.000114155251141553</v>
      </c>
      <c r="H5659" s="24" t="n">
        <v>0.15</v>
      </c>
      <c r="I5659" s="24" t="n">
        <v>0.30338055</v>
      </c>
      <c r="J5659" s="24" t="n">
        <v>0.1302</v>
      </c>
      <c r="K5659" s="24" t="n">
        <v>0.01679842</v>
      </c>
      <c r="L5659" s="24" t="n">
        <v>0.34118827</v>
      </c>
      <c r="M5659" s="21" t="n">
        <v>0.05270242651</v>
      </c>
      <c r="N5659" s="24" t="n">
        <v>0.16839086</v>
      </c>
    </row>
    <row r="5660" customFormat="false" ht="15" hidden="true" customHeight="true" outlineLevel="1" collapsed="false">
      <c r="A5660" s="20" t="n">
        <v>5658</v>
      </c>
      <c r="B5660" s="14" t="n">
        <v>1</v>
      </c>
      <c r="C5660" s="21" t="n">
        <v>0.00016583</v>
      </c>
      <c r="D5660" s="22" t="n">
        <v>0</v>
      </c>
      <c r="E5660" s="22" t="n">
        <v>0</v>
      </c>
      <c r="F5660" s="23" t="n">
        <v>0.000117483963438991</v>
      </c>
      <c r="G5660" s="23" t="n">
        <v>0.000114155251141553</v>
      </c>
      <c r="H5660" s="24" t="n">
        <v>0.04</v>
      </c>
      <c r="I5660" s="24" t="n">
        <v>0.33082677</v>
      </c>
      <c r="J5660" s="24" t="n">
        <v>0.16</v>
      </c>
      <c r="K5660" s="24" t="n">
        <v>0.01745718</v>
      </c>
      <c r="L5660" s="24" t="n">
        <v>0.34162697</v>
      </c>
      <c r="M5660" s="21" t="n">
        <v>0.001504335769</v>
      </c>
      <c r="N5660" s="24" t="n">
        <v>0.04554086</v>
      </c>
    </row>
    <row r="5661" customFormat="false" ht="15" hidden="true" customHeight="true" outlineLevel="1" collapsed="false">
      <c r="A5661" s="20" t="n">
        <v>5659</v>
      </c>
      <c r="B5661" s="14" t="n">
        <v>1</v>
      </c>
      <c r="C5661" s="21" t="n">
        <v>0.00016691</v>
      </c>
      <c r="D5661" s="22" t="n">
        <v>0</v>
      </c>
      <c r="E5661" s="22" t="n">
        <v>0</v>
      </c>
      <c r="F5661" s="23" t="n">
        <v>8.81129725792429E-005</v>
      </c>
      <c r="G5661" s="23" t="n">
        <v>0.000114155251141553</v>
      </c>
      <c r="H5661" s="24" t="n">
        <v>0</v>
      </c>
      <c r="I5661" s="24" t="n">
        <v>0.38024853</v>
      </c>
      <c r="J5661" s="24" t="n">
        <v>0.266</v>
      </c>
      <c r="K5661" s="24" t="n">
        <v>0.01646904</v>
      </c>
      <c r="L5661" s="24" t="n">
        <v>0.34181499</v>
      </c>
      <c r="M5661" s="21" t="n">
        <v>0.008508853023</v>
      </c>
      <c r="N5661" s="24" t="n">
        <v>0</v>
      </c>
    </row>
    <row r="5662" customFormat="false" ht="15" hidden="true" customHeight="true" outlineLevel="1" collapsed="false">
      <c r="A5662" s="20" t="n">
        <v>5660</v>
      </c>
      <c r="B5662" s="14" t="n">
        <v>1</v>
      </c>
      <c r="C5662" s="21" t="n">
        <v>0.00016209</v>
      </c>
      <c r="D5662" s="21" t="n">
        <v>0</v>
      </c>
      <c r="E5662" s="22" t="n">
        <v>0</v>
      </c>
      <c r="F5662" s="23" t="n">
        <v>5.87419817194953E-005</v>
      </c>
      <c r="G5662" s="23" t="n">
        <v>0.000114155251141553</v>
      </c>
      <c r="H5662" s="24" t="n">
        <v>0</v>
      </c>
      <c r="I5662" s="24" t="n">
        <v>0.420274</v>
      </c>
      <c r="J5662" s="24" t="n">
        <v>0.4067</v>
      </c>
      <c r="K5662" s="24" t="n">
        <v>0.02190382</v>
      </c>
      <c r="L5662" s="24" t="n">
        <v>0.34544999</v>
      </c>
      <c r="M5662" s="21" t="n">
        <v>0.09379954546</v>
      </c>
      <c r="N5662" s="24" t="n">
        <v>0</v>
      </c>
    </row>
    <row r="5663" customFormat="false" ht="15" hidden="true" customHeight="true" outlineLevel="1" collapsed="false">
      <c r="A5663" s="20" t="n">
        <v>5661</v>
      </c>
      <c r="B5663" s="14" t="n">
        <v>1</v>
      </c>
      <c r="C5663" s="21" t="n">
        <v>0.0001552</v>
      </c>
      <c r="D5663" s="21" t="n">
        <v>0</v>
      </c>
      <c r="E5663" s="22" t="n">
        <v>0</v>
      </c>
      <c r="F5663" s="23" t="n">
        <v>3.7594868300477E-005</v>
      </c>
      <c r="G5663" s="23" t="n">
        <v>0.000114155251141553</v>
      </c>
      <c r="H5663" s="24" t="n">
        <v>0</v>
      </c>
      <c r="I5663" s="24" t="n">
        <v>0.390361</v>
      </c>
      <c r="J5663" s="24" t="n">
        <v>0.5084</v>
      </c>
      <c r="K5663" s="24" t="n">
        <v>0.04561924</v>
      </c>
      <c r="L5663" s="24" t="n">
        <v>0.34946102</v>
      </c>
      <c r="M5663" s="21" t="n">
        <v>0.1278934692</v>
      </c>
      <c r="N5663" s="24" t="n">
        <v>0</v>
      </c>
    </row>
    <row r="5664" customFormat="false" ht="15" hidden="true" customHeight="true" outlineLevel="1" collapsed="false">
      <c r="A5664" s="20" t="n">
        <v>5662</v>
      </c>
      <c r="B5664" s="14" t="n">
        <v>1</v>
      </c>
      <c r="C5664" s="21" t="n">
        <v>0.00014032</v>
      </c>
      <c r="D5664" s="21" t="n">
        <v>0</v>
      </c>
      <c r="E5664" s="22" t="n">
        <v>0</v>
      </c>
      <c r="F5664" s="23" t="n">
        <v>2.34967926877981E-005</v>
      </c>
      <c r="G5664" s="23" t="n">
        <v>0.000114155251141553</v>
      </c>
      <c r="H5664" s="24" t="n">
        <v>0</v>
      </c>
      <c r="I5664" s="24" t="n">
        <v>0.37942628</v>
      </c>
      <c r="J5664" s="24" t="n">
        <v>0.549</v>
      </c>
      <c r="K5664" s="24" t="n">
        <v>0.04726614</v>
      </c>
      <c r="L5664" s="24" t="n">
        <v>0.35259464</v>
      </c>
      <c r="M5664" s="21" t="n">
        <v>0.07951341713</v>
      </c>
      <c r="N5664" s="24" t="n">
        <v>0</v>
      </c>
    </row>
    <row r="5665" customFormat="false" ht="15" hidden="true" customHeight="true" outlineLevel="1" collapsed="false">
      <c r="A5665" s="20" t="n">
        <v>5663</v>
      </c>
      <c r="B5665" s="14" t="n">
        <v>1</v>
      </c>
      <c r="C5665" s="21" t="n">
        <v>0.00012677</v>
      </c>
      <c r="D5665" s="21" t="n">
        <v>0</v>
      </c>
      <c r="E5665" s="22" t="n">
        <v>0</v>
      </c>
      <c r="F5665" s="23" t="n">
        <v>9.39871707511925E-006</v>
      </c>
      <c r="G5665" s="23" t="n">
        <v>0.000114155251141553</v>
      </c>
      <c r="H5665" s="24" t="n">
        <v>0</v>
      </c>
      <c r="I5665" s="24" t="n">
        <v>0.36741068</v>
      </c>
      <c r="J5665" s="24" t="n">
        <v>0.4988</v>
      </c>
      <c r="K5665" s="24" t="n">
        <v>0.02075099</v>
      </c>
      <c r="L5665" s="24" t="n">
        <v>0.35309601</v>
      </c>
      <c r="M5665" s="21" t="n">
        <v>0.02571360125</v>
      </c>
      <c r="N5665" s="24" t="n">
        <v>0</v>
      </c>
    </row>
    <row r="5666" customFormat="false" ht="15" hidden="true" customHeight="true" outlineLevel="1" collapsed="false">
      <c r="A5666" s="20" t="n">
        <v>5664</v>
      </c>
      <c r="B5666" s="14" t="n">
        <v>1</v>
      </c>
      <c r="C5666" s="21" t="n">
        <v>0.00011669</v>
      </c>
      <c r="D5666" s="21" t="n">
        <v>6.2326E-006</v>
      </c>
      <c r="E5666" s="22" t="n">
        <v>0</v>
      </c>
      <c r="F5666" s="23" t="n">
        <v>5.87419817194953E-006</v>
      </c>
      <c r="G5666" s="23" t="n">
        <v>0.000114155251141553</v>
      </c>
      <c r="H5666" s="24" t="n">
        <v>0</v>
      </c>
      <c r="I5666" s="24" t="n">
        <v>0.36343864</v>
      </c>
      <c r="J5666" s="24" t="n">
        <v>0.3937</v>
      </c>
      <c r="K5666" s="24" t="n">
        <v>0.02717391</v>
      </c>
      <c r="L5666" s="24" t="n">
        <v>0.35441213</v>
      </c>
      <c r="M5666" s="21" t="n">
        <v>0.001337349021</v>
      </c>
      <c r="N5666" s="24" t="n">
        <v>0</v>
      </c>
    </row>
    <row r="5667" customFormat="false" ht="15" hidden="true" customHeight="true" outlineLevel="1" collapsed="false">
      <c r="A5667" s="20" t="n">
        <v>5665</v>
      </c>
      <c r="B5667" s="14" t="n">
        <v>1</v>
      </c>
      <c r="C5667" s="21" t="n">
        <v>0.00010937</v>
      </c>
      <c r="D5667" s="21" t="n">
        <v>1.4899E-005</v>
      </c>
      <c r="E5667" s="22" t="n">
        <v>0</v>
      </c>
      <c r="F5667" s="23" t="n">
        <v>2.34967926877981E-006</v>
      </c>
      <c r="G5667" s="23" t="n">
        <v>0.000114155251141553</v>
      </c>
      <c r="H5667" s="24" t="n">
        <v>0</v>
      </c>
      <c r="I5667" s="24" t="n">
        <v>0.38061988</v>
      </c>
      <c r="J5667" s="24" t="n">
        <v>0.3558</v>
      </c>
      <c r="K5667" s="24" t="n">
        <v>0.07444005</v>
      </c>
      <c r="L5667" s="24" t="n">
        <v>0.35347205</v>
      </c>
      <c r="M5667" s="21" t="n">
        <v>0.03650707437</v>
      </c>
      <c r="N5667" s="24" t="n">
        <v>0</v>
      </c>
    </row>
    <row r="5668" customFormat="false" ht="15" hidden="true" customHeight="true" outlineLevel="1" collapsed="false">
      <c r="A5668" s="20" t="n">
        <v>5666</v>
      </c>
      <c r="B5668" s="14" t="n">
        <v>1</v>
      </c>
      <c r="C5668" s="21" t="n">
        <v>0.00010423</v>
      </c>
      <c r="D5668" s="21" t="n">
        <v>2.3518E-005</v>
      </c>
      <c r="E5668" s="22" t="n">
        <v>0</v>
      </c>
      <c r="F5668" s="23" t="n">
        <v>1.17483963438991E-006</v>
      </c>
      <c r="G5668" s="23" t="n">
        <v>0.000114155251141553</v>
      </c>
      <c r="H5668" s="24" t="n">
        <v>0</v>
      </c>
      <c r="I5668" s="24" t="n">
        <v>0.39710485</v>
      </c>
      <c r="J5668" s="24" t="n">
        <v>0.3667</v>
      </c>
      <c r="K5668" s="24" t="n">
        <v>0.07789855</v>
      </c>
      <c r="L5668" s="24" t="n">
        <v>0.35466282</v>
      </c>
      <c r="M5668" s="21" t="n">
        <v>0.1622527097</v>
      </c>
      <c r="N5668" s="24" t="n">
        <v>0</v>
      </c>
    </row>
    <row r="5669" customFormat="false" ht="15" hidden="true" customHeight="true" outlineLevel="1" collapsed="false">
      <c r="A5669" s="20" t="n">
        <v>5667</v>
      </c>
      <c r="B5669" s="14" t="n">
        <v>1</v>
      </c>
      <c r="C5669" s="21" t="n">
        <v>0.00010128</v>
      </c>
      <c r="D5669" s="21" t="n">
        <v>3.1289E-005</v>
      </c>
      <c r="E5669" s="22" t="n">
        <v>0</v>
      </c>
      <c r="F5669" s="23" t="n">
        <v>1.40980756126789E-005</v>
      </c>
      <c r="G5669" s="23" t="n">
        <v>0.000114155251141553</v>
      </c>
      <c r="H5669" s="24" t="n">
        <v>0</v>
      </c>
      <c r="I5669" s="24" t="n">
        <v>0.40994271</v>
      </c>
      <c r="J5669" s="24" t="n">
        <v>0.3835</v>
      </c>
      <c r="K5669" s="24" t="n">
        <v>0.07723979</v>
      </c>
      <c r="L5669" s="24" t="n">
        <v>0.35591627</v>
      </c>
      <c r="M5669" s="21" t="n">
        <v>0.2057664046</v>
      </c>
      <c r="N5669" s="24" t="n">
        <v>0</v>
      </c>
    </row>
    <row r="5670" customFormat="false" ht="15" hidden="true" customHeight="true" outlineLevel="1" collapsed="false">
      <c r="A5670" s="20" t="n">
        <v>5668</v>
      </c>
      <c r="B5670" s="14" t="n">
        <v>1</v>
      </c>
      <c r="C5670" s="21" t="n">
        <v>0.00010427</v>
      </c>
      <c r="D5670" s="21" t="n">
        <v>3.6532E-005</v>
      </c>
      <c r="E5670" s="22" t="n">
        <v>0</v>
      </c>
      <c r="F5670" s="23" t="n">
        <v>3.7594868300477E-005</v>
      </c>
      <c r="G5670" s="23" t="n">
        <v>0.000114155251141553</v>
      </c>
      <c r="H5670" s="24" t="n">
        <v>0</v>
      </c>
      <c r="I5670" s="24" t="n">
        <v>0.41687886</v>
      </c>
      <c r="J5670" s="24" t="n">
        <v>0.4063</v>
      </c>
      <c r="K5670" s="24" t="n">
        <v>0.09025033</v>
      </c>
      <c r="L5670" s="24" t="n">
        <v>0.35716972</v>
      </c>
      <c r="M5670" s="21" t="n">
        <v>0.1298329198</v>
      </c>
      <c r="N5670" s="24" t="n">
        <v>0</v>
      </c>
    </row>
    <row r="5671" customFormat="false" ht="15" hidden="true" customHeight="true" outlineLevel="1" collapsed="false">
      <c r="A5671" s="20" t="n">
        <v>5669</v>
      </c>
      <c r="B5671" s="14" t="n">
        <v>1</v>
      </c>
      <c r="C5671" s="21" t="n">
        <v>0.00011761</v>
      </c>
      <c r="D5671" s="21" t="n">
        <v>4.0033E-005</v>
      </c>
      <c r="E5671" s="22" t="n">
        <v>0</v>
      </c>
      <c r="F5671" s="23" t="n">
        <v>9.39871707511925E-005</v>
      </c>
      <c r="G5671" s="23" t="n">
        <v>0.000114155251141553</v>
      </c>
      <c r="H5671" s="24" t="n">
        <v>0</v>
      </c>
      <c r="I5671" s="24" t="n">
        <v>0.44839659</v>
      </c>
      <c r="J5671" s="24" t="n">
        <v>0.4035</v>
      </c>
      <c r="K5671" s="24" t="n">
        <v>0.06587615</v>
      </c>
      <c r="L5671" s="24" t="n">
        <v>0.35554024</v>
      </c>
      <c r="M5671" s="21" t="n">
        <v>0.03818721307</v>
      </c>
      <c r="N5671" s="24" t="n">
        <v>0</v>
      </c>
    </row>
    <row r="5672" customFormat="false" ht="15" hidden="true" customHeight="true" outlineLevel="1" collapsed="false">
      <c r="A5672" s="20" t="n">
        <v>5670</v>
      </c>
      <c r="B5672" s="14" t="n">
        <v>1</v>
      </c>
      <c r="C5672" s="21" t="n">
        <v>0.00014443</v>
      </c>
      <c r="D5672" s="21" t="n">
        <v>3.5433E-005</v>
      </c>
      <c r="E5672" s="22" t="n">
        <v>0</v>
      </c>
      <c r="F5672" s="23" t="n">
        <v>0.000182100143330435</v>
      </c>
      <c r="G5672" s="23" t="n">
        <v>0.000114155251141553</v>
      </c>
      <c r="H5672" s="24" t="n">
        <v>0.01</v>
      </c>
      <c r="I5672" s="24" t="n">
        <v>0.46505398</v>
      </c>
      <c r="J5672" s="24" t="n">
        <v>0.4169</v>
      </c>
      <c r="K5672" s="24" t="n">
        <v>0.03524374</v>
      </c>
      <c r="L5672" s="24" t="n">
        <v>0.35510153</v>
      </c>
      <c r="M5672" s="21" t="n">
        <v>0.001317388919</v>
      </c>
      <c r="N5672" s="24" t="n">
        <v>0</v>
      </c>
    </row>
    <row r="5673" customFormat="false" ht="15" hidden="true" customHeight="true" outlineLevel="1" collapsed="false">
      <c r="A5673" s="20" t="n">
        <v>5671</v>
      </c>
      <c r="B5673" s="14" t="n">
        <v>1</v>
      </c>
      <c r="C5673" s="21" t="n">
        <v>0.00016623</v>
      </c>
      <c r="D5673" s="21" t="n">
        <v>2.2481E-005</v>
      </c>
      <c r="E5673" s="22" t="n">
        <v>0</v>
      </c>
      <c r="F5673" s="23" t="n">
        <v>0.000158603350642637</v>
      </c>
      <c r="G5673" s="23" t="n">
        <v>0.000114155251141553</v>
      </c>
      <c r="H5673" s="24" t="n">
        <v>0.03</v>
      </c>
      <c r="I5673" s="24" t="n">
        <v>0.47557094</v>
      </c>
      <c r="J5673" s="24" t="n">
        <v>0.5019</v>
      </c>
      <c r="K5673" s="24" t="n">
        <v>0.03837286</v>
      </c>
      <c r="L5673" s="24" t="n">
        <v>0.35522687</v>
      </c>
      <c r="M5673" s="21" t="n">
        <v>0.004572483764</v>
      </c>
      <c r="N5673" s="24" t="n">
        <v>0.06453943</v>
      </c>
    </row>
    <row r="5674" customFormat="false" ht="15" hidden="true" customHeight="true" outlineLevel="1" collapsed="false">
      <c r="A5674" s="20" t="n">
        <v>5672</v>
      </c>
      <c r="B5674" s="14" t="n">
        <v>1</v>
      </c>
      <c r="C5674" s="21" t="n">
        <v>0.00018212</v>
      </c>
      <c r="D5674" s="21" t="n">
        <v>3.2341E-006</v>
      </c>
      <c r="E5674" s="22" t="n">
        <v>0</v>
      </c>
      <c r="F5674" s="23" t="n">
        <v>0.000146854954298738</v>
      </c>
      <c r="G5674" s="23" t="n">
        <v>0.000114155251141553</v>
      </c>
      <c r="H5674" s="24" t="n">
        <v>0.02</v>
      </c>
      <c r="I5674" s="24" t="n">
        <v>0.48942999</v>
      </c>
      <c r="J5674" s="24" t="n">
        <v>0.5978</v>
      </c>
      <c r="K5674" s="24" t="n">
        <v>0.02618577</v>
      </c>
      <c r="L5674" s="24" t="n">
        <v>0.3587992</v>
      </c>
      <c r="M5674" s="21" t="n">
        <v>0.06249940596</v>
      </c>
      <c r="N5674" s="24" t="n">
        <v>0.26957914</v>
      </c>
    </row>
    <row r="5675" customFormat="false" ht="15" hidden="true" customHeight="true" outlineLevel="1" collapsed="false">
      <c r="A5675" s="20" t="n">
        <v>5673</v>
      </c>
      <c r="B5675" s="14" t="n">
        <v>1</v>
      </c>
      <c r="C5675" s="21" t="n">
        <v>0.00018868</v>
      </c>
      <c r="D5675" s="22" t="n">
        <v>0</v>
      </c>
      <c r="E5675" s="22" t="n">
        <v>0</v>
      </c>
      <c r="F5675" s="23" t="n">
        <v>0.000164477548814587</v>
      </c>
      <c r="G5675" s="23" t="n">
        <v>0.000114155251141553</v>
      </c>
      <c r="H5675" s="24" t="n">
        <v>0.05</v>
      </c>
      <c r="I5675" s="24" t="n">
        <v>0.5274197</v>
      </c>
      <c r="J5675" s="24" t="n">
        <v>0.6954</v>
      </c>
      <c r="K5675" s="24" t="n">
        <v>0.02355072</v>
      </c>
      <c r="L5675" s="24" t="n">
        <v>0.36030333</v>
      </c>
      <c r="M5675" s="21" t="n">
        <v>0.09159935816</v>
      </c>
      <c r="N5675" s="24" t="n">
        <v>0.48256371</v>
      </c>
    </row>
    <row r="5676" customFormat="false" ht="15" hidden="true" customHeight="true" outlineLevel="1" collapsed="false">
      <c r="A5676" s="20" t="n">
        <v>5674</v>
      </c>
      <c r="B5676" s="14" t="n">
        <v>1</v>
      </c>
      <c r="C5676" s="21" t="n">
        <v>0.00019594</v>
      </c>
      <c r="D5676" s="22" t="n">
        <v>0</v>
      </c>
      <c r="E5676" s="22" t="n">
        <v>0</v>
      </c>
      <c r="F5676" s="23" t="n">
        <v>0.000187974341502385</v>
      </c>
      <c r="G5676" s="23" t="n">
        <v>0.000114155251141553</v>
      </c>
      <c r="H5676" s="24" t="n">
        <v>0.11</v>
      </c>
      <c r="I5676" s="24" t="n">
        <v>0.54558898</v>
      </c>
      <c r="J5676" s="24" t="n">
        <v>0.8153</v>
      </c>
      <c r="K5676" s="24" t="n">
        <v>0.01251647</v>
      </c>
      <c r="L5676" s="24" t="n">
        <v>0.36249687</v>
      </c>
      <c r="M5676" s="21" t="n">
        <v>0.06016074465</v>
      </c>
      <c r="N5676" s="24" t="n">
        <v>0.69846771</v>
      </c>
    </row>
    <row r="5677" customFormat="false" ht="15" hidden="true" customHeight="true" outlineLevel="1" collapsed="false">
      <c r="A5677" s="20" t="n">
        <v>5675</v>
      </c>
      <c r="B5677" s="14" t="n">
        <v>1</v>
      </c>
      <c r="C5677" s="21" t="n">
        <v>0.00020143</v>
      </c>
      <c r="D5677" s="22" t="n">
        <v>0</v>
      </c>
      <c r="E5677" s="22" t="n">
        <v>0</v>
      </c>
      <c r="F5677" s="23" t="n">
        <v>0.000206771775652623</v>
      </c>
      <c r="G5677" s="23" t="n">
        <v>0.000114155251141553</v>
      </c>
      <c r="H5677" s="24" t="n">
        <v>0.09</v>
      </c>
      <c r="I5677" s="24" t="n">
        <v>0.54154399</v>
      </c>
      <c r="J5677" s="24" t="n">
        <v>0.8786</v>
      </c>
      <c r="K5677" s="24" t="n">
        <v>0.00905797</v>
      </c>
      <c r="L5677" s="24" t="n">
        <v>0.36337428</v>
      </c>
      <c r="M5677" s="21" t="n">
        <v>0.02132526372</v>
      </c>
      <c r="N5677" s="24" t="n">
        <v>0.82630971</v>
      </c>
    </row>
    <row r="5678" customFormat="false" ht="15" hidden="true" customHeight="true" outlineLevel="1" collapsed="false">
      <c r="A5678" s="20" t="n">
        <v>5676</v>
      </c>
      <c r="B5678" s="14" t="n">
        <v>1</v>
      </c>
      <c r="C5678" s="21" t="n">
        <v>0.00020203</v>
      </c>
      <c r="D5678" s="22" t="n">
        <v>0</v>
      </c>
      <c r="E5678" s="22" t="n">
        <v>0</v>
      </c>
      <c r="F5678" s="23" t="n">
        <v>0.000187974341502385</v>
      </c>
      <c r="G5678" s="23" t="n">
        <v>0.000114155251141553</v>
      </c>
      <c r="H5678" s="24" t="n">
        <v>0.1</v>
      </c>
      <c r="I5678" s="24" t="n">
        <v>0.52399141</v>
      </c>
      <c r="J5678" s="24" t="n">
        <v>0.8826</v>
      </c>
      <c r="K5678" s="24" t="n">
        <v>0.0222332</v>
      </c>
      <c r="L5678" s="24" t="n">
        <v>0.36851341</v>
      </c>
      <c r="M5678" s="21" t="n">
        <v>0.001337349021</v>
      </c>
      <c r="N5678" s="24" t="n">
        <v>0.91097314</v>
      </c>
    </row>
    <row r="5679" customFormat="false" ht="15" hidden="true" customHeight="true" outlineLevel="1" collapsed="false">
      <c r="A5679" s="20" t="n">
        <v>5677</v>
      </c>
      <c r="B5679" s="14" t="n">
        <v>1</v>
      </c>
      <c r="C5679" s="21" t="n">
        <v>0.00019899</v>
      </c>
      <c r="D5679" s="22" t="n">
        <v>0</v>
      </c>
      <c r="E5679" s="22" t="n">
        <v>0</v>
      </c>
      <c r="F5679" s="23" t="n">
        <v>0.000190324020771165</v>
      </c>
      <c r="G5679" s="23" t="n">
        <v>0.000114155251141553</v>
      </c>
      <c r="H5679" s="24" t="n">
        <v>0.09</v>
      </c>
      <c r="I5679" s="24" t="n">
        <v>0.48607464</v>
      </c>
      <c r="J5679" s="24" t="n">
        <v>0.8528</v>
      </c>
      <c r="K5679" s="24" t="n">
        <v>0.02305665</v>
      </c>
      <c r="L5679" s="24" t="n">
        <v>0.37108298</v>
      </c>
      <c r="M5679" s="21" t="n">
        <v>0.02391441952</v>
      </c>
      <c r="N5679" s="24" t="n">
        <v>0.93430629</v>
      </c>
    </row>
    <row r="5680" customFormat="false" ht="15" hidden="true" customHeight="true" outlineLevel="1" collapsed="false">
      <c r="A5680" s="20" t="n">
        <v>5678</v>
      </c>
      <c r="B5680" s="14" t="n">
        <v>1</v>
      </c>
      <c r="C5680" s="21" t="n">
        <v>0.00019232</v>
      </c>
      <c r="D5680" s="22" t="n">
        <v>0</v>
      </c>
      <c r="E5680" s="22" t="n">
        <v>0</v>
      </c>
      <c r="F5680" s="23" t="n">
        <v>0.000213820813458963</v>
      </c>
      <c r="G5680" s="23" t="n">
        <v>0.000114155251141553</v>
      </c>
      <c r="H5680" s="24" t="n">
        <v>0.55</v>
      </c>
      <c r="I5680" s="24" t="n">
        <v>0.43485584</v>
      </c>
      <c r="J5680" s="24" t="n">
        <v>0.8099</v>
      </c>
      <c r="K5680" s="24" t="n">
        <v>0.01268116</v>
      </c>
      <c r="L5680" s="24" t="n">
        <v>0.37246177</v>
      </c>
      <c r="M5680" s="21" t="n">
        <v>0.1116063936</v>
      </c>
      <c r="N5680" s="24" t="n">
        <v>0.83287286</v>
      </c>
    </row>
    <row r="5681" customFormat="false" ht="15" hidden="true" customHeight="true" outlineLevel="1" collapsed="false">
      <c r="A5681" s="20" t="n">
        <v>5679</v>
      </c>
      <c r="B5681" s="14" t="n">
        <v>1</v>
      </c>
      <c r="C5681" s="21" t="n">
        <v>0.00018612</v>
      </c>
      <c r="D5681" s="22" t="n">
        <v>0</v>
      </c>
      <c r="E5681" s="22" t="n">
        <v>0</v>
      </c>
      <c r="F5681" s="23" t="n">
        <v>0.000223219530534082</v>
      </c>
      <c r="G5681" s="23" t="n">
        <v>0.000114155251141553</v>
      </c>
      <c r="H5681" s="24" t="n">
        <v>0.47</v>
      </c>
      <c r="I5681" s="24" t="n">
        <v>0.38788096</v>
      </c>
      <c r="J5681" s="24" t="n">
        <v>0.7708</v>
      </c>
      <c r="K5681" s="24" t="n">
        <v>0.01004611</v>
      </c>
      <c r="L5681" s="24" t="n">
        <v>0.37553271</v>
      </c>
      <c r="M5681" s="21" t="n">
        <v>0.1401812264</v>
      </c>
      <c r="N5681" s="24" t="n">
        <v>0.68442771</v>
      </c>
    </row>
    <row r="5682" customFormat="false" ht="15" hidden="true" customHeight="true" outlineLevel="1" collapsed="false">
      <c r="A5682" s="20" t="n">
        <v>5680</v>
      </c>
      <c r="B5682" s="14" t="n">
        <v>1</v>
      </c>
      <c r="C5682" s="21" t="n">
        <v>0.00017413</v>
      </c>
      <c r="D5682" s="22" t="n">
        <v>0</v>
      </c>
      <c r="E5682" s="22" t="n">
        <v>0</v>
      </c>
      <c r="F5682" s="23" t="n">
        <v>0.000223219530534082</v>
      </c>
      <c r="G5682" s="23" t="n">
        <v>0.000114155251141553</v>
      </c>
      <c r="H5682" s="24" t="n">
        <v>0.18</v>
      </c>
      <c r="I5682" s="24" t="n">
        <v>0.34443383</v>
      </c>
      <c r="J5682" s="24" t="n">
        <v>0.73</v>
      </c>
      <c r="K5682" s="24" t="n">
        <v>0.01613966</v>
      </c>
      <c r="L5682" s="24" t="n">
        <v>0.38085986</v>
      </c>
      <c r="M5682" s="21" t="n">
        <v>0.08983103714</v>
      </c>
      <c r="N5682" s="24" t="n">
        <v>0.48918257</v>
      </c>
    </row>
    <row r="5683" customFormat="false" ht="15" hidden="true" customHeight="true" outlineLevel="1" collapsed="false">
      <c r="A5683" s="20" t="n">
        <v>5681</v>
      </c>
      <c r="B5683" s="14" t="n">
        <v>1</v>
      </c>
      <c r="C5683" s="21" t="n">
        <v>0.00017</v>
      </c>
      <c r="D5683" s="22" t="n">
        <v>0</v>
      </c>
      <c r="E5683" s="22" t="n">
        <v>0</v>
      </c>
      <c r="F5683" s="23" t="n">
        <v>0.000164477548814587</v>
      </c>
      <c r="G5683" s="23" t="n">
        <v>0.000114155251141553</v>
      </c>
      <c r="H5683" s="24" t="n">
        <v>0.07</v>
      </c>
      <c r="I5683" s="24" t="n">
        <v>0.27231373</v>
      </c>
      <c r="J5683" s="24" t="n">
        <v>0.6822</v>
      </c>
      <c r="K5683" s="24" t="n">
        <v>0.05467721</v>
      </c>
      <c r="L5683" s="24" t="n">
        <v>0.38211331</v>
      </c>
      <c r="M5683" s="21" t="n">
        <v>0.0266166036</v>
      </c>
      <c r="N5683" s="24" t="n">
        <v>0.310128</v>
      </c>
    </row>
    <row r="5684" customFormat="false" ht="15" hidden="true" customHeight="true" outlineLevel="1" collapsed="false">
      <c r="A5684" s="20" t="n">
        <v>5682</v>
      </c>
      <c r="B5684" s="14" t="n">
        <v>1</v>
      </c>
      <c r="C5684" s="21" t="n">
        <v>0.00016734</v>
      </c>
      <c r="D5684" s="22" t="n">
        <v>0</v>
      </c>
      <c r="E5684" s="22" t="n">
        <v>0</v>
      </c>
      <c r="F5684" s="23" t="n">
        <v>0.000117483963438991</v>
      </c>
      <c r="G5684" s="23" t="n">
        <v>0.000114155251141553</v>
      </c>
      <c r="H5684" s="24" t="n">
        <v>0.04</v>
      </c>
      <c r="I5684" s="24" t="n">
        <v>0.18984908</v>
      </c>
      <c r="J5684" s="24" t="n">
        <v>0.6425</v>
      </c>
      <c r="K5684" s="24" t="n">
        <v>0.04990119</v>
      </c>
      <c r="L5684" s="24" t="n">
        <v>0.38524693</v>
      </c>
      <c r="M5684" s="21" t="n">
        <v>0.001146609617</v>
      </c>
      <c r="N5684" s="24" t="n">
        <v>0.086502</v>
      </c>
    </row>
    <row r="5685" customFormat="false" ht="15" hidden="true" customHeight="true" outlineLevel="1" collapsed="false">
      <c r="A5685" s="20" t="n">
        <v>5683</v>
      </c>
      <c r="B5685" s="14" t="n">
        <v>1</v>
      </c>
      <c r="C5685" s="21" t="n">
        <v>0.00016398</v>
      </c>
      <c r="D5685" s="22" t="n">
        <v>8.6346E-006</v>
      </c>
      <c r="E5685" s="22" t="n">
        <v>0</v>
      </c>
      <c r="F5685" s="23" t="n">
        <v>8.81129725792429E-005</v>
      </c>
      <c r="G5685" s="23" t="n">
        <v>0.000114155251141553</v>
      </c>
      <c r="H5685" s="24" t="n">
        <v>0</v>
      </c>
      <c r="I5685" s="24" t="n">
        <v>0.17974987</v>
      </c>
      <c r="J5685" s="24" t="n">
        <v>0.5946</v>
      </c>
      <c r="K5685" s="24" t="n">
        <v>0.01729249</v>
      </c>
      <c r="L5685" s="24" t="n">
        <v>0.38706443</v>
      </c>
      <c r="M5685" s="21" t="n">
        <v>0.002087462737</v>
      </c>
      <c r="N5685" s="24" t="n">
        <v>0</v>
      </c>
    </row>
    <row r="5686" customFormat="false" ht="15" hidden="true" customHeight="true" outlineLevel="1" collapsed="false">
      <c r="A5686" s="20" t="n">
        <v>5684</v>
      </c>
      <c r="B5686" s="14" t="n">
        <v>1</v>
      </c>
      <c r="C5686" s="21" t="n">
        <v>0.00015748</v>
      </c>
      <c r="D5686" s="22" t="n">
        <v>1.7379E-005</v>
      </c>
      <c r="E5686" s="22" t="n">
        <v>0</v>
      </c>
      <c r="F5686" s="23" t="n">
        <v>5.87419817194953E-005</v>
      </c>
      <c r="G5686" s="23" t="n">
        <v>0.000114155251141553</v>
      </c>
      <c r="H5686" s="24" t="n">
        <v>0</v>
      </c>
      <c r="I5686" s="24" t="n">
        <v>0.21070396</v>
      </c>
      <c r="J5686" s="24" t="n">
        <v>0.5437</v>
      </c>
      <c r="K5686" s="24" t="n">
        <v>0.02009223</v>
      </c>
      <c r="L5686" s="24" t="n">
        <v>0.38505891</v>
      </c>
      <c r="M5686" s="21" t="n">
        <v>0.03907481347</v>
      </c>
      <c r="N5686" s="24" t="n">
        <v>0</v>
      </c>
    </row>
    <row r="5687" customFormat="false" ht="15" hidden="true" customHeight="true" outlineLevel="1" collapsed="false">
      <c r="A5687" s="20" t="n">
        <v>5685</v>
      </c>
      <c r="B5687" s="14" t="n">
        <v>1</v>
      </c>
      <c r="C5687" s="21" t="n">
        <v>0.00014961</v>
      </c>
      <c r="D5687" s="22" t="n">
        <v>2.4601E-005</v>
      </c>
      <c r="E5687" s="22" t="n">
        <v>0</v>
      </c>
      <c r="F5687" s="23" t="n">
        <v>3.7594868300477E-005</v>
      </c>
      <c r="G5687" s="23" t="n">
        <v>0.000114155251141553</v>
      </c>
      <c r="H5687" s="24" t="n">
        <v>0</v>
      </c>
      <c r="I5687" s="24" t="n">
        <v>0.22018647</v>
      </c>
      <c r="J5687" s="24" t="n">
        <v>0.5321</v>
      </c>
      <c r="K5687" s="24" t="n">
        <v>0.02536232</v>
      </c>
      <c r="L5687" s="24" t="n">
        <v>0.38505891</v>
      </c>
      <c r="M5687" s="21" t="n">
        <v>0.06291676289</v>
      </c>
      <c r="N5687" s="24" t="n">
        <v>0</v>
      </c>
    </row>
    <row r="5688" customFormat="false" ht="15" hidden="true" customHeight="true" outlineLevel="1" collapsed="false">
      <c r="A5688" s="20" t="n">
        <v>5686</v>
      </c>
      <c r="B5688" s="14" t="n">
        <v>1</v>
      </c>
      <c r="C5688" s="21" t="n">
        <v>0.00013585</v>
      </c>
      <c r="D5688" s="22" t="n">
        <v>3.0394E-005</v>
      </c>
      <c r="E5688" s="22" t="n">
        <v>0</v>
      </c>
      <c r="F5688" s="23" t="n">
        <v>2.34967926877981E-005</v>
      </c>
      <c r="G5688" s="23" t="n">
        <v>0.000114155251141553</v>
      </c>
      <c r="H5688" s="24" t="n">
        <v>0</v>
      </c>
      <c r="I5688" s="24" t="n">
        <v>0.23976818</v>
      </c>
      <c r="J5688" s="24" t="n">
        <v>0.5891</v>
      </c>
      <c r="K5688" s="24" t="n">
        <v>0.02717391</v>
      </c>
      <c r="L5688" s="24" t="n">
        <v>0.3878165</v>
      </c>
      <c r="M5688" s="21" t="n">
        <v>0.04423437152</v>
      </c>
      <c r="N5688" s="24" t="n">
        <v>0</v>
      </c>
    </row>
    <row r="5689" customFormat="false" ht="15" hidden="true" customHeight="true" outlineLevel="1" collapsed="false">
      <c r="A5689" s="20" t="n">
        <v>5687</v>
      </c>
      <c r="B5689" s="14" t="n">
        <v>1</v>
      </c>
      <c r="C5689" s="21" t="n">
        <v>0.00011954</v>
      </c>
      <c r="D5689" s="22" t="n">
        <v>3.5324E-005</v>
      </c>
      <c r="E5689" s="22" t="n">
        <v>0</v>
      </c>
      <c r="F5689" s="23" t="n">
        <v>9.39871707511925E-006</v>
      </c>
      <c r="G5689" s="23" t="n">
        <v>0.000114155251141553</v>
      </c>
      <c r="H5689" s="24" t="n">
        <v>0</v>
      </c>
      <c r="I5689" s="24" t="n">
        <v>0.26036445</v>
      </c>
      <c r="J5689" s="24" t="n">
        <v>0.6649</v>
      </c>
      <c r="K5689" s="24" t="n">
        <v>0.03787879</v>
      </c>
      <c r="L5689" s="24" t="n">
        <v>0.39082477</v>
      </c>
      <c r="M5689" s="21" t="n">
        <v>0.01746696695</v>
      </c>
      <c r="N5689" s="24" t="n">
        <v>0</v>
      </c>
    </row>
    <row r="5690" customFormat="false" ht="15" hidden="true" customHeight="true" outlineLevel="1" collapsed="false">
      <c r="A5690" s="20" t="n">
        <v>5688</v>
      </c>
      <c r="B5690" s="14" t="n">
        <v>1</v>
      </c>
      <c r="C5690" s="21" t="n">
        <v>0.00010837</v>
      </c>
      <c r="D5690" s="21" t="n">
        <v>3.9672E-005</v>
      </c>
      <c r="E5690" s="22" t="n">
        <v>0</v>
      </c>
      <c r="F5690" s="23" t="n">
        <v>5.87419817194953E-006</v>
      </c>
      <c r="G5690" s="23" t="n">
        <v>0.000114155251141553</v>
      </c>
      <c r="H5690" s="24" t="n">
        <v>0</v>
      </c>
      <c r="I5690" s="24" t="n">
        <v>0.27879897</v>
      </c>
      <c r="J5690" s="24" t="n">
        <v>0.7115</v>
      </c>
      <c r="K5690" s="24" t="n">
        <v>0.03606719</v>
      </c>
      <c r="L5690" s="24" t="n">
        <v>0.39257959</v>
      </c>
      <c r="M5690" s="21" t="n">
        <v>0.001337349021</v>
      </c>
      <c r="N5690" s="24" t="n">
        <v>0</v>
      </c>
    </row>
    <row r="5691" customFormat="false" ht="15" hidden="true" customHeight="true" outlineLevel="1" collapsed="false">
      <c r="A5691" s="20" t="n">
        <v>5689</v>
      </c>
      <c r="B5691" s="14" t="n">
        <v>1</v>
      </c>
      <c r="C5691" s="21" t="n">
        <v>0.00010278</v>
      </c>
      <c r="D5691" s="21" t="n">
        <v>4.311E-005</v>
      </c>
      <c r="E5691" s="22" t="n">
        <v>0</v>
      </c>
      <c r="F5691" s="23" t="n">
        <v>2.34967926877981E-006</v>
      </c>
      <c r="G5691" s="23" t="n">
        <v>0.000114155251141553</v>
      </c>
      <c r="H5691" s="24" t="n">
        <v>0</v>
      </c>
      <c r="I5691" s="24" t="n">
        <v>0.28505875</v>
      </c>
      <c r="J5691" s="24" t="n">
        <v>0.7221</v>
      </c>
      <c r="K5691" s="24" t="n">
        <v>0.04364295</v>
      </c>
      <c r="L5691" s="24" t="n">
        <v>0.39351968</v>
      </c>
      <c r="M5691" s="21" t="n">
        <v>0.01642054425</v>
      </c>
      <c r="N5691" s="24" t="n">
        <v>0</v>
      </c>
    </row>
    <row r="5692" customFormat="false" ht="15" hidden="true" customHeight="true" outlineLevel="1" collapsed="false">
      <c r="A5692" s="20" t="n">
        <v>5690</v>
      </c>
      <c r="B5692" s="14" t="n">
        <v>1</v>
      </c>
      <c r="C5692" s="21" t="n">
        <v>9.9321E-005</v>
      </c>
      <c r="D5692" s="21" t="n">
        <v>4.6517E-005</v>
      </c>
      <c r="E5692" s="22" t="n">
        <v>0</v>
      </c>
      <c r="F5692" s="23" t="n">
        <v>1.17483963438991E-006</v>
      </c>
      <c r="G5692" s="23" t="n">
        <v>0.000114155251141553</v>
      </c>
      <c r="H5692" s="24" t="n">
        <v>0</v>
      </c>
      <c r="I5692" s="24" t="n">
        <v>0.29441527</v>
      </c>
      <c r="J5692" s="24" t="n">
        <v>0.7251</v>
      </c>
      <c r="K5692" s="24" t="n">
        <v>0.04496047</v>
      </c>
      <c r="L5692" s="24" t="n">
        <v>0.39571321</v>
      </c>
      <c r="M5692" s="21" t="n">
        <v>0.08046450007</v>
      </c>
      <c r="N5692" s="24" t="n">
        <v>0</v>
      </c>
    </row>
    <row r="5693" customFormat="false" ht="15" hidden="true" customHeight="true" outlineLevel="1" collapsed="false">
      <c r="A5693" s="20" t="n">
        <v>5691</v>
      </c>
      <c r="B5693" s="14" t="n">
        <v>1</v>
      </c>
      <c r="C5693" s="21" t="n">
        <v>9.9461E-005</v>
      </c>
      <c r="D5693" s="21" t="n">
        <v>4.9626E-005</v>
      </c>
      <c r="E5693" s="22" t="n">
        <v>0</v>
      </c>
      <c r="F5693" s="23" t="n">
        <v>1.40980756126789E-005</v>
      </c>
      <c r="G5693" s="23" t="n">
        <v>0.000114155251141553</v>
      </c>
      <c r="H5693" s="24" t="n">
        <v>0</v>
      </c>
      <c r="I5693" s="24" t="n">
        <v>0.28164372</v>
      </c>
      <c r="J5693" s="24" t="n">
        <v>0.7137</v>
      </c>
      <c r="K5693" s="24" t="n">
        <v>0.05220685</v>
      </c>
      <c r="L5693" s="24" t="n">
        <v>0.39796942</v>
      </c>
      <c r="M5693" s="21" t="n">
        <v>0.1001112626</v>
      </c>
      <c r="N5693" s="24" t="n">
        <v>0</v>
      </c>
    </row>
    <row r="5694" customFormat="false" ht="15" hidden="true" customHeight="true" outlineLevel="1" collapsed="false">
      <c r="A5694" s="20" t="n">
        <v>5692</v>
      </c>
      <c r="B5694" s="14" t="n">
        <v>1</v>
      </c>
      <c r="C5694" s="21" t="n">
        <v>0.00010407</v>
      </c>
      <c r="D5694" s="21" t="n">
        <v>5.3048E-005</v>
      </c>
      <c r="E5694" s="22" t="n">
        <v>0</v>
      </c>
      <c r="F5694" s="23" t="n">
        <v>3.7594868300477E-005</v>
      </c>
      <c r="G5694" s="23" t="n">
        <v>0.000114155251141553</v>
      </c>
      <c r="H5694" s="24" t="n">
        <v>0</v>
      </c>
      <c r="I5694" s="24" t="n">
        <v>0.26803003</v>
      </c>
      <c r="J5694" s="24" t="n">
        <v>0.6904</v>
      </c>
      <c r="K5694" s="24" t="n">
        <v>0.04545455</v>
      </c>
      <c r="L5694" s="24" t="n">
        <v>0.39903485</v>
      </c>
      <c r="M5694" s="21" t="n">
        <v>0.06513839758</v>
      </c>
      <c r="N5694" s="24" t="n">
        <v>0</v>
      </c>
    </row>
    <row r="5695" customFormat="false" ht="15" hidden="true" customHeight="true" outlineLevel="1" collapsed="false">
      <c r="A5695" s="20" t="n">
        <v>5693</v>
      </c>
      <c r="B5695" s="14" t="n">
        <v>1</v>
      </c>
      <c r="C5695" s="21" t="n">
        <v>0.00011561</v>
      </c>
      <c r="D5695" s="21" t="n">
        <v>5.4602E-005</v>
      </c>
      <c r="E5695" s="22" t="n">
        <v>0</v>
      </c>
      <c r="F5695" s="23" t="n">
        <v>9.39871707511925E-005</v>
      </c>
      <c r="G5695" s="23" t="n">
        <v>0.000114155251141553</v>
      </c>
      <c r="H5695" s="24" t="n">
        <v>0</v>
      </c>
      <c r="I5695" s="24" t="n">
        <v>0.25970133</v>
      </c>
      <c r="J5695" s="24" t="n">
        <v>0.6375</v>
      </c>
      <c r="K5695" s="24" t="n">
        <v>0.02832675</v>
      </c>
      <c r="L5695" s="24" t="n">
        <v>0.40010028</v>
      </c>
      <c r="M5695" s="21" t="n">
        <v>0.01943932587</v>
      </c>
      <c r="N5695" s="24" t="n">
        <v>0</v>
      </c>
    </row>
    <row r="5696" customFormat="false" ht="15" hidden="true" customHeight="true" outlineLevel="1" collapsed="false">
      <c r="A5696" s="20" t="n">
        <v>5694</v>
      </c>
      <c r="B5696" s="14" t="n">
        <v>1</v>
      </c>
      <c r="C5696" s="21" t="n">
        <v>0.0001431</v>
      </c>
      <c r="D5696" s="21" t="n">
        <v>3.5088E-005</v>
      </c>
      <c r="E5696" s="22" t="n">
        <v>0</v>
      </c>
      <c r="F5696" s="23" t="n">
        <v>0.000182100143330435</v>
      </c>
      <c r="G5696" s="23" t="n">
        <v>0.000114155251141553</v>
      </c>
      <c r="H5696" s="24" t="n">
        <v>0.02</v>
      </c>
      <c r="I5696" s="24" t="n">
        <v>0.25062333</v>
      </c>
      <c r="J5696" s="24" t="n">
        <v>0.5782</v>
      </c>
      <c r="K5696" s="24" t="n">
        <v>0.02272727</v>
      </c>
      <c r="L5696" s="24" t="n">
        <v>0.40078967</v>
      </c>
      <c r="M5696" s="21" t="n">
        <v>0.001024490761</v>
      </c>
      <c r="N5696" s="24" t="n">
        <v>0</v>
      </c>
    </row>
    <row r="5697" customFormat="false" ht="15" hidden="true" customHeight="true" outlineLevel="1" collapsed="false">
      <c r="A5697" s="20" t="n">
        <v>5695</v>
      </c>
      <c r="B5697" s="14" t="n">
        <v>1</v>
      </c>
      <c r="C5697" s="21" t="n">
        <v>0.00016658</v>
      </c>
      <c r="D5697" s="22" t="n">
        <v>5.0395E-006</v>
      </c>
      <c r="E5697" s="22" t="n">
        <v>0</v>
      </c>
      <c r="F5697" s="23" t="n">
        <v>0.000158603350642637</v>
      </c>
      <c r="G5697" s="23" t="n">
        <v>0.000114155251141553</v>
      </c>
      <c r="H5697" s="24" t="n">
        <v>0.14</v>
      </c>
      <c r="I5697" s="24" t="n">
        <v>0.2259025</v>
      </c>
      <c r="J5697" s="24" t="n">
        <v>0.5455</v>
      </c>
      <c r="K5697" s="24" t="n">
        <v>0.07575758</v>
      </c>
      <c r="L5697" s="24" t="n">
        <v>0.39934821</v>
      </c>
      <c r="M5697" s="21" t="n">
        <v>0.0009443794659</v>
      </c>
      <c r="N5697" s="24" t="n">
        <v>0.06514114</v>
      </c>
    </row>
    <row r="5698" customFormat="false" ht="15" hidden="true" customHeight="true" outlineLevel="1" collapsed="false">
      <c r="A5698" s="20" t="n">
        <v>5696</v>
      </c>
      <c r="B5698" s="14" t="n">
        <v>1</v>
      </c>
      <c r="C5698" s="21" t="n">
        <v>0.00017793</v>
      </c>
      <c r="D5698" s="22" t="n">
        <v>0</v>
      </c>
      <c r="E5698" s="22" t="n">
        <v>0</v>
      </c>
      <c r="F5698" s="23" t="n">
        <v>0.000146854954298738</v>
      </c>
      <c r="G5698" s="23" t="n">
        <v>0.000114155251141553</v>
      </c>
      <c r="H5698" s="24" t="n">
        <v>0.34</v>
      </c>
      <c r="I5698" s="24" t="n">
        <v>0.20341636</v>
      </c>
      <c r="J5698" s="24" t="n">
        <v>0.5272</v>
      </c>
      <c r="K5698" s="24" t="n">
        <v>0.02585639</v>
      </c>
      <c r="L5698" s="24" t="n">
        <v>0.39903485</v>
      </c>
      <c r="M5698" s="21" t="n">
        <v>0.02556989666</v>
      </c>
      <c r="N5698" s="24" t="n">
        <v>0.26423057</v>
      </c>
    </row>
    <row r="5699" customFormat="false" ht="15" hidden="true" customHeight="true" outlineLevel="1" collapsed="false">
      <c r="A5699" s="20" t="n">
        <v>5697</v>
      </c>
      <c r="B5699" s="14" t="n">
        <v>1</v>
      </c>
      <c r="C5699" s="21" t="n">
        <v>0.00018325</v>
      </c>
      <c r="D5699" s="22" t="n">
        <v>0</v>
      </c>
      <c r="E5699" s="22" t="n">
        <v>0</v>
      </c>
      <c r="F5699" s="23" t="n">
        <v>0.000164477548814587</v>
      </c>
      <c r="G5699" s="23" t="n">
        <v>0.000114155251141553</v>
      </c>
      <c r="H5699" s="24" t="n">
        <v>0.53</v>
      </c>
      <c r="I5699" s="24" t="n">
        <v>0.21815734</v>
      </c>
      <c r="J5699" s="24" t="n">
        <v>0.5638</v>
      </c>
      <c r="K5699" s="24" t="n">
        <v>0.02453887</v>
      </c>
      <c r="L5699" s="24" t="n">
        <v>0.39997493</v>
      </c>
      <c r="M5699" s="21" t="n">
        <v>0.04529695168</v>
      </c>
      <c r="N5699" s="24" t="n">
        <v>0.48221829</v>
      </c>
    </row>
    <row r="5700" customFormat="false" ht="15" hidden="true" customHeight="true" outlineLevel="1" collapsed="false">
      <c r="A5700" s="20" t="n">
        <v>5698</v>
      </c>
      <c r="B5700" s="14" t="n">
        <v>1</v>
      </c>
      <c r="C5700" s="21" t="n">
        <v>0.00019092</v>
      </c>
      <c r="D5700" s="22" t="n">
        <v>0</v>
      </c>
      <c r="E5700" s="21" t="n">
        <v>0.00014904</v>
      </c>
      <c r="F5700" s="23" t="n">
        <v>0.000187974341502385</v>
      </c>
      <c r="G5700" s="23" t="n">
        <v>0.000114155251141553</v>
      </c>
      <c r="H5700" s="24" t="n">
        <v>0.65</v>
      </c>
      <c r="I5700" s="24" t="n">
        <v>0.2253919</v>
      </c>
      <c r="J5700" s="24" t="n">
        <v>0.6248</v>
      </c>
      <c r="K5700" s="24" t="n">
        <v>0.04528986</v>
      </c>
      <c r="L5700" s="24" t="n">
        <v>0.39702933</v>
      </c>
      <c r="M5700" s="21" t="n">
        <v>0.0340023016</v>
      </c>
      <c r="N5700" s="24" t="n">
        <v>0.69846771</v>
      </c>
    </row>
    <row r="5701" customFormat="false" ht="15" hidden="true" customHeight="true" outlineLevel="1" collapsed="false">
      <c r="A5701" s="20" t="n">
        <v>5699</v>
      </c>
      <c r="B5701" s="14" t="n">
        <v>1</v>
      </c>
      <c r="C5701" s="21" t="n">
        <v>0.00019267</v>
      </c>
      <c r="D5701" s="22" t="n">
        <v>0</v>
      </c>
      <c r="E5701" s="21" t="n">
        <v>0.00071889</v>
      </c>
      <c r="F5701" s="23" t="n">
        <v>0.000206771775652623</v>
      </c>
      <c r="G5701" s="23" t="n">
        <v>0.000114155251141553</v>
      </c>
      <c r="H5701" s="24" t="n">
        <v>0.74</v>
      </c>
      <c r="I5701" s="24" t="n">
        <v>0.24832896</v>
      </c>
      <c r="J5701" s="24" t="n">
        <v>0.6598</v>
      </c>
      <c r="K5701" s="24" t="n">
        <v>0.01828063</v>
      </c>
      <c r="L5701" s="24" t="n">
        <v>0.39389571</v>
      </c>
      <c r="M5701" s="21" t="n">
        <v>0.014810679</v>
      </c>
      <c r="N5701" s="24" t="n">
        <v>0.82632086</v>
      </c>
    </row>
    <row r="5702" customFormat="false" ht="15" hidden="true" customHeight="true" outlineLevel="1" collapsed="false">
      <c r="A5702" s="20" t="n">
        <v>5700</v>
      </c>
      <c r="B5702" s="14" t="n">
        <v>1</v>
      </c>
      <c r="C5702" s="21" t="n">
        <v>0.00018813</v>
      </c>
      <c r="D5702" s="22" t="n">
        <v>0</v>
      </c>
      <c r="E5702" s="21" t="n">
        <v>0.00118074</v>
      </c>
      <c r="F5702" s="23" t="n">
        <v>0.000187974341502385</v>
      </c>
      <c r="G5702" s="23" t="n">
        <v>0.000114155251141553</v>
      </c>
      <c r="H5702" s="24" t="n">
        <v>0.76</v>
      </c>
      <c r="I5702" s="24" t="n">
        <v>0.26350097</v>
      </c>
      <c r="J5702" s="24" t="n">
        <v>0.6802</v>
      </c>
      <c r="K5702" s="24" t="n">
        <v>0.0136693</v>
      </c>
      <c r="L5702" s="24" t="n">
        <v>0.39113813</v>
      </c>
      <c r="M5702" s="21" t="n">
        <v>0.001337349021</v>
      </c>
      <c r="N5702" s="24" t="n">
        <v>0.91105114</v>
      </c>
    </row>
    <row r="5703" customFormat="false" ht="15" hidden="true" customHeight="true" outlineLevel="1" collapsed="false">
      <c r="A5703" s="20" t="n">
        <v>5701</v>
      </c>
      <c r="B5703" s="14" t="n">
        <v>1</v>
      </c>
      <c r="C5703" s="21" t="n">
        <v>0.00018552</v>
      </c>
      <c r="D5703" s="22" t="n">
        <v>0</v>
      </c>
      <c r="E5703" s="21" t="n">
        <v>0.00151095</v>
      </c>
      <c r="F5703" s="23" t="n">
        <v>0.000190324020771165</v>
      </c>
      <c r="G5703" s="23" t="n">
        <v>0.000114155251141553</v>
      </c>
      <c r="H5703" s="24" t="n">
        <v>0.74</v>
      </c>
      <c r="I5703" s="24" t="n">
        <v>0.27951513</v>
      </c>
      <c r="J5703" s="24" t="n">
        <v>0.7126</v>
      </c>
      <c r="K5703" s="24" t="n">
        <v>0.01778656</v>
      </c>
      <c r="L5703" s="24" t="n">
        <v>0.39069942</v>
      </c>
      <c r="M5703" s="21" t="n">
        <v>0.01140380714</v>
      </c>
      <c r="N5703" s="24" t="n">
        <v>0.91826057</v>
      </c>
    </row>
    <row r="5704" customFormat="false" ht="15" hidden="true" customHeight="true" outlineLevel="1" collapsed="false">
      <c r="A5704" s="20" t="n">
        <v>5702</v>
      </c>
      <c r="B5704" s="14" t="n">
        <v>1</v>
      </c>
      <c r="C5704" s="21" t="n">
        <v>0.00018109</v>
      </c>
      <c r="D5704" s="22" t="n">
        <v>0</v>
      </c>
      <c r="E5704" s="21" t="n">
        <v>0.00168633</v>
      </c>
      <c r="F5704" s="23" t="n">
        <v>0.000213820813458963</v>
      </c>
      <c r="G5704" s="23" t="n">
        <v>0.000114155251141553</v>
      </c>
      <c r="H5704" s="24" t="n">
        <v>0.67</v>
      </c>
      <c r="I5704" s="24" t="n">
        <v>0.27618631</v>
      </c>
      <c r="J5704" s="24" t="n">
        <v>0.7145</v>
      </c>
      <c r="K5704" s="24" t="n">
        <v>0.01762187</v>
      </c>
      <c r="L5704" s="24" t="n">
        <v>0.38844322</v>
      </c>
      <c r="M5704" s="21" t="n">
        <v>0.05890096306</v>
      </c>
      <c r="N5704" s="24" t="n">
        <v>0.86185543</v>
      </c>
    </row>
    <row r="5705" customFormat="false" ht="15" hidden="true" customHeight="true" outlineLevel="1" collapsed="false">
      <c r="A5705" s="20" t="n">
        <v>5703</v>
      </c>
      <c r="B5705" s="14" t="n">
        <v>1</v>
      </c>
      <c r="C5705" s="21" t="n">
        <v>0.00017775</v>
      </c>
      <c r="D5705" s="22" t="n">
        <v>0</v>
      </c>
      <c r="E5705" s="21" t="n">
        <v>0.00169525</v>
      </c>
      <c r="F5705" s="23" t="n">
        <v>0.000223219530534082</v>
      </c>
      <c r="G5705" s="23" t="n">
        <v>0.000114155251141553</v>
      </c>
      <c r="H5705" s="24" t="n">
        <v>0.54</v>
      </c>
      <c r="I5705" s="24" t="n">
        <v>0.25137264</v>
      </c>
      <c r="J5705" s="24" t="n">
        <v>0.6768</v>
      </c>
      <c r="K5705" s="24" t="n">
        <v>0.03211462</v>
      </c>
      <c r="L5705" s="24" t="n">
        <v>0.38443219</v>
      </c>
      <c r="M5705" s="21" t="n">
        <v>0.0725461744</v>
      </c>
      <c r="N5705" s="24" t="n">
        <v>0.73279886</v>
      </c>
    </row>
    <row r="5706" customFormat="false" ht="15" hidden="true" customHeight="true" outlineLevel="1" collapsed="false">
      <c r="A5706" s="20" t="n">
        <v>5704</v>
      </c>
      <c r="B5706" s="14" t="n">
        <v>1</v>
      </c>
      <c r="C5706" s="21" t="n">
        <v>0.00017102</v>
      </c>
      <c r="D5706" s="22" t="n">
        <v>0</v>
      </c>
      <c r="E5706" s="21" t="n">
        <v>0.00155156</v>
      </c>
      <c r="F5706" s="23" t="n">
        <v>0.000223219530534082</v>
      </c>
      <c r="G5706" s="23" t="n">
        <v>0.000114155251141553</v>
      </c>
      <c r="H5706" s="24" t="n">
        <v>0.35</v>
      </c>
      <c r="I5706" s="24" t="n">
        <v>0.21106204</v>
      </c>
      <c r="J5706" s="24" t="n">
        <v>0.6167</v>
      </c>
      <c r="K5706" s="24" t="n">
        <v>0.04463109</v>
      </c>
      <c r="L5706" s="24" t="n">
        <v>0.38029581</v>
      </c>
      <c r="M5706" s="21" t="n">
        <v>0.04797298232</v>
      </c>
      <c r="N5706" s="24" t="n">
        <v>0.52356943</v>
      </c>
    </row>
    <row r="5707" customFormat="false" ht="15" hidden="true" customHeight="true" outlineLevel="1" collapsed="false">
      <c r="A5707" s="20" t="n">
        <v>5705</v>
      </c>
      <c r="B5707" s="14" t="n">
        <v>1</v>
      </c>
      <c r="C5707" s="21" t="n">
        <v>0.0001662</v>
      </c>
      <c r="D5707" s="22" t="n">
        <v>0</v>
      </c>
      <c r="E5707" s="21" t="n">
        <v>0.00111157</v>
      </c>
      <c r="F5707" s="23" t="n">
        <v>0.000164477548814587</v>
      </c>
      <c r="G5707" s="23" t="n">
        <v>0.000114155251141553</v>
      </c>
      <c r="H5707" s="24" t="n">
        <v>0.21</v>
      </c>
      <c r="I5707" s="24" t="n">
        <v>0.17154717</v>
      </c>
      <c r="J5707" s="24" t="n">
        <v>0.5264</v>
      </c>
      <c r="K5707" s="24" t="n">
        <v>0.04858366</v>
      </c>
      <c r="L5707" s="24" t="n">
        <v>0.3771622</v>
      </c>
      <c r="M5707" s="21" t="n">
        <v>0.01442536404</v>
      </c>
      <c r="N5707" s="24" t="n">
        <v>0.30168171</v>
      </c>
    </row>
    <row r="5708" customFormat="false" ht="15" hidden="true" customHeight="true" outlineLevel="1" collapsed="false">
      <c r="A5708" s="20" t="n">
        <v>5706</v>
      </c>
      <c r="B5708" s="14" t="n">
        <v>1</v>
      </c>
      <c r="C5708" s="21" t="n">
        <v>0.00016876</v>
      </c>
      <c r="D5708" s="22" t="n">
        <v>0</v>
      </c>
      <c r="E5708" s="21" t="n">
        <v>0</v>
      </c>
      <c r="F5708" s="23" t="n">
        <v>0.000117483963438991</v>
      </c>
      <c r="G5708" s="23" t="n">
        <v>0.000114155251141553</v>
      </c>
      <c r="H5708" s="24" t="n">
        <v>0.04</v>
      </c>
      <c r="I5708" s="24" t="n">
        <v>0.15425983</v>
      </c>
      <c r="J5708" s="24" t="n">
        <v>0.454</v>
      </c>
      <c r="K5708" s="24" t="n">
        <v>0.0615942</v>
      </c>
      <c r="L5708" s="24" t="n">
        <v>0.37559539</v>
      </c>
      <c r="M5708" s="21" t="n">
        <v>0.0009269889903</v>
      </c>
      <c r="N5708" s="24" t="n">
        <v>0.11120571</v>
      </c>
    </row>
    <row r="5709" customFormat="false" ht="15" hidden="true" customHeight="true" outlineLevel="1" collapsed="false">
      <c r="A5709" s="20" t="n">
        <v>5707</v>
      </c>
      <c r="B5709" s="14" t="n">
        <v>1</v>
      </c>
      <c r="C5709" s="21" t="n">
        <v>0.00016401</v>
      </c>
      <c r="D5709" s="22" t="n">
        <v>0</v>
      </c>
      <c r="E5709" s="22" t="n">
        <v>0</v>
      </c>
      <c r="F5709" s="23" t="n">
        <v>8.81129725792429E-005</v>
      </c>
      <c r="G5709" s="23" t="n">
        <v>0.000114155251141553</v>
      </c>
      <c r="H5709" s="24" t="n">
        <v>0</v>
      </c>
      <c r="I5709" s="24" t="n">
        <v>0.22141323</v>
      </c>
      <c r="J5709" s="24" t="n">
        <v>0.4319</v>
      </c>
      <c r="K5709" s="24" t="n">
        <v>0.01926877</v>
      </c>
      <c r="L5709" s="24" t="n">
        <v>0.3746553</v>
      </c>
      <c r="M5709" s="21" t="n">
        <v>0.000383609332</v>
      </c>
      <c r="N5709" s="24" t="n">
        <v>0</v>
      </c>
    </row>
    <row r="5710" customFormat="false" ht="15" hidden="true" customHeight="true" outlineLevel="1" collapsed="false">
      <c r="A5710" s="20" t="n">
        <v>5708</v>
      </c>
      <c r="B5710" s="14" t="n">
        <v>1</v>
      </c>
      <c r="C5710" s="21" t="n">
        <v>0.0001581</v>
      </c>
      <c r="D5710" s="22" t="n">
        <v>0</v>
      </c>
      <c r="E5710" s="22" t="n">
        <v>0</v>
      </c>
      <c r="F5710" s="23" t="n">
        <v>5.87419817194953E-005</v>
      </c>
      <c r="G5710" s="23" t="n">
        <v>0.000114155251141553</v>
      </c>
      <c r="H5710" s="24" t="n">
        <v>0</v>
      </c>
      <c r="I5710" s="24" t="n">
        <v>0.30777698</v>
      </c>
      <c r="J5710" s="24" t="n">
        <v>0.4858</v>
      </c>
      <c r="K5710" s="24" t="n">
        <v>0.02453887</v>
      </c>
      <c r="L5710" s="24" t="n">
        <v>0.37089496</v>
      </c>
      <c r="M5710" s="21" t="n">
        <v>0.01682960392</v>
      </c>
      <c r="N5710" s="24" t="n">
        <v>0</v>
      </c>
    </row>
    <row r="5711" customFormat="false" ht="15" hidden="true" customHeight="true" outlineLevel="1" collapsed="false">
      <c r="A5711" s="20" t="n">
        <v>5709</v>
      </c>
      <c r="B5711" s="14" t="n">
        <v>1</v>
      </c>
      <c r="C5711" s="21" t="n">
        <v>0.00015268</v>
      </c>
      <c r="D5711" s="22" t="n">
        <v>0</v>
      </c>
      <c r="E5711" s="22" t="n">
        <v>0</v>
      </c>
      <c r="F5711" s="23" t="n">
        <v>3.7594868300477E-005</v>
      </c>
      <c r="G5711" s="23" t="n">
        <v>0.000114155251141553</v>
      </c>
      <c r="H5711" s="24" t="n">
        <v>0</v>
      </c>
      <c r="I5711" s="24" t="n">
        <v>0.35856476</v>
      </c>
      <c r="J5711" s="24" t="n">
        <v>0.547</v>
      </c>
      <c r="K5711" s="24" t="n">
        <v>0.01696311</v>
      </c>
      <c r="L5711" s="24" t="n">
        <v>0.36863876</v>
      </c>
      <c r="M5711" s="21" t="n">
        <v>0.03310830467</v>
      </c>
      <c r="N5711" s="24" t="n">
        <v>0</v>
      </c>
    </row>
    <row r="5712" customFormat="false" ht="15" hidden="true" customHeight="true" outlineLevel="1" collapsed="false">
      <c r="A5712" s="20" t="n">
        <v>5710</v>
      </c>
      <c r="B5712" s="14" t="n">
        <v>1</v>
      </c>
      <c r="C5712" s="21" t="n">
        <v>0.00013763</v>
      </c>
      <c r="D5712" s="22" t="n">
        <v>0</v>
      </c>
      <c r="E5712" s="22" t="n">
        <v>0</v>
      </c>
      <c r="F5712" s="23" t="n">
        <v>2.34967926877981E-005</v>
      </c>
      <c r="G5712" s="23" t="n">
        <v>0.000114155251141553</v>
      </c>
      <c r="H5712" s="24" t="n">
        <v>0</v>
      </c>
      <c r="I5712" s="24" t="n">
        <v>0.36876343</v>
      </c>
      <c r="J5712" s="24" t="n">
        <v>0.5986</v>
      </c>
      <c r="K5712" s="24" t="n">
        <v>0.05467721</v>
      </c>
      <c r="L5712" s="24" t="n">
        <v>0.36625721</v>
      </c>
      <c r="M5712" s="21" t="n">
        <v>0.02660187388</v>
      </c>
      <c r="N5712" s="24" t="n">
        <v>0</v>
      </c>
    </row>
    <row r="5713" customFormat="false" ht="15" hidden="true" customHeight="true" outlineLevel="1" collapsed="false">
      <c r="A5713" s="20" t="n">
        <v>5711</v>
      </c>
      <c r="B5713" s="14" t="n">
        <v>1</v>
      </c>
      <c r="C5713" s="21" t="n">
        <v>0.00011993</v>
      </c>
      <c r="D5713" s="22" t="n">
        <v>0</v>
      </c>
      <c r="E5713" s="22" t="n">
        <v>0</v>
      </c>
      <c r="F5713" s="23" t="n">
        <v>9.39871707511925E-006</v>
      </c>
      <c r="G5713" s="23" t="n">
        <v>0.000114155251141553</v>
      </c>
      <c r="H5713" s="24" t="n">
        <v>0</v>
      </c>
      <c r="I5713" s="24" t="n">
        <v>0.34877059</v>
      </c>
      <c r="J5713" s="24" t="n">
        <v>0.6585</v>
      </c>
      <c r="K5713" s="24" t="n">
        <v>0.03524374</v>
      </c>
      <c r="L5713" s="24" t="n">
        <v>0.37039358</v>
      </c>
      <c r="M5713" s="21" t="n">
        <v>0.0127604729</v>
      </c>
      <c r="N5713" s="24" t="n">
        <v>0</v>
      </c>
    </row>
    <row r="5714" customFormat="false" ht="15" hidden="true" customHeight="true" outlineLevel="1" collapsed="false">
      <c r="A5714" s="20" t="n">
        <v>5712</v>
      </c>
      <c r="B5714" s="14" t="n">
        <v>1</v>
      </c>
      <c r="C5714" s="21" t="n">
        <v>0.00010629</v>
      </c>
      <c r="D5714" s="22" t="n">
        <v>0</v>
      </c>
      <c r="E5714" s="22" t="n">
        <v>0</v>
      </c>
      <c r="F5714" s="23" t="n">
        <v>5.87419817194953E-006</v>
      </c>
      <c r="G5714" s="23" t="n">
        <v>0.000114155251141553</v>
      </c>
      <c r="H5714" s="24" t="n">
        <v>0</v>
      </c>
      <c r="I5714" s="24" t="n">
        <v>0.30996525</v>
      </c>
      <c r="J5714" s="24" t="n">
        <v>0.6344</v>
      </c>
      <c r="K5714" s="24" t="n">
        <v>0.0428195</v>
      </c>
      <c r="L5714" s="24" t="n">
        <v>0.37271246</v>
      </c>
      <c r="M5714" s="21" t="n">
        <v>0.001337349021</v>
      </c>
      <c r="N5714" s="24" t="n">
        <v>0</v>
      </c>
    </row>
    <row r="5715" customFormat="false" ht="15" hidden="true" customHeight="true" outlineLevel="1" collapsed="false">
      <c r="A5715" s="20" t="n">
        <v>5713</v>
      </c>
      <c r="B5715" s="14" t="n">
        <v>1</v>
      </c>
      <c r="C5715" s="21" t="n">
        <v>9.6949E-005</v>
      </c>
      <c r="D5715" s="22" t="n">
        <v>0</v>
      </c>
      <c r="E5715" s="22" t="n">
        <v>0</v>
      </c>
      <c r="F5715" s="23" t="n">
        <v>2.34967926877981E-006</v>
      </c>
      <c r="G5715" s="23" t="n">
        <v>0.000114155251141553</v>
      </c>
      <c r="H5715" s="24" t="n">
        <v>0</v>
      </c>
      <c r="I5715" s="24" t="n">
        <v>0.28195539</v>
      </c>
      <c r="J5715" s="24" t="n">
        <v>0.5651</v>
      </c>
      <c r="K5715" s="24" t="n">
        <v>0.03804348</v>
      </c>
      <c r="L5715" s="24" t="n">
        <v>0.37490599</v>
      </c>
      <c r="M5715" s="21" t="n">
        <v>0.009333119472</v>
      </c>
      <c r="N5715" s="24" t="n">
        <v>0</v>
      </c>
    </row>
    <row r="5716" customFormat="false" ht="15" hidden="true" customHeight="true" outlineLevel="1" collapsed="false">
      <c r="A5716" s="20" t="n">
        <v>5714</v>
      </c>
      <c r="B5716" s="14" t="n">
        <v>1</v>
      </c>
      <c r="C5716" s="21" t="n">
        <v>9.1839E-005</v>
      </c>
      <c r="D5716" s="22" t="n">
        <v>0</v>
      </c>
      <c r="E5716" s="22" t="n">
        <v>0</v>
      </c>
      <c r="F5716" s="23" t="n">
        <v>1.17483963438991E-006</v>
      </c>
      <c r="G5716" s="23" t="n">
        <v>0.000114155251141553</v>
      </c>
      <c r="H5716" s="24" t="n">
        <v>0</v>
      </c>
      <c r="I5716" s="24" t="n">
        <v>0.28478024</v>
      </c>
      <c r="J5716" s="24" t="n">
        <v>0.5447</v>
      </c>
      <c r="K5716" s="24" t="n">
        <v>0.02667984</v>
      </c>
      <c r="L5716" s="24" t="n">
        <v>0.37628478</v>
      </c>
      <c r="M5716" s="21" t="n">
        <v>0.04973976866</v>
      </c>
      <c r="N5716" s="24" t="n">
        <v>0</v>
      </c>
    </row>
    <row r="5717" customFormat="false" ht="15" hidden="true" customHeight="true" outlineLevel="1" collapsed="false">
      <c r="A5717" s="20" t="n">
        <v>5715</v>
      </c>
      <c r="B5717" s="14" t="n">
        <v>1</v>
      </c>
      <c r="C5717" s="21" t="n">
        <v>9.1528E-005</v>
      </c>
      <c r="D5717" s="22" t="n">
        <v>0</v>
      </c>
      <c r="E5717" s="22" t="n">
        <v>0</v>
      </c>
      <c r="F5717" s="23" t="n">
        <v>1.40980756126789E-005</v>
      </c>
      <c r="G5717" s="23" t="n">
        <v>0.000114155251141553</v>
      </c>
      <c r="H5717" s="24" t="n">
        <v>0</v>
      </c>
      <c r="I5717" s="24" t="n">
        <v>0.2996207</v>
      </c>
      <c r="J5717" s="24" t="n">
        <v>0.5281</v>
      </c>
      <c r="K5717" s="24" t="n">
        <v>0.02173913</v>
      </c>
      <c r="L5717" s="24" t="n">
        <v>0.37728754</v>
      </c>
      <c r="M5717" s="21" t="n">
        <v>0.0608995824</v>
      </c>
      <c r="N5717" s="24" t="n">
        <v>0</v>
      </c>
    </row>
    <row r="5718" customFormat="false" ht="15" hidden="true" customHeight="true" outlineLevel="1" collapsed="false">
      <c r="A5718" s="20" t="n">
        <v>5716</v>
      </c>
      <c r="B5718" s="14" t="n">
        <v>1</v>
      </c>
      <c r="C5718" s="21" t="n">
        <v>9.5771E-005</v>
      </c>
      <c r="D5718" s="22" t="n">
        <v>4.8668E-007</v>
      </c>
      <c r="E5718" s="22" t="n">
        <v>0</v>
      </c>
      <c r="F5718" s="23" t="n">
        <v>3.7594868300477E-005</v>
      </c>
      <c r="G5718" s="23" t="n">
        <v>0.000114155251141553</v>
      </c>
      <c r="H5718" s="24" t="n">
        <v>0</v>
      </c>
      <c r="I5718" s="24" t="n">
        <v>0.31097981</v>
      </c>
      <c r="J5718" s="24" t="n">
        <v>0.5414</v>
      </c>
      <c r="K5718" s="24" t="n">
        <v>0.03722003</v>
      </c>
      <c r="L5718" s="24" t="n">
        <v>0.37923038</v>
      </c>
      <c r="M5718" s="21" t="n">
        <v>0.04065613315</v>
      </c>
      <c r="N5718" s="24" t="n">
        <v>0</v>
      </c>
    </row>
    <row r="5719" customFormat="false" ht="15" hidden="true" customHeight="true" outlineLevel="1" collapsed="false">
      <c r="A5719" s="20" t="n">
        <v>5717</v>
      </c>
      <c r="B5719" s="14" t="n">
        <v>1</v>
      </c>
      <c r="C5719" s="21" t="n">
        <v>0.00011226</v>
      </c>
      <c r="D5719" s="22" t="n">
        <v>3.6736E-006</v>
      </c>
      <c r="E5719" s="22" t="n">
        <v>0</v>
      </c>
      <c r="F5719" s="23" t="n">
        <v>9.39871707511925E-005</v>
      </c>
      <c r="G5719" s="23" t="n">
        <v>0.000114155251141553</v>
      </c>
      <c r="H5719" s="24" t="n">
        <v>0</v>
      </c>
      <c r="I5719" s="24" t="n">
        <v>0.30511127</v>
      </c>
      <c r="J5719" s="24" t="n">
        <v>0.4842</v>
      </c>
      <c r="K5719" s="24" t="n">
        <v>0.04199605</v>
      </c>
      <c r="L5719" s="24" t="n">
        <v>0.3812359</v>
      </c>
      <c r="M5719" s="21" t="n">
        <v>0.01227933354</v>
      </c>
      <c r="N5719" s="24" t="n">
        <v>0</v>
      </c>
    </row>
    <row r="5720" customFormat="false" ht="15" hidden="true" customHeight="true" outlineLevel="1" collapsed="false">
      <c r="A5720" s="20" t="n">
        <v>5718</v>
      </c>
      <c r="B5720" s="14" t="n">
        <v>1</v>
      </c>
      <c r="C5720" s="21" t="n">
        <v>0.00014408</v>
      </c>
      <c r="D5720" s="22" t="n">
        <v>0</v>
      </c>
      <c r="E5720" s="22" t="n">
        <v>0</v>
      </c>
      <c r="F5720" s="23" t="n">
        <v>0.000182100143330435</v>
      </c>
      <c r="G5720" s="23" t="n">
        <v>0.000114155251141553</v>
      </c>
      <c r="H5720" s="24" t="n">
        <v>0.01</v>
      </c>
      <c r="I5720" s="24" t="n">
        <v>0.30420944</v>
      </c>
      <c r="J5720" s="24" t="n">
        <v>0.4319</v>
      </c>
      <c r="K5720" s="24" t="n">
        <v>0.0273386</v>
      </c>
      <c r="L5720" s="24" t="n">
        <v>0.38186262</v>
      </c>
      <c r="M5720" s="21" t="n">
        <v>0.0008806483422</v>
      </c>
      <c r="N5720" s="24" t="n">
        <v>0</v>
      </c>
    </row>
    <row r="5721" customFormat="false" ht="15" hidden="true" customHeight="true" outlineLevel="1" collapsed="false">
      <c r="A5721" s="20" t="n">
        <v>5719</v>
      </c>
      <c r="B5721" s="14" t="n">
        <v>1</v>
      </c>
      <c r="C5721" s="21" t="n">
        <v>0.00016753</v>
      </c>
      <c r="D5721" s="22" t="n">
        <v>0</v>
      </c>
      <c r="E5721" s="22" t="n">
        <v>0</v>
      </c>
      <c r="F5721" s="23" t="n">
        <v>0.000158603350642637</v>
      </c>
      <c r="G5721" s="23" t="n">
        <v>0.000114155251141553</v>
      </c>
      <c r="H5721" s="24" t="n">
        <v>0.06</v>
      </c>
      <c r="I5721" s="24" t="n">
        <v>0.26070263</v>
      </c>
      <c r="J5721" s="24" t="n">
        <v>0.4306</v>
      </c>
      <c r="K5721" s="24" t="n">
        <v>0.07328722</v>
      </c>
      <c r="L5721" s="24" t="n">
        <v>0.38035849</v>
      </c>
      <c r="M5721" s="21" t="n">
        <v>0.0002152987276</v>
      </c>
      <c r="N5721" s="24" t="n">
        <v>0.04663286</v>
      </c>
    </row>
    <row r="5722" customFormat="false" ht="15" hidden="true" customHeight="true" outlineLevel="1" collapsed="false">
      <c r="A5722" s="20" t="n">
        <v>5720</v>
      </c>
      <c r="B5722" s="14" t="n">
        <v>1</v>
      </c>
      <c r="C5722" s="21" t="n">
        <v>0.00017796</v>
      </c>
      <c r="D5722" s="22" t="n">
        <v>0</v>
      </c>
      <c r="E5722" s="22" t="n">
        <v>0</v>
      </c>
      <c r="F5722" s="23" t="n">
        <v>0.000146854954298738</v>
      </c>
      <c r="G5722" s="23" t="n">
        <v>0.000114155251141553</v>
      </c>
      <c r="H5722" s="24" t="n">
        <v>0.33</v>
      </c>
      <c r="I5722" s="24" t="n">
        <v>0.22667834</v>
      </c>
      <c r="J5722" s="24" t="n">
        <v>0.4613</v>
      </c>
      <c r="K5722" s="24" t="n">
        <v>0.05961792</v>
      </c>
      <c r="L5722" s="24" t="n">
        <v>0.38029581</v>
      </c>
      <c r="M5722" s="21" t="n">
        <v>0.01332820196</v>
      </c>
      <c r="N5722" s="24" t="n">
        <v>0.17687057</v>
      </c>
    </row>
    <row r="5723" customFormat="false" ht="15" hidden="true" customHeight="true" outlineLevel="1" collapsed="false">
      <c r="A5723" s="20" t="n">
        <v>5721</v>
      </c>
      <c r="B5723" s="14" t="n">
        <v>1</v>
      </c>
      <c r="C5723" s="21" t="n">
        <v>0.00018427</v>
      </c>
      <c r="D5723" s="22" t="n">
        <v>0</v>
      </c>
      <c r="E5723" s="22" t="n">
        <v>0</v>
      </c>
      <c r="F5723" s="23" t="n">
        <v>0.000164477548814587</v>
      </c>
      <c r="G5723" s="23" t="n">
        <v>0.000114155251141553</v>
      </c>
      <c r="H5723" s="24" t="n">
        <v>0.41</v>
      </c>
      <c r="I5723" s="24" t="n">
        <v>0.20445081</v>
      </c>
      <c r="J5723" s="24" t="n">
        <v>0.4853</v>
      </c>
      <c r="K5723" s="24" t="n">
        <v>0.05055995</v>
      </c>
      <c r="L5723" s="24" t="n">
        <v>0.38242667</v>
      </c>
      <c r="M5723" s="21" t="n">
        <v>0.02793422146</v>
      </c>
      <c r="N5723" s="24" t="n">
        <v>0.32254114</v>
      </c>
    </row>
    <row r="5724" customFormat="false" ht="15" hidden="true" customHeight="true" outlineLevel="1" collapsed="false">
      <c r="A5724" s="20" t="n">
        <v>5722</v>
      </c>
      <c r="B5724" s="14" t="n">
        <v>1</v>
      </c>
      <c r="C5724" s="21" t="n">
        <v>0.00019085</v>
      </c>
      <c r="D5724" s="22" t="n">
        <v>0</v>
      </c>
      <c r="E5724" s="22" t="n">
        <v>0</v>
      </c>
      <c r="F5724" s="23" t="n">
        <v>0.000187974341502385</v>
      </c>
      <c r="G5724" s="23" t="n">
        <v>0.000114155251141553</v>
      </c>
      <c r="H5724" s="24" t="n">
        <v>0.49</v>
      </c>
      <c r="I5724" s="24" t="n">
        <v>0.19399353</v>
      </c>
      <c r="J5724" s="24" t="n">
        <v>0.5163</v>
      </c>
      <c r="K5724" s="24" t="n">
        <v>0.05978261</v>
      </c>
      <c r="L5724" s="24" t="n">
        <v>0.38280271</v>
      </c>
      <c r="M5724" s="21" t="n">
        <v>0.023342893</v>
      </c>
      <c r="N5724" s="24" t="n">
        <v>0.59391429</v>
      </c>
    </row>
    <row r="5725" customFormat="false" ht="15" hidden="true" customHeight="true" outlineLevel="1" collapsed="false">
      <c r="A5725" s="20" t="n">
        <v>5723</v>
      </c>
      <c r="B5725" s="14" t="n">
        <v>1</v>
      </c>
      <c r="C5725" s="21" t="n">
        <v>0.00019541</v>
      </c>
      <c r="D5725" s="22" t="n">
        <v>0</v>
      </c>
      <c r="E5725" s="22" t="n">
        <v>0.00033245</v>
      </c>
      <c r="F5725" s="23" t="n">
        <v>0.000206771775652623</v>
      </c>
      <c r="G5725" s="23" t="n">
        <v>0.000114155251141553</v>
      </c>
      <c r="H5725" s="24" t="n">
        <v>0.61</v>
      </c>
      <c r="I5725" s="24" t="n">
        <v>0.17762128</v>
      </c>
      <c r="J5725" s="24" t="n">
        <v>0.5555</v>
      </c>
      <c r="K5725" s="24" t="n">
        <v>0.08399209</v>
      </c>
      <c r="L5725" s="24" t="n">
        <v>0.38035849</v>
      </c>
      <c r="M5725" s="21" t="n">
        <v>0.01181044316</v>
      </c>
      <c r="N5725" s="24" t="n">
        <v>0.67414286</v>
      </c>
    </row>
    <row r="5726" customFormat="false" ht="15" hidden="true" customHeight="true" outlineLevel="1" collapsed="false">
      <c r="A5726" s="20" t="n">
        <v>5724</v>
      </c>
      <c r="B5726" s="14" t="n">
        <v>1</v>
      </c>
      <c r="C5726" s="21" t="n">
        <v>0.00019153</v>
      </c>
      <c r="D5726" s="22" t="n">
        <v>0</v>
      </c>
      <c r="E5726" s="22" t="n">
        <v>0.0005694</v>
      </c>
      <c r="F5726" s="23" t="n">
        <v>0.000187974341502385</v>
      </c>
      <c r="G5726" s="23" t="n">
        <v>0.000114155251141553</v>
      </c>
      <c r="H5726" s="24" t="n">
        <v>0.7</v>
      </c>
      <c r="I5726" s="24" t="n">
        <v>0.16931912</v>
      </c>
      <c r="J5726" s="24" t="n">
        <v>0.5801</v>
      </c>
      <c r="K5726" s="24" t="n">
        <v>0.04150198</v>
      </c>
      <c r="L5726" s="24" t="n">
        <v>0.38142392</v>
      </c>
      <c r="M5726" s="21" t="n">
        <v>0.001337349021</v>
      </c>
      <c r="N5726" s="24" t="n">
        <v>0.77223343</v>
      </c>
    </row>
    <row r="5727" customFormat="false" ht="15" hidden="true" customHeight="true" outlineLevel="1" collapsed="false">
      <c r="A5727" s="20" t="n">
        <v>5725</v>
      </c>
      <c r="B5727" s="14" t="n">
        <v>1</v>
      </c>
      <c r="C5727" s="21" t="n">
        <v>0.00019038</v>
      </c>
      <c r="D5727" s="22" t="n">
        <v>0</v>
      </c>
      <c r="E5727" s="22" t="n">
        <v>0.00064481</v>
      </c>
      <c r="F5727" s="23" t="n">
        <v>0.000190324020771165</v>
      </c>
      <c r="G5727" s="23" t="n">
        <v>0.000114155251141553</v>
      </c>
      <c r="H5727" s="24" t="n">
        <v>0.64</v>
      </c>
      <c r="I5727" s="24" t="n">
        <v>0.17185884</v>
      </c>
      <c r="J5727" s="24" t="n">
        <v>0.6094</v>
      </c>
      <c r="K5727" s="24" t="n">
        <v>0.04611331</v>
      </c>
      <c r="L5727" s="24" t="n">
        <v>0.38750313</v>
      </c>
      <c r="M5727" s="21" t="n">
        <v>0.009333119472</v>
      </c>
      <c r="N5727" s="24" t="n">
        <v>0.88453114</v>
      </c>
    </row>
    <row r="5728" customFormat="false" ht="15" hidden="true" customHeight="true" outlineLevel="1" collapsed="false">
      <c r="A5728" s="20" t="n">
        <v>5726</v>
      </c>
      <c r="B5728" s="14" t="n">
        <v>1</v>
      </c>
      <c r="C5728" s="21" t="n">
        <v>0.00018501</v>
      </c>
      <c r="D5728" s="22" t="n">
        <v>0</v>
      </c>
      <c r="E5728" s="22" t="n">
        <v>0.00060153</v>
      </c>
      <c r="F5728" s="23" t="n">
        <v>0.000213820813458963</v>
      </c>
      <c r="G5728" s="23" t="n">
        <v>0.000114155251141553</v>
      </c>
      <c r="H5728" s="24" t="n">
        <v>0.43</v>
      </c>
      <c r="I5728" s="24" t="n">
        <v>0.16018806</v>
      </c>
      <c r="J5728" s="24" t="n">
        <v>0.6267</v>
      </c>
      <c r="K5728" s="24" t="n">
        <v>0.06933465</v>
      </c>
      <c r="L5728" s="24" t="n">
        <v>0.38944598</v>
      </c>
      <c r="M5728" s="21" t="n">
        <v>0.04973976866</v>
      </c>
      <c r="N5728" s="24" t="n">
        <v>0.80202943</v>
      </c>
    </row>
    <row r="5729" customFormat="false" ht="15" hidden="true" customHeight="true" outlineLevel="1" collapsed="false">
      <c r="A5729" s="20" t="n">
        <v>5727</v>
      </c>
      <c r="B5729" s="14" t="n">
        <v>1</v>
      </c>
      <c r="C5729" s="21" t="n">
        <v>0.00017903</v>
      </c>
      <c r="D5729" s="22" t="n">
        <v>0</v>
      </c>
      <c r="E5729" s="22" t="n">
        <v>0.00044847</v>
      </c>
      <c r="F5729" s="23" t="n">
        <v>0.000223219530534082</v>
      </c>
      <c r="G5729" s="23" t="n">
        <v>0.000114155251141553</v>
      </c>
      <c r="H5729" s="24" t="n">
        <v>0.56</v>
      </c>
      <c r="I5729" s="24" t="n">
        <v>0.14789396</v>
      </c>
      <c r="J5729" s="24" t="n">
        <v>0.6126</v>
      </c>
      <c r="K5729" s="24" t="n">
        <v>0.0736166</v>
      </c>
      <c r="L5729" s="24" t="n">
        <v>0.38725244</v>
      </c>
      <c r="M5729" s="21" t="n">
        <v>0.0608995824</v>
      </c>
      <c r="N5729" s="24" t="n">
        <v>0.68107371</v>
      </c>
    </row>
    <row r="5730" customFormat="false" ht="15" hidden="true" customHeight="true" outlineLevel="1" collapsed="false">
      <c r="A5730" s="20" t="n">
        <v>5728</v>
      </c>
      <c r="B5730" s="14" t="n">
        <v>1</v>
      </c>
      <c r="C5730" s="21" t="n">
        <v>0.00017294</v>
      </c>
      <c r="D5730" s="22" t="n">
        <v>0</v>
      </c>
      <c r="E5730" s="22" t="n">
        <v>9.6387E-005</v>
      </c>
      <c r="F5730" s="23" t="n">
        <v>0.000223219530534082</v>
      </c>
      <c r="G5730" s="23" t="n">
        <v>0.000114155251141553</v>
      </c>
      <c r="H5730" s="24" t="n">
        <v>0.41</v>
      </c>
      <c r="I5730" s="24" t="n">
        <v>0.13009602</v>
      </c>
      <c r="J5730" s="24" t="n">
        <v>0.5858</v>
      </c>
      <c r="K5730" s="24" t="n">
        <v>0.04693676</v>
      </c>
      <c r="L5730" s="24" t="n">
        <v>0.38975934</v>
      </c>
      <c r="M5730" s="21" t="n">
        <v>0.04065613315</v>
      </c>
      <c r="N5730" s="24" t="n">
        <v>0.442572</v>
      </c>
    </row>
    <row r="5731" customFormat="false" ht="15" hidden="true" customHeight="true" outlineLevel="1" collapsed="false">
      <c r="A5731" s="20" t="n">
        <v>5729</v>
      </c>
      <c r="B5731" s="14" t="n">
        <v>1</v>
      </c>
      <c r="C5731" s="21" t="n">
        <v>0.00016984</v>
      </c>
      <c r="D5731" s="22" t="n">
        <v>0</v>
      </c>
      <c r="E5731" s="22" t="n">
        <v>0</v>
      </c>
      <c r="F5731" s="23" t="n">
        <v>0.000164477548814587</v>
      </c>
      <c r="G5731" s="23" t="n">
        <v>0.000114155251141553</v>
      </c>
      <c r="H5731" s="24" t="n">
        <v>0.2</v>
      </c>
      <c r="I5731" s="24" t="n">
        <v>0.1241479</v>
      </c>
      <c r="J5731" s="24" t="n">
        <v>0.5304</v>
      </c>
      <c r="K5731" s="24" t="n">
        <v>0.05780632</v>
      </c>
      <c r="L5731" s="24" t="n">
        <v>0.3930183</v>
      </c>
      <c r="M5731" s="21" t="n">
        <v>0.01227933354</v>
      </c>
      <c r="N5731" s="24" t="n">
        <v>0.06814971</v>
      </c>
    </row>
    <row r="5732" customFormat="false" ht="15" hidden="true" customHeight="true" outlineLevel="1" collapsed="false">
      <c r="A5732" s="20" t="n">
        <v>5730</v>
      </c>
      <c r="B5732" s="14" t="n">
        <v>1</v>
      </c>
      <c r="C5732" s="21" t="n">
        <v>0.00016929</v>
      </c>
      <c r="D5732" s="22" t="n">
        <v>0</v>
      </c>
      <c r="E5732" s="22" t="n">
        <v>0</v>
      </c>
      <c r="F5732" s="23" t="n">
        <v>0.000117483963438991</v>
      </c>
      <c r="G5732" s="23" t="n">
        <v>0.000114155251141553</v>
      </c>
      <c r="H5732" s="24" t="n">
        <v>0.04</v>
      </c>
      <c r="I5732" s="24" t="n">
        <v>0.12731095</v>
      </c>
      <c r="J5732" s="24" t="n">
        <v>0.4654</v>
      </c>
      <c r="K5732" s="24" t="n">
        <v>0.04693676</v>
      </c>
      <c r="L5732" s="24" t="n">
        <v>0.39220356</v>
      </c>
      <c r="M5732" s="21" t="n">
        <v>0.0008806483422</v>
      </c>
      <c r="N5732" s="24" t="n">
        <v>0.07257343</v>
      </c>
    </row>
    <row r="5733" customFormat="false" ht="15" hidden="true" customHeight="true" outlineLevel="1" collapsed="false">
      <c r="A5733" s="20" t="n">
        <v>5731</v>
      </c>
      <c r="B5733" s="14" t="n">
        <v>1</v>
      </c>
      <c r="C5733" s="21" t="n">
        <v>0.00016401</v>
      </c>
      <c r="D5733" s="22" t="n">
        <v>0</v>
      </c>
      <c r="E5733" s="22" t="n">
        <v>0</v>
      </c>
      <c r="F5733" s="23" t="n">
        <v>8.81129725792429E-005</v>
      </c>
      <c r="G5733" s="23" t="n">
        <v>0.000114155251141553</v>
      </c>
      <c r="H5733" s="24" t="n">
        <v>0</v>
      </c>
      <c r="I5733" s="24" t="n">
        <v>0.14422031</v>
      </c>
      <c r="J5733" s="24" t="n">
        <v>0.3837</v>
      </c>
      <c r="K5733" s="24" t="n">
        <v>0.02503294</v>
      </c>
      <c r="L5733" s="24" t="n">
        <v>0.39019804</v>
      </c>
      <c r="M5733" s="21" t="n">
        <v>0.0002152987276</v>
      </c>
      <c r="N5733" s="24" t="n">
        <v>0</v>
      </c>
    </row>
    <row r="5734" customFormat="false" ht="15" hidden="true" customHeight="true" outlineLevel="1" collapsed="false">
      <c r="A5734" s="20" t="n">
        <v>5732</v>
      </c>
      <c r="B5734" s="14" t="n">
        <v>1</v>
      </c>
      <c r="C5734" s="21" t="n">
        <v>0.000158</v>
      </c>
      <c r="D5734" s="22" t="n">
        <v>0</v>
      </c>
      <c r="E5734" s="22" t="n">
        <v>0</v>
      </c>
      <c r="F5734" s="23" t="n">
        <v>5.87419817194953E-005</v>
      </c>
      <c r="G5734" s="23" t="n">
        <v>0.000114155251141553</v>
      </c>
      <c r="H5734" s="24" t="n">
        <v>0</v>
      </c>
      <c r="I5734" s="24" t="n">
        <v>0.16508846</v>
      </c>
      <c r="J5734" s="24" t="n">
        <v>0.3112</v>
      </c>
      <c r="K5734" s="24" t="n">
        <v>0.02025692</v>
      </c>
      <c r="L5734" s="24" t="n">
        <v>0.39001003</v>
      </c>
      <c r="M5734" s="21" t="n">
        <v>0.01332820196</v>
      </c>
      <c r="N5734" s="24" t="n">
        <v>0</v>
      </c>
    </row>
    <row r="5735" customFormat="false" ht="15" hidden="true" customHeight="true" outlineLevel="1" collapsed="false">
      <c r="A5735" s="20" t="n">
        <v>5733</v>
      </c>
      <c r="B5735" s="14" t="n">
        <v>1</v>
      </c>
      <c r="C5735" s="21" t="n">
        <v>0.00014587</v>
      </c>
      <c r="D5735" s="22" t="n">
        <v>0</v>
      </c>
      <c r="E5735" s="22" t="n">
        <v>0</v>
      </c>
      <c r="F5735" s="23" t="n">
        <v>3.7594868300477E-005</v>
      </c>
      <c r="G5735" s="23" t="n">
        <v>0.000114155251141553</v>
      </c>
      <c r="H5735" s="24" t="n">
        <v>0</v>
      </c>
      <c r="I5735" s="24" t="n">
        <v>0.17191189</v>
      </c>
      <c r="J5735" s="24" t="n">
        <v>0.2542</v>
      </c>
      <c r="K5735" s="24" t="n">
        <v>0.02173913</v>
      </c>
      <c r="L5735" s="24" t="n">
        <v>0.38919529</v>
      </c>
      <c r="M5735" s="21" t="n">
        <v>0.02793422146</v>
      </c>
      <c r="N5735" s="24" t="n">
        <v>0</v>
      </c>
    </row>
    <row r="5736" customFormat="false" ht="15" hidden="true" customHeight="true" outlineLevel="1" collapsed="false">
      <c r="A5736" s="20" t="n">
        <v>5734</v>
      </c>
      <c r="B5736" s="14" t="n">
        <v>1</v>
      </c>
      <c r="C5736" s="21" t="n">
        <v>0.00012937</v>
      </c>
      <c r="D5736" s="22" t="n">
        <v>0</v>
      </c>
      <c r="E5736" s="22" t="n">
        <v>0</v>
      </c>
      <c r="F5736" s="23" t="n">
        <v>2.34967926877981E-005</v>
      </c>
      <c r="G5736" s="23" t="n">
        <v>0.000114155251141553</v>
      </c>
      <c r="H5736" s="24" t="n">
        <v>0</v>
      </c>
      <c r="I5736" s="24" t="n">
        <v>0.1459444</v>
      </c>
      <c r="J5736" s="24" t="n">
        <v>0.2183</v>
      </c>
      <c r="K5736" s="24" t="n">
        <v>0.02898551</v>
      </c>
      <c r="L5736" s="24" t="n">
        <v>0.38587365</v>
      </c>
      <c r="M5736" s="21" t="n">
        <v>0.023342893</v>
      </c>
      <c r="N5736" s="24" t="n">
        <v>0</v>
      </c>
    </row>
    <row r="5737" customFormat="false" ht="15" hidden="true" customHeight="true" outlineLevel="1" collapsed="false">
      <c r="A5737" s="20" t="n">
        <v>5735</v>
      </c>
      <c r="B5737" s="14" t="n">
        <v>1</v>
      </c>
      <c r="C5737" s="21" t="n">
        <v>0.00011287</v>
      </c>
      <c r="D5737" s="22" t="n">
        <v>5.3378E-007</v>
      </c>
      <c r="E5737" s="22" t="n">
        <v>0</v>
      </c>
      <c r="F5737" s="23" t="n">
        <v>9.39871707511925E-006</v>
      </c>
      <c r="G5737" s="23" t="n">
        <v>0.000114155251141553</v>
      </c>
      <c r="H5737" s="24" t="n">
        <v>0</v>
      </c>
      <c r="I5737" s="24" t="n">
        <v>0.12359752</v>
      </c>
      <c r="J5737" s="24" t="n">
        <v>0.2043</v>
      </c>
      <c r="K5737" s="24" t="n">
        <v>0.03096179</v>
      </c>
      <c r="L5737" s="24" t="n">
        <v>0.38186262</v>
      </c>
      <c r="M5737" s="21" t="n">
        <v>0.01181044316</v>
      </c>
      <c r="N5737" s="24" t="n">
        <v>0</v>
      </c>
    </row>
    <row r="5738" customFormat="false" ht="15" hidden="true" customHeight="true" outlineLevel="1" collapsed="false">
      <c r="A5738" s="20" t="n">
        <v>5736</v>
      </c>
      <c r="B5738" s="14" t="n">
        <v>1</v>
      </c>
      <c r="C5738" s="21" t="n">
        <v>0.00010001</v>
      </c>
      <c r="D5738" s="22" t="n">
        <v>7.4258E-006</v>
      </c>
      <c r="E5738" s="22" t="n">
        <v>0</v>
      </c>
      <c r="F5738" s="23" t="n">
        <v>5.87419817194953E-006</v>
      </c>
      <c r="G5738" s="23" t="n">
        <v>0.000114155251141553</v>
      </c>
      <c r="H5738" s="24" t="n">
        <v>0</v>
      </c>
      <c r="I5738" s="24" t="n">
        <v>0.11179412</v>
      </c>
      <c r="J5738" s="24" t="n">
        <v>0.2057</v>
      </c>
      <c r="K5738" s="24" t="n">
        <v>0.02684453</v>
      </c>
      <c r="L5738" s="24" t="n">
        <v>0.37772625</v>
      </c>
      <c r="M5738" s="21" t="n">
        <v>0.001337349021</v>
      </c>
      <c r="N5738" s="24" t="n">
        <v>0</v>
      </c>
    </row>
    <row r="5739" customFormat="false" ht="15" hidden="true" customHeight="true" outlineLevel="1" collapsed="false">
      <c r="A5739" s="20" t="n">
        <v>5737</v>
      </c>
      <c r="B5739" s="14" t="n">
        <v>1</v>
      </c>
      <c r="C5739" s="21" t="n">
        <v>9.0623E-005</v>
      </c>
      <c r="D5739" s="21" t="n">
        <v>1.3454E-005</v>
      </c>
      <c r="E5739" s="22" t="n">
        <v>0</v>
      </c>
      <c r="F5739" s="23" t="n">
        <v>2.34967926877981E-006</v>
      </c>
      <c r="G5739" s="23" t="n">
        <v>0.000114155251141553</v>
      </c>
      <c r="H5739" s="24" t="n">
        <v>0</v>
      </c>
      <c r="I5739" s="24" t="n">
        <v>0.1019469</v>
      </c>
      <c r="J5739" s="24" t="n">
        <v>0.2042</v>
      </c>
      <c r="K5739" s="24" t="n">
        <v>0.02486825</v>
      </c>
      <c r="L5739" s="24" t="n">
        <v>0.37954375</v>
      </c>
      <c r="M5739" s="21" t="n">
        <v>0.01215659956</v>
      </c>
      <c r="N5739" s="24" t="n">
        <v>0</v>
      </c>
    </row>
    <row r="5740" customFormat="false" ht="15" hidden="true" customHeight="true" outlineLevel="1" collapsed="false">
      <c r="A5740" s="20" t="n">
        <v>5738</v>
      </c>
      <c r="B5740" s="14" t="n">
        <v>1</v>
      </c>
      <c r="C5740" s="21" t="n">
        <v>8.5193E-005</v>
      </c>
      <c r="D5740" s="21" t="n">
        <v>2.0158E-005</v>
      </c>
      <c r="E5740" s="22" t="n">
        <v>0</v>
      </c>
      <c r="F5740" s="23" t="n">
        <v>1.17483963438991E-006</v>
      </c>
      <c r="G5740" s="23" t="n">
        <v>0.000114155251141553</v>
      </c>
      <c r="H5740" s="24" t="n">
        <v>0</v>
      </c>
      <c r="I5740" s="24" t="n">
        <v>0.09487149</v>
      </c>
      <c r="J5740" s="24" t="n">
        <v>0.1964</v>
      </c>
      <c r="K5740" s="24" t="n">
        <v>0.02519763</v>
      </c>
      <c r="L5740" s="24" t="n">
        <v>0.3805465</v>
      </c>
      <c r="M5740" s="21" t="n">
        <v>0.0621876024</v>
      </c>
      <c r="N5740" s="24" t="n">
        <v>0</v>
      </c>
    </row>
    <row r="5741" customFormat="false" ht="15" hidden="true" customHeight="true" outlineLevel="1" collapsed="false">
      <c r="A5741" s="20" t="n">
        <v>5739</v>
      </c>
      <c r="B5741" s="14" t="n">
        <v>1</v>
      </c>
      <c r="C5741" s="21" t="n">
        <v>8.4566E-005</v>
      </c>
      <c r="D5741" s="21" t="n">
        <v>2.6202E-005</v>
      </c>
      <c r="E5741" s="22" t="n">
        <v>0</v>
      </c>
      <c r="F5741" s="23" t="n">
        <v>1.40980756126789E-005</v>
      </c>
      <c r="G5741" s="23" t="n">
        <v>0.000114155251141553</v>
      </c>
      <c r="H5741" s="24" t="n">
        <v>0</v>
      </c>
      <c r="I5741" s="24" t="n">
        <v>0.08768335</v>
      </c>
      <c r="J5741" s="24" t="n">
        <v>0.1861</v>
      </c>
      <c r="K5741" s="24" t="n">
        <v>0.03178524</v>
      </c>
      <c r="L5741" s="24" t="n">
        <v>0.37960642</v>
      </c>
      <c r="M5741" s="21" t="n">
        <v>0.07673503237</v>
      </c>
      <c r="N5741" s="24" t="n">
        <v>0</v>
      </c>
    </row>
    <row r="5742" customFormat="false" ht="15" hidden="true" customHeight="true" outlineLevel="1" collapsed="false">
      <c r="A5742" s="20" t="n">
        <v>5740</v>
      </c>
      <c r="B5742" s="14" t="n">
        <v>1</v>
      </c>
      <c r="C5742" s="21" t="n">
        <v>8.7403E-005</v>
      </c>
      <c r="D5742" s="21" t="n">
        <v>3.198E-005</v>
      </c>
      <c r="E5742" s="22" t="n">
        <v>0</v>
      </c>
      <c r="F5742" s="23" t="n">
        <v>3.7594868300477E-005</v>
      </c>
      <c r="G5742" s="23" t="n">
        <v>0.000114155251141553</v>
      </c>
      <c r="H5742" s="24" t="n">
        <v>0</v>
      </c>
      <c r="I5742" s="24" t="n">
        <v>0.08570064</v>
      </c>
      <c r="J5742" s="24" t="n">
        <v>0.1755</v>
      </c>
      <c r="K5742" s="24" t="n">
        <v>0.02783267</v>
      </c>
      <c r="L5742" s="24" t="n">
        <v>0.38073452</v>
      </c>
      <c r="M5742" s="21" t="n">
        <v>0.05059397336</v>
      </c>
      <c r="N5742" s="24" t="n">
        <v>0</v>
      </c>
    </row>
    <row r="5743" customFormat="false" ht="15" hidden="true" customHeight="true" outlineLevel="1" collapsed="false">
      <c r="A5743" s="20" t="n">
        <v>5741</v>
      </c>
      <c r="B5743" s="14" t="n">
        <v>1</v>
      </c>
      <c r="C5743" s="21" t="n">
        <v>9.9358E-005</v>
      </c>
      <c r="D5743" s="21" t="n">
        <v>3.6438E-005</v>
      </c>
      <c r="E5743" s="22" t="n">
        <v>0</v>
      </c>
      <c r="F5743" s="23" t="n">
        <v>9.39871707511925E-005</v>
      </c>
      <c r="G5743" s="23" t="n">
        <v>0.000114155251141553</v>
      </c>
      <c r="H5743" s="24" t="n">
        <v>0</v>
      </c>
      <c r="I5743" s="24" t="n">
        <v>0.08489165</v>
      </c>
      <c r="J5743" s="24" t="n">
        <v>0.1624</v>
      </c>
      <c r="K5743" s="24" t="n">
        <v>0.03227931</v>
      </c>
      <c r="L5743" s="24" t="n">
        <v>0.38255202</v>
      </c>
      <c r="M5743" s="21" t="n">
        <v>0.01519265531</v>
      </c>
      <c r="N5743" s="24" t="n">
        <v>0</v>
      </c>
    </row>
    <row r="5744" customFormat="false" ht="15" hidden="true" customHeight="true" outlineLevel="1" collapsed="false">
      <c r="A5744" s="20" t="n">
        <v>5742</v>
      </c>
      <c r="B5744" s="14" t="n">
        <v>1</v>
      </c>
      <c r="C5744" s="21" t="n">
        <v>0.00013323</v>
      </c>
      <c r="D5744" s="21" t="n">
        <v>2.391E-005</v>
      </c>
      <c r="E5744" s="22" t="n">
        <v>0</v>
      </c>
      <c r="F5744" s="23" t="n">
        <v>0.000182100143330435</v>
      </c>
      <c r="G5744" s="23" t="n">
        <v>0.000114155251141553</v>
      </c>
      <c r="H5744" s="24" t="n">
        <v>0</v>
      </c>
      <c r="I5744" s="24" t="n">
        <v>0.08189438</v>
      </c>
      <c r="J5744" s="24" t="n">
        <v>0.1533</v>
      </c>
      <c r="K5744" s="24" t="n">
        <v>0.05714756</v>
      </c>
      <c r="L5744" s="24" t="n">
        <v>0.38399348</v>
      </c>
      <c r="M5744" s="21" t="n">
        <v>0.0009427896018</v>
      </c>
      <c r="N5744" s="24" t="n">
        <v>0</v>
      </c>
    </row>
    <row r="5745" customFormat="false" ht="15" hidden="true" customHeight="true" outlineLevel="1" collapsed="false">
      <c r="A5745" s="20" t="n">
        <v>5743</v>
      </c>
      <c r="B5745" s="14" t="n">
        <v>1</v>
      </c>
      <c r="C5745" s="21" t="n">
        <v>0.00016104</v>
      </c>
      <c r="D5745" s="22" t="n">
        <v>5.8716E-006</v>
      </c>
      <c r="E5745" s="22" t="n">
        <v>0</v>
      </c>
      <c r="F5745" s="23" t="n">
        <v>0.000158603350642637</v>
      </c>
      <c r="G5745" s="23" t="n">
        <v>0.000114155251141553</v>
      </c>
      <c r="H5745" s="24" t="n">
        <v>0.04</v>
      </c>
      <c r="I5745" s="24" t="n">
        <v>0.07469961</v>
      </c>
      <c r="J5745" s="24" t="n">
        <v>0.1629</v>
      </c>
      <c r="K5745" s="24" t="n">
        <v>0.05928854</v>
      </c>
      <c r="L5745" s="24" t="n">
        <v>0.38512158</v>
      </c>
      <c r="M5745" s="21" t="n">
        <v>0.000454790131</v>
      </c>
      <c r="N5745" s="24" t="n">
        <v>0.05793171</v>
      </c>
    </row>
    <row r="5746" customFormat="false" ht="15" hidden="true" customHeight="true" outlineLevel="1" collapsed="false">
      <c r="A5746" s="20" t="n">
        <v>5744</v>
      </c>
      <c r="B5746" s="14" t="n">
        <v>1</v>
      </c>
      <c r="C5746" s="21" t="n">
        <v>0.00017519</v>
      </c>
      <c r="D5746" s="22" t="n">
        <v>0</v>
      </c>
      <c r="E5746" s="22" t="n">
        <v>0</v>
      </c>
      <c r="F5746" s="23" t="n">
        <v>0.000146854954298738</v>
      </c>
      <c r="G5746" s="23" t="n">
        <v>0.000114155251141553</v>
      </c>
      <c r="H5746" s="24" t="n">
        <v>0.03</v>
      </c>
      <c r="I5746" s="24" t="n">
        <v>0.07349938</v>
      </c>
      <c r="J5746" s="24" t="n">
        <v>0.1851</v>
      </c>
      <c r="K5746" s="24" t="n">
        <v>0.02305665</v>
      </c>
      <c r="L5746" s="24" t="n">
        <v>0.3871271</v>
      </c>
      <c r="M5746" s="21" t="n">
        <v>0.01812022213</v>
      </c>
      <c r="N5746" s="24" t="n">
        <v>0.24962229</v>
      </c>
    </row>
    <row r="5747" customFormat="false" ht="15" hidden="true" customHeight="true" outlineLevel="1" collapsed="false">
      <c r="A5747" s="20" t="n">
        <v>5745</v>
      </c>
      <c r="B5747" s="14" t="n">
        <v>1</v>
      </c>
      <c r="C5747" s="21" t="n">
        <v>0.00017988</v>
      </c>
      <c r="D5747" s="22" t="n">
        <v>0</v>
      </c>
      <c r="E5747" s="22" t="n">
        <v>0</v>
      </c>
      <c r="F5747" s="23" t="n">
        <v>0.000164477548814587</v>
      </c>
      <c r="G5747" s="23" t="n">
        <v>0.000114155251141553</v>
      </c>
      <c r="H5747" s="24" t="n">
        <v>0.05</v>
      </c>
      <c r="I5747" s="24" t="n">
        <v>0.07540914</v>
      </c>
      <c r="J5747" s="24" t="n">
        <v>0.2126</v>
      </c>
      <c r="K5747" s="24" t="n">
        <v>0.03540843</v>
      </c>
      <c r="L5747" s="24" t="n">
        <v>0.38806718</v>
      </c>
      <c r="M5747" s="21" t="n">
        <v>0.03496523519</v>
      </c>
      <c r="N5747" s="24" t="n">
        <v>0.47371629</v>
      </c>
    </row>
    <row r="5748" customFormat="false" ht="15" hidden="true" customHeight="true" outlineLevel="1" collapsed="false">
      <c r="A5748" s="20" t="n">
        <v>5746</v>
      </c>
      <c r="B5748" s="14" t="n">
        <v>1</v>
      </c>
      <c r="C5748" s="21" t="n">
        <v>0.00018726</v>
      </c>
      <c r="D5748" s="22" t="n">
        <v>0</v>
      </c>
      <c r="E5748" s="22" t="n">
        <v>0</v>
      </c>
      <c r="F5748" s="23" t="n">
        <v>0.000187974341502385</v>
      </c>
      <c r="G5748" s="23" t="n">
        <v>0.000114155251141553</v>
      </c>
      <c r="H5748" s="24" t="n">
        <v>0.07</v>
      </c>
      <c r="I5748" s="24" t="n">
        <v>0.07680168</v>
      </c>
      <c r="J5748" s="24" t="n">
        <v>0.2371</v>
      </c>
      <c r="K5748" s="24" t="n">
        <v>0.03689065</v>
      </c>
      <c r="L5748" s="24" t="n">
        <v>0.39019804</v>
      </c>
      <c r="M5748" s="21" t="n">
        <v>0.02775204233</v>
      </c>
      <c r="N5748" s="24" t="n">
        <v>0.62705314</v>
      </c>
    </row>
    <row r="5749" customFormat="false" ht="15" hidden="true" customHeight="true" outlineLevel="1" collapsed="false">
      <c r="A5749" s="20" t="n">
        <v>5747</v>
      </c>
      <c r="B5749" s="14" t="n">
        <v>1</v>
      </c>
      <c r="C5749" s="21" t="n">
        <v>0.00019464</v>
      </c>
      <c r="D5749" s="22" t="n">
        <v>0</v>
      </c>
      <c r="E5749" s="21" t="n">
        <v>0</v>
      </c>
      <c r="F5749" s="23" t="n">
        <v>0.000206771775652623</v>
      </c>
      <c r="G5749" s="23" t="n">
        <v>0.000114155251141553</v>
      </c>
      <c r="H5749" s="24" t="n">
        <v>0.13</v>
      </c>
      <c r="I5749" s="24" t="n">
        <v>0.08323387</v>
      </c>
      <c r="J5749" s="24" t="n">
        <v>0.2565</v>
      </c>
      <c r="K5749" s="24" t="n">
        <v>0.05072464</v>
      </c>
      <c r="L5749" s="24" t="n">
        <v>0.39057408</v>
      </c>
      <c r="M5749" s="21" t="n">
        <v>0.01308811547</v>
      </c>
      <c r="N5749" s="24" t="n">
        <v>0.70076314</v>
      </c>
    </row>
    <row r="5750" customFormat="false" ht="15" hidden="true" customHeight="true" outlineLevel="1" collapsed="false">
      <c r="A5750" s="20" t="n">
        <v>5748</v>
      </c>
      <c r="B5750" s="14" t="n">
        <v>1</v>
      </c>
      <c r="C5750" s="21" t="n">
        <v>0.00018968</v>
      </c>
      <c r="D5750" s="22" t="n">
        <v>0</v>
      </c>
      <c r="E5750" s="21" t="n">
        <v>0</v>
      </c>
      <c r="F5750" s="23" t="n">
        <v>0.000187974341502385</v>
      </c>
      <c r="G5750" s="23" t="n">
        <v>0.000114155251141553</v>
      </c>
      <c r="H5750" s="24" t="n">
        <v>0.1</v>
      </c>
      <c r="I5750" s="24" t="n">
        <v>0.08504416</v>
      </c>
      <c r="J5750" s="24" t="n">
        <v>0.2772</v>
      </c>
      <c r="K5750" s="24" t="n">
        <v>0.02865613</v>
      </c>
      <c r="L5750" s="24" t="n">
        <v>0.39308097</v>
      </c>
      <c r="M5750" s="21" t="n">
        <v>0.001337349021</v>
      </c>
      <c r="N5750" s="24" t="n">
        <v>0.61984371</v>
      </c>
    </row>
    <row r="5751" customFormat="false" ht="15" hidden="true" customHeight="true" outlineLevel="1" collapsed="false">
      <c r="A5751" s="20" t="n">
        <v>5749</v>
      </c>
      <c r="B5751" s="14" t="n">
        <v>1</v>
      </c>
      <c r="C5751" s="21" t="n">
        <v>0.00018142</v>
      </c>
      <c r="D5751" s="22" t="n">
        <v>0</v>
      </c>
      <c r="E5751" s="21" t="n">
        <v>0.0001486</v>
      </c>
      <c r="F5751" s="23" t="n">
        <v>0.000190324020771165</v>
      </c>
      <c r="G5751" s="23" t="n">
        <v>0.000114155251141553</v>
      </c>
      <c r="H5751" s="24" t="n">
        <v>0.09</v>
      </c>
      <c r="I5751" s="24" t="n">
        <v>0.08361847</v>
      </c>
      <c r="J5751" s="24" t="n">
        <v>0.2934</v>
      </c>
      <c r="K5751" s="24" t="n">
        <v>0.04479578</v>
      </c>
      <c r="L5751" s="24" t="n">
        <v>0.39377037</v>
      </c>
      <c r="M5751" s="21" t="n">
        <v>0.01737811438</v>
      </c>
      <c r="N5751" s="24" t="n">
        <v>0.67796486</v>
      </c>
    </row>
    <row r="5752" customFormat="false" ht="15" hidden="true" customHeight="true" outlineLevel="1" collapsed="false">
      <c r="A5752" s="20" t="n">
        <v>5750</v>
      </c>
      <c r="B5752" s="14" t="n">
        <v>1</v>
      </c>
      <c r="C5752" s="21" t="n">
        <v>0.000173</v>
      </c>
      <c r="D5752" s="22" t="n">
        <v>0</v>
      </c>
      <c r="E5752" s="21" t="n">
        <v>0.00027533</v>
      </c>
      <c r="F5752" s="23" t="n">
        <v>0.000213820813458963</v>
      </c>
      <c r="G5752" s="23" t="n">
        <v>0.000114155251141553</v>
      </c>
      <c r="H5752" s="24" t="n">
        <v>0.05</v>
      </c>
      <c r="I5752" s="24" t="n">
        <v>0.08085992</v>
      </c>
      <c r="J5752" s="24" t="n">
        <v>0.3065</v>
      </c>
      <c r="K5752" s="24" t="n">
        <v>0.06719368</v>
      </c>
      <c r="L5752" s="24" t="n">
        <v>0.39358235</v>
      </c>
      <c r="M5752" s="21" t="n">
        <v>0.08450369188</v>
      </c>
      <c r="N5752" s="24" t="n">
        <v>0.63742714</v>
      </c>
    </row>
    <row r="5753" customFormat="false" ht="15" hidden="true" customHeight="true" outlineLevel="1" collapsed="false">
      <c r="A5753" s="20" t="n">
        <v>5751</v>
      </c>
      <c r="B5753" s="14" t="n">
        <v>1</v>
      </c>
      <c r="C5753" s="21" t="n">
        <v>0.00016718</v>
      </c>
      <c r="D5753" s="22" t="n">
        <v>0</v>
      </c>
      <c r="E5753" s="21" t="n">
        <v>0.0002731</v>
      </c>
      <c r="F5753" s="23" t="n">
        <v>0.000223219530534082</v>
      </c>
      <c r="G5753" s="23" t="n">
        <v>0.000114155251141553</v>
      </c>
      <c r="H5753" s="24" t="n">
        <v>0.14</v>
      </c>
      <c r="I5753" s="24" t="n">
        <v>0.07262407</v>
      </c>
      <c r="J5753" s="24" t="n">
        <v>0.3114</v>
      </c>
      <c r="K5753" s="24" t="n">
        <v>0.06719368</v>
      </c>
      <c r="L5753" s="24" t="n">
        <v>0.39433442</v>
      </c>
      <c r="M5753" s="21" t="n">
        <v>0.1052934278</v>
      </c>
      <c r="N5753" s="24" t="n">
        <v>0.28913486</v>
      </c>
    </row>
    <row r="5754" customFormat="false" ht="15" hidden="true" customHeight="true" outlineLevel="1" collapsed="false">
      <c r="A5754" s="20" t="n">
        <v>5752</v>
      </c>
      <c r="B5754" s="14" t="n">
        <v>1</v>
      </c>
      <c r="C5754" s="21" t="n">
        <v>0.00016181</v>
      </c>
      <c r="D5754" s="22" t="n">
        <v>0</v>
      </c>
      <c r="E5754" s="21" t="n">
        <v>0.00012539</v>
      </c>
      <c r="F5754" s="23" t="n">
        <v>0.000223219530534082</v>
      </c>
      <c r="G5754" s="23" t="n">
        <v>0.000114155251141553</v>
      </c>
      <c r="H5754" s="24" t="n">
        <v>0.11</v>
      </c>
      <c r="I5754" s="24" t="n">
        <v>0.06316145</v>
      </c>
      <c r="J5754" s="24" t="n">
        <v>0.3109</v>
      </c>
      <c r="K5754" s="24" t="n">
        <v>0.06077075</v>
      </c>
      <c r="L5754" s="24" t="n">
        <v>0.3948358</v>
      </c>
      <c r="M5754" s="21" t="n">
        <v>0.06834671209</v>
      </c>
      <c r="N5754" s="24" t="n">
        <v>0.22569857</v>
      </c>
    </row>
    <row r="5755" customFormat="false" ht="15" hidden="true" customHeight="true" outlineLevel="1" collapsed="false">
      <c r="A5755" s="20" t="n">
        <v>5753</v>
      </c>
      <c r="B5755" s="14" t="n">
        <v>1</v>
      </c>
      <c r="C5755" s="21" t="n">
        <v>0.00016068</v>
      </c>
      <c r="D5755" s="22" t="n">
        <v>0</v>
      </c>
      <c r="E5755" s="21" t="n">
        <v>0</v>
      </c>
      <c r="F5755" s="23" t="n">
        <v>0.000164477548814587</v>
      </c>
      <c r="G5755" s="23" t="n">
        <v>0.000114155251141553</v>
      </c>
      <c r="H5755" s="24" t="n">
        <v>0.09</v>
      </c>
      <c r="I5755" s="24" t="n">
        <v>0.04934882</v>
      </c>
      <c r="J5755" s="24" t="n">
        <v>0.3099</v>
      </c>
      <c r="K5755" s="24" t="n">
        <v>0.0548419</v>
      </c>
      <c r="L5755" s="24" t="n">
        <v>0.39464778</v>
      </c>
      <c r="M5755" s="21" t="n">
        <v>0.02037390817</v>
      </c>
      <c r="N5755" s="24" t="n">
        <v>0.22453971</v>
      </c>
    </row>
    <row r="5756" customFormat="false" ht="15" hidden="true" customHeight="true" outlineLevel="1" collapsed="false">
      <c r="A5756" s="20" t="n">
        <v>5754</v>
      </c>
      <c r="B5756" s="14" t="n">
        <v>1</v>
      </c>
      <c r="C5756" s="21" t="n">
        <v>0.00015576</v>
      </c>
      <c r="D5756" s="22" t="n">
        <v>0</v>
      </c>
      <c r="E5756" s="21" t="n">
        <v>0</v>
      </c>
      <c r="F5756" s="23" t="n">
        <v>0.000117483963438991</v>
      </c>
      <c r="G5756" s="23" t="n">
        <v>0.000114155251141553</v>
      </c>
      <c r="H5756" s="24" t="n">
        <v>0.03</v>
      </c>
      <c r="I5756" s="24" t="n">
        <v>0.03712103</v>
      </c>
      <c r="J5756" s="24" t="n">
        <v>0.3041</v>
      </c>
      <c r="K5756" s="24" t="n">
        <v>0.03738472</v>
      </c>
      <c r="L5756" s="24" t="n">
        <v>0.39226623</v>
      </c>
      <c r="M5756" s="21" t="n">
        <v>0.001041377634</v>
      </c>
      <c r="N5756" s="24" t="n">
        <v>0.02736686</v>
      </c>
    </row>
    <row r="5757" customFormat="false" ht="15" hidden="true" customHeight="true" outlineLevel="1" collapsed="false">
      <c r="A5757" s="20" t="n">
        <v>5755</v>
      </c>
      <c r="B5757" s="14" t="n">
        <v>1</v>
      </c>
      <c r="C5757" s="21" t="n">
        <v>0.00015109</v>
      </c>
      <c r="D5757" s="22" t="n">
        <v>0</v>
      </c>
      <c r="E5757" s="22" t="n">
        <v>0</v>
      </c>
      <c r="F5757" s="23" t="n">
        <v>8.81129725792429E-005</v>
      </c>
      <c r="G5757" s="23" t="n">
        <v>0.000114155251141553</v>
      </c>
      <c r="H5757" s="24" t="n">
        <v>0</v>
      </c>
      <c r="I5757" s="24" t="n">
        <v>0.03968728</v>
      </c>
      <c r="J5757" s="24" t="n">
        <v>0.2961</v>
      </c>
      <c r="K5757" s="24" t="n">
        <v>0.08036891</v>
      </c>
      <c r="L5757" s="24" t="n">
        <v>0.39138882</v>
      </c>
      <c r="M5757" s="21" t="n">
        <v>0.001072239757</v>
      </c>
      <c r="N5757" s="24" t="n">
        <v>0</v>
      </c>
    </row>
    <row r="5758" customFormat="false" ht="15" hidden="true" customHeight="true" outlineLevel="1" collapsed="false">
      <c r="A5758" s="20" t="n">
        <v>5756</v>
      </c>
      <c r="B5758" s="14" t="n">
        <v>1</v>
      </c>
      <c r="C5758" s="21" t="n">
        <v>0.00014727</v>
      </c>
      <c r="D5758" s="22" t="n">
        <v>0</v>
      </c>
      <c r="E5758" s="22" t="n">
        <v>0</v>
      </c>
      <c r="F5758" s="23" t="n">
        <v>5.87419817194953E-005</v>
      </c>
      <c r="G5758" s="23" t="n">
        <v>0.000114155251141553</v>
      </c>
      <c r="H5758" s="24" t="n">
        <v>0</v>
      </c>
      <c r="I5758" s="24" t="n">
        <v>0.0462322</v>
      </c>
      <c r="J5758" s="24" t="n">
        <v>0.2873</v>
      </c>
      <c r="K5758" s="24" t="n">
        <v>0.05023057</v>
      </c>
      <c r="L5758" s="24" t="n">
        <v>0.39176485</v>
      </c>
      <c r="M5758" s="21" t="n">
        <v>0.02727010744</v>
      </c>
      <c r="N5758" s="24" t="n">
        <v>0</v>
      </c>
    </row>
    <row r="5759" customFormat="false" ht="15" hidden="true" customHeight="true" outlineLevel="1" collapsed="false">
      <c r="A5759" s="20" t="n">
        <v>5757</v>
      </c>
      <c r="B5759" s="14" t="n">
        <v>1</v>
      </c>
      <c r="C5759" s="21" t="n">
        <v>0.00013827</v>
      </c>
      <c r="D5759" s="22" t="n">
        <v>0</v>
      </c>
      <c r="E5759" s="22" t="n">
        <v>0</v>
      </c>
      <c r="F5759" s="23" t="n">
        <v>3.7594868300477E-005</v>
      </c>
      <c r="G5759" s="23" t="n">
        <v>0.000114155251141553</v>
      </c>
      <c r="H5759" s="24" t="n">
        <v>0</v>
      </c>
      <c r="I5759" s="24" t="n">
        <v>0.0492162</v>
      </c>
      <c r="J5759" s="24" t="n">
        <v>0.275</v>
      </c>
      <c r="K5759" s="24" t="n">
        <v>0.02684453</v>
      </c>
      <c r="L5759" s="24" t="n">
        <v>0.39132615</v>
      </c>
      <c r="M5759" s="21" t="n">
        <v>0.04758130887</v>
      </c>
      <c r="N5759" s="24" t="n">
        <v>0</v>
      </c>
    </row>
    <row r="5760" customFormat="false" ht="15" hidden="true" customHeight="true" outlineLevel="1" collapsed="false">
      <c r="A5760" s="20" t="n">
        <v>5758</v>
      </c>
      <c r="B5760" s="14" t="n">
        <v>1</v>
      </c>
      <c r="C5760" s="21" t="n">
        <v>0.0001209</v>
      </c>
      <c r="D5760" s="22" t="n">
        <v>4.3487E-006</v>
      </c>
      <c r="E5760" s="22" t="n">
        <v>0</v>
      </c>
      <c r="F5760" s="23" t="n">
        <v>2.34967926877981E-005</v>
      </c>
      <c r="G5760" s="23" t="n">
        <v>0.000114155251141553</v>
      </c>
      <c r="H5760" s="24" t="n">
        <v>0</v>
      </c>
      <c r="I5760" s="24" t="n">
        <v>0.05146415</v>
      </c>
      <c r="J5760" s="24" t="n">
        <v>0.2598</v>
      </c>
      <c r="K5760" s="24" t="n">
        <v>0.03705534</v>
      </c>
      <c r="L5760" s="24" t="n">
        <v>0.39201554</v>
      </c>
      <c r="M5760" s="21" t="n">
        <v>0.03535544222</v>
      </c>
      <c r="N5760" s="24" t="n">
        <v>0</v>
      </c>
    </row>
    <row r="5761" customFormat="false" ht="15" hidden="true" customHeight="true" outlineLevel="1" collapsed="false">
      <c r="A5761" s="20" t="n">
        <v>5759</v>
      </c>
      <c r="B5761" s="14" t="n">
        <v>1</v>
      </c>
      <c r="C5761" s="21" t="n">
        <v>0.00010359</v>
      </c>
      <c r="D5761" s="22" t="n">
        <v>1.4192E-005</v>
      </c>
      <c r="E5761" s="22" t="n">
        <v>0</v>
      </c>
      <c r="F5761" s="23" t="n">
        <v>9.39871707511925E-006</v>
      </c>
      <c r="G5761" s="23" t="n">
        <v>0.000114155251141553</v>
      </c>
      <c r="H5761" s="24" t="n">
        <v>0</v>
      </c>
      <c r="I5761" s="24" t="n">
        <v>0.05119891</v>
      </c>
      <c r="J5761" s="24" t="n">
        <v>0.2498</v>
      </c>
      <c r="K5761" s="24" t="n">
        <v>0.0256917</v>
      </c>
      <c r="L5761" s="24" t="n">
        <v>0.39013537</v>
      </c>
      <c r="M5761" s="21" t="n">
        <v>0.01517238943</v>
      </c>
      <c r="N5761" s="24" t="n">
        <v>0</v>
      </c>
    </row>
    <row r="5762" customFormat="false" ht="15" hidden="true" customHeight="true" outlineLevel="1" collapsed="false">
      <c r="A5762" s="20" t="n">
        <v>5760</v>
      </c>
      <c r="B5762" s="14" t="n">
        <v>1</v>
      </c>
      <c r="C5762" s="21" t="n">
        <v>9.0006E-005</v>
      </c>
      <c r="D5762" s="22" t="n">
        <v>2.3125E-005</v>
      </c>
      <c r="E5762" s="22" t="n">
        <v>0</v>
      </c>
      <c r="F5762" s="23" t="n">
        <v>5.87419817194953E-006</v>
      </c>
      <c r="G5762" s="23" t="n">
        <v>0.000114155251141553</v>
      </c>
      <c r="H5762" s="24" t="n">
        <v>0</v>
      </c>
      <c r="I5762" s="24" t="n">
        <v>0.04829447</v>
      </c>
      <c r="J5762" s="24" t="n">
        <v>0.2376</v>
      </c>
      <c r="K5762" s="24" t="n">
        <v>0.01482213</v>
      </c>
      <c r="L5762" s="24" t="n">
        <v>0.38631236</v>
      </c>
      <c r="M5762" s="21" t="n">
        <v>0.001337349021</v>
      </c>
      <c r="N5762" s="24" t="n">
        <v>0</v>
      </c>
    </row>
    <row r="5763" customFormat="false" ht="15" hidden="true" customHeight="true" outlineLevel="1" collapsed="false">
      <c r="A5763" s="20" t="n">
        <v>5761</v>
      </c>
      <c r="B5763" s="14" t="n">
        <v>1</v>
      </c>
      <c r="C5763" s="21" t="n">
        <v>7.9376E-005</v>
      </c>
      <c r="D5763" s="22" t="n">
        <v>3.1807E-005</v>
      </c>
      <c r="E5763" s="22" t="n">
        <v>0</v>
      </c>
      <c r="F5763" s="23" t="n">
        <v>2.34967926877981E-006</v>
      </c>
      <c r="G5763" s="23" t="n">
        <v>0.000114155251141553</v>
      </c>
      <c r="H5763" s="24" t="n">
        <v>0</v>
      </c>
      <c r="I5763" s="24" t="n">
        <v>0.04794303</v>
      </c>
      <c r="J5763" s="24" t="n">
        <v>0.2153</v>
      </c>
      <c r="K5763" s="24" t="n">
        <v>0.01235178</v>
      </c>
      <c r="L5763" s="24" t="n">
        <v>0.38512158</v>
      </c>
      <c r="M5763" s="21" t="n">
        <v>0.02514199734</v>
      </c>
      <c r="N5763" s="24" t="n">
        <v>0</v>
      </c>
    </row>
    <row r="5764" customFormat="false" ht="15" hidden="true" customHeight="true" outlineLevel="1" collapsed="false">
      <c r="A5764" s="20" t="n">
        <v>5762</v>
      </c>
      <c r="B5764" s="14" t="n">
        <v>1</v>
      </c>
      <c r="C5764" s="21" t="n">
        <v>7.2354E-005</v>
      </c>
      <c r="D5764" s="22" t="n">
        <v>3.9719E-005</v>
      </c>
      <c r="E5764" s="22" t="n">
        <v>0</v>
      </c>
      <c r="F5764" s="23" t="n">
        <v>1.17483963438991E-006</v>
      </c>
      <c r="G5764" s="23" t="n">
        <v>0.000114155251141553</v>
      </c>
      <c r="H5764" s="24" t="n">
        <v>0</v>
      </c>
      <c r="I5764" s="24" t="n">
        <v>0.04286358</v>
      </c>
      <c r="J5764" s="24" t="n">
        <v>0.1959</v>
      </c>
      <c r="K5764" s="24" t="n">
        <v>0.03277339</v>
      </c>
      <c r="L5764" s="24" t="n">
        <v>0.38593632</v>
      </c>
      <c r="M5764" s="21" t="n">
        <v>0.1166215319</v>
      </c>
      <c r="N5764" s="24" t="n">
        <v>0</v>
      </c>
    </row>
    <row r="5765" customFormat="false" ht="15" hidden="true" customHeight="true" outlineLevel="1" collapsed="false">
      <c r="A5765" s="20" t="n">
        <v>5763</v>
      </c>
      <c r="B5765" s="14" t="n">
        <v>1</v>
      </c>
      <c r="C5765" s="21" t="n">
        <v>6.9258E-005</v>
      </c>
      <c r="D5765" s="22" t="n">
        <v>4.6203E-005</v>
      </c>
      <c r="E5765" s="22" t="n">
        <v>0</v>
      </c>
      <c r="F5765" s="23" t="n">
        <v>1.40980756126789E-005</v>
      </c>
      <c r="G5765" s="23" t="n">
        <v>0.000114155251141553</v>
      </c>
      <c r="H5765" s="24" t="n">
        <v>0</v>
      </c>
      <c r="I5765" s="24" t="n">
        <v>0.03812896</v>
      </c>
      <c r="J5765" s="24" t="n">
        <v>0.1842</v>
      </c>
      <c r="K5765" s="24" t="n">
        <v>0.04463109</v>
      </c>
      <c r="L5765" s="24" t="n">
        <v>0.38932063</v>
      </c>
      <c r="M5765" s="21" t="n">
        <v>0.1466557022</v>
      </c>
      <c r="N5765" s="24" t="n">
        <v>0</v>
      </c>
    </row>
    <row r="5766" customFormat="false" ht="15" hidden="true" customHeight="true" outlineLevel="1" collapsed="false">
      <c r="A5766" s="20" t="n">
        <v>5764</v>
      </c>
      <c r="B5766" s="14" t="n">
        <v>1</v>
      </c>
      <c r="C5766" s="21" t="n">
        <v>6.8202E-005</v>
      </c>
      <c r="D5766" s="21" t="n">
        <v>5.1321E-005</v>
      </c>
      <c r="E5766" s="22" t="n">
        <v>0</v>
      </c>
      <c r="F5766" s="23" t="n">
        <v>3.7594868300477E-005</v>
      </c>
      <c r="G5766" s="23" t="n">
        <v>0.000114155251141553</v>
      </c>
      <c r="H5766" s="24" t="n">
        <v>0</v>
      </c>
      <c r="I5766" s="24" t="n">
        <v>0.03567545</v>
      </c>
      <c r="J5766" s="24" t="n">
        <v>0.1771</v>
      </c>
      <c r="K5766" s="24" t="n">
        <v>0.04512516</v>
      </c>
      <c r="L5766" s="24" t="n">
        <v>0.38831787</v>
      </c>
      <c r="M5766" s="21" t="n">
        <v>0.09379954546</v>
      </c>
      <c r="N5766" s="24" t="n">
        <v>0</v>
      </c>
    </row>
    <row r="5767" customFormat="false" ht="15" hidden="true" customHeight="true" outlineLevel="1" collapsed="false">
      <c r="A5767" s="20" t="n">
        <v>5765</v>
      </c>
      <c r="B5767" s="14" t="n">
        <v>1</v>
      </c>
      <c r="C5767" s="21" t="n">
        <v>7.1053E-005</v>
      </c>
      <c r="D5767" s="21" t="n">
        <v>5.3849E-005</v>
      </c>
      <c r="E5767" s="22" t="n">
        <v>0</v>
      </c>
      <c r="F5767" s="23" t="n">
        <v>9.39871707511925E-005</v>
      </c>
      <c r="G5767" s="23" t="n">
        <v>0.000114155251141553</v>
      </c>
      <c r="H5767" s="24" t="n">
        <v>0</v>
      </c>
      <c r="I5767" s="24" t="n">
        <v>0.03893133</v>
      </c>
      <c r="J5767" s="24" t="n">
        <v>0.1759</v>
      </c>
      <c r="K5767" s="24" t="n">
        <v>0.01482213</v>
      </c>
      <c r="L5767" s="24" t="n">
        <v>0.38574831</v>
      </c>
      <c r="M5767" s="21" t="n">
        <v>0.02776719358</v>
      </c>
      <c r="N5767" s="24" t="n">
        <v>0</v>
      </c>
    </row>
    <row r="5768" customFormat="false" ht="15" hidden="true" customHeight="true" outlineLevel="1" collapsed="false">
      <c r="A5768" s="20" t="n">
        <v>5766</v>
      </c>
      <c r="B5768" s="14" t="n">
        <v>1</v>
      </c>
      <c r="C5768" s="21" t="n">
        <v>8.4377E-005</v>
      </c>
      <c r="D5768" s="22" t="n">
        <v>2.7081E-005</v>
      </c>
      <c r="E5768" s="22" t="n">
        <v>0</v>
      </c>
      <c r="F5768" s="23" t="n">
        <v>0.000182100143330435</v>
      </c>
      <c r="G5768" s="23" t="n">
        <v>0.000114155251141553</v>
      </c>
      <c r="H5768" s="24" t="n">
        <v>0.01</v>
      </c>
      <c r="I5768" s="24" t="n">
        <v>0.04030397</v>
      </c>
      <c r="J5768" s="24" t="n">
        <v>0.1881</v>
      </c>
      <c r="K5768" s="24" t="n">
        <v>0.00411726</v>
      </c>
      <c r="L5768" s="24" t="n">
        <v>0.38662572</v>
      </c>
      <c r="M5768" s="21" t="n">
        <v>0.001164809432</v>
      </c>
      <c r="N5768" s="24" t="n">
        <v>0</v>
      </c>
    </row>
    <row r="5769" customFormat="false" ht="15" hidden="true" customHeight="true" outlineLevel="1" collapsed="false">
      <c r="A5769" s="20" t="n">
        <v>5767</v>
      </c>
      <c r="B5769" s="14" t="n">
        <v>1</v>
      </c>
      <c r="C5769" s="21" t="n">
        <v>0.00010374</v>
      </c>
      <c r="D5769" s="22" t="n">
        <v>0</v>
      </c>
      <c r="E5769" s="22" t="n">
        <v>0</v>
      </c>
      <c r="F5769" s="23" t="n">
        <v>0.000158603350642637</v>
      </c>
      <c r="G5769" s="23" t="n">
        <v>0.000114155251141553</v>
      </c>
      <c r="H5769" s="24" t="n">
        <v>0.07</v>
      </c>
      <c r="I5769" s="24" t="n">
        <v>0.03306941</v>
      </c>
      <c r="J5769" s="24" t="n">
        <v>0.2067</v>
      </c>
      <c r="K5769" s="24" t="n">
        <v>0.0034585</v>
      </c>
      <c r="L5769" s="24" t="n">
        <v>0.38693908</v>
      </c>
      <c r="M5769" s="21" t="n">
        <v>0.002302283914</v>
      </c>
      <c r="N5769" s="24" t="n">
        <v>0.06017143</v>
      </c>
    </row>
    <row r="5770" customFormat="false" ht="15" hidden="true" customHeight="true" outlineLevel="1" collapsed="false">
      <c r="A5770" s="20" t="n">
        <v>5768</v>
      </c>
      <c r="B5770" s="14" t="n">
        <v>1</v>
      </c>
      <c r="C5770" s="21" t="n">
        <v>0.00011893</v>
      </c>
      <c r="D5770" s="22" t="n">
        <v>0</v>
      </c>
      <c r="E5770" s="22" t="n">
        <v>0</v>
      </c>
      <c r="F5770" s="23" t="n">
        <v>0.000146854954298738</v>
      </c>
      <c r="G5770" s="23" t="n">
        <v>0.000114155251141553</v>
      </c>
      <c r="H5770" s="24" t="n">
        <v>0.14</v>
      </c>
      <c r="I5770" s="24" t="n">
        <v>0.02013872</v>
      </c>
      <c r="J5770" s="24" t="n">
        <v>0.2201</v>
      </c>
      <c r="K5770" s="24" t="n">
        <v>0.00214097</v>
      </c>
      <c r="L5770" s="24" t="n">
        <v>0.38863124</v>
      </c>
      <c r="M5770" s="21" t="n">
        <v>0.04132411693</v>
      </c>
      <c r="N5770" s="24" t="n">
        <v>0.26333914</v>
      </c>
    </row>
    <row r="5771" customFormat="false" ht="15" hidden="true" customHeight="true" outlineLevel="1" collapsed="false">
      <c r="A5771" s="20" t="n">
        <v>5769</v>
      </c>
      <c r="B5771" s="14" t="n">
        <v>1</v>
      </c>
      <c r="C5771" s="21" t="n">
        <v>0.00013235</v>
      </c>
      <c r="D5771" s="22" t="n">
        <v>0</v>
      </c>
      <c r="E5771" s="21" t="n">
        <v>0</v>
      </c>
      <c r="F5771" s="23" t="n">
        <v>0.000164477548814587</v>
      </c>
      <c r="G5771" s="23" t="n">
        <v>0.000114155251141553</v>
      </c>
      <c r="H5771" s="24" t="n">
        <v>0.42</v>
      </c>
      <c r="I5771" s="24" t="n">
        <v>0.01806318</v>
      </c>
      <c r="J5771" s="24" t="n">
        <v>0.222</v>
      </c>
      <c r="K5771" s="24" t="n">
        <v>0.00197628</v>
      </c>
      <c r="L5771" s="24" t="n">
        <v>0.38794184</v>
      </c>
      <c r="M5771" s="21" t="n">
        <v>0.06575569186</v>
      </c>
      <c r="N5771" s="24" t="n">
        <v>0.48123771</v>
      </c>
    </row>
    <row r="5772" customFormat="false" ht="15" hidden="true" customHeight="true" outlineLevel="1" collapsed="false">
      <c r="A5772" s="20" t="n">
        <v>5770</v>
      </c>
      <c r="B5772" s="14" t="n">
        <v>1</v>
      </c>
      <c r="C5772" s="21" t="n">
        <v>0.00013693</v>
      </c>
      <c r="D5772" s="22" t="n">
        <v>0</v>
      </c>
      <c r="E5772" s="21" t="n">
        <v>0.00057118</v>
      </c>
      <c r="F5772" s="23" t="n">
        <v>0.000187974341502385</v>
      </c>
      <c r="G5772" s="23" t="n">
        <v>0.000114155251141553</v>
      </c>
      <c r="H5772" s="24" t="n">
        <v>0.62</v>
      </c>
      <c r="I5772" s="24" t="n">
        <v>0.02177661</v>
      </c>
      <c r="J5772" s="24" t="n">
        <v>0.2027</v>
      </c>
      <c r="K5772" s="24" t="n">
        <v>0.01218709</v>
      </c>
      <c r="L5772" s="24" t="n">
        <v>0.3882552</v>
      </c>
      <c r="M5772" s="21" t="n">
        <v>0.04584514782</v>
      </c>
      <c r="N5772" s="24" t="n">
        <v>0.69723086</v>
      </c>
    </row>
    <row r="5773" customFormat="false" ht="15" hidden="true" customHeight="true" outlineLevel="1" collapsed="false">
      <c r="A5773" s="20" t="n">
        <v>5771</v>
      </c>
      <c r="B5773" s="14" t="n">
        <v>1</v>
      </c>
      <c r="C5773" s="21" t="n">
        <v>0.00013887</v>
      </c>
      <c r="D5773" s="22" t="n">
        <v>0</v>
      </c>
      <c r="E5773" s="21" t="n">
        <v>0.00115977</v>
      </c>
      <c r="F5773" s="23" t="n">
        <v>0.000206771775652623</v>
      </c>
      <c r="G5773" s="23" t="n">
        <v>0.000114155251141553</v>
      </c>
      <c r="H5773" s="24" t="n">
        <v>0.71</v>
      </c>
      <c r="I5773" s="24" t="n">
        <v>0.0239052</v>
      </c>
      <c r="J5773" s="24" t="n">
        <v>0.184</v>
      </c>
      <c r="K5773" s="24" t="n">
        <v>0.03540843</v>
      </c>
      <c r="L5773" s="24" t="n">
        <v>0.385999</v>
      </c>
      <c r="M5773" s="21" t="n">
        <v>0.01787055246</v>
      </c>
      <c r="N5773" s="24" t="n">
        <v>0.82515086</v>
      </c>
    </row>
    <row r="5774" customFormat="false" ht="15" hidden="true" customHeight="true" outlineLevel="1" collapsed="false">
      <c r="A5774" s="20" t="n">
        <v>5772</v>
      </c>
      <c r="B5774" s="14" t="n">
        <v>1</v>
      </c>
      <c r="C5774" s="21" t="n">
        <v>0.00013425</v>
      </c>
      <c r="D5774" s="22" t="n">
        <v>0</v>
      </c>
      <c r="E5774" s="21" t="n">
        <v>0.00159663</v>
      </c>
      <c r="F5774" s="23" t="n">
        <v>0.000187974341502385</v>
      </c>
      <c r="G5774" s="23" t="n">
        <v>0.000114155251141553</v>
      </c>
      <c r="H5774" s="24" t="n">
        <v>0.73</v>
      </c>
      <c r="I5774" s="24" t="n">
        <v>0.02478051</v>
      </c>
      <c r="J5774" s="24" t="n">
        <v>0.1684</v>
      </c>
      <c r="K5774" s="24" t="n">
        <v>0.03376153</v>
      </c>
      <c r="L5774" s="24" t="n">
        <v>0.38393081</v>
      </c>
      <c r="M5774" s="21" t="n">
        <v>0.001337349021</v>
      </c>
      <c r="N5774" s="24" t="n">
        <v>0.89357914</v>
      </c>
    </row>
    <row r="5775" customFormat="false" ht="15" hidden="true" customHeight="true" outlineLevel="1" collapsed="false">
      <c r="A5775" s="20" t="n">
        <v>5773</v>
      </c>
      <c r="B5775" s="14" t="n">
        <v>1</v>
      </c>
      <c r="C5775" s="21" t="n">
        <v>0.00012464</v>
      </c>
      <c r="D5775" s="22" t="n">
        <v>0</v>
      </c>
      <c r="E5775" s="21" t="n">
        <v>0.00190186</v>
      </c>
      <c r="F5775" s="23" t="n">
        <v>0.000190324020771165</v>
      </c>
      <c r="G5775" s="23" t="n">
        <v>0.000114155251141553</v>
      </c>
      <c r="H5775" s="24" t="n">
        <v>0.71</v>
      </c>
      <c r="I5775" s="24" t="n">
        <v>0.0245219</v>
      </c>
      <c r="J5775" s="24" t="n">
        <v>0.1448</v>
      </c>
      <c r="K5775" s="24" t="n">
        <v>0.04924242</v>
      </c>
      <c r="L5775" s="24" t="n">
        <v>0.38004512</v>
      </c>
      <c r="M5775" s="21" t="n">
        <v>0.03492990488</v>
      </c>
      <c r="N5775" s="24" t="n">
        <v>0.91585371</v>
      </c>
    </row>
    <row r="5776" customFormat="false" ht="15" hidden="true" customHeight="true" outlineLevel="1" collapsed="false">
      <c r="A5776" s="20" t="n">
        <v>5774</v>
      </c>
      <c r="B5776" s="14" t="n">
        <v>1</v>
      </c>
      <c r="C5776" s="21" t="n">
        <v>0.00011707</v>
      </c>
      <c r="D5776" s="22" t="n">
        <v>0</v>
      </c>
      <c r="E5776" s="21" t="n">
        <v>0.00205536</v>
      </c>
      <c r="F5776" s="23" t="n">
        <v>0.000213820813458963</v>
      </c>
      <c r="G5776" s="23" t="n">
        <v>0.000114155251141553</v>
      </c>
      <c r="H5776" s="24" t="n">
        <v>0.66</v>
      </c>
      <c r="I5776" s="24" t="n">
        <v>0.02102066</v>
      </c>
      <c r="J5776" s="24" t="n">
        <v>0.1099</v>
      </c>
      <c r="K5776" s="24" t="n">
        <v>0.03392622</v>
      </c>
      <c r="L5776" s="24" t="n">
        <v>0.37697418</v>
      </c>
      <c r="M5776" s="21" t="n">
        <v>0.1559930149</v>
      </c>
      <c r="N5776" s="24" t="n">
        <v>0.85933714</v>
      </c>
    </row>
    <row r="5777" customFormat="false" ht="15" hidden="true" customHeight="true" outlineLevel="1" collapsed="false">
      <c r="A5777" s="20" t="n">
        <v>5775</v>
      </c>
      <c r="B5777" s="14" t="n">
        <v>1</v>
      </c>
      <c r="C5777" s="21" t="n">
        <v>0.00011161</v>
      </c>
      <c r="D5777" s="22" t="n">
        <v>0</v>
      </c>
      <c r="E5777" s="21" t="n">
        <v>0.00204822</v>
      </c>
      <c r="F5777" s="23" t="n">
        <v>0.000223219530534082</v>
      </c>
      <c r="G5777" s="23" t="n">
        <v>0.000114155251141553</v>
      </c>
      <c r="H5777" s="24" t="n">
        <v>0.53</v>
      </c>
      <c r="I5777" s="24" t="n">
        <v>0.01677674</v>
      </c>
      <c r="J5777" s="24" t="n">
        <v>0.0742</v>
      </c>
      <c r="K5777" s="24" t="n">
        <v>0.01959816</v>
      </c>
      <c r="L5777" s="24" t="n">
        <v>0.37590875</v>
      </c>
      <c r="M5777" s="21" t="n">
        <v>0.1976390216</v>
      </c>
      <c r="N5777" s="24" t="n">
        <v>0.71425714</v>
      </c>
    </row>
    <row r="5778" customFormat="false" ht="15" hidden="true" customHeight="true" outlineLevel="1" collapsed="false">
      <c r="A5778" s="20" t="n">
        <v>5776</v>
      </c>
      <c r="B5778" s="14" t="n">
        <v>1</v>
      </c>
      <c r="C5778" s="21" t="n">
        <v>0.00010985</v>
      </c>
      <c r="D5778" s="22" t="n">
        <v>0</v>
      </c>
      <c r="E5778" s="21" t="n">
        <v>0.00190409</v>
      </c>
      <c r="F5778" s="23" t="n">
        <v>0.000223219530534082</v>
      </c>
      <c r="G5778" s="23" t="n">
        <v>0.000114155251141553</v>
      </c>
      <c r="H5778" s="24" t="n">
        <v>0.38</v>
      </c>
      <c r="I5778" s="24" t="n">
        <v>0.01202886</v>
      </c>
      <c r="J5778" s="24" t="n">
        <v>0.0435</v>
      </c>
      <c r="K5778" s="24" t="n">
        <v>0.01926877</v>
      </c>
      <c r="L5778" s="24" t="n">
        <v>0.3723991</v>
      </c>
      <c r="M5778" s="21" t="n">
        <v>0.1248967397</v>
      </c>
      <c r="N5778" s="24" t="n">
        <v>0.51711771</v>
      </c>
    </row>
    <row r="5779" customFormat="false" ht="15" hidden="true" customHeight="true" outlineLevel="1" collapsed="false">
      <c r="A5779" s="20" t="n">
        <v>5777</v>
      </c>
      <c r="B5779" s="14" t="n">
        <v>1</v>
      </c>
      <c r="C5779" s="21" t="n">
        <v>0.00011103</v>
      </c>
      <c r="D5779" s="22" t="n">
        <v>0</v>
      </c>
      <c r="E5779" s="21" t="n">
        <v>0.00156183</v>
      </c>
      <c r="F5779" s="23" t="n">
        <v>0.000164477548814587</v>
      </c>
      <c r="G5779" s="23" t="n">
        <v>0.000114155251141553</v>
      </c>
      <c r="H5779" s="24" t="n">
        <v>0.2</v>
      </c>
      <c r="I5779" s="24" t="n">
        <v>0.0087133</v>
      </c>
      <c r="J5779" s="24" t="n">
        <v>0.0227</v>
      </c>
      <c r="K5779" s="24" t="n">
        <v>0.02585639</v>
      </c>
      <c r="L5779" s="24" t="n">
        <v>0.3694535</v>
      </c>
      <c r="M5779" s="21" t="n">
        <v>0.03676228269</v>
      </c>
      <c r="N5779" s="24" t="n">
        <v>0.30540343</v>
      </c>
    </row>
    <row r="5780" customFormat="false" ht="15" hidden="true" customHeight="true" outlineLevel="1" collapsed="false">
      <c r="A5780" s="20" t="n">
        <v>5778</v>
      </c>
      <c r="B5780" s="14" t="n">
        <v>1</v>
      </c>
      <c r="C5780" s="21" t="n">
        <v>0.00011549</v>
      </c>
      <c r="D5780" s="22" t="n">
        <v>0</v>
      </c>
      <c r="E5780" s="21" t="n">
        <v>0.00069925</v>
      </c>
      <c r="F5780" s="23" t="n">
        <v>0.000117483963438991</v>
      </c>
      <c r="G5780" s="23" t="n">
        <v>0.000114155251141553</v>
      </c>
      <c r="H5780" s="24" t="n">
        <v>0.03</v>
      </c>
      <c r="I5780" s="24" t="n">
        <v>0.01136575</v>
      </c>
      <c r="J5780" s="24" t="n">
        <v>0.0124</v>
      </c>
      <c r="K5780" s="24" t="n">
        <v>0.06719368</v>
      </c>
      <c r="L5780" s="24" t="n">
        <v>0.36613186</v>
      </c>
      <c r="M5780" s="21" t="n">
        <v>0.001297628417</v>
      </c>
      <c r="N5780" s="24" t="n">
        <v>0.08583343</v>
      </c>
    </row>
    <row r="5781" customFormat="false" ht="15" hidden="true" customHeight="true" outlineLevel="1" collapsed="false">
      <c r="A5781" s="20" t="n">
        <v>5779</v>
      </c>
      <c r="B5781" s="14" t="n">
        <v>1</v>
      </c>
      <c r="C5781" s="21" t="n">
        <v>0.00011673</v>
      </c>
      <c r="D5781" s="22" t="n">
        <v>0</v>
      </c>
      <c r="E5781" s="21" t="n">
        <v>0</v>
      </c>
      <c r="F5781" s="23" t="n">
        <v>8.81129725792429E-005</v>
      </c>
      <c r="G5781" s="23" t="n">
        <v>0.000114155251141553</v>
      </c>
      <c r="H5781" s="24" t="n">
        <v>0</v>
      </c>
      <c r="I5781" s="24" t="n">
        <v>0.02329514</v>
      </c>
      <c r="J5781" s="24" t="n">
        <v>0.007</v>
      </c>
      <c r="K5781" s="24" t="n">
        <v>0.07048748</v>
      </c>
      <c r="L5781" s="24" t="n">
        <v>0.36074204</v>
      </c>
      <c r="M5781" s="21" t="n">
        <v>0.004230804239</v>
      </c>
      <c r="N5781" s="24" t="n">
        <v>0</v>
      </c>
    </row>
    <row r="5782" customFormat="false" ht="15" hidden="true" customHeight="true" outlineLevel="1" collapsed="false">
      <c r="A5782" s="20" t="n">
        <v>5780</v>
      </c>
      <c r="B5782" s="14" t="n">
        <v>1</v>
      </c>
      <c r="C5782" s="21" t="n">
        <v>0.0001152</v>
      </c>
      <c r="D5782" s="22" t="n">
        <v>0</v>
      </c>
      <c r="E5782" s="21" t="n">
        <v>0</v>
      </c>
      <c r="F5782" s="23" t="n">
        <v>5.87419817194953E-005</v>
      </c>
      <c r="G5782" s="23" t="n">
        <v>0.000114155251141553</v>
      </c>
      <c r="H5782" s="24" t="n">
        <v>0</v>
      </c>
      <c r="I5782" s="24" t="n">
        <v>0.03934909</v>
      </c>
      <c r="J5782" s="24" t="n">
        <v>0.0042</v>
      </c>
      <c r="K5782" s="24" t="n">
        <v>0.07427536</v>
      </c>
      <c r="L5782" s="24" t="n">
        <v>0.35528955</v>
      </c>
      <c r="M5782" s="21" t="n">
        <v>0.05952863218</v>
      </c>
      <c r="N5782" s="24" t="n">
        <v>0</v>
      </c>
    </row>
    <row r="5783" customFormat="false" ht="15" hidden="true" customHeight="true" outlineLevel="1" collapsed="false">
      <c r="A5783" s="20" t="n">
        <v>5781</v>
      </c>
      <c r="B5783" s="14" t="n">
        <v>1</v>
      </c>
      <c r="C5783" s="21" t="n">
        <v>0.00010913</v>
      </c>
      <c r="D5783" s="22" t="n">
        <v>0</v>
      </c>
      <c r="E5783" s="22" t="n">
        <v>0</v>
      </c>
      <c r="F5783" s="23" t="n">
        <v>3.7594868300477E-005</v>
      </c>
      <c r="G5783" s="23" t="n">
        <v>0.000114155251141553</v>
      </c>
      <c r="H5783" s="24" t="n">
        <v>0</v>
      </c>
      <c r="I5783" s="24" t="n">
        <v>0.05319488</v>
      </c>
      <c r="J5783" s="24" t="n">
        <v>0.005</v>
      </c>
      <c r="K5783" s="24" t="n">
        <v>0.05088933</v>
      </c>
      <c r="L5783" s="24" t="n">
        <v>0.34852093</v>
      </c>
      <c r="M5783" s="21" t="n">
        <v>0.08805290891</v>
      </c>
      <c r="N5783" s="24" t="n">
        <v>0</v>
      </c>
    </row>
    <row r="5784" customFormat="false" ht="15" hidden="true" customHeight="true" outlineLevel="1" collapsed="false">
      <c r="A5784" s="20" t="n">
        <v>5782</v>
      </c>
      <c r="B5784" s="14" t="n">
        <v>1</v>
      </c>
      <c r="C5784" s="21" t="n">
        <v>9.8597E-005</v>
      </c>
      <c r="D5784" s="22" t="n">
        <v>0</v>
      </c>
      <c r="E5784" s="22" t="n">
        <v>0</v>
      </c>
      <c r="F5784" s="23" t="n">
        <v>2.34967926877981E-005</v>
      </c>
      <c r="G5784" s="23" t="n">
        <v>0.000114155251141553</v>
      </c>
      <c r="H5784" s="24" t="n">
        <v>0</v>
      </c>
      <c r="I5784" s="24" t="n">
        <v>0.06200764</v>
      </c>
      <c r="J5784" s="24" t="n">
        <v>0.0074</v>
      </c>
      <c r="K5784" s="24" t="n">
        <v>0.04397233</v>
      </c>
      <c r="L5784" s="24" t="n">
        <v>0.34576335</v>
      </c>
      <c r="M5784" s="21" t="n">
        <v>0.0582280531</v>
      </c>
      <c r="N5784" s="24" t="n">
        <v>0</v>
      </c>
    </row>
    <row r="5785" customFormat="false" ht="15" hidden="true" customHeight="true" outlineLevel="1" collapsed="false">
      <c r="A5785" s="20" t="n">
        <v>5783</v>
      </c>
      <c r="B5785" s="14" t="n">
        <v>1</v>
      </c>
      <c r="C5785" s="21" t="n">
        <v>8.6698E-005</v>
      </c>
      <c r="D5785" s="22" t="n">
        <v>0</v>
      </c>
      <c r="E5785" s="22" t="n">
        <v>0</v>
      </c>
      <c r="F5785" s="23" t="n">
        <v>9.39871707511925E-006</v>
      </c>
      <c r="G5785" s="23" t="n">
        <v>0.000114155251141553</v>
      </c>
      <c r="H5785" s="24" t="n">
        <v>0</v>
      </c>
      <c r="I5785" s="24" t="n">
        <v>0.0475319</v>
      </c>
      <c r="J5785" s="24" t="n">
        <v>0.0083</v>
      </c>
      <c r="K5785" s="24" t="n">
        <v>0.02388011</v>
      </c>
      <c r="L5785" s="24" t="n">
        <v>0.34551266</v>
      </c>
      <c r="M5785" s="21" t="n">
        <v>0.02087101318</v>
      </c>
      <c r="N5785" s="24" t="n">
        <v>0</v>
      </c>
    </row>
    <row r="5786" customFormat="false" ht="15" hidden="true" customHeight="true" outlineLevel="1" collapsed="false">
      <c r="A5786" s="20" t="n">
        <v>5784</v>
      </c>
      <c r="B5786" s="14" t="n">
        <v>1</v>
      </c>
      <c r="C5786" s="21" t="n">
        <v>7.7108E-005</v>
      </c>
      <c r="D5786" s="22" t="n">
        <v>0</v>
      </c>
      <c r="E5786" s="22" t="n">
        <v>0</v>
      </c>
      <c r="F5786" s="23" t="n">
        <v>5.87419817194953E-006</v>
      </c>
      <c r="G5786" s="23" t="n">
        <v>0.000114155251141553</v>
      </c>
      <c r="H5786" s="24" t="n">
        <v>0</v>
      </c>
      <c r="I5786" s="24" t="n">
        <v>0.04564866</v>
      </c>
      <c r="J5786" s="24" t="n">
        <v>0.0098</v>
      </c>
      <c r="K5786" s="24" t="n">
        <v>0.02635046</v>
      </c>
      <c r="L5786" s="24" t="n">
        <v>0.3451993</v>
      </c>
      <c r="M5786" s="21" t="n">
        <v>0.001337349021</v>
      </c>
      <c r="N5786" s="24" t="n">
        <v>0</v>
      </c>
    </row>
    <row r="5787" customFormat="false" ht="15" hidden="true" customHeight="true" outlineLevel="1" collapsed="false">
      <c r="A5787" s="20" t="n">
        <v>5785</v>
      </c>
      <c r="B5787" s="14" t="n">
        <v>1</v>
      </c>
      <c r="C5787" s="21" t="n">
        <v>7.0076E-005</v>
      </c>
      <c r="D5787" s="22" t="n">
        <v>0</v>
      </c>
      <c r="E5787" s="22" t="n">
        <v>0</v>
      </c>
      <c r="F5787" s="23" t="n">
        <v>2.34967926877981E-006</v>
      </c>
      <c r="G5787" s="23" t="n">
        <v>0.000114155251141553</v>
      </c>
      <c r="H5787" s="24" t="n">
        <v>0</v>
      </c>
      <c r="I5787" s="24" t="n">
        <v>0.03915016</v>
      </c>
      <c r="J5787" s="24" t="n">
        <v>0.0107</v>
      </c>
      <c r="K5787" s="24" t="n">
        <v>0.02700922</v>
      </c>
      <c r="L5787" s="24" t="n">
        <v>0.34382051</v>
      </c>
      <c r="M5787" s="21" t="n">
        <v>0.04510821462</v>
      </c>
      <c r="N5787" s="24" t="n">
        <v>0</v>
      </c>
    </row>
    <row r="5788" customFormat="false" ht="15" hidden="true" customHeight="true" outlineLevel="1" collapsed="false">
      <c r="A5788" s="20" t="n">
        <v>5786</v>
      </c>
      <c r="B5788" s="14" t="n">
        <v>1</v>
      </c>
      <c r="C5788" s="21" t="n">
        <v>6.502E-005</v>
      </c>
      <c r="D5788" s="22" t="n">
        <v>0</v>
      </c>
      <c r="E5788" s="22" t="n">
        <v>0</v>
      </c>
      <c r="F5788" s="23" t="n">
        <v>1.17483963438991E-006</v>
      </c>
      <c r="G5788" s="23" t="n">
        <v>0.000114155251141553</v>
      </c>
      <c r="H5788" s="24" t="n">
        <v>0</v>
      </c>
      <c r="I5788" s="24" t="n">
        <v>0.03649107</v>
      </c>
      <c r="J5788" s="24" t="n">
        <v>0.0094</v>
      </c>
      <c r="K5788" s="24" t="n">
        <v>0.02289196</v>
      </c>
      <c r="L5788" s="24" t="n">
        <v>0.3422537</v>
      </c>
      <c r="M5788" s="21" t="n">
        <v>0.1960731283</v>
      </c>
      <c r="N5788" s="24" t="n">
        <v>0</v>
      </c>
    </row>
    <row r="5789" customFormat="false" ht="15" hidden="true" customHeight="true" outlineLevel="1" collapsed="false">
      <c r="A5789" s="20" t="n">
        <v>5787</v>
      </c>
      <c r="B5789" s="14" t="n">
        <v>1</v>
      </c>
      <c r="C5789" s="21" t="n">
        <v>6.2332E-005</v>
      </c>
      <c r="D5789" s="22" t="n">
        <v>0</v>
      </c>
      <c r="E5789" s="22" t="n">
        <v>0</v>
      </c>
      <c r="F5789" s="23" t="n">
        <v>1.40980756126789E-005</v>
      </c>
      <c r="G5789" s="23" t="n">
        <v>0.000114155251141553</v>
      </c>
      <c r="H5789" s="24" t="n">
        <v>0</v>
      </c>
      <c r="I5789" s="24" t="n">
        <v>0.03393809</v>
      </c>
      <c r="J5789" s="24" t="n">
        <v>0.0142</v>
      </c>
      <c r="K5789" s="24" t="n">
        <v>0.03524374</v>
      </c>
      <c r="L5789" s="24" t="n">
        <v>0.34206568</v>
      </c>
      <c r="M5789" s="21" t="n">
        <v>0.2497591596</v>
      </c>
      <c r="N5789" s="24" t="n">
        <v>0</v>
      </c>
    </row>
    <row r="5790" customFormat="false" ht="15" hidden="true" customHeight="true" outlineLevel="1" collapsed="false">
      <c r="A5790" s="20" t="n">
        <v>5788</v>
      </c>
      <c r="B5790" s="14" t="n">
        <v>1</v>
      </c>
      <c r="C5790" s="21" t="n">
        <v>6.2188E-005</v>
      </c>
      <c r="D5790" s="22" t="n">
        <v>0</v>
      </c>
      <c r="E5790" s="22" t="n">
        <v>0</v>
      </c>
      <c r="F5790" s="23" t="n">
        <v>3.7594868300477E-005</v>
      </c>
      <c r="G5790" s="23" t="n">
        <v>0.000114155251141553</v>
      </c>
      <c r="H5790" s="24" t="n">
        <v>0</v>
      </c>
      <c r="I5790" s="24" t="n">
        <v>0.03382536</v>
      </c>
      <c r="J5790" s="24" t="n">
        <v>0.0159</v>
      </c>
      <c r="K5790" s="24" t="n">
        <v>0.02832675</v>
      </c>
      <c r="L5790" s="24" t="n">
        <v>0.34413387</v>
      </c>
      <c r="M5790" s="21" t="n">
        <v>0.1564724031</v>
      </c>
      <c r="N5790" s="24" t="n">
        <v>0</v>
      </c>
    </row>
    <row r="5791" customFormat="false" ht="15" hidden="true" customHeight="true" outlineLevel="1" collapsed="false">
      <c r="A5791" s="20" t="n">
        <v>5789</v>
      </c>
      <c r="B5791" s="14" t="n">
        <v>1</v>
      </c>
      <c r="C5791" s="21" t="n">
        <v>6.4205E-005</v>
      </c>
      <c r="D5791" s="22" t="n">
        <v>0</v>
      </c>
      <c r="E5791" s="22" t="n">
        <v>0</v>
      </c>
      <c r="F5791" s="23" t="n">
        <v>9.39871707511925E-005</v>
      </c>
      <c r="G5791" s="23" t="n">
        <v>0.000114155251141553</v>
      </c>
      <c r="H5791" s="24" t="n">
        <v>0</v>
      </c>
      <c r="I5791" s="24" t="n">
        <v>0.03524442</v>
      </c>
      <c r="J5791" s="24" t="n">
        <v>0.0128</v>
      </c>
      <c r="K5791" s="24" t="n">
        <v>0.02322134</v>
      </c>
      <c r="L5791" s="24" t="n">
        <v>0.34714214</v>
      </c>
      <c r="M5791" s="21" t="n">
        <v>0.04586632014</v>
      </c>
      <c r="N5791" s="24" t="n">
        <v>0</v>
      </c>
    </row>
    <row r="5792" customFormat="false" ht="15" hidden="true" customHeight="true" outlineLevel="1" collapsed="false">
      <c r="A5792" s="20" t="n">
        <v>5790</v>
      </c>
      <c r="B5792" s="14" t="n">
        <v>1</v>
      </c>
      <c r="C5792" s="21" t="n">
        <v>6.7143E-005</v>
      </c>
      <c r="D5792" s="22" t="n">
        <v>0</v>
      </c>
      <c r="E5792" s="22" t="n">
        <v>0</v>
      </c>
      <c r="F5792" s="23" t="n">
        <v>0.000182100143330435</v>
      </c>
      <c r="G5792" s="23" t="n">
        <v>0.000114155251141553</v>
      </c>
      <c r="H5792" s="24" t="n">
        <v>0.01</v>
      </c>
      <c r="I5792" s="24" t="n">
        <v>0.03970717</v>
      </c>
      <c r="J5792" s="24" t="n">
        <v>0.013</v>
      </c>
      <c r="K5792" s="24" t="n">
        <v>0.03013834</v>
      </c>
      <c r="L5792" s="24" t="n">
        <v>0.3481449</v>
      </c>
      <c r="M5792" s="21" t="n">
        <v>0.00141920548</v>
      </c>
      <c r="N5792" s="24" t="n">
        <v>0</v>
      </c>
    </row>
    <row r="5793" customFormat="false" ht="15" hidden="true" customHeight="true" outlineLevel="1" collapsed="false">
      <c r="A5793" s="20" t="n">
        <v>5791</v>
      </c>
      <c r="B5793" s="14" t="n">
        <v>1</v>
      </c>
      <c r="C5793" s="21" t="n">
        <v>7.574E-005</v>
      </c>
      <c r="D5793" s="22" t="n">
        <v>0</v>
      </c>
      <c r="E5793" s="22" t="n">
        <v>0</v>
      </c>
      <c r="F5793" s="23" t="n">
        <v>0.000158603350642637</v>
      </c>
      <c r="G5793" s="23" t="n">
        <v>0.000114155251141553</v>
      </c>
      <c r="H5793" s="24" t="n">
        <v>0.11</v>
      </c>
      <c r="I5793" s="24" t="n">
        <v>0.03848704</v>
      </c>
      <c r="J5793" s="24" t="n">
        <v>0.0114</v>
      </c>
      <c r="K5793" s="24" t="n">
        <v>0.02453887</v>
      </c>
      <c r="L5793" s="24" t="n">
        <v>0.34983705</v>
      </c>
      <c r="M5793" s="21" t="n">
        <v>0.006558807742</v>
      </c>
      <c r="N5793" s="24" t="n">
        <v>0.05895686</v>
      </c>
    </row>
    <row r="5794" customFormat="false" ht="15" hidden="true" customHeight="true" outlineLevel="1" collapsed="false">
      <c r="A5794" s="20" t="n">
        <v>5792</v>
      </c>
      <c r="B5794" s="14" t="n">
        <v>1</v>
      </c>
      <c r="C5794" s="21" t="n">
        <v>8.6422E-005</v>
      </c>
      <c r="D5794" s="22" t="n">
        <v>0</v>
      </c>
      <c r="E5794" s="21" t="n">
        <v>0.00017671</v>
      </c>
      <c r="F5794" s="23" t="n">
        <v>0.000146854954298738</v>
      </c>
      <c r="G5794" s="23" t="n">
        <v>0.000114155251141553</v>
      </c>
      <c r="H5794" s="24" t="n">
        <v>0.34</v>
      </c>
      <c r="I5794" s="24" t="n">
        <v>0.02555635</v>
      </c>
      <c r="J5794" s="24" t="n">
        <v>0.0089</v>
      </c>
      <c r="K5794" s="24" t="n">
        <v>0.02931489</v>
      </c>
      <c r="L5794" s="24" t="n">
        <v>0.35015041</v>
      </c>
      <c r="M5794" s="21" t="n">
        <v>0.0788430214</v>
      </c>
      <c r="N5794" s="24" t="n">
        <v>0.25772314</v>
      </c>
    </row>
    <row r="5795" customFormat="false" ht="15" hidden="true" customHeight="true" outlineLevel="1" collapsed="false">
      <c r="A5795" s="20" t="n">
        <v>5793</v>
      </c>
      <c r="B5795" s="14" t="n">
        <v>1</v>
      </c>
      <c r="C5795" s="21" t="n">
        <v>9.4376E-005</v>
      </c>
      <c r="D5795" s="22" t="n">
        <v>0</v>
      </c>
      <c r="E5795" s="21" t="n">
        <v>0.00139226</v>
      </c>
      <c r="F5795" s="23" t="n">
        <v>0.000164477548814587</v>
      </c>
      <c r="G5795" s="23" t="n">
        <v>0.000114155251141553</v>
      </c>
      <c r="H5795" s="24" t="n">
        <v>0.48</v>
      </c>
      <c r="I5795" s="24" t="n">
        <v>0.02256571</v>
      </c>
      <c r="J5795" s="24" t="n">
        <v>0.0075</v>
      </c>
      <c r="K5795" s="24" t="n">
        <v>0.02437418</v>
      </c>
      <c r="L5795" s="24" t="n">
        <v>0.3504011</v>
      </c>
      <c r="M5795" s="21" t="n">
        <v>0.110765719</v>
      </c>
      <c r="N5795" s="24" t="n">
        <v>0.47298086</v>
      </c>
    </row>
    <row r="5796" customFormat="false" ht="15" hidden="true" customHeight="true" outlineLevel="1" collapsed="false">
      <c r="A5796" s="20" t="n">
        <v>5794</v>
      </c>
      <c r="B5796" s="14" t="n">
        <v>1</v>
      </c>
      <c r="C5796" s="21" t="n">
        <v>9.003E-005</v>
      </c>
      <c r="D5796" s="22" t="n">
        <v>0</v>
      </c>
      <c r="E5796" s="21" t="n">
        <v>0.00226866</v>
      </c>
      <c r="F5796" s="23" t="n">
        <v>0.000187974341502385</v>
      </c>
      <c r="G5796" s="23" t="n">
        <v>0.000114155251141553</v>
      </c>
      <c r="H5796" s="24" t="n">
        <v>0.62</v>
      </c>
      <c r="I5796" s="24" t="n">
        <v>0.02918358</v>
      </c>
      <c r="J5796" s="24" t="n">
        <v>0.0109</v>
      </c>
      <c r="K5796" s="24" t="n">
        <v>0.0291502</v>
      </c>
      <c r="L5796" s="24" t="n">
        <v>0.35522687</v>
      </c>
      <c r="M5796" s="21" t="n">
        <v>0.0704678604</v>
      </c>
      <c r="N5796" s="24" t="n">
        <v>0.67412057</v>
      </c>
    </row>
    <row r="5797" customFormat="false" ht="15" hidden="true" customHeight="true" outlineLevel="1" collapsed="false">
      <c r="A5797" s="20" t="n">
        <v>5795</v>
      </c>
      <c r="B5797" s="14" t="n">
        <v>1</v>
      </c>
      <c r="C5797" s="21" t="n">
        <v>0.00010583</v>
      </c>
      <c r="D5797" s="22" t="n">
        <v>0</v>
      </c>
      <c r="E5797" s="21" t="n">
        <v>0.00291838</v>
      </c>
      <c r="F5797" s="23" t="n">
        <v>0.000206771775652623</v>
      </c>
      <c r="G5797" s="23" t="n">
        <v>0.000114155251141553</v>
      </c>
      <c r="H5797" s="24" t="n">
        <v>0.7</v>
      </c>
      <c r="I5797" s="24" t="n">
        <v>0.02958807</v>
      </c>
      <c r="J5797" s="24" t="n">
        <v>0.021</v>
      </c>
      <c r="K5797" s="24" t="n">
        <v>0.02997365</v>
      </c>
      <c r="L5797" s="24" t="n">
        <v>0.35591627</v>
      </c>
      <c r="M5797" s="21" t="n">
        <v>0.02369560805</v>
      </c>
      <c r="N5797" s="24" t="n">
        <v>0.81008571</v>
      </c>
    </row>
    <row r="5798" customFormat="false" ht="15" hidden="true" customHeight="true" outlineLevel="1" collapsed="false">
      <c r="A5798" s="20" t="n">
        <v>5796</v>
      </c>
      <c r="B5798" s="14" t="n">
        <v>1</v>
      </c>
      <c r="C5798" s="21" t="n">
        <v>8.9116E-005</v>
      </c>
      <c r="D5798" s="22" t="n">
        <v>0</v>
      </c>
      <c r="E5798" s="21" t="n">
        <v>0.00338559</v>
      </c>
      <c r="F5798" s="23" t="n">
        <v>0.000187974341502385</v>
      </c>
      <c r="G5798" s="23" t="n">
        <v>0.000114155251141553</v>
      </c>
      <c r="H5798" s="24" t="n">
        <v>0.72</v>
      </c>
      <c r="I5798" s="24" t="n">
        <v>0.03274449</v>
      </c>
      <c r="J5798" s="24" t="n">
        <v>0.0359</v>
      </c>
      <c r="K5798" s="24" t="n">
        <v>0.02420949</v>
      </c>
      <c r="L5798" s="24" t="n">
        <v>0.3562923</v>
      </c>
      <c r="M5798" s="21" t="n">
        <v>0.001337349021</v>
      </c>
      <c r="N5798" s="24" t="n">
        <v>0.87711</v>
      </c>
    </row>
    <row r="5799" customFormat="false" ht="15" hidden="true" customHeight="true" outlineLevel="1" collapsed="false">
      <c r="A5799" s="20" t="n">
        <v>5797</v>
      </c>
      <c r="B5799" s="14" t="n">
        <v>1</v>
      </c>
      <c r="C5799" s="21" t="n">
        <v>8.578E-005</v>
      </c>
      <c r="D5799" s="22" t="n">
        <v>0</v>
      </c>
      <c r="E5799" s="21" t="n">
        <v>0.00368725</v>
      </c>
      <c r="F5799" s="23" t="n">
        <v>0.000190324020771165</v>
      </c>
      <c r="G5799" s="23" t="n">
        <v>0.000114155251141553</v>
      </c>
      <c r="H5799" s="24" t="n">
        <v>0.71</v>
      </c>
      <c r="I5799" s="24" t="n">
        <v>0.03498581</v>
      </c>
      <c r="J5799" s="24" t="n">
        <v>0.0484</v>
      </c>
      <c r="K5799" s="24" t="n">
        <v>0.02849144</v>
      </c>
      <c r="L5799" s="24" t="n">
        <v>0.35528955</v>
      </c>
      <c r="M5799" s="21" t="n">
        <v>0.05709345227</v>
      </c>
      <c r="N5799" s="24" t="n">
        <v>0.88309371</v>
      </c>
    </row>
    <row r="5800" customFormat="false" ht="15" hidden="true" customHeight="true" outlineLevel="1" collapsed="false">
      <c r="A5800" s="20" t="n">
        <v>5798</v>
      </c>
      <c r="B5800" s="14" t="n">
        <v>1</v>
      </c>
      <c r="C5800" s="21" t="n">
        <v>8.9123E-005</v>
      </c>
      <c r="D5800" s="22" t="n">
        <v>0</v>
      </c>
      <c r="E5800" s="21" t="n">
        <v>0.00377203</v>
      </c>
      <c r="F5800" s="23" t="n">
        <v>0.000213820813458963</v>
      </c>
      <c r="G5800" s="23" t="n">
        <v>0.000114155251141553</v>
      </c>
      <c r="H5800" s="24" t="n">
        <v>0.65</v>
      </c>
      <c r="I5800" s="24" t="n">
        <v>0.03503223</v>
      </c>
      <c r="J5800" s="24" t="n">
        <v>0.0561</v>
      </c>
      <c r="K5800" s="24" t="n">
        <v>0.08185112</v>
      </c>
      <c r="L5800" s="24" t="n">
        <v>0.35340938</v>
      </c>
      <c r="M5800" s="21" t="n">
        <v>0.2424901251</v>
      </c>
      <c r="N5800" s="24" t="n">
        <v>0.812214</v>
      </c>
    </row>
    <row r="5801" customFormat="false" ht="15" hidden="true" customHeight="true" outlineLevel="1" collapsed="false">
      <c r="A5801" s="20" t="n">
        <v>5799</v>
      </c>
      <c r="B5801" s="14" t="n">
        <v>1</v>
      </c>
      <c r="C5801" s="22" t="n">
        <v>8.3306E-005</v>
      </c>
      <c r="D5801" s="22" t="n">
        <v>0</v>
      </c>
      <c r="E5801" s="21" t="n">
        <v>0.00366003</v>
      </c>
      <c r="F5801" s="23" t="n">
        <v>0.000223219530534082</v>
      </c>
      <c r="G5801" s="23" t="n">
        <v>0.000114155251141553</v>
      </c>
      <c r="H5801" s="24" t="n">
        <v>0.54</v>
      </c>
      <c r="I5801" s="24" t="n">
        <v>0.03758521</v>
      </c>
      <c r="J5801" s="24" t="n">
        <v>0.0614</v>
      </c>
      <c r="K5801" s="24" t="n">
        <v>0.05220685</v>
      </c>
      <c r="L5801" s="24" t="n">
        <v>0.35190524</v>
      </c>
      <c r="M5801" s="21" t="n">
        <v>0.310320471</v>
      </c>
      <c r="N5801" s="24" t="n">
        <v>0.71280857</v>
      </c>
    </row>
    <row r="5802" customFormat="false" ht="15" hidden="true" customHeight="true" outlineLevel="1" collapsed="false">
      <c r="A5802" s="20" t="n">
        <v>5800</v>
      </c>
      <c r="B5802" s="14" t="n">
        <v>1</v>
      </c>
      <c r="C5802" s="21" t="n">
        <v>7.4807E-005</v>
      </c>
      <c r="D5802" s="22" t="n">
        <v>0</v>
      </c>
      <c r="E5802" s="21" t="n">
        <v>0.00341638</v>
      </c>
      <c r="F5802" s="23" t="n">
        <v>0.000223219530534082</v>
      </c>
      <c r="G5802" s="23" t="n">
        <v>0.000114155251141553</v>
      </c>
      <c r="H5802" s="24" t="n">
        <v>0.38</v>
      </c>
      <c r="I5802" s="24" t="n">
        <v>0.04135169</v>
      </c>
      <c r="J5802" s="24" t="n">
        <v>0.0628</v>
      </c>
      <c r="K5802" s="24" t="n">
        <v>0.04759552</v>
      </c>
      <c r="L5802" s="24" t="n">
        <v>0.34726749</v>
      </c>
      <c r="M5802" s="21" t="n">
        <v>0.1929661987</v>
      </c>
      <c r="N5802" s="24" t="n">
        <v>0.50546229</v>
      </c>
    </row>
    <row r="5803" customFormat="false" ht="15" hidden="true" customHeight="true" outlineLevel="1" collapsed="false">
      <c r="A5803" s="20" t="n">
        <v>5801</v>
      </c>
      <c r="B5803" s="14" t="n">
        <v>1</v>
      </c>
      <c r="C5803" s="21" t="n">
        <v>8.5414E-005</v>
      </c>
      <c r="D5803" s="22" t="n">
        <v>0</v>
      </c>
      <c r="E5803" s="21" t="n">
        <v>0.00290366</v>
      </c>
      <c r="F5803" s="23" t="n">
        <v>0.000164477548814587</v>
      </c>
      <c r="G5803" s="23" t="n">
        <v>0.000114155251141553</v>
      </c>
      <c r="H5803" s="24" t="n">
        <v>0.19</v>
      </c>
      <c r="I5803" s="24" t="n">
        <v>0.04186892</v>
      </c>
      <c r="J5803" s="24" t="n">
        <v>0.069</v>
      </c>
      <c r="K5803" s="24" t="n">
        <v>0.02964427</v>
      </c>
      <c r="L5803" s="24" t="n">
        <v>0.34507395</v>
      </c>
      <c r="M5803" s="21" t="n">
        <v>0.0563614939</v>
      </c>
      <c r="N5803" s="24" t="n">
        <v>0.29677886</v>
      </c>
    </row>
    <row r="5804" customFormat="false" ht="15" hidden="true" customHeight="true" outlineLevel="1" collapsed="false">
      <c r="A5804" s="20" t="n">
        <v>5802</v>
      </c>
      <c r="B5804" s="14" t="n">
        <v>1</v>
      </c>
      <c r="C5804" s="21" t="n">
        <v>0.00010015</v>
      </c>
      <c r="D5804" s="22" t="n">
        <v>0</v>
      </c>
      <c r="E5804" s="21" t="n">
        <v>0.0019862</v>
      </c>
      <c r="F5804" s="23" t="n">
        <v>0.000117483963438991</v>
      </c>
      <c r="G5804" s="23" t="n">
        <v>0.000114155251141553</v>
      </c>
      <c r="H5804" s="24" t="n">
        <v>0.03</v>
      </c>
      <c r="I5804" s="24" t="n">
        <v>0.04828784</v>
      </c>
      <c r="J5804" s="24" t="n">
        <v>0.1002</v>
      </c>
      <c r="K5804" s="24" t="n">
        <v>0.02865613</v>
      </c>
      <c r="L5804" s="24" t="n">
        <v>0.34507395</v>
      </c>
      <c r="M5804" s="21" t="n">
        <v>0.00154814866</v>
      </c>
      <c r="N5804" s="24" t="n">
        <v>0.07761</v>
      </c>
    </row>
    <row r="5805" customFormat="false" ht="15" hidden="true" customHeight="true" outlineLevel="1" collapsed="false">
      <c r="A5805" s="20" t="n">
        <v>5803</v>
      </c>
      <c r="B5805" s="14" t="n">
        <v>1</v>
      </c>
      <c r="C5805" s="21" t="n">
        <v>0.00010779</v>
      </c>
      <c r="D5805" s="22" t="n">
        <v>0</v>
      </c>
      <c r="E5805" s="21" t="n">
        <v>0.00136325</v>
      </c>
      <c r="F5805" s="23" t="n">
        <v>8.81129725792429E-005</v>
      </c>
      <c r="G5805" s="23" t="n">
        <v>0.000114155251141553</v>
      </c>
      <c r="H5805" s="24" t="n">
        <v>0</v>
      </c>
      <c r="I5805" s="24" t="n">
        <v>0.06170924</v>
      </c>
      <c r="J5805" s="24" t="n">
        <v>0.1757</v>
      </c>
      <c r="K5805" s="24" t="n">
        <v>0.04249012</v>
      </c>
      <c r="L5805" s="24" t="n">
        <v>0.34068689</v>
      </c>
      <c r="M5805" s="21" t="n">
        <v>0.009614278339</v>
      </c>
      <c r="N5805" s="24" t="n">
        <v>0</v>
      </c>
    </row>
    <row r="5806" customFormat="false" ht="15" hidden="true" customHeight="true" outlineLevel="1" collapsed="false">
      <c r="A5806" s="20" t="n">
        <v>5804</v>
      </c>
      <c r="B5806" s="14" t="n">
        <v>1</v>
      </c>
      <c r="C5806" s="21" t="n">
        <v>0.00011384</v>
      </c>
      <c r="D5806" s="22" t="n">
        <v>0</v>
      </c>
      <c r="E5806" s="21" t="n">
        <v>0.00096878</v>
      </c>
      <c r="F5806" s="23" t="n">
        <v>5.87419817194953E-005</v>
      </c>
      <c r="G5806" s="23" t="n">
        <v>0.000114155251141553</v>
      </c>
      <c r="H5806" s="24" t="n">
        <v>0</v>
      </c>
      <c r="I5806" s="24" t="n">
        <v>0.07610541</v>
      </c>
      <c r="J5806" s="24" t="n">
        <v>0.2245</v>
      </c>
      <c r="K5806" s="24" t="n">
        <v>0.03557312</v>
      </c>
      <c r="L5806" s="24" t="n">
        <v>0.33711457</v>
      </c>
      <c r="M5806" s="21" t="n">
        <v>0.1019394612</v>
      </c>
      <c r="N5806" s="24" t="n">
        <v>0</v>
      </c>
    </row>
    <row r="5807" customFormat="false" ht="15" hidden="true" customHeight="true" outlineLevel="1" collapsed="false">
      <c r="A5807" s="20" t="n">
        <v>5805</v>
      </c>
      <c r="B5807" s="14" t="n">
        <v>1</v>
      </c>
      <c r="C5807" s="21" t="n">
        <v>0.00011388</v>
      </c>
      <c r="D5807" s="22" t="n">
        <v>0</v>
      </c>
      <c r="E5807" s="22" t="n">
        <v>0.0006051</v>
      </c>
      <c r="F5807" s="23" t="n">
        <v>3.7594868300477E-005</v>
      </c>
      <c r="G5807" s="23" t="n">
        <v>0.000114155251141553</v>
      </c>
      <c r="H5807" s="24" t="n">
        <v>0</v>
      </c>
      <c r="I5807" s="24" t="n">
        <v>0.07940771</v>
      </c>
      <c r="J5807" s="24" t="n">
        <v>0.1719</v>
      </c>
      <c r="K5807" s="24" t="n">
        <v>0.02816206</v>
      </c>
      <c r="L5807" s="24" t="n">
        <v>0.33473302</v>
      </c>
      <c r="M5807" s="21" t="n">
        <v>0.1370825969</v>
      </c>
      <c r="N5807" s="24" t="n">
        <v>0</v>
      </c>
    </row>
    <row r="5808" customFormat="false" ht="15" hidden="true" customHeight="true" outlineLevel="1" collapsed="false">
      <c r="A5808" s="20" t="n">
        <v>5806</v>
      </c>
      <c r="B5808" s="14" t="n">
        <v>1</v>
      </c>
      <c r="C5808" s="21" t="n">
        <v>0.00010724</v>
      </c>
      <c r="D5808" s="22" t="n">
        <v>0</v>
      </c>
      <c r="E5808" s="22" t="n">
        <v>0.00034583</v>
      </c>
      <c r="F5808" s="23" t="n">
        <v>2.34967926877981E-005</v>
      </c>
      <c r="G5808" s="23" t="n">
        <v>0.000114155251141553</v>
      </c>
      <c r="H5808" s="24" t="n">
        <v>0</v>
      </c>
      <c r="I5808" s="24" t="n">
        <v>0.07705366</v>
      </c>
      <c r="J5808" s="24" t="n">
        <v>0.1417</v>
      </c>
      <c r="K5808" s="24" t="n">
        <v>0.02536232</v>
      </c>
      <c r="L5808" s="24" t="n">
        <v>0.32953121</v>
      </c>
      <c r="M5808" s="21" t="n">
        <v>0.08431289084</v>
      </c>
      <c r="N5808" s="24" t="n">
        <v>0</v>
      </c>
    </row>
    <row r="5809" customFormat="false" ht="15" hidden="true" customHeight="true" outlineLevel="1" collapsed="false">
      <c r="A5809" s="20" t="n">
        <v>5807</v>
      </c>
      <c r="B5809" s="14" t="n">
        <v>1</v>
      </c>
      <c r="C5809" s="21" t="n">
        <v>9.5239E-005</v>
      </c>
      <c r="D5809" s="22" t="n">
        <v>0</v>
      </c>
      <c r="E5809" s="22" t="n">
        <v>7.8091E-005</v>
      </c>
      <c r="F5809" s="23" t="n">
        <v>9.39871707511925E-006</v>
      </c>
      <c r="G5809" s="23" t="n">
        <v>0.000114155251141553</v>
      </c>
      <c r="H5809" s="24" t="n">
        <v>0</v>
      </c>
      <c r="I5809" s="24" t="n">
        <v>0.08011061</v>
      </c>
      <c r="J5809" s="24" t="n">
        <v>0.1279</v>
      </c>
      <c r="K5809" s="24" t="n">
        <v>0.03507905</v>
      </c>
      <c r="L5809" s="24" t="n">
        <v>0.32514415</v>
      </c>
      <c r="M5809" s="21" t="n">
        <v>0.02676419995</v>
      </c>
      <c r="N5809" s="24" t="n">
        <v>0</v>
      </c>
    </row>
    <row r="5810" customFormat="false" ht="15" hidden="true" customHeight="true" outlineLevel="1" collapsed="false">
      <c r="A5810" s="20" t="n">
        <v>5808</v>
      </c>
      <c r="B5810" s="14" t="n">
        <v>1</v>
      </c>
      <c r="C5810" s="21" t="n">
        <v>8.6447E-005</v>
      </c>
      <c r="D5810" s="22" t="n">
        <v>0</v>
      </c>
      <c r="E5810" s="22" t="n">
        <v>0</v>
      </c>
      <c r="F5810" s="23" t="n">
        <v>5.87419817194953E-006</v>
      </c>
      <c r="G5810" s="23" t="n">
        <v>0.000114155251141553</v>
      </c>
      <c r="H5810" s="24" t="n">
        <v>0</v>
      </c>
      <c r="I5810" s="24" t="n">
        <v>0.07562797</v>
      </c>
      <c r="J5810" s="24" t="n">
        <v>0.1158</v>
      </c>
      <c r="K5810" s="24" t="n">
        <v>0.03919631</v>
      </c>
      <c r="L5810" s="24" t="n">
        <v>0.32407872</v>
      </c>
      <c r="M5810" s="21" t="n">
        <v>0.001337349021</v>
      </c>
      <c r="N5810" s="24" t="n">
        <v>0</v>
      </c>
    </row>
    <row r="5811" customFormat="false" ht="15" hidden="true" customHeight="true" outlineLevel="1" collapsed="false">
      <c r="A5811" s="20" t="n">
        <v>5809</v>
      </c>
      <c r="B5811" s="14" t="n">
        <v>1</v>
      </c>
      <c r="C5811" s="21" t="n">
        <v>8.109E-005</v>
      </c>
      <c r="D5811" s="22" t="n">
        <v>0</v>
      </c>
      <c r="E5811" s="22" t="n">
        <v>0</v>
      </c>
      <c r="F5811" s="23" t="n">
        <v>2.34967926877981E-006</v>
      </c>
      <c r="G5811" s="23" t="n">
        <v>0.000114155251141553</v>
      </c>
      <c r="H5811" s="24" t="n">
        <v>0</v>
      </c>
      <c r="I5811" s="24" t="n">
        <v>0.0698191</v>
      </c>
      <c r="J5811" s="24" t="n">
        <v>0.1047</v>
      </c>
      <c r="K5811" s="24" t="n">
        <v>0.04166667</v>
      </c>
      <c r="L5811" s="24" t="n">
        <v>0.32226122</v>
      </c>
      <c r="M5811" s="21" t="n">
        <v>0.06856795836</v>
      </c>
      <c r="N5811" s="24" t="n">
        <v>0</v>
      </c>
    </row>
    <row r="5812" customFormat="false" ht="15" hidden="true" customHeight="true" outlineLevel="1" collapsed="false">
      <c r="A5812" s="20" t="n">
        <v>5810</v>
      </c>
      <c r="B5812" s="14" t="n">
        <v>1</v>
      </c>
      <c r="C5812" s="21" t="n">
        <v>7.8937E-005</v>
      </c>
      <c r="D5812" s="22" t="n">
        <v>0</v>
      </c>
      <c r="E5812" s="22" t="n">
        <v>0</v>
      </c>
      <c r="F5812" s="23" t="n">
        <v>1.17483963438991E-006</v>
      </c>
      <c r="G5812" s="23" t="n">
        <v>0.000114155251141553</v>
      </c>
      <c r="H5812" s="24" t="n">
        <v>0</v>
      </c>
      <c r="I5812" s="24" t="n">
        <v>0.061318</v>
      </c>
      <c r="J5812" s="24" t="n">
        <v>0.1014</v>
      </c>
      <c r="K5812" s="24" t="n">
        <v>0.04166667</v>
      </c>
      <c r="L5812" s="24" t="n">
        <v>0.32351467</v>
      </c>
      <c r="M5812" s="21" t="n">
        <v>0.2863471638</v>
      </c>
      <c r="N5812" s="24" t="n">
        <v>0</v>
      </c>
    </row>
    <row r="5813" customFormat="false" ht="15" hidden="true" customHeight="true" outlineLevel="1" collapsed="false">
      <c r="A5813" s="20" t="n">
        <v>5811</v>
      </c>
      <c r="B5813" s="14" t="n">
        <v>1</v>
      </c>
      <c r="C5813" s="21" t="n">
        <v>8.0651E-005</v>
      </c>
      <c r="D5813" s="22" t="n">
        <v>0</v>
      </c>
      <c r="E5813" s="22" t="n">
        <v>0</v>
      </c>
      <c r="F5813" s="23" t="n">
        <v>1.40980756126789E-005</v>
      </c>
      <c r="G5813" s="23" t="n">
        <v>0.000114155251141553</v>
      </c>
      <c r="H5813" s="24" t="n">
        <v>0</v>
      </c>
      <c r="I5813" s="24" t="n">
        <v>0.05989231</v>
      </c>
      <c r="J5813" s="24" t="n">
        <v>0.102</v>
      </c>
      <c r="K5813" s="24" t="n">
        <v>0.06867589</v>
      </c>
      <c r="L5813" s="24" t="n">
        <v>0.32357734</v>
      </c>
      <c r="M5813" s="21" t="n">
        <v>0.3676934103</v>
      </c>
      <c r="N5813" s="24" t="n">
        <v>0</v>
      </c>
    </row>
    <row r="5814" customFormat="false" ht="15" hidden="true" customHeight="true" outlineLevel="1" collapsed="false">
      <c r="A5814" s="20" t="n">
        <v>5812</v>
      </c>
      <c r="B5814" s="14" t="n">
        <v>1</v>
      </c>
      <c r="C5814" s="21" t="n">
        <v>8.5977E-005</v>
      </c>
      <c r="D5814" s="22" t="n">
        <v>0</v>
      </c>
      <c r="E5814" s="22" t="n">
        <v>0</v>
      </c>
      <c r="F5814" s="23" t="n">
        <v>3.7594868300477E-005</v>
      </c>
      <c r="G5814" s="23" t="n">
        <v>0.000114155251141553</v>
      </c>
      <c r="H5814" s="24" t="n">
        <v>0</v>
      </c>
      <c r="I5814" s="24" t="n">
        <v>0.06989205</v>
      </c>
      <c r="J5814" s="24" t="n">
        <v>0.0935</v>
      </c>
      <c r="K5814" s="24" t="n">
        <v>0.04677207</v>
      </c>
      <c r="L5814" s="24" t="n">
        <v>0.32226122</v>
      </c>
      <c r="M5814" s="21" t="n">
        <v>0.2273914119</v>
      </c>
      <c r="N5814" s="24" t="n">
        <v>0</v>
      </c>
    </row>
    <row r="5815" customFormat="false" ht="15" hidden="true" customHeight="true" outlineLevel="1" collapsed="false">
      <c r="A5815" s="20" t="n">
        <v>5813</v>
      </c>
      <c r="B5815" s="14" t="n">
        <v>1</v>
      </c>
      <c r="C5815" s="21" t="n">
        <v>0.00010456</v>
      </c>
      <c r="D5815" s="22" t="n">
        <v>0</v>
      </c>
      <c r="E5815" s="22" t="n">
        <v>0</v>
      </c>
      <c r="F5815" s="23" t="n">
        <v>9.39871707511925E-005</v>
      </c>
      <c r="G5815" s="23" t="n">
        <v>0.000114155251141553</v>
      </c>
      <c r="H5815" s="24" t="n">
        <v>0</v>
      </c>
      <c r="I5815" s="24" t="n">
        <v>0.06946765</v>
      </c>
      <c r="J5815" s="24" t="n">
        <v>0.1029</v>
      </c>
      <c r="K5815" s="24" t="n">
        <v>0.03326746</v>
      </c>
      <c r="L5815" s="24" t="n">
        <v>0.32401604</v>
      </c>
      <c r="M5815" s="21" t="n">
        <v>0.06624150293</v>
      </c>
      <c r="N5815" s="24" t="n">
        <v>0</v>
      </c>
    </row>
    <row r="5816" customFormat="false" ht="15" hidden="true" customHeight="true" outlineLevel="1" collapsed="false">
      <c r="A5816" s="20" t="n">
        <v>5814</v>
      </c>
      <c r="B5816" s="14" t="n">
        <v>1</v>
      </c>
      <c r="C5816" s="21" t="n">
        <v>0.00013786</v>
      </c>
      <c r="D5816" s="22" t="n">
        <v>0</v>
      </c>
      <c r="E5816" s="22" t="n">
        <v>0</v>
      </c>
      <c r="F5816" s="23" t="n">
        <v>0.000182100143330435</v>
      </c>
      <c r="G5816" s="23" t="n">
        <v>0.000114155251141553</v>
      </c>
      <c r="H5816" s="24" t="n">
        <v>0.01</v>
      </c>
      <c r="I5816" s="24" t="n">
        <v>0.05785656</v>
      </c>
      <c r="J5816" s="24" t="n">
        <v>0.1206</v>
      </c>
      <c r="K5816" s="24" t="n">
        <v>0.11841238</v>
      </c>
      <c r="L5816" s="24" t="n">
        <v>0.32420406</v>
      </c>
      <c r="M5816" s="21" t="n">
        <v>0.001661384509</v>
      </c>
      <c r="N5816" s="24" t="n">
        <v>0</v>
      </c>
    </row>
    <row r="5817" customFormat="false" ht="15" hidden="true" customHeight="true" outlineLevel="1" collapsed="false">
      <c r="A5817" s="20" t="n">
        <v>5815</v>
      </c>
      <c r="B5817" s="14" t="n">
        <v>1</v>
      </c>
      <c r="C5817" s="21" t="n">
        <v>0.00016237</v>
      </c>
      <c r="D5817" s="22" t="n">
        <v>0</v>
      </c>
      <c r="E5817" s="22" t="n">
        <v>0</v>
      </c>
      <c r="F5817" s="23" t="n">
        <v>0.000158603350642637</v>
      </c>
      <c r="G5817" s="23" t="n">
        <v>0.000114155251141553</v>
      </c>
      <c r="H5817" s="24" t="n">
        <v>0.13</v>
      </c>
      <c r="I5817" s="24" t="n">
        <v>0.04917641</v>
      </c>
      <c r="J5817" s="24" t="n">
        <v>0.1227</v>
      </c>
      <c r="K5817" s="24" t="n">
        <v>0.15958498</v>
      </c>
      <c r="L5817" s="24" t="n">
        <v>0.32533216</v>
      </c>
      <c r="M5817" s="21" t="n">
        <v>0.01278756519</v>
      </c>
      <c r="N5817" s="24" t="n">
        <v>0.048516</v>
      </c>
    </row>
    <row r="5818" customFormat="false" ht="15" hidden="true" customHeight="true" outlineLevel="1" collapsed="false">
      <c r="A5818" s="20" t="n">
        <v>5816</v>
      </c>
      <c r="B5818" s="14" t="n">
        <v>1</v>
      </c>
      <c r="C5818" s="21" t="n">
        <v>0.00017313</v>
      </c>
      <c r="D5818" s="22" t="n">
        <v>0</v>
      </c>
      <c r="E5818" s="21" t="n">
        <v>0.00050514</v>
      </c>
      <c r="F5818" s="23" t="n">
        <v>0.000146854954298738</v>
      </c>
      <c r="G5818" s="23" t="n">
        <v>0.000114155251141553</v>
      </c>
      <c r="H5818" s="24" t="n">
        <v>0.28</v>
      </c>
      <c r="I5818" s="24" t="n">
        <v>0.04291</v>
      </c>
      <c r="J5818" s="24" t="n">
        <v>0.15</v>
      </c>
      <c r="K5818" s="24" t="n">
        <v>0.08102767</v>
      </c>
      <c r="L5818" s="24" t="n">
        <v>0.33141138</v>
      </c>
      <c r="M5818" s="21" t="n">
        <v>0.124319533</v>
      </c>
      <c r="N5818" s="24" t="n">
        <v>0.12910114</v>
      </c>
    </row>
    <row r="5819" customFormat="false" ht="15" hidden="true" customHeight="true" outlineLevel="1" collapsed="false">
      <c r="A5819" s="20" t="n">
        <v>5817</v>
      </c>
      <c r="B5819" s="14" t="n">
        <v>1</v>
      </c>
      <c r="C5819" s="21" t="n">
        <v>0.00017463</v>
      </c>
      <c r="D5819" s="22" t="n">
        <v>0</v>
      </c>
      <c r="E5819" s="21" t="n">
        <v>0.00163679</v>
      </c>
      <c r="F5819" s="23" t="n">
        <v>0.000164477548814587</v>
      </c>
      <c r="G5819" s="23" t="n">
        <v>0.000114155251141553</v>
      </c>
      <c r="H5819" s="24" t="n">
        <v>0.49</v>
      </c>
      <c r="I5819" s="24" t="n">
        <v>0.03436248</v>
      </c>
      <c r="J5819" s="24" t="n">
        <v>0.1707</v>
      </c>
      <c r="K5819" s="24" t="n">
        <v>0.06966403</v>
      </c>
      <c r="L5819" s="24" t="n">
        <v>0.33561043</v>
      </c>
      <c r="M5819" s="21" t="n">
        <v>0.1619579133</v>
      </c>
      <c r="N5819" s="24" t="n">
        <v>0.40053</v>
      </c>
    </row>
    <row r="5820" customFormat="false" ht="15" hidden="true" customHeight="true" outlineLevel="1" collapsed="false">
      <c r="A5820" s="20" t="n">
        <v>5818</v>
      </c>
      <c r="B5820" s="14" t="n">
        <v>1</v>
      </c>
      <c r="C5820" s="21" t="n">
        <v>0.00017847</v>
      </c>
      <c r="D5820" s="22" t="n">
        <v>0</v>
      </c>
      <c r="E5820" s="21" t="n">
        <v>0.00253819</v>
      </c>
      <c r="F5820" s="23" t="n">
        <v>0.000187974341502385</v>
      </c>
      <c r="G5820" s="23" t="n">
        <v>0.000114155251141553</v>
      </c>
      <c r="H5820" s="24" t="n">
        <v>0.61</v>
      </c>
      <c r="I5820" s="24" t="n">
        <v>0.03542346</v>
      </c>
      <c r="J5820" s="24" t="n">
        <v>0.1557</v>
      </c>
      <c r="K5820" s="24" t="n">
        <v>0.15678524</v>
      </c>
      <c r="L5820" s="24" t="n">
        <v>0.34093758</v>
      </c>
      <c r="M5820" s="21" t="n">
        <v>0.09714798567</v>
      </c>
      <c r="N5820" s="24" t="n">
        <v>0.38577686</v>
      </c>
    </row>
    <row r="5821" customFormat="false" ht="15" hidden="true" customHeight="true" outlineLevel="1" collapsed="false">
      <c r="A5821" s="20" t="n">
        <v>5819</v>
      </c>
      <c r="B5821" s="14" t="n">
        <v>1</v>
      </c>
      <c r="C5821" s="21" t="n">
        <v>0.00018065</v>
      </c>
      <c r="D5821" s="22" t="n">
        <v>0</v>
      </c>
      <c r="E5821" s="21" t="n">
        <v>0.00318702</v>
      </c>
      <c r="F5821" s="23" t="n">
        <v>0.000206771775652623</v>
      </c>
      <c r="G5821" s="23" t="n">
        <v>0.000114155251141553</v>
      </c>
      <c r="H5821" s="24" t="n">
        <v>0.69</v>
      </c>
      <c r="I5821" s="24" t="n">
        <v>0.05088724</v>
      </c>
      <c r="J5821" s="24" t="n">
        <v>0.1621</v>
      </c>
      <c r="K5821" s="24" t="n">
        <v>0.05681818</v>
      </c>
      <c r="L5821" s="24" t="n">
        <v>0.34344447</v>
      </c>
      <c r="M5821" s="21" t="n">
        <v>0.02951503896</v>
      </c>
      <c r="N5821" s="24" t="n">
        <v>0.01664743</v>
      </c>
    </row>
    <row r="5822" customFormat="false" ht="15" hidden="true" customHeight="true" outlineLevel="1" collapsed="false">
      <c r="A5822" s="20" t="n">
        <v>5820</v>
      </c>
      <c r="B5822" s="14" t="n">
        <v>1</v>
      </c>
      <c r="C5822" s="21" t="n">
        <v>0.00017625</v>
      </c>
      <c r="D5822" s="22" t="n">
        <v>0</v>
      </c>
      <c r="E5822" s="21" t="n">
        <v>0.00362656</v>
      </c>
      <c r="F5822" s="23" t="n">
        <v>0.000187974341502385</v>
      </c>
      <c r="G5822" s="23" t="n">
        <v>0.000114155251141553</v>
      </c>
      <c r="H5822" s="24" t="n">
        <v>0.72</v>
      </c>
      <c r="I5822" s="24" t="n">
        <v>0.06950081</v>
      </c>
      <c r="J5822" s="24" t="n">
        <v>0.1887</v>
      </c>
      <c r="K5822" s="24" t="n">
        <v>0.01152833</v>
      </c>
      <c r="L5822" s="24" t="n">
        <v>0.35083981</v>
      </c>
      <c r="M5822" s="21" t="n">
        <v>0.001337349021</v>
      </c>
      <c r="N5822" s="24" t="n">
        <v>0</v>
      </c>
    </row>
    <row r="5823" customFormat="false" ht="15" hidden="true" customHeight="true" outlineLevel="1" collapsed="false">
      <c r="A5823" s="20" t="n">
        <v>5821</v>
      </c>
      <c r="B5823" s="14" t="n">
        <v>1</v>
      </c>
      <c r="C5823" s="21" t="n">
        <v>0.00017216</v>
      </c>
      <c r="D5823" s="22" t="n">
        <v>0</v>
      </c>
      <c r="E5823" s="21" t="n">
        <v>0.00388181</v>
      </c>
      <c r="F5823" s="23" t="n">
        <v>0.000190324020771165</v>
      </c>
      <c r="G5823" s="23" t="n">
        <v>0.000114155251141553</v>
      </c>
      <c r="H5823" s="24" t="n">
        <v>0.7</v>
      </c>
      <c r="I5823" s="24" t="n">
        <v>0.08532267</v>
      </c>
      <c r="J5823" s="24" t="n">
        <v>0.2074</v>
      </c>
      <c r="K5823" s="24" t="n">
        <v>0.02190382</v>
      </c>
      <c r="L5823" s="24" t="n">
        <v>0.35027576</v>
      </c>
      <c r="M5823" s="21" t="n">
        <v>0.07878226387</v>
      </c>
      <c r="N5823" s="24" t="n">
        <v>0.02892686</v>
      </c>
    </row>
    <row r="5824" customFormat="false" ht="15" hidden="true" customHeight="true" outlineLevel="1" collapsed="false">
      <c r="A5824" s="20" t="n">
        <v>5822</v>
      </c>
      <c r="B5824" s="14" t="n">
        <v>1</v>
      </c>
      <c r="C5824" s="21" t="n">
        <v>0.00016646</v>
      </c>
      <c r="D5824" s="22" t="n">
        <v>0</v>
      </c>
      <c r="E5824" s="21" t="n">
        <v>0.00394963</v>
      </c>
      <c r="F5824" s="23" t="n">
        <v>0.000213820813458963</v>
      </c>
      <c r="G5824" s="23" t="n">
        <v>0.000114155251141553</v>
      </c>
      <c r="H5824" s="24" t="n">
        <v>0.65</v>
      </c>
      <c r="I5824" s="24" t="n">
        <v>0.10594547</v>
      </c>
      <c r="J5824" s="24" t="n">
        <v>0.2044</v>
      </c>
      <c r="K5824" s="24" t="n">
        <v>0.02388011</v>
      </c>
      <c r="L5824" s="24" t="n">
        <v>0.3522186</v>
      </c>
      <c r="M5824" s="21" t="n">
        <v>0.3250146421</v>
      </c>
      <c r="N5824" s="24" t="n">
        <v>0</v>
      </c>
    </row>
    <row r="5825" customFormat="false" ht="15" hidden="true" customHeight="true" outlineLevel="1" collapsed="false">
      <c r="A5825" s="20" t="n">
        <v>5823</v>
      </c>
      <c r="B5825" s="14" t="n">
        <v>1</v>
      </c>
      <c r="C5825" s="21" t="n">
        <v>0.00016252</v>
      </c>
      <c r="D5825" s="22" t="n">
        <v>0</v>
      </c>
      <c r="E5825" s="21" t="n">
        <v>0.00383227</v>
      </c>
      <c r="F5825" s="23" t="n">
        <v>0.000223219530534082</v>
      </c>
      <c r="G5825" s="23" t="n">
        <v>0.000114155251141553</v>
      </c>
      <c r="H5825" s="24" t="n">
        <v>0.53</v>
      </c>
      <c r="I5825" s="24" t="n">
        <v>0.12106443</v>
      </c>
      <c r="J5825" s="24" t="n">
        <v>0.2069</v>
      </c>
      <c r="K5825" s="24" t="n">
        <v>0.01169302</v>
      </c>
      <c r="L5825" s="24" t="n">
        <v>0.35842316</v>
      </c>
      <c r="M5825" s="21" t="n">
        <v>0.4183754871</v>
      </c>
      <c r="N5825" s="24" t="n">
        <v>0.59150743</v>
      </c>
    </row>
    <row r="5826" customFormat="false" ht="15" hidden="true" customHeight="true" outlineLevel="1" collapsed="false">
      <c r="A5826" s="20" t="n">
        <v>5824</v>
      </c>
      <c r="B5826" s="14" t="n">
        <v>1</v>
      </c>
      <c r="C5826" s="21" t="n">
        <v>0.00015671</v>
      </c>
      <c r="D5826" s="22" t="n">
        <v>0</v>
      </c>
      <c r="E5826" s="21" t="n">
        <v>0.00352794</v>
      </c>
      <c r="F5826" s="23" t="n">
        <v>0.000223219530534082</v>
      </c>
      <c r="G5826" s="23" t="n">
        <v>0.000114155251141553</v>
      </c>
      <c r="H5826" s="24" t="n">
        <v>0.38</v>
      </c>
      <c r="I5826" s="24" t="n">
        <v>0.12383624</v>
      </c>
      <c r="J5826" s="24" t="n">
        <v>0.2394</v>
      </c>
      <c r="K5826" s="24" t="n">
        <v>0.11528327</v>
      </c>
      <c r="L5826" s="24" t="n">
        <v>0.35917523</v>
      </c>
      <c r="M5826" s="21" t="n">
        <v>0.2577070608</v>
      </c>
      <c r="N5826" s="24" t="n">
        <v>0.00625114</v>
      </c>
    </row>
    <row r="5827" customFormat="false" ht="15" hidden="true" customHeight="true" outlineLevel="1" collapsed="false">
      <c r="A5827" s="20" t="n">
        <v>5825</v>
      </c>
      <c r="B5827" s="14" t="n">
        <v>1</v>
      </c>
      <c r="C5827" s="21" t="n">
        <v>0.00015739</v>
      </c>
      <c r="D5827" s="22" t="n">
        <v>0</v>
      </c>
      <c r="E5827" s="21" t="n">
        <v>0.00286394</v>
      </c>
      <c r="F5827" s="23" t="n">
        <v>0.000164477548814587</v>
      </c>
      <c r="G5827" s="23" t="n">
        <v>0.000114155251141553</v>
      </c>
      <c r="H5827" s="24" t="n">
        <v>0.19</v>
      </c>
      <c r="I5827" s="24" t="n">
        <v>0.11481128</v>
      </c>
      <c r="J5827" s="24" t="n">
        <v>0.2575</v>
      </c>
      <c r="K5827" s="24" t="n">
        <v>0.14426877</v>
      </c>
      <c r="L5827" s="24" t="n">
        <v>0.36161945</v>
      </c>
      <c r="M5827" s="21" t="n">
        <v>0.07492899663</v>
      </c>
      <c r="N5827" s="24" t="n">
        <v>0</v>
      </c>
    </row>
    <row r="5828" customFormat="false" ht="15" hidden="true" customHeight="true" outlineLevel="1" collapsed="false">
      <c r="A5828" s="20" t="n">
        <v>5826</v>
      </c>
      <c r="B5828" s="14" t="n">
        <v>1</v>
      </c>
      <c r="C5828" s="21" t="n">
        <v>0.00016107</v>
      </c>
      <c r="D5828" s="22" t="n">
        <v>0</v>
      </c>
      <c r="E5828" s="21" t="n">
        <v>0.001577</v>
      </c>
      <c r="F5828" s="23" t="n">
        <v>0.000117483963438991</v>
      </c>
      <c r="G5828" s="23" t="n">
        <v>0.000114155251141553</v>
      </c>
      <c r="H5828" s="24" t="n">
        <v>0.03</v>
      </c>
      <c r="I5828" s="24" t="n">
        <v>0.12941301</v>
      </c>
      <c r="J5828" s="24" t="n">
        <v>0.2321</v>
      </c>
      <c r="K5828" s="24" t="n">
        <v>0.13685771</v>
      </c>
      <c r="L5828" s="24" t="n">
        <v>0.36155678</v>
      </c>
      <c r="M5828" s="21" t="n">
        <v>0.001755848826</v>
      </c>
      <c r="N5828" s="24" t="n">
        <v>0.07685229</v>
      </c>
    </row>
    <row r="5829" customFormat="false" ht="15" hidden="true" customHeight="true" outlineLevel="1" collapsed="false">
      <c r="A5829" s="20" t="n">
        <v>5827</v>
      </c>
      <c r="B5829" s="14" t="n">
        <v>1</v>
      </c>
      <c r="C5829" s="21" t="n">
        <v>0.00016191</v>
      </c>
      <c r="D5829" s="22" t="n">
        <v>0</v>
      </c>
      <c r="E5829" s="22" t="n">
        <v>0.00060019</v>
      </c>
      <c r="F5829" s="23" t="n">
        <v>8.81129725792429E-005</v>
      </c>
      <c r="G5829" s="23" t="n">
        <v>0.000114155251141553</v>
      </c>
      <c r="H5829" s="24" t="n">
        <v>0</v>
      </c>
      <c r="I5829" s="24" t="n">
        <v>0.1435572</v>
      </c>
      <c r="J5829" s="24" t="n">
        <v>0.1792</v>
      </c>
      <c r="K5829" s="24" t="n">
        <v>0.14509223</v>
      </c>
      <c r="L5829" s="24" t="n">
        <v>0.36155678</v>
      </c>
      <c r="M5829" s="21" t="n">
        <v>0.01577784655</v>
      </c>
      <c r="N5829" s="24" t="n">
        <v>0</v>
      </c>
    </row>
    <row r="5830" customFormat="false" ht="15" hidden="true" customHeight="true" outlineLevel="1" collapsed="false">
      <c r="A5830" s="20" t="n">
        <v>5828</v>
      </c>
      <c r="B5830" s="14" t="n">
        <v>1</v>
      </c>
      <c r="C5830" s="21" t="n">
        <v>0.00016409</v>
      </c>
      <c r="D5830" s="22" t="n">
        <v>0</v>
      </c>
      <c r="E5830" s="22" t="n">
        <v>0.00026819</v>
      </c>
      <c r="F5830" s="23" t="n">
        <v>5.87419817194953E-005</v>
      </c>
      <c r="G5830" s="23" t="n">
        <v>0.000114155251141553</v>
      </c>
      <c r="H5830" s="24" t="n">
        <v>0</v>
      </c>
      <c r="I5830" s="24" t="n">
        <v>0.15665367</v>
      </c>
      <c r="J5830" s="24" t="n">
        <v>0.1274</v>
      </c>
      <c r="K5830" s="24" t="n">
        <v>0.0583004</v>
      </c>
      <c r="L5830" s="24" t="n">
        <v>0.36249687</v>
      </c>
      <c r="M5830" s="21" t="n">
        <v>0.1444152104</v>
      </c>
      <c r="N5830" s="24" t="n">
        <v>0</v>
      </c>
    </row>
    <row r="5831" customFormat="false" ht="15" hidden="true" customHeight="true" outlineLevel="1" collapsed="false">
      <c r="A5831" s="20" t="n">
        <v>5829</v>
      </c>
      <c r="B5831" s="14" t="n">
        <v>1</v>
      </c>
      <c r="C5831" s="21" t="n">
        <v>0.00015623</v>
      </c>
      <c r="D5831" s="22" t="n">
        <v>0</v>
      </c>
      <c r="E5831" s="22" t="n">
        <v>0</v>
      </c>
      <c r="F5831" s="23" t="n">
        <v>3.7594868300477E-005</v>
      </c>
      <c r="G5831" s="23" t="n">
        <v>0.000114155251141553</v>
      </c>
      <c r="H5831" s="24" t="n">
        <v>0</v>
      </c>
      <c r="I5831" s="24" t="n">
        <v>0.1416607</v>
      </c>
      <c r="J5831" s="24" t="n">
        <v>0.1167</v>
      </c>
      <c r="K5831" s="24" t="n">
        <v>0.03722003</v>
      </c>
      <c r="L5831" s="24" t="n">
        <v>0.36349962</v>
      </c>
      <c r="M5831" s="21" t="n">
        <v>0.183896117</v>
      </c>
      <c r="N5831" s="24" t="n">
        <v>0</v>
      </c>
    </row>
    <row r="5832" customFormat="false" ht="15" hidden="true" customHeight="true" outlineLevel="1" collapsed="false">
      <c r="A5832" s="20" t="n">
        <v>5830</v>
      </c>
      <c r="B5832" s="14" t="n">
        <v>1</v>
      </c>
      <c r="C5832" s="21" t="n">
        <v>0.00013825</v>
      </c>
      <c r="D5832" s="22" t="n">
        <v>0</v>
      </c>
      <c r="E5832" s="22" t="n">
        <v>0</v>
      </c>
      <c r="F5832" s="23" t="n">
        <v>2.34967926877981E-005</v>
      </c>
      <c r="G5832" s="23" t="n">
        <v>0.000114155251141553</v>
      </c>
      <c r="H5832" s="24" t="n">
        <v>0</v>
      </c>
      <c r="I5832" s="24" t="n">
        <v>0.1409578</v>
      </c>
      <c r="J5832" s="24" t="n">
        <v>0.173</v>
      </c>
      <c r="K5832" s="24" t="n">
        <v>0.03754941</v>
      </c>
      <c r="L5832" s="24" t="n">
        <v>0.36494109</v>
      </c>
      <c r="M5832" s="21" t="n">
        <v>0.1083065914</v>
      </c>
      <c r="N5832" s="24" t="n">
        <v>0</v>
      </c>
    </row>
    <row r="5833" customFormat="false" ht="15" hidden="true" customHeight="true" outlineLevel="1" collapsed="false">
      <c r="A5833" s="20" t="n">
        <v>5831</v>
      </c>
      <c r="B5833" s="14" t="n">
        <v>1</v>
      </c>
      <c r="C5833" s="21" t="n">
        <v>0.0001191</v>
      </c>
      <c r="D5833" s="22" t="n">
        <v>0</v>
      </c>
      <c r="E5833" s="22" t="n">
        <v>0</v>
      </c>
      <c r="F5833" s="23" t="n">
        <v>9.39871707511925E-006</v>
      </c>
      <c r="G5833" s="23" t="n">
        <v>0.000114155251141553</v>
      </c>
      <c r="H5833" s="24" t="n">
        <v>0</v>
      </c>
      <c r="I5833" s="24" t="n">
        <v>0.14650805</v>
      </c>
      <c r="J5833" s="24" t="n">
        <v>0.2388</v>
      </c>
      <c r="K5833" s="24" t="n">
        <v>0.05187747</v>
      </c>
      <c r="L5833" s="24" t="n">
        <v>0.36550514</v>
      </c>
      <c r="M5833" s="21" t="n">
        <v>0.03184669361</v>
      </c>
      <c r="N5833" s="24" t="n">
        <v>0</v>
      </c>
    </row>
    <row r="5834" customFormat="false" ht="15" hidden="true" customHeight="true" outlineLevel="1" collapsed="false">
      <c r="A5834" s="20" t="n">
        <v>5832</v>
      </c>
      <c r="B5834" s="14" t="n">
        <v>1</v>
      </c>
      <c r="C5834" s="21" t="n">
        <v>0.00010634</v>
      </c>
      <c r="D5834" s="22" t="n">
        <v>0</v>
      </c>
      <c r="E5834" s="22" t="n">
        <v>0</v>
      </c>
      <c r="F5834" s="23" t="n">
        <v>5.87419817194953E-006</v>
      </c>
      <c r="G5834" s="23" t="n">
        <v>0.000114155251141553</v>
      </c>
      <c r="H5834" s="24" t="n">
        <v>0</v>
      </c>
      <c r="I5834" s="24" t="n">
        <v>0.15698523</v>
      </c>
      <c r="J5834" s="24" t="n">
        <v>0.2837</v>
      </c>
      <c r="K5834" s="24" t="n">
        <v>0.04808959</v>
      </c>
      <c r="L5834" s="24" t="n">
        <v>0.36362497</v>
      </c>
      <c r="M5834" s="21" t="n">
        <v>0.001337349021</v>
      </c>
      <c r="N5834" s="24" t="n">
        <v>0</v>
      </c>
    </row>
    <row r="5835" customFormat="false" ht="15" hidden="true" customHeight="true" outlineLevel="1" collapsed="false">
      <c r="A5835" s="20" t="n">
        <v>5833</v>
      </c>
      <c r="B5835" s="14" t="n">
        <v>1</v>
      </c>
      <c r="C5835" s="21" t="n">
        <v>9.9866E-005</v>
      </c>
      <c r="D5835" s="22" t="n">
        <v>0</v>
      </c>
      <c r="E5835" s="22" t="n">
        <v>0</v>
      </c>
      <c r="F5835" s="23" t="n">
        <v>2.34967926877981E-006</v>
      </c>
      <c r="G5835" s="23" t="n">
        <v>0.000114155251141553</v>
      </c>
      <c r="H5835" s="24" t="n">
        <v>0</v>
      </c>
      <c r="I5835" s="24" t="n">
        <v>0.16654068</v>
      </c>
      <c r="J5835" s="24" t="n">
        <v>0.3488</v>
      </c>
      <c r="K5835" s="24" t="n">
        <v>0.07328722</v>
      </c>
      <c r="L5835" s="24" t="n">
        <v>0.36312359</v>
      </c>
      <c r="M5835" s="21" t="n">
        <v>0.08707527641</v>
      </c>
      <c r="N5835" s="24" t="n">
        <v>0</v>
      </c>
    </row>
    <row r="5836" customFormat="false" ht="15" hidden="true" customHeight="true" outlineLevel="1" collapsed="false">
      <c r="A5836" s="20" t="n">
        <v>5834</v>
      </c>
      <c r="B5836" s="14" t="n">
        <v>1</v>
      </c>
      <c r="C5836" s="21" t="n">
        <v>9.4799E-005</v>
      </c>
      <c r="D5836" s="22" t="n">
        <v>0</v>
      </c>
      <c r="E5836" s="22" t="n">
        <v>0</v>
      </c>
      <c r="F5836" s="23" t="n">
        <v>1.17483963438991E-006</v>
      </c>
      <c r="G5836" s="23" t="n">
        <v>0.000114155251141553</v>
      </c>
      <c r="H5836" s="24" t="n">
        <v>0</v>
      </c>
      <c r="I5836" s="24" t="n">
        <v>0.16988276</v>
      </c>
      <c r="J5836" s="24" t="n">
        <v>0.4119</v>
      </c>
      <c r="K5836" s="24" t="n">
        <v>0.08794466</v>
      </c>
      <c r="L5836" s="24" t="n">
        <v>0.36431436</v>
      </c>
      <c r="M5836" s="21" t="n">
        <v>0.3561950942</v>
      </c>
      <c r="N5836" s="24" t="n">
        <v>0</v>
      </c>
    </row>
    <row r="5837" customFormat="false" ht="15" hidden="true" customHeight="true" outlineLevel="1" collapsed="false">
      <c r="A5837" s="20" t="n">
        <v>5835</v>
      </c>
      <c r="B5837" s="14" t="n">
        <v>1</v>
      </c>
      <c r="C5837" s="21" t="n">
        <v>9.635E-005</v>
      </c>
      <c r="D5837" s="22" t="n">
        <v>0</v>
      </c>
      <c r="E5837" s="22" t="n">
        <v>0</v>
      </c>
      <c r="F5837" s="23" t="n">
        <v>1.40980756126789E-005</v>
      </c>
      <c r="G5837" s="23" t="n">
        <v>0.000114155251141553</v>
      </c>
      <c r="H5837" s="24" t="n">
        <v>0</v>
      </c>
      <c r="I5837" s="24" t="n">
        <v>0.15121615</v>
      </c>
      <c r="J5837" s="24" t="n">
        <v>0.4382</v>
      </c>
      <c r="K5837" s="24" t="n">
        <v>0.0650527</v>
      </c>
      <c r="L5837" s="24" t="n">
        <v>0.36669591</v>
      </c>
      <c r="M5837" s="21" t="n">
        <v>0.4593007378</v>
      </c>
      <c r="N5837" s="24" t="n">
        <v>0</v>
      </c>
    </row>
    <row r="5838" customFormat="false" ht="15" hidden="true" customHeight="true" outlineLevel="1" collapsed="false">
      <c r="A5838" s="20" t="n">
        <v>5836</v>
      </c>
      <c r="B5838" s="14" t="n">
        <v>1</v>
      </c>
      <c r="C5838" s="21" t="n">
        <v>0.00010063</v>
      </c>
      <c r="D5838" s="22" t="n">
        <v>0</v>
      </c>
      <c r="E5838" s="22" t="n">
        <v>0</v>
      </c>
      <c r="F5838" s="23" t="n">
        <v>3.7594868300477E-005</v>
      </c>
      <c r="G5838" s="23" t="n">
        <v>0.000114155251141553</v>
      </c>
      <c r="H5838" s="24" t="n">
        <v>0</v>
      </c>
      <c r="I5838" s="24" t="n">
        <v>0.14358372</v>
      </c>
      <c r="J5838" s="24" t="n">
        <v>0.4504</v>
      </c>
      <c r="K5838" s="24" t="n">
        <v>0.05599473</v>
      </c>
      <c r="L5838" s="24" t="n">
        <v>0.36914014</v>
      </c>
      <c r="M5838" s="21" t="n">
        <v>0.2821320417</v>
      </c>
      <c r="N5838" s="24" t="n">
        <v>0</v>
      </c>
    </row>
    <row r="5839" customFormat="false" ht="15" hidden="true" customHeight="true" outlineLevel="1" collapsed="false">
      <c r="A5839" s="20" t="n">
        <v>5837</v>
      </c>
      <c r="B5839" s="14" t="n">
        <v>1</v>
      </c>
      <c r="C5839" s="21" t="n">
        <v>0.00011503</v>
      </c>
      <c r="D5839" s="22" t="n">
        <v>0</v>
      </c>
      <c r="E5839" s="22" t="n">
        <v>0</v>
      </c>
      <c r="F5839" s="23" t="n">
        <v>9.39871707511925E-005</v>
      </c>
      <c r="G5839" s="23" t="n">
        <v>0.000114155251141553</v>
      </c>
      <c r="H5839" s="24" t="n">
        <v>0</v>
      </c>
      <c r="I5839" s="24" t="n">
        <v>0.14593114</v>
      </c>
      <c r="J5839" s="24" t="n">
        <v>0.4726</v>
      </c>
      <c r="K5839" s="24" t="n">
        <v>0.09173254</v>
      </c>
      <c r="L5839" s="24" t="n">
        <v>0.37221108</v>
      </c>
      <c r="M5839" s="21" t="n">
        <v>0.08192088283</v>
      </c>
      <c r="N5839" s="24" t="n">
        <v>0</v>
      </c>
    </row>
    <row r="5840" customFormat="false" ht="15" hidden="true" customHeight="true" outlineLevel="1" collapsed="false">
      <c r="A5840" s="20" t="n">
        <v>5838</v>
      </c>
      <c r="B5840" s="14" t="n">
        <v>1</v>
      </c>
      <c r="C5840" s="21" t="n">
        <v>0.00014609</v>
      </c>
      <c r="D5840" s="22" t="n">
        <v>0</v>
      </c>
      <c r="E5840" s="22" t="n">
        <v>0</v>
      </c>
      <c r="F5840" s="23" t="n">
        <v>0.000182100143330435</v>
      </c>
      <c r="G5840" s="23" t="n">
        <v>0.000114155251141553</v>
      </c>
      <c r="H5840" s="24" t="n">
        <v>0.01</v>
      </c>
      <c r="I5840" s="24" t="n">
        <v>0.14089812</v>
      </c>
      <c r="J5840" s="24" t="n">
        <v>0.4903</v>
      </c>
      <c r="K5840" s="24" t="n">
        <v>0.07592227</v>
      </c>
      <c r="L5840" s="24" t="n">
        <v>0.37597142</v>
      </c>
      <c r="M5840" s="21" t="n">
        <v>0.001828999979</v>
      </c>
      <c r="N5840" s="24" t="n">
        <v>0</v>
      </c>
    </row>
    <row r="5841" customFormat="false" ht="15" hidden="true" customHeight="true" outlineLevel="1" collapsed="false">
      <c r="A5841" s="20" t="n">
        <v>5839</v>
      </c>
      <c r="B5841" s="14" t="n">
        <v>1</v>
      </c>
      <c r="C5841" s="21" t="n">
        <v>0.00017213</v>
      </c>
      <c r="D5841" s="22" t="n">
        <v>0</v>
      </c>
      <c r="E5841" s="22" t="n">
        <v>0</v>
      </c>
      <c r="F5841" s="23" t="n">
        <v>0.000158603350642637</v>
      </c>
      <c r="G5841" s="23" t="n">
        <v>0.000114155251141553</v>
      </c>
      <c r="H5841" s="24" t="n">
        <v>0.13</v>
      </c>
      <c r="I5841" s="24" t="n">
        <v>0.13028832</v>
      </c>
      <c r="J5841" s="24" t="n">
        <v>0.4734</v>
      </c>
      <c r="K5841" s="24" t="n">
        <v>0.09980237</v>
      </c>
      <c r="L5841" s="24" t="n">
        <v>0.3805465</v>
      </c>
      <c r="M5841" s="21" t="n">
        <v>0.0183032533</v>
      </c>
      <c r="N5841" s="24" t="n">
        <v>0.053508</v>
      </c>
    </row>
    <row r="5842" customFormat="false" ht="15" hidden="true" customHeight="true" outlineLevel="1" collapsed="false">
      <c r="A5842" s="20" t="n">
        <v>5840</v>
      </c>
      <c r="B5842" s="14" t="n">
        <v>1</v>
      </c>
      <c r="C5842" s="21" t="n">
        <v>0.00018602</v>
      </c>
      <c r="D5842" s="22" t="n">
        <v>0</v>
      </c>
      <c r="E5842" s="22" t="n">
        <v>0</v>
      </c>
      <c r="F5842" s="23" t="n">
        <v>0.000146854954298738</v>
      </c>
      <c r="G5842" s="23" t="n">
        <v>0.000114155251141553</v>
      </c>
      <c r="H5842" s="24" t="n">
        <v>0.33</v>
      </c>
      <c r="I5842" s="24" t="n">
        <v>0.12663457</v>
      </c>
      <c r="J5842" s="24" t="n">
        <v>0.4353</v>
      </c>
      <c r="K5842" s="24" t="n">
        <v>0.07411067</v>
      </c>
      <c r="L5842" s="24" t="n">
        <v>0.38449486</v>
      </c>
      <c r="M5842" s="21" t="n">
        <v>0.1608311684</v>
      </c>
      <c r="N5842" s="24" t="n">
        <v>0</v>
      </c>
    </row>
    <row r="5843" customFormat="false" ht="15" hidden="true" customHeight="true" outlineLevel="1" collapsed="false">
      <c r="A5843" s="20" t="n">
        <v>5841</v>
      </c>
      <c r="B5843" s="14" t="n">
        <v>1</v>
      </c>
      <c r="C5843" s="21" t="n">
        <v>0.00018756</v>
      </c>
      <c r="D5843" s="22" t="n">
        <v>0</v>
      </c>
      <c r="E5843" s="22" t="n">
        <v>2.6774E-006</v>
      </c>
      <c r="F5843" s="23" t="n">
        <v>0.000164477548814587</v>
      </c>
      <c r="G5843" s="23" t="n">
        <v>0.000114155251141553</v>
      </c>
      <c r="H5843" s="24" t="n">
        <v>0.14</v>
      </c>
      <c r="I5843" s="24" t="n">
        <v>0.13634254</v>
      </c>
      <c r="J5843" s="24" t="n">
        <v>0.4163</v>
      </c>
      <c r="K5843" s="24" t="n">
        <v>0.05665349</v>
      </c>
      <c r="L5843" s="24" t="n">
        <v>0.38612434</v>
      </c>
      <c r="M5843" s="21" t="n">
        <v>0.2015901809</v>
      </c>
      <c r="N5843" s="24" t="n">
        <v>0</v>
      </c>
    </row>
    <row r="5844" customFormat="false" ht="15" hidden="true" customHeight="true" outlineLevel="1" collapsed="false">
      <c r="A5844" s="20" t="n">
        <v>5842</v>
      </c>
      <c r="B5844" s="14" t="n">
        <v>1</v>
      </c>
      <c r="C5844" s="21" t="n">
        <v>0.00019392</v>
      </c>
      <c r="D5844" s="22" t="n">
        <v>0</v>
      </c>
      <c r="E5844" s="22" t="n">
        <v>0.00030523</v>
      </c>
      <c r="F5844" s="23" t="n">
        <v>0.000187974341502385</v>
      </c>
      <c r="G5844" s="23" t="n">
        <v>0.000114155251141553</v>
      </c>
      <c r="H5844" s="24" t="n">
        <v>0.19</v>
      </c>
      <c r="I5844" s="24" t="n">
        <v>0.14801995</v>
      </c>
      <c r="J5844" s="24" t="n">
        <v>0.428</v>
      </c>
      <c r="K5844" s="24" t="n">
        <v>0.0444664</v>
      </c>
      <c r="L5844" s="24" t="n">
        <v>0.38499624</v>
      </c>
      <c r="M5844" s="21" t="n">
        <v>0.1172142537</v>
      </c>
      <c r="N5844" s="24" t="n">
        <v>0</v>
      </c>
    </row>
    <row r="5845" customFormat="false" ht="15" hidden="true" customHeight="true" outlineLevel="1" collapsed="false">
      <c r="A5845" s="20" t="n">
        <v>5843</v>
      </c>
      <c r="B5845" s="14" t="n">
        <v>1</v>
      </c>
      <c r="C5845" s="21" t="n">
        <v>0.00019925</v>
      </c>
      <c r="D5845" s="22" t="n">
        <v>0</v>
      </c>
      <c r="E5845" s="22" t="n">
        <v>0.00045382</v>
      </c>
      <c r="F5845" s="23" t="n">
        <v>0.000206771775652623</v>
      </c>
      <c r="G5845" s="23" t="n">
        <v>0.000114155251141553</v>
      </c>
      <c r="H5845" s="24" t="n">
        <v>0.18</v>
      </c>
      <c r="I5845" s="24" t="n">
        <v>0.16740935</v>
      </c>
      <c r="J5845" s="24" t="n">
        <v>0.4634</v>
      </c>
      <c r="K5845" s="24" t="n">
        <v>0.07756917</v>
      </c>
      <c r="L5845" s="24" t="n">
        <v>0.38906994</v>
      </c>
      <c r="M5845" s="21" t="n">
        <v>0.03367380707</v>
      </c>
      <c r="N5845" s="24" t="n">
        <v>0.00139286</v>
      </c>
    </row>
    <row r="5846" customFormat="false" ht="15" hidden="true" customHeight="true" outlineLevel="1" collapsed="false">
      <c r="A5846" s="20" t="n">
        <v>5844</v>
      </c>
      <c r="B5846" s="14" t="n">
        <v>1</v>
      </c>
      <c r="C5846" s="21" t="n">
        <v>0.0001975</v>
      </c>
      <c r="D5846" s="22" t="n">
        <v>0</v>
      </c>
      <c r="E5846" s="22" t="n">
        <v>0.00040295</v>
      </c>
      <c r="F5846" s="23" t="n">
        <v>0.000187974341502385</v>
      </c>
      <c r="G5846" s="23" t="n">
        <v>0.000114155251141553</v>
      </c>
      <c r="H5846" s="24" t="n">
        <v>0.09</v>
      </c>
      <c r="I5846" s="24" t="n">
        <v>0.18604944</v>
      </c>
      <c r="J5846" s="24" t="n">
        <v>0.4884</v>
      </c>
      <c r="K5846" s="24" t="n">
        <v>0.05220685</v>
      </c>
      <c r="L5846" s="24" t="n">
        <v>0.38706443</v>
      </c>
      <c r="M5846" s="21" t="n">
        <v>0.001337349021</v>
      </c>
      <c r="N5846" s="24" t="n">
        <v>0</v>
      </c>
    </row>
    <row r="5847" customFormat="false" ht="15" hidden="true" customHeight="true" outlineLevel="1" collapsed="false">
      <c r="A5847" s="20" t="n">
        <v>5845</v>
      </c>
      <c r="B5847" s="14" t="n">
        <v>1</v>
      </c>
      <c r="C5847" s="21" t="n">
        <v>0.00019315</v>
      </c>
      <c r="D5847" s="22" t="n">
        <v>0</v>
      </c>
      <c r="E5847" s="22" t="n">
        <v>0.00014994</v>
      </c>
      <c r="F5847" s="23" t="n">
        <v>0.000190324020771165</v>
      </c>
      <c r="G5847" s="23" t="n">
        <v>0.000114155251141553</v>
      </c>
      <c r="H5847" s="24" t="n">
        <v>0.05</v>
      </c>
      <c r="I5847" s="24" t="n">
        <v>0.20004111</v>
      </c>
      <c r="J5847" s="24" t="n">
        <v>0.5095</v>
      </c>
      <c r="K5847" s="24" t="n">
        <v>0.09552042</v>
      </c>
      <c r="L5847" s="24" t="n">
        <v>0.38311607</v>
      </c>
      <c r="M5847" s="21" t="n">
        <v>0.09593075189</v>
      </c>
      <c r="N5847" s="24" t="n">
        <v>0</v>
      </c>
    </row>
    <row r="5848" customFormat="false" ht="15" hidden="true" customHeight="true" outlineLevel="1" collapsed="false">
      <c r="A5848" s="20" t="n">
        <v>5846</v>
      </c>
      <c r="B5848" s="14" t="n">
        <v>1</v>
      </c>
      <c r="C5848" s="21" t="n">
        <v>0.00019117</v>
      </c>
      <c r="D5848" s="22" t="n">
        <v>0</v>
      </c>
      <c r="E5848" s="22" t="n">
        <v>0</v>
      </c>
      <c r="F5848" s="23" t="n">
        <v>0.000213820813458963</v>
      </c>
      <c r="G5848" s="23" t="n">
        <v>0.000114155251141553</v>
      </c>
      <c r="H5848" s="24" t="n">
        <v>0.25</v>
      </c>
      <c r="I5848" s="24" t="n">
        <v>0.23683059</v>
      </c>
      <c r="J5848" s="24" t="n">
        <v>0.5372</v>
      </c>
      <c r="K5848" s="24" t="n">
        <v>0.05978261</v>
      </c>
      <c r="L5848" s="24" t="n">
        <v>0.38342943</v>
      </c>
      <c r="M5848" s="21" t="n">
        <v>0.3893085782</v>
      </c>
      <c r="N5848" s="24" t="n">
        <v>0.00135943</v>
      </c>
    </row>
    <row r="5849" customFormat="false" ht="15" hidden="true" customHeight="true" outlineLevel="1" collapsed="false">
      <c r="A5849" s="20" t="n">
        <v>5847</v>
      </c>
      <c r="B5849" s="14" t="n">
        <v>1</v>
      </c>
      <c r="C5849" s="21" t="n">
        <v>0.00018535</v>
      </c>
      <c r="D5849" s="22" t="n">
        <v>0</v>
      </c>
      <c r="E5849" s="22" t="n">
        <v>0</v>
      </c>
      <c r="F5849" s="23" t="n">
        <v>0.000223219530534082</v>
      </c>
      <c r="G5849" s="23" t="n">
        <v>0.000114155251141553</v>
      </c>
      <c r="H5849" s="24" t="n">
        <v>0.27</v>
      </c>
      <c r="I5849" s="24" t="n">
        <v>0.26620647</v>
      </c>
      <c r="J5849" s="24" t="n">
        <v>0.5704</v>
      </c>
      <c r="K5849" s="24" t="n">
        <v>0.03656126</v>
      </c>
      <c r="L5849" s="24" t="n">
        <v>0.38261469</v>
      </c>
      <c r="M5849" s="21" t="n">
        <v>0.5028114301</v>
      </c>
      <c r="N5849" s="24" t="n">
        <v>0.00794486</v>
      </c>
    </row>
    <row r="5850" customFormat="false" ht="15" hidden="true" customHeight="true" outlineLevel="1" collapsed="false">
      <c r="A5850" s="20" t="n">
        <v>5848</v>
      </c>
      <c r="B5850" s="14" t="n">
        <v>1</v>
      </c>
      <c r="C5850" s="21" t="n">
        <v>0.0001794</v>
      </c>
      <c r="D5850" s="22" t="n">
        <v>0</v>
      </c>
      <c r="E5850" s="22" t="n">
        <v>0</v>
      </c>
      <c r="F5850" s="23" t="n">
        <v>0.000223219530534082</v>
      </c>
      <c r="G5850" s="23" t="n">
        <v>0.000114155251141553</v>
      </c>
      <c r="H5850" s="24" t="n">
        <v>0.17</v>
      </c>
      <c r="I5850" s="24" t="n">
        <v>0.27418371</v>
      </c>
      <c r="J5850" s="24" t="n">
        <v>0.5966</v>
      </c>
      <c r="K5850" s="24" t="n">
        <v>0.03326746</v>
      </c>
      <c r="L5850" s="24" t="n">
        <v>0.38223866</v>
      </c>
      <c r="M5850" s="21" t="n">
        <v>0.3080535285</v>
      </c>
      <c r="N5850" s="24" t="n">
        <v>0.10189029</v>
      </c>
    </row>
    <row r="5851" customFormat="false" ht="15" hidden="true" customHeight="true" outlineLevel="1" collapsed="false">
      <c r="A5851" s="20" t="n">
        <v>5849</v>
      </c>
      <c r="B5851" s="14" t="n">
        <v>1</v>
      </c>
      <c r="C5851" s="21" t="n">
        <v>0.0001757</v>
      </c>
      <c r="D5851" s="22" t="n">
        <v>0</v>
      </c>
      <c r="E5851" s="22" t="n">
        <v>0</v>
      </c>
      <c r="F5851" s="23" t="n">
        <v>0.000164477548814587</v>
      </c>
      <c r="G5851" s="23" t="n">
        <v>0.000114155251141553</v>
      </c>
      <c r="H5851" s="24" t="n">
        <v>0.07</v>
      </c>
      <c r="I5851" s="24" t="n">
        <v>0.25787778</v>
      </c>
      <c r="J5851" s="24" t="n">
        <v>0.6091</v>
      </c>
      <c r="K5851" s="24" t="n">
        <v>0.02947958</v>
      </c>
      <c r="L5851" s="24" t="n">
        <v>0.38386814</v>
      </c>
      <c r="M5851" s="21" t="n">
        <v>0.08933473419</v>
      </c>
      <c r="N5851" s="24" t="n">
        <v>0.09907114</v>
      </c>
    </row>
    <row r="5852" customFormat="false" ht="15" hidden="true" customHeight="true" outlineLevel="1" collapsed="false">
      <c r="A5852" s="20" t="n">
        <v>5850</v>
      </c>
      <c r="B5852" s="14" t="n">
        <v>1</v>
      </c>
      <c r="C5852" s="21" t="n">
        <v>0.00017282</v>
      </c>
      <c r="D5852" s="22" t="n">
        <v>0</v>
      </c>
      <c r="E5852" s="22" t="n">
        <v>0</v>
      </c>
      <c r="F5852" s="23" t="n">
        <v>0.000117483963438991</v>
      </c>
      <c r="G5852" s="23" t="n">
        <v>0.000114155251141553</v>
      </c>
      <c r="H5852" s="24" t="n">
        <v>0.03</v>
      </c>
      <c r="I5852" s="24" t="n">
        <v>0.24095515</v>
      </c>
      <c r="J5852" s="24" t="n">
        <v>0.6099</v>
      </c>
      <c r="K5852" s="24" t="n">
        <v>0.0650527</v>
      </c>
      <c r="L5852" s="24" t="n">
        <v>0.38430684</v>
      </c>
      <c r="M5852" s="21" t="n">
        <v>0.001904155149</v>
      </c>
      <c r="N5852" s="24" t="n">
        <v>0.042276</v>
      </c>
    </row>
    <row r="5853" customFormat="false" ht="15" hidden="true" customHeight="true" outlineLevel="1" collapsed="false">
      <c r="A5853" s="20" t="n">
        <v>5851</v>
      </c>
      <c r="B5853" s="14" t="n">
        <v>1</v>
      </c>
      <c r="C5853" s="21" t="n">
        <v>0.00016871</v>
      </c>
      <c r="D5853" s="22" t="n">
        <v>6.8292E-006</v>
      </c>
      <c r="E5853" s="22" t="n">
        <v>0</v>
      </c>
      <c r="F5853" s="23" t="n">
        <v>8.81129725792429E-005</v>
      </c>
      <c r="G5853" s="23" t="n">
        <v>0.000114155251141553</v>
      </c>
      <c r="H5853" s="24" t="n">
        <v>0</v>
      </c>
      <c r="I5853" s="24" t="n">
        <v>0.2236877</v>
      </c>
      <c r="J5853" s="24" t="n">
        <v>0.6165</v>
      </c>
      <c r="K5853" s="24" t="n">
        <v>0.03277339</v>
      </c>
      <c r="L5853" s="24" t="n">
        <v>0.38524693</v>
      </c>
      <c r="M5853" s="21" t="n">
        <v>0.02108470791</v>
      </c>
      <c r="N5853" s="24" t="n">
        <v>0</v>
      </c>
    </row>
    <row r="5854" customFormat="false" ht="15" hidden="true" customHeight="true" outlineLevel="1" collapsed="false">
      <c r="A5854" s="20" t="n">
        <v>5852</v>
      </c>
      <c r="B5854" s="14" t="n">
        <v>1</v>
      </c>
      <c r="C5854" s="21" t="n">
        <v>0.00015889</v>
      </c>
      <c r="D5854" s="21" t="n">
        <v>2.132E-005</v>
      </c>
      <c r="E5854" s="22" t="n">
        <v>0</v>
      </c>
      <c r="F5854" s="23" t="n">
        <v>5.87419817194953E-005</v>
      </c>
      <c r="G5854" s="23" t="n">
        <v>0.000114155251141553</v>
      </c>
      <c r="H5854" s="24" t="n">
        <v>0</v>
      </c>
      <c r="I5854" s="24" t="n">
        <v>0.22990769</v>
      </c>
      <c r="J5854" s="24" t="n">
        <v>0.6316</v>
      </c>
      <c r="K5854" s="24" t="n">
        <v>0.03392622</v>
      </c>
      <c r="L5854" s="24" t="n">
        <v>0.378729</v>
      </c>
      <c r="M5854" s="21" t="n">
        <v>0.1784462659</v>
      </c>
      <c r="N5854" s="24" t="n">
        <v>0</v>
      </c>
    </row>
    <row r="5855" customFormat="false" ht="15" hidden="true" customHeight="true" outlineLevel="1" collapsed="false">
      <c r="A5855" s="20" t="n">
        <v>5853</v>
      </c>
      <c r="B5855" s="14" t="n">
        <v>1</v>
      </c>
      <c r="C5855" s="21" t="n">
        <v>0.00014233</v>
      </c>
      <c r="D5855" s="21" t="n">
        <v>3.3722E-005</v>
      </c>
      <c r="E5855" s="22" t="n">
        <v>0</v>
      </c>
      <c r="F5855" s="23" t="n">
        <v>3.7594868300477E-005</v>
      </c>
      <c r="G5855" s="23" t="n">
        <v>0.000114155251141553</v>
      </c>
      <c r="H5855" s="24" t="n">
        <v>0</v>
      </c>
      <c r="I5855" s="24" t="n">
        <v>0.22136681</v>
      </c>
      <c r="J5855" s="24" t="n">
        <v>0.6513</v>
      </c>
      <c r="K5855" s="24" t="n">
        <v>0.04726614</v>
      </c>
      <c r="L5855" s="24" t="n">
        <v>0.37471797</v>
      </c>
      <c r="M5855" s="21" t="n">
        <v>0.2203843165</v>
      </c>
      <c r="N5855" s="24" t="n">
        <v>0</v>
      </c>
    </row>
    <row r="5856" customFormat="false" ht="15" hidden="true" customHeight="true" outlineLevel="1" collapsed="false">
      <c r="A5856" s="20" t="n">
        <v>5854</v>
      </c>
      <c r="B5856" s="14" t="n">
        <v>1</v>
      </c>
      <c r="C5856" s="21" t="n">
        <v>0.00012287</v>
      </c>
      <c r="D5856" s="21" t="n">
        <v>4.3927E-005</v>
      </c>
      <c r="E5856" s="22" t="n">
        <v>0</v>
      </c>
      <c r="F5856" s="23" t="n">
        <v>2.34967926877981E-005</v>
      </c>
      <c r="G5856" s="23" t="n">
        <v>0.000114155251141553</v>
      </c>
      <c r="H5856" s="24" t="n">
        <v>0</v>
      </c>
      <c r="I5856" s="24" t="n">
        <v>0.22035888</v>
      </c>
      <c r="J5856" s="24" t="n">
        <v>0.676</v>
      </c>
      <c r="K5856" s="24" t="n">
        <v>0.06077075</v>
      </c>
      <c r="L5856" s="24" t="n">
        <v>0.3735272</v>
      </c>
      <c r="M5856" s="21" t="n">
        <v>0.1265974028</v>
      </c>
      <c r="N5856" s="24" t="n">
        <v>0</v>
      </c>
    </row>
    <row r="5857" customFormat="false" ht="15" hidden="true" customHeight="true" outlineLevel="1" collapsed="false">
      <c r="A5857" s="20" t="n">
        <v>5855</v>
      </c>
      <c r="B5857" s="14" t="n">
        <v>1</v>
      </c>
      <c r="C5857" s="21" t="n">
        <v>0.00010354</v>
      </c>
      <c r="D5857" s="21" t="n">
        <v>5.22E-005</v>
      </c>
      <c r="E5857" s="22" t="n">
        <v>0</v>
      </c>
      <c r="F5857" s="23" t="n">
        <v>9.39871707511925E-006</v>
      </c>
      <c r="G5857" s="23" t="n">
        <v>0.000114155251141553</v>
      </c>
      <c r="H5857" s="24" t="n">
        <v>0</v>
      </c>
      <c r="I5857" s="24" t="n">
        <v>0.21266677</v>
      </c>
      <c r="J5857" s="24" t="n">
        <v>0.6979</v>
      </c>
      <c r="K5857" s="24" t="n">
        <v>0.07888669</v>
      </c>
      <c r="L5857" s="24" t="n">
        <v>0.37653547</v>
      </c>
      <c r="M5857" s="21" t="n">
        <v>0.03556950083</v>
      </c>
      <c r="N5857" s="24" t="n">
        <v>0</v>
      </c>
    </row>
    <row r="5858" customFormat="false" ht="15" hidden="true" customHeight="true" outlineLevel="1" collapsed="false">
      <c r="A5858" s="20" t="n">
        <v>5856</v>
      </c>
      <c r="B5858" s="14" t="n">
        <v>1</v>
      </c>
      <c r="C5858" s="21" t="n">
        <v>9.0208E-005</v>
      </c>
      <c r="D5858" s="21" t="n">
        <v>5.9234E-005</v>
      </c>
      <c r="E5858" s="22" t="n">
        <v>0</v>
      </c>
      <c r="F5858" s="23" t="n">
        <v>5.87419817194953E-006</v>
      </c>
      <c r="G5858" s="23" t="n">
        <v>0.000114155251141553</v>
      </c>
      <c r="H5858" s="24" t="n">
        <v>0</v>
      </c>
      <c r="I5858" s="24" t="n">
        <v>0.2027665</v>
      </c>
      <c r="J5858" s="24" t="n">
        <v>0.7124</v>
      </c>
      <c r="K5858" s="24" t="n">
        <v>0.07773386</v>
      </c>
      <c r="L5858" s="24" t="n">
        <v>0.37735021</v>
      </c>
      <c r="M5858" s="21" t="n">
        <v>0.001337349021</v>
      </c>
      <c r="N5858" s="24" t="n">
        <v>0</v>
      </c>
    </row>
    <row r="5859" customFormat="false" ht="15" hidden="true" customHeight="true" outlineLevel="1" collapsed="false">
      <c r="A5859" s="20" t="n">
        <v>5857</v>
      </c>
      <c r="B5859" s="14" t="n">
        <v>1</v>
      </c>
      <c r="C5859" s="21" t="n">
        <v>8.0702E-005</v>
      </c>
      <c r="D5859" s="21" t="n">
        <v>6.5137E-005</v>
      </c>
      <c r="E5859" s="22" t="n">
        <v>0</v>
      </c>
      <c r="F5859" s="23" t="n">
        <v>2.34967926877981E-006</v>
      </c>
      <c r="G5859" s="23" t="n">
        <v>0.000114155251141553</v>
      </c>
      <c r="H5859" s="24" t="n">
        <v>0</v>
      </c>
      <c r="I5859" s="24" t="n">
        <v>0.19604918</v>
      </c>
      <c r="J5859" s="24" t="n">
        <v>0.7175</v>
      </c>
      <c r="K5859" s="24" t="n">
        <v>0.05006588</v>
      </c>
      <c r="L5859" s="24" t="n">
        <v>0.37879168</v>
      </c>
      <c r="M5859" s="21" t="n">
        <v>0.09901075859</v>
      </c>
      <c r="N5859" s="24" t="n">
        <v>0</v>
      </c>
    </row>
    <row r="5860" customFormat="false" ht="15" hidden="true" customHeight="true" outlineLevel="1" collapsed="false">
      <c r="A5860" s="20" t="n">
        <v>5858</v>
      </c>
      <c r="B5860" s="14" t="n">
        <v>1</v>
      </c>
      <c r="C5860" s="21" t="n">
        <v>7.603E-005</v>
      </c>
      <c r="D5860" s="21" t="n">
        <v>7.0443E-005</v>
      </c>
      <c r="E5860" s="22" t="n">
        <v>0</v>
      </c>
      <c r="F5860" s="23" t="n">
        <v>1.17483963438991E-006</v>
      </c>
      <c r="G5860" s="23" t="n">
        <v>0.000114155251141553</v>
      </c>
      <c r="H5860" s="24" t="n">
        <v>0</v>
      </c>
      <c r="I5860" s="24" t="n">
        <v>0.19850269</v>
      </c>
      <c r="J5860" s="24" t="n">
        <v>0.7235</v>
      </c>
      <c r="K5860" s="24" t="n">
        <v>0.04759552</v>
      </c>
      <c r="L5860" s="24" t="n">
        <v>0.38085986</v>
      </c>
      <c r="M5860" s="21" t="n">
        <v>0.4007860169</v>
      </c>
      <c r="N5860" s="24" t="n">
        <v>0</v>
      </c>
    </row>
    <row r="5861" customFormat="false" ht="15" hidden="true" customHeight="true" outlineLevel="1" collapsed="false">
      <c r="A5861" s="20" t="n">
        <v>5859</v>
      </c>
      <c r="B5861" s="14" t="n">
        <v>1</v>
      </c>
      <c r="C5861" s="21" t="n">
        <v>7.7312E-005</v>
      </c>
      <c r="D5861" s="21" t="n">
        <v>7.4886E-005</v>
      </c>
      <c r="E5861" s="22" t="n">
        <v>0</v>
      </c>
      <c r="F5861" s="23" t="n">
        <v>1.40980756126789E-005</v>
      </c>
      <c r="G5861" s="23" t="n">
        <v>0.000114155251141553</v>
      </c>
      <c r="H5861" s="24" t="n">
        <v>0</v>
      </c>
      <c r="I5861" s="24" t="n">
        <v>0.19076417</v>
      </c>
      <c r="J5861" s="24" t="n">
        <v>0.7327</v>
      </c>
      <c r="K5861" s="24" t="n">
        <v>0.05105402</v>
      </c>
      <c r="L5861" s="24" t="n">
        <v>0.38424417</v>
      </c>
      <c r="M5861" s="21" t="n">
        <v>0.5179032242</v>
      </c>
      <c r="N5861" s="24" t="n">
        <v>0</v>
      </c>
    </row>
    <row r="5862" customFormat="false" ht="15" hidden="true" customHeight="true" outlineLevel="1" collapsed="false">
      <c r="A5862" s="20" t="n">
        <v>5860</v>
      </c>
      <c r="B5862" s="14" t="n">
        <v>1</v>
      </c>
      <c r="C5862" s="21" t="n">
        <v>8.1177E-005</v>
      </c>
      <c r="D5862" s="21" t="n">
        <v>7.9031E-005</v>
      </c>
      <c r="E5862" s="22" t="n">
        <v>0</v>
      </c>
      <c r="F5862" s="23" t="n">
        <v>3.7594868300477E-005</v>
      </c>
      <c r="G5862" s="23" t="n">
        <v>0.000114155251141553</v>
      </c>
      <c r="H5862" s="24" t="n">
        <v>0</v>
      </c>
      <c r="I5862" s="24" t="n">
        <v>0.19159969</v>
      </c>
      <c r="J5862" s="24" t="n">
        <v>0.7358</v>
      </c>
      <c r="K5862" s="24" t="n">
        <v>0.09980237</v>
      </c>
      <c r="L5862" s="24" t="n">
        <v>0.3864377</v>
      </c>
      <c r="M5862" s="21" t="n">
        <v>0.3170342715</v>
      </c>
      <c r="N5862" s="24" t="n">
        <v>0</v>
      </c>
    </row>
    <row r="5863" customFormat="false" ht="15" hidden="true" customHeight="true" outlineLevel="1" collapsed="false">
      <c r="A5863" s="20" t="n">
        <v>5861</v>
      </c>
      <c r="B5863" s="14" t="n">
        <v>1</v>
      </c>
      <c r="C5863" s="21" t="n">
        <v>9.5166E-005</v>
      </c>
      <c r="D5863" s="21" t="n">
        <v>8.261E-005</v>
      </c>
      <c r="E5863" s="22" t="n">
        <v>0</v>
      </c>
      <c r="F5863" s="23" t="n">
        <v>9.39871707511925E-005</v>
      </c>
      <c r="G5863" s="23" t="n">
        <v>0.000114155251141553</v>
      </c>
      <c r="H5863" s="24" t="n">
        <v>0</v>
      </c>
      <c r="I5863" s="24" t="n">
        <v>0.18958383</v>
      </c>
      <c r="J5863" s="24" t="n">
        <v>0.7386</v>
      </c>
      <c r="K5863" s="24" t="n">
        <v>0.07740448</v>
      </c>
      <c r="L5863" s="24" t="n">
        <v>0.38975934</v>
      </c>
      <c r="M5863" s="21" t="n">
        <v>0.09190192492</v>
      </c>
      <c r="N5863" s="24" t="n">
        <v>0</v>
      </c>
    </row>
    <row r="5864" customFormat="false" ht="15" hidden="true" customHeight="true" outlineLevel="1" collapsed="false">
      <c r="A5864" s="20" t="n">
        <v>5862</v>
      </c>
      <c r="B5864" s="14" t="n">
        <v>1</v>
      </c>
      <c r="C5864" s="21" t="n">
        <v>0.00012795</v>
      </c>
      <c r="D5864" s="21" t="n">
        <v>7.0098E-005</v>
      </c>
      <c r="E5864" s="22" t="n">
        <v>0</v>
      </c>
      <c r="F5864" s="23" t="n">
        <v>0.000182100143330435</v>
      </c>
      <c r="G5864" s="23" t="n">
        <v>0.000114155251141553</v>
      </c>
      <c r="H5864" s="24" t="n">
        <v>0.01</v>
      </c>
      <c r="I5864" s="24" t="n">
        <v>0.17887457</v>
      </c>
      <c r="J5864" s="24" t="n">
        <v>0.7469</v>
      </c>
      <c r="K5864" s="24" t="n">
        <v>0.08514493</v>
      </c>
      <c r="L5864" s="24" t="n">
        <v>0.39170218</v>
      </c>
      <c r="M5864" s="21" t="n">
        <v>0.00192965689</v>
      </c>
      <c r="N5864" s="24" t="n">
        <v>0</v>
      </c>
    </row>
    <row r="5865" customFormat="false" ht="15" hidden="true" customHeight="true" outlineLevel="1" collapsed="false">
      <c r="A5865" s="20" t="n">
        <v>5863</v>
      </c>
      <c r="B5865" s="14" t="n">
        <v>1</v>
      </c>
      <c r="C5865" s="21" t="n">
        <v>0.0001543</v>
      </c>
      <c r="D5865" s="21" t="n">
        <v>4.4429E-005</v>
      </c>
      <c r="E5865" s="22" t="n">
        <v>0</v>
      </c>
      <c r="F5865" s="23" t="n">
        <v>0.000158603350642637</v>
      </c>
      <c r="G5865" s="23" t="n">
        <v>0.000114155251141553</v>
      </c>
      <c r="H5865" s="24" t="n">
        <v>0.1</v>
      </c>
      <c r="I5865" s="24" t="n">
        <v>0.16571178</v>
      </c>
      <c r="J5865" s="24" t="n">
        <v>0.753</v>
      </c>
      <c r="K5865" s="24" t="n">
        <v>0.07312253</v>
      </c>
      <c r="L5865" s="24" t="n">
        <v>0.39182753</v>
      </c>
      <c r="M5865" s="21" t="n">
        <v>0.02207089588</v>
      </c>
      <c r="N5865" s="24" t="n">
        <v>0.07512514</v>
      </c>
    </row>
    <row r="5866" customFormat="false" ht="15" hidden="true" customHeight="true" outlineLevel="1" collapsed="false">
      <c r="A5866" s="20" t="n">
        <v>5864</v>
      </c>
      <c r="B5866" s="14" t="n">
        <v>1</v>
      </c>
      <c r="C5866" s="21" t="n">
        <v>0.00017443</v>
      </c>
      <c r="D5866" s="21" t="n">
        <v>1.2795E-005</v>
      </c>
      <c r="E5866" s="22" t="n">
        <v>0</v>
      </c>
      <c r="F5866" s="23" t="n">
        <v>0.000146854954298738</v>
      </c>
      <c r="G5866" s="23" t="n">
        <v>0.000114155251141553</v>
      </c>
      <c r="H5866" s="24" t="n">
        <v>0.18</v>
      </c>
      <c r="I5866" s="24" t="n">
        <v>0.17745551</v>
      </c>
      <c r="J5866" s="24" t="n">
        <v>0.755</v>
      </c>
      <c r="K5866" s="24" t="n">
        <v>0.02124506</v>
      </c>
      <c r="L5866" s="24" t="n">
        <v>0.39245425</v>
      </c>
      <c r="M5866" s="21" t="n">
        <v>0.1845917466</v>
      </c>
      <c r="N5866" s="24" t="n">
        <v>0.28463314</v>
      </c>
    </row>
    <row r="5867" customFormat="false" ht="15" hidden="true" customHeight="true" outlineLevel="1" collapsed="false">
      <c r="A5867" s="20" t="n">
        <v>5865</v>
      </c>
      <c r="B5867" s="14" t="n">
        <v>1</v>
      </c>
      <c r="C5867" s="21" t="n">
        <v>0.00018374</v>
      </c>
      <c r="D5867" s="22" t="n">
        <v>0</v>
      </c>
      <c r="E5867" s="22" t="n">
        <v>0</v>
      </c>
      <c r="F5867" s="23" t="n">
        <v>0.000164477548814587</v>
      </c>
      <c r="G5867" s="23" t="n">
        <v>0.000114155251141553</v>
      </c>
      <c r="H5867" s="24" t="n">
        <v>0.24</v>
      </c>
      <c r="I5867" s="24" t="n">
        <v>0.19540596</v>
      </c>
      <c r="J5867" s="24" t="n">
        <v>0.7496</v>
      </c>
      <c r="K5867" s="24" t="n">
        <v>0.02206851</v>
      </c>
      <c r="L5867" s="24" t="n">
        <v>0.39207822</v>
      </c>
      <c r="M5867" s="21" t="n">
        <v>0.2268992228</v>
      </c>
      <c r="N5867" s="24" t="n">
        <v>0.52483971</v>
      </c>
    </row>
    <row r="5868" customFormat="false" ht="15" hidden="true" customHeight="true" outlineLevel="1" collapsed="false">
      <c r="A5868" s="20" t="n">
        <v>5866</v>
      </c>
      <c r="B5868" s="14" t="n">
        <v>1</v>
      </c>
      <c r="C5868" s="21" t="n">
        <v>0.00019374</v>
      </c>
      <c r="D5868" s="22" t="n">
        <v>0</v>
      </c>
      <c r="E5868" s="22" t="n">
        <v>0</v>
      </c>
      <c r="F5868" s="23" t="n">
        <v>0.000187974341502385</v>
      </c>
      <c r="G5868" s="23" t="n">
        <v>0.000114155251141553</v>
      </c>
      <c r="H5868" s="24" t="n">
        <v>0.57</v>
      </c>
      <c r="I5868" s="24" t="n">
        <v>0.19937137</v>
      </c>
      <c r="J5868" s="24" t="n">
        <v>0.7337</v>
      </c>
      <c r="K5868" s="24" t="n">
        <v>0.0240448</v>
      </c>
      <c r="L5868" s="24" t="n">
        <v>0.39496114</v>
      </c>
      <c r="M5868" s="21" t="n">
        <v>0.1298329198</v>
      </c>
      <c r="N5868" s="24" t="n">
        <v>0.542022</v>
      </c>
    </row>
    <row r="5869" customFormat="false" ht="15" hidden="true" customHeight="true" outlineLevel="1" collapsed="false">
      <c r="A5869" s="20" t="n">
        <v>5867</v>
      </c>
      <c r="B5869" s="14" t="n">
        <v>1</v>
      </c>
      <c r="C5869" s="21" t="n">
        <v>0.00020007</v>
      </c>
      <c r="D5869" s="22" t="n">
        <v>0</v>
      </c>
      <c r="E5869" s="22" t="n">
        <v>0</v>
      </c>
      <c r="F5869" s="23" t="n">
        <v>0.000206771775652623</v>
      </c>
      <c r="G5869" s="23" t="n">
        <v>0.000114155251141553</v>
      </c>
      <c r="H5869" s="24" t="n">
        <v>0.56</v>
      </c>
      <c r="I5869" s="24" t="n">
        <v>0.19276677</v>
      </c>
      <c r="J5869" s="24" t="n">
        <v>0.7053</v>
      </c>
      <c r="K5869" s="24" t="n">
        <v>0.01432806</v>
      </c>
      <c r="L5869" s="24" t="n">
        <v>0.39853347</v>
      </c>
      <c r="M5869" s="21" t="n">
        <v>0.03621685719</v>
      </c>
      <c r="N5869" s="24" t="n">
        <v>0.66171857</v>
      </c>
    </row>
    <row r="5870" customFormat="false" ht="15" hidden="true" customHeight="true" outlineLevel="1" collapsed="false">
      <c r="A5870" s="20" t="n">
        <v>5868</v>
      </c>
      <c r="B5870" s="14" t="n">
        <v>1</v>
      </c>
      <c r="C5870" s="21" t="n">
        <v>0.00019458</v>
      </c>
      <c r="D5870" s="22" t="n">
        <v>0</v>
      </c>
      <c r="E5870" s="22" t="n">
        <v>0</v>
      </c>
      <c r="F5870" s="23" t="n">
        <v>0.000187974341502385</v>
      </c>
      <c r="G5870" s="23" t="n">
        <v>0.000114155251141553</v>
      </c>
      <c r="H5870" s="24" t="n">
        <v>0.67</v>
      </c>
      <c r="I5870" s="24" t="n">
        <v>0.18245537</v>
      </c>
      <c r="J5870" s="24" t="n">
        <v>0.6708</v>
      </c>
      <c r="K5870" s="24" t="n">
        <v>0.01893939</v>
      </c>
      <c r="L5870" s="24" t="n">
        <v>0.40135372</v>
      </c>
      <c r="M5870" s="21" t="n">
        <v>0.001337349021</v>
      </c>
      <c r="N5870" s="24" t="n">
        <v>0.52976486</v>
      </c>
    </row>
    <row r="5871" customFormat="false" ht="15" hidden="true" customHeight="true" outlineLevel="1" collapsed="false">
      <c r="A5871" s="20" t="n">
        <v>5869</v>
      </c>
      <c r="B5871" s="14" t="n">
        <v>1</v>
      </c>
      <c r="C5871" s="21" t="n">
        <v>0.00019007</v>
      </c>
      <c r="D5871" s="22" t="n">
        <v>0</v>
      </c>
      <c r="E5871" s="22" t="n">
        <v>0</v>
      </c>
      <c r="F5871" s="23" t="n">
        <v>0.000190324020771165</v>
      </c>
      <c r="G5871" s="23" t="n">
        <v>0.000114155251141553</v>
      </c>
      <c r="H5871" s="24" t="n">
        <v>0.41</v>
      </c>
      <c r="I5871" s="24" t="n">
        <v>0.16651415</v>
      </c>
      <c r="J5871" s="24" t="n">
        <v>0.637</v>
      </c>
      <c r="K5871" s="24" t="n">
        <v>0.01465744</v>
      </c>
      <c r="L5871" s="24" t="n">
        <v>0.40235648</v>
      </c>
      <c r="M5871" s="21" t="n">
        <v>0.09901075859</v>
      </c>
      <c r="N5871" s="24" t="n">
        <v>0.60645</v>
      </c>
    </row>
    <row r="5872" customFormat="false" ht="15" hidden="true" customHeight="true" outlineLevel="1" collapsed="false">
      <c r="A5872" s="20" t="n">
        <v>5870</v>
      </c>
      <c r="B5872" s="14" t="n">
        <v>1</v>
      </c>
      <c r="C5872" s="21" t="n">
        <v>0.00018575</v>
      </c>
      <c r="D5872" s="22" t="n">
        <v>0</v>
      </c>
      <c r="E5872" s="22" t="n">
        <v>0</v>
      </c>
      <c r="F5872" s="23" t="n">
        <v>0.000213820813458963</v>
      </c>
      <c r="G5872" s="23" t="n">
        <v>0.000114155251141553</v>
      </c>
      <c r="H5872" s="24" t="n">
        <v>0.35</v>
      </c>
      <c r="I5872" s="24" t="n">
        <v>0.14916713</v>
      </c>
      <c r="J5872" s="24" t="n">
        <v>0.6116</v>
      </c>
      <c r="K5872" s="24" t="n">
        <v>0.01893939</v>
      </c>
      <c r="L5872" s="24" t="n">
        <v>0.40085234</v>
      </c>
      <c r="M5872" s="21" t="n">
        <v>0.4007860169</v>
      </c>
      <c r="N5872" s="24" t="n">
        <v>0.69835629</v>
      </c>
    </row>
    <row r="5873" customFormat="false" ht="15" hidden="true" customHeight="true" outlineLevel="1" collapsed="false">
      <c r="A5873" s="20" t="n">
        <v>5871</v>
      </c>
      <c r="B5873" s="14" t="n">
        <v>1</v>
      </c>
      <c r="C5873" s="21" t="n">
        <v>0.00017934</v>
      </c>
      <c r="D5873" s="22" t="n">
        <v>0</v>
      </c>
      <c r="E5873" s="22" t="n">
        <v>0</v>
      </c>
      <c r="F5873" s="23" t="n">
        <v>0.000223219530534082</v>
      </c>
      <c r="G5873" s="23" t="n">
        <v>0.000114155251141553</v>
      </c>
      <c r="H5873" s="24" t="n">
        <v>0.08</v>
      </c>
      <c r="I5873" s="24" t="n">
        <v>0.13317286</v>
      </c>
      <c r="J5873" s="24" t="n">
        <v>0.5908</v>
      </c>
      <c r="K5873" s="24" t="n">
        <v>0.01498682</v>
      </c>
      <c r="L5873" s="24" t="n">
        <v>0.39966157</v>
      </c>
      <c r="M5873" s="21" t="n">
        <v>0.5179032242</v>
      </c>
      <c r="N5873" s="24" t="n">
        <v>0.55807886</v>
      </c>
    </row>
    <row r="5874" customFormat="false" ht="15" hidden="true" customHeight="true" outlineLevel="1" collapsed="false">
      <c r="A5874" s="20" t="n">
        <v>5872</v>
      </c>
      <c r="B5874" s="14" t="n">
        <v>1</v>
      </c>
      <c r="C5874" s="21" t="n">
        <v>0.00017142</v>
      </c>
      <c r="D5874" s="22" t="n">
        <v>0</v>
      </c>
      <c r="E5874" s="22" t="n">
        <v>0</v>
      </c>
      <c r="F5874" s="23" t="n">
        <v>0.000223219530534082</v>
      </c>
      <c r="G5874" s="23" t="n">
        <v>0.000114155251141553</v>
      </c>
      <c r="H5874" s="24" t="n">
        <v>0.32</v>
      </c>
      <c r="I5874" s="24" t="n">
        <v>0.11852471</v>
      </c>
      <c r="J5874" s="24" t="n">
        <v>0.5808</v>
      </c>
      <c r="K5874" s="24" t="n">
        <v>0.01482213</v>
      </c>
      <c r="L5874" s="24" t="n">
        <v>0.39922286</v>
      </c>
      <c r="M5874" s="21" t="n">
        <v>0.3170342715</v>
      </c>
      <c r="N5874" s="24" t="n">
        <v>0.314028</v>
      </c>
    </row>
    <row r="5875" customFormat="false" ht="15" hidden="true" customHeight="true" outlineLevel="1" collapsed="false">
      <c r="A5875" s="20" t="n">
        <v>5873</v>
      </c>
      <c r="B5875" s="14" t="n">
        <v>1</v>
      </c>
      <c r="C5875" s="21" t="n">
        <v>0.0001692</v>
      </c>
      <c r="D5875" s="22" t="n">
        <v>0</v>
      </c>
      <c r="E5875" s="22" t="n">
        <v>0</v>
      </c>
      <c r="F5875" s="23" t="n">
        <v>0.000164477548814587</v>
      </c>
      <c r="G5875" s="23" t="n">
        <v>0.000114155251141553</v>
      </c>
      <c r="H5875" s="24" t="n">
        <v>0.06</v>
      </c>
      <c r="I5875" s="24" t="n">
        <v>0.09562081</v>
      </c>
      <c r="J5875" s="24" t="n">
        <v>0.5795</v>
      </c>
      <c r="K5875" s="24" t="n">
        <v>0.02453887</v>
      </c>
      <c r="L5875" s="24" t="n">
        <v>0.39903485</v>
      </c>
      <c r="M5875" s="21" t="n">
        <v>0.09190192492</v>
      </c>
      <c r="N5875" s="24" t="n">
        <v>0.32472514</v>
      </c>
    </row>
    <row r="5876" customFormat="false" ht="15" hidden="true" customHeight="true" outlineLevel="1" collapsed="false">
      <c r="A5876" s="20" t="n">
        <v>5874</v>
      </c>
      <c r="B5876" s="14" t="n">
        <v>1</v>
      </c>
      <c r="C5876" s="21" t="n">
        <v>0.00016734</v>
      </c>
      <c r="D5876" s="22" t="n">
        <v>0</v>
      </c>
      <c r="E5876" s="22" t="n">
        <v>0</v>
      </c>
      <c r="F5876" s="23" t="n">
        <v>0.000117483963438991</v>
      </c>
      <c r="G5876" s="23" t="n">
        <v>0.000114155251141553</v>
      </c>
      <c r="H5876" s="24" t="n">
        <v>0.03</v>
      </c>
      <c r="I5876" s="24" t="n">
        <v>0.07246492</v>
      </c>
      <c r="J5876" s="24" t="n">
        <v>0.5805</v>
      </c>
      <c r="K5876" s="24" t="n">
        <v>0.01515152</v>
      </c>
      <c r="L5876" s="24" t="n">
        <v>0.39746804</v>
      </c>
      <c r="M5876" s="21" t="n">
        <v>0.00192965689</v>
      </c>
      <c r="N5876" s="24" t="n">
        <v>0.08233457</v>
      </c>
    </row>
    <row r="5877" customFormat="false" ht="15" hidden="true" customHeight="true" outlineLevel="1" collapsed="false">
      <c r="A5877" s="20" t="n">
        <v>5875</v>
      </c>
      <c r="B5877" s="14" t="n">
        <v>1</v>
      </c>
      <c r="C5877" s="21" t="n">
        <v>0.0001613</v>
      </c>
      <c r="D5877" s="22" t="n">
        <v>1.8949E-005</v>
      </c>
      <c r="E5877" s="22" t="n">
        <v>0</v>
      </c>
      <c r="F5877" s="23" t="n">
        <v>8.81129725792429E-005</v>
      </c>
      <c r="G5877" s="23" t="n">
        <v>0.000114155251141553</v>
      </c>
      <c r="H5877" s="24" t="n">
        <v>0</v>
      </c>
      <c r="I5877" s="24" t="n">
        <v>0.06918915</v>
      </c>
      <c r="J5877" s="24" t="n">
        <v>0.5715</v>
      </c>
      <c r="K5877" s="24" t="n">
        <v>0.07987484</v>
      </c>
      <c r="L5877" s="24" t="n">
        <v>0.39571321</v>
      </c>
      <c r="M5877" s="21" t="n">
        <v>0.02207089588</v>
      </c>
      <c r="N5877" s="24" t="n">
        <v>0</v>
      </c>
    </row>
    <row r="5878" customFormat="false" ht="15" hidden="true" customHeight="true" outlineLevel="1" collapsed="false">
      <c r="A5878" s="20" t="n">
        <v>5876</v>
      </c>
      <c r="B5878" s="14" t="n">
        <v>1</v>
      </c>
      <c r="C5878" s="21" t="n">
        <v>0.00015737</v>
      </c>
      <c r="D5878" s="21" t="n">
        <v>2.9829E-005</v>
      </c>
      <c r="E5878" s="22" t="n">
        <v>0</v>
      </c>
      <c r="F5878" s="23" t="n">
        <v>5.87419817194953E-005</v>
      </c>
      <c r="G5878" s="23" t="n">
        <v>0.000114155251141553</v>
      </c>
      <c r="H5878" s="24" t="n">
        <v>0</v>
      </c>
      <c r="I5878" s="24" t="n">
        <v>0.07711997</v>
      </c>
      <c r="J5878" s="24" t="n">
        <v>0.5581</v>
      </c>
      <c r="K5878" s="24" t="n">
        <v>0.06142951</v>
      </c>
      <c r="L5878" s="24" t="n">
        <v>0.39477313</v>
      </c>
      <c r="M5878" s="21" t="n">
        <v>0.1845917466</v>
      </c>
      <c r="N5878" s="24" t="n">
        <v>0</v>
      </c>
    </row>
    <row r="5879" customFormat="false" ht="15" hidden="true" customHeight="true" outlineLevel="1" collapsed="false">
      <c r="A5879" s="20" t="n">
        <v>5877</v>
      </c>
      <c r="B5879" s="14" t="n">
        <v>1</v>
      </c>
      <c r="C5879" s="21" t="n">
        <v>0.00014226</v>
      </c>
      <c r="D5879" s="21" t="n">
        <v>3.9421E-005</v>
      </c>
      <c r="E5879" s="22" t="n">
        <v>0</v>
      </c>
      <c r="F5879" s="23" t="n">
        <v>3.7594868300477E-005</v>
      </c>
      <c r="G5879" s="23" t="n">
        <v>0.000114155251141553</v>
      </c>
      <c r="H5879" s="24" t="n">
        <v>0</v>
      </c>
      <c r="I5879" s="24" t="n">
        <v>0.07824726</v>
      </c>
      <c r="J5879" s="24" t="n">
        <v>0.549</v>
      </c>
      <c r="K5879" s="24" t="n">
        <v>0.08135705</v>
      </c>
      <c r="L5879" s="24" t="n">
        <v>0.39439709</v>
      </c>
      <c r="M5879" s="21" t="n">
        <v>0.2268992228</v>
      </c>
      <c r="N5879" s="24" t="n">
        <v>0</v>
      </c>
    </row>
    <row r="5880" customFormat="false" ht="15" hidden="true" customHeight="true" outlineLevel="1" collapsed="false">
      <c r="A5880" s="20" t="n">
        <v>5878</v>
      </c>
      <c r="B5880" s="14" t="n">
        <v>1</v>
      </c>
      <c r="C5880" s="21" t="n">
        <v>0.00012224</v>
      </c>
      <c r="D5880" s="21" t="n">
        <v>4.8134E-005</v>
      </c>
      <c r="E5880" s="22" t="n">
        <v>0</v>
      </c>
      <c r="F5880" s="23" t="n">
        <v>2.34967926877981E-005</v>
      </c>
      <c r="G5880" s="23" t="n">
        <v>0.000114155251141553</v>
      </c>
      <c r="H5880" s="24" t="n">
        <v>0</v>
      </c>
      <c r="I5880" s="24" t="n">
        <v>0.07774993</v>
      </c>
      <c r="J5880" s="24" t="n">
        <v>0.5337</v>
      </c>
      <c r="K5880" s="24" t="n">
        <v>0.08893281</v>
      </c>
      <c r="L5880" s="24" t="n">
        <v>0.3948358</v>
      </c>
      <c r="M5880" s="21" t="n">
        <v>0.1298329198</v>
      </c>
      <c r="N5880" s="24" t="n">
        <v>0</v>
      </c>
    </row>
    <row r="5881" customFormat="false" ht="15" hidden="true" customHeight="true" outlineLevel="1" collapsed="false">
      <c r="A5881" s="20" t="n">
        <v>5879</v>
      </c>
      <c r="B5881" s="14" t="n">
        <v>1</v>
      </c>
      <c r="C5881" s="21" t="n">
        <v>0.00010262</v>
      </c>
      <c r="D5881" s="21" t="n">
        <v>5.5733E-005</v>
      </c>
      <c r="E5881" s="22" t="n">
        <v>0</v>
      </c>
      <c r="F5881" s="23" t="n">
        <v>9.39871707511925E-006</v>
      </c>
      <c r="G5881" s="23" t="n">
        <v>0.000114155251141553</v>
      </c>
      <c r="H5881" s="24" t="n">
        <v>0</v>
      </c>
      <c r="I5881" s="24" t="n">
        <v>0.07784939</v>
      </c>
      <c r="J5881" s="24" t="n">
        <v>0.5156</v>
      </c>
      <c r="K5881" s="24" t="n">
        <v>0.09337945</v>
      </c>
      <c r="L5881" s="24" t="n">
        <v>0.3937077</v>
      </c>
      <c r="M5881" s="21" t="n">
        <v>0.03621685719</v>
      </c>
      <c r="N5881" s="24" t="n">
        <v>0</v>
      </c>
    </row>
    <row r="5882" customFormat="false" ht="15" hidden="true" customHeight="true" outlineLevel="1" collapsed="false">
      <c r="A5882" s="20" t="n">
        <v>5880</v>
      </c>
      <c r="B5882" s="14" t="n">
        <v>1</v>
      </c>
      <c r="C5882" s="21" t="n">
        <v>9.0255E-005</v>
      </c>
      <c r="D5882" s="21" t="n">
        <v>6.1965E-005</v>
      </c>
      <c r="E5882" s="22" t="n">
        <v>0</v>
      </c>
      <c r="F5882" s="23" t="n">
        <v>5.87419817194953E-006</v>
      </c>
      <c r="G5882" s="23" t="n">
        <v>0.000114155251141553</v>
      </c>
      <c r="H5882" s="24" t="n">
        <v>0</v>
      </c>
      <c r="I5882" s="24" t="n">
        <v>0.07536272</v>
      </c>
      <c r="J5882" s="24" t="n">
        <v>0.5016</v>
      </c>
      <c r="K5882" s="24" t="n">
        <v>0.0907444</v>
      </c>
      <c r="L5882" s="24" t="n">
        <v>0.39163951</v>
      </c>
      <c r="M5882" s="21" t="n">
        <v>0.001337349021</v>
      </c>
      <c r="N5882" s="24" t="n">
        <v>0</v>
      </c>
    </row>
    <row r="5883" customFormat="false" ht="15" hidden="true" customHeight="true" outlineLevel="1" collapsed="false">
      <c r="A5883" s="20" t="n">
        <v>5881</v>
      </c>
      <c r="B5883" s="14" t="n">
        <v>1</v>
      </c>
      <c r="C5883" s="21" t="n">
        <v>8.2072E-005</v>
      </c>
      <c r="D5883" s="21" t="n">
        <v>6.7664E-005</v>
      </c>
      <c r="E5883" s="22" t="n">
        <v>0</v>
      </c>
      <c r="F5883" s="23" t="n">
        <v>2.34967926877981E-006</v>
      </c>
      <c r="G5883" s="23" t="n">
        <v>0.000114155251141553</v>
      </c>
      <c r="H5883" s="24" t="n">
        <v>0</v>
      </c>
      <c r="I5883" s="24" t="n">
        <v>0.07165592</v>
      </c>
      <c r="J5883" s="24" t="n">
        <v>0.4945</v>
      </c>
      <c r="K5883" s="24" t="n">
        <v>0.09041502</v>
      </c>
      <c r="L5883" s="24" t="n">
        <v>0.38982201</v>
      </c>
      <c r="M5883" s="21" t="n">
        <v>0.09901075859</v>
      </c>
      <c r="N5883" s="24" t="n">
        <v>0</v>
      </c>
    </row>
    <row r="5884" customFormat="false" ht="15" hidden="true" customHeight="true" outlineLevel="1" collapsed="false">
      <c r="A5884" s="20" t="n">
        <v>5882</v>
      </c>
      <c r="B5884" s="14" t="n">
        <v>1</v>
      </c>
      <c r="C5884" s="21" t="n">
        <v>7.7437E-005</v>
      </c>
      <c r="D5884" s="21" t="n">
        <v>7.1934E-005</v>
      </c>
      <c r="E5884" s="22" t="n">
        <v>0</v>
      </c>
      <c r="F5884" s="23" t="n">
        <v>1.17483963438991E-006</v>
      </c>
      <c r="G5884" s="23" t="n">
        <v>0.000114155251141553</v>
      </c>
      <c r="H5884" s="24" t="n">
        <v>0</v>
      </c>
      <c r="I5884" s="24" t="n">
        <v>0.06656985</v>
      </c>
      <c r="J5884" s="24" t="n">
        <v>0.4942</v>
      </c>
      <c r="K5884" s="24" t="n">
        <v>0.0923913</v>
      </c>
      <c r="L5884" s="24" t="n">
        <v>0.38794184</v>
      </c>
      <c r="M5884" s="21" t="n">
        <v>0.4007860169</v>
      </c>
      <c r="N5884" s="24" t="n">
        <v>0</v>
      </c>
    </row>
    <row r="5885" customFormat="false" ht="15" hidden="true" customHeight="true" outlineLevel="1" collapsed="false">
      <c r="A5885" s="20" t="n">
        <v>5883</v>
      </c>
      <c r="B5885" s="14" t="n">
        <v>1</v>
      </c>
      <c r="C5885" s="21" t="n">
        <v>7.7628E-005</v>
      </c>
      <c r="D5885" s="21" t="n">
        <v>7.5168E-005</v>
      </c>
      <c r="E5885" s="22" t="n">
        <v>0</v>
      </c>
      <c r="F5885" s="23" t="n">
        <v>1.40980756126789E-005</v>
      </c>
      <c r="G5885" s="23" t="n">
        <v>0.000114155251141553</v>
      </c>
      <c r="H5885" s="24" t="n">
        <v>0</v>
      </c>
      <c r="I5885" s="24" t="n">
        <v>0.06536299</v>
      </c>
      <c r="J5885" s="24" t="n">
        <v>0.4881</v>
      </c>
      <c r="K5885" s="24" t="n">
        <v>0.08942688</v>
      </c>
      <c r="L5885" s="24" t="n">
        <v>0.38718977</v>
      </c>
      <c r="M5885" s="21" t="n">
        <v>0.5179032242</v>
      </c>
      <c r="N5885" s="24" t="n">
        <v>0</v>
      </c>
    </row>
    <row r="5886" customFormat="false" ht="15" hidden="true" customHeight="true" outlineLevel="1" collapsed="false">
      <c r="A5886" s="20" t="n">
        <v>5884</v>
      </c>
      <c r="B5886" s="14" t="n">
        <v>1</v>
      </c>
      <c r="C5886" s="21" t="n">
        <v>8.2007E-005</v>
      </c>
      <c r="D5886" s="21" t="n">
        <v>7.8481E-005</v>
      </c>
      <c r="E5886" s="22" t="n">
        <v>0</v>
      </c>
      <c r="F5886" s="23" t="n">
        <v>3.7594868300477E-005</v>
      </c>
      <c r="G5886" s="23" t="n">
        <v>0.000114155251141553</v>
      </c>
      <c r="H5886" s="24" t="n">
        <v>0</v>
      </c>
      <c r="I5886" s="24" t="n">
        <v>0.06797565</v>
      </c>
      <c r="J5886" s="24" t="n">
        <v>0.4814</v>
      </c>
      <c r="K5886" s="24" t="n">
        <v>0.04331357</v>
      </c>
      <c r="L5886" s="24" t="n">
        <v>0.38624969</v>
      </c>
      <c r="M5886" s="21" t="n">
        <v>0.3170342715</v>
      </c>
      <c r="N5886" s="24" t="n">
        <v>0</v>
      </c>
    </row>
    <row r="5887" customFormat="false" ht="15" hidden="true" customHeight="true" outlineLevel="1" collapsed="false">
      <c r="A5887" s="20" t="n">
        <v>5885</v>
      </c>
      <c r="B5887" s="14" t="n">
        <v>1</v>
      </c>
      <c r="C5887" s="21" t="n">
        <v>9.6248E-005</v>
      </c>
      <c r="D5887" s="21" t="n">
        <v>8.2657E-005</v>
      </c>
      <c r="E5887" s="22" t="n">
        <v>0</v>
      </c>
      <c r="F5887" s="23" t="n">
        <v>9.39871707511925E-005</v>
      </c>
      <c r="G5887" s="23" t="n">
        <v>0.000114155251141553</v>
      </c>
      <c r="H5887" s="24" t="n">
        <v>0</v>
      </c>
      <c r="I5887" s="24" t="n">
        <v>0.06944776</v>
      </c>
      <c r="J5887" s="24" t="n">
        <v>0.4788</v>
      </c>
      <c r="K5887" s="24" t="n">
        <v>0.05072464</v>
      </c>
      <c r="L5887" s="24" t="n">
        <v>0.38631236</v>
      </c>
      <c r="M5887" s="21" t="n">
        <v>0.09190192492</v>
      </c>
      <c r="N5887" s="24" t="n">
        <v>0</v>
      </c>
    </row>
    <row r="5888" customFormat="false" ht="15" hidden="true" customHeight="true" outlineLevel="1" collapsed="false">
      <c r="A5888" s="20" t="n">
        <v>5886</v>
      </c>
      <c r="B5888" s="14" t="n">
        <v>1</v>
      </c>
      <c r="C5888" s="21" t="n">
        <v>0.00013143</v>
      </c>
      <c r="D5888" s="21" t="n">
        <v>7.2013E-005</v>
      </c>
      <c r="E5888" s="22" t="n">
        <v>0</v>
      </c>
      <c r="F5888" s="23" t="n">
        <v>0.000182100143330435</v>
      </c>
      <c r="G5888" s="23" t="n">
        <v>0.000114155251141553</v>
      </c>
      <c r="H5888" s="24" t="n">
        <v>0.01</v>
      </c>
      <c r="I5888" s="24" t="n">
        <v>0.06619188</v>
      </c>
      <c r="J5888" s="24" t="n">
        <v>0.4824</v>
      </c>
      <c r="K5888" s="24" t="n">
        <v>0.0411726</v>
      </c>
      <c r="L5888" s="24" t="n">
        <v>0.38693908</v>
      </c>
      <c r="M5888" s="21" t="n">
        <v>0.00192965689</v>
      </c>
      <c r="N5888" s="24" t="n">
        <v>0</v>
      </c>
    </row>
    <row r="5889" customFormat="false" ht="15" hidden="true" customHeight="true" outlineLevel="1" collapsed="false">
      <c r="A5889" s="20" t="n">
        <v>5887</v>
      </c>
      <c r="B5889" s="14" t="n">
        <v>1</v>
      </c>
      <c r="C5889" s="21" t="n">
        <v>0.00015626</v>
      </c>
      <c r="D5889" s="21" t="n">
        <v>4.9798E-005</v>
      </c>
      <c r="E5889" s="22" t="n">
        <v>0</v>
      </c>
      <c r="F5889" s="23" t="n">
        <v>0.000158603350642637</v>
      </c>
      <c r="G5889" s="23" t="n">
        <v>0.000114155251141553</v>
      </c>
      <c r="H5889" s="24" t="n">
        <v>0.05</v>
      </c>
      <c r="I5889" s="24" t="n">
        <v>0.05727965</v>
      </c>
      <c r="J5889" s="24" t="n">
        <v>0.4986</v>
      </c>
      <c r="K5889" s="24" t="n">
        <v>0.01976285</v>
      </c>
      <c r="L5889" s="24" t="n">
        <v>0.38850589</v>
      </c>
      <c r="M5889" s="21" t="n">
        <v>0.02207089588</v>
      </c>
      <c r="N5889" s="24" t="n">
        <v>0.064272</v>
      </c>
    </row>
    <row r="5890" customFormat="false" ht="15" hidden="true" customHeight="true" outlineLevel="1" collapsed="false">
      <c r="A5890" s="20" t="n">
        <v>5888</v>
      </c>
      <c r="B5890" s="14" t="n">
        <v>1</v>
      </c>
      <c r="C5890" s="21" t="n">
        <v>0.00017395</v>
      </c>
      <c r="D5890" s="21" t="n">
        <v>1.9122E-005</v>
      </c>
      <c r="E5890" s="22" t="n">
        <v>0</v>
      </c>
      <c r="F5890" s="23" t="n">
        <v>0.000146854954298738</v>
      </c>
      <c r="G5890" s="23" t="n">
        <v>0.000114155251141553</v>
      </c>
      <c r="H5890" s="24" t="n">
        <v>0.07</v>
      </c>
      <c r="I5890" s="24" t="n">
        <v>0.04165672</v>
      </c>
      <c r="J5890" s="24" t="n">
        <v>0.5179</v>
      </c>
      <c r="K5890" s="24" t="n">
        <v>0.01828063</v>
      </c>
      <c r="L5890" s="24" t="n">
        <v>0.38324141</v>
      </c>
      <c r="M5890" s="21" t="n">
        <v>0.1845917466</v>
      </c>
      <c r="N5890" s="24" t="n">
        <v>0</v>
      </c>
    </row>
    <row r="5891" customFormat="false" ht="15" hidden="true" customHeight="true" outlineLevel="1" collapsed="false">
      <c r="A5891" s="20" t="n">
        <v>5889</v>
      </c>
      <c r="B5891" s="14" t="n">
        <v>1</v>
      </c>
      <c r="C5891" s="21" t="n">
        <v>0.00018023</v>
      </c>
      <c r="D5891" s="22" t="n">
        <v>0</v>
      </c>
      <c r="E5891" s="22" t="n">
        <v>0</v>
      </c>
      <c r="F5891" s="23" t="n">
        <v>0.000164477548814587</v>
      </c>
      <c r="G5891" s="23" t="n">
        <v>0.000114155251141553</v>
      </c>
      <c r="H5891" s="24" t="n">
        <v>0.3</v>
      </c>
      <c r="I5891" s="24" t="n">
        <v>0.05099334</v>
      </c>
      <c r="J5891" s="24" t="n">
        <v>0.5317</v>
      </c>
      <c r="K5891" s="24" t="n">
        <v>0.01630435</v>
      </c>
      <c r="L5891" s="24" t="n">
        <v>0.38512158</v>
      </c>
      <c r="M5891" s="21" t="n">
        <v>0.2268992228</v>
      </c>
      <c r="N5891" s="24" t="n">
        <v>0.01093114</v>
      </c>
    </row>
    <row r="5892" customFormat="false" ht="15" hidden="true" customHeight="true" outlineLevel="1" collapsed="false">
      <c r="A5892" s="20" t="n">
        <v>5890</v>
      </c>
      <c r="B5892" s="14" t="n">
        <v>1</v>
      </c>
      <c r="C5892" s="21" t="n">
        <v>0.00018543</v>
      </c>
      <c r="D5892" s="22" t="n">
        <v>0</v>
      </c>
      <c r="E5892" s="22" t="n">
        <v>0</v>
      </c>
      <c r="F5892" s="23" t="n">
        <v>0.000187974341502385</v>
      </c>
      <c r="G5892" s="23" t="n">
        <v>0.000114155251141553</v>
      </c>
      <c r="H5892" s="24" t="n">
        <v>0.39</v>
      </c>
      <c r="I5892" s="24" t="n">
        <v>0.06612557</v>
      </c>
      <c r="J5892" s="24" t="n">
        <v>0.5373</v>
      </c>
      <c r="K5892" s="24" t="n">
        <v>0.01416337</v>
      </c>
      <c r="L5892" s="24" t="n">
        <v>0.38681374</v>
      </c>
      <c r="M5892" s="21" t="n">
        <v>0.1298329198</v>
      </c>
      <c r="N5892" s="24" t="n">
        <v>0.09370029</v>
      </c>
    </row>
    <row r="5893" customFormat="false" ht="15" hidden="true" customHeight="true" outlineLevel="1" collapsed="false">
      <c r="A5893" s="20" t="n">
        <v>5891</v>
      </c>
      <c r="B5893" s="14" t="n">
        <v>1</v>
      </c>
      <c r="C5893" s="21" t="n">
        <v>0.00019308</v>
      </c>
      <c r="D5893" s="22" t="n">
        <v>0</v>
      </c>
      <c r="E5893" s="22" t="n">
        <v>0</v>
      </c>
      <c r="F5893" s="23" t="n">
        <v>0.000206771775652623</v>
      </c>
      <c r="G5893" s="23" t="n">
        <v>0.000114155251141553</v>
      </c>
      <c r="H5893" s="24" t="n">
        <v>0.28</v>
      </c>
      <c r="I5893" s="24" t="n">
        <v>0.07183496</v>
      </c>
      <c r="J5893" s="24" t="n">
        <v>0.5323</v>
      </c>
      <c r="K5893" s="24" t="n">
        <v>0.02453887</v>
      </c>
      <c r="L5893" s="24" t="n">
        <v>0.38888193</v>
      </c>
      <c r="M5893" s="21" t="n">
        <v>0.03621685719</v>
      </c>
      <c r="N5893" s="24" t="n">
        <v>0.019734</v>
      </c>
    </row>
    <row r="5894" customFormat="false" ht="15" hidden="true" customHeight="true" outlineLevel="1" collapsed="false">
      <c r="A5894" s="20" t="n">
        <v>5892</v>
      </c>
      <c r="B5894" s="14" t="n">
        <v>1</v>
      </c>
      <c r="C5894" s="21" t="n">
        <v>0.00019133</v>
      </c>
      <c r="D5894" s="22" t="n">
        <v>0</v>
      </c>
      <c r="E5894" s="22" t="n">
        <v>0</v>
      </c>
      <c r="F5894" s="23" t="n">
        <v>0.000187974341502385</v>
      </c>
      <c r="G5894" s="23" t="n">
        <v>0.000114155251141553</v>
      </c>
      <c r="H5894" s="24" t="n">
        <v>0.17</v>
      </c>
      <c r="I5894" s="24" t="n">
        <v>0.07703377</v>
      </c>
      <c r="J5894" s="24" t="n">
        <v>0.5126</v>
      </c>
      <c r="K5894" s="24" t="n">
        <v>0.02667984</v>
      </c>
      <c r="L5894" s="24" t="n">
        <v>0.38869391</v>
      </c>
      <c r="M5894" s="21" t="n">
        <v>0.001337349021</v>
      </c>
      <c r="N5894" s="24" t="n">
        <v>0.39718714</v>
      </c>
    </row>
    <row r="5895" customFormat="false" ht="15" hidden="true" customHeight="true" outlineLevel="1" collapsed="false">
      <c r="A5895" s="20" t="n">
        <v>5893</v>
      </c>
      <c r="B5895" s="14" t="n">
        <v>1</v>
      </c>
      <c r="C5895" s="21" t="n">
        <v>0.00018819</v>
      </c>
      <c r="D5895" s="22" t="n">
        <v>0</v>
      </c>
      <c r="E5895" s="22" t="n">
        <v>0</v>
      </c>
      <c r="F5895" s="23" t="n">
        <v>0.000190324020771165</v>
      </c>
      <c r="G5895" s="23" t="n">
        <v>0.000114155251141553</v>
      </c>
      <c r="H5895" s="24" t="n">
        <v>0.37</v>
      </c>
      <c r="I5895" s="24" t="n">
        <v>0.07308825</v>
      </c>
      <c r="J5895" s="24" t="n">
        <v>0.4778</v>
      </c>
      <c r="K5895" s="24" t="n">
        <v>0.02882082</v>
      </c>
      <c r="L5895" s="24" t="n">
        <v>0.39345701</v>
      </c>
      <c r="M5895" s="21" t="n">
        <v>0.09291529164</v>
      </c>
      <c r="N5895" s="24" t="n">
        <v>0.35921229</v>
      </c>
    </row>
    <row r="5896" customFormat="false" ht="15" hidden="true" customHeight="true" outlineLevel="1" collapsed="false">
      <c r="A5896" s="20" t="n">
        <v>5894</v>
      </c>
      <c r="B5896" s="14" t="n">
        <v>1</v>
      </c>
      <c r="C5896" s="21" t="n">
        <v>0.00017921</v>
      </c>
      <c r="D5896" s="22" t="n">
        <v>0</v>
      </c>
      <c r="E5896" s="22" t="n">
        <v>0</v>
      </c>
      <c r="F5896" s="23" t="n">
        <v>0.000213820813458963</v>
      </c>
      <c r="G5896" s="23" t="n">
        <v>0.000114155251141553</v>
      </c>
      <c r="H5896" s="24" t="n">
        <v>0.66</v>
      </c>
      <c r="I5896" s="24" t="n">
        <v>0.07962654</v>
      </c>
      <c r="J5896" s="24" t="n">
        <v>0.4419</v>
      </c>
      <c r="K5896" s="24" t="n">
        <v>0.04249012</v>
      </c>
      <c r="L5896" s="24" t="n">
        <v>0.39351968</v>
      </c>
      <c r="M5896" s="21" t="n">
        <v>0.3780523803</v>
      </c>
      <c r="N5896" s="24" t="n">
        <v>0.35644886</v>
      </c>
    </row>
    <row r="5897" customFormat="false" ht="15" hidden="true" customHeight="true" outlineLevel="1" collapsed="false">
      <c r="A5897" s="20" t="n">
        <v>5895</v>
      </c>
      <c r="B5897" s="14" t="n">
        <v>1</v>
      </c>
      <c r="C5897" s="21" t="n">
        <v>0.00017478</v>
      </c>
      <c r="D5897" s="22" t="n">
        <v>0</v>
      </c>
      <c r="E5897" s="22" t="n">
        <v>0</v>
      </c>
      <c r="F5897" s="23" t="n">
        <v>0.000223219530534082</v>
      </c>
      <c r="G5897" s="23" t="n">
        <v>0.000114155251141553</v>
      </c>
      <c r="H5897" s="24" t="n">
        <v>0.31</v>
      </c>
      <c r="I5897" s="24" t="n">
        <v>0.07383756</v>
      </c>
      <c r="J5897" s="24" t="n">
        <v>0.4215</v>
      </c>
      <c r="K5897" s="24" t="n">
        <v>0.02388011</v>
      </c>
      <c r="L5897" s="24" t="n">
        <v>0.39471045</v>
      </c>
      <c r="M5897" s="21" t="n">
        <v>0.4880157064</v>
      </c>
      <c r="N5897" s="24" t="n">
        <v>0.13528543</v>
      </c>
    </row>
    <row r="5898" customFormat="false" ht="15" hidden="true" customHeight="true" outlineLevel="1" collapsed="false">
      <c r="A5898" s="20" t="n">
        <v>5896</v>
      </c>
      <c r="B5898" s="14" t="n">
        <v>1</v>
      </c>
      <c r="C5898" s="21" t="n">
        <v>0.00016868</v>
      </c>
      <c r="D5898" s="22" t="n">
        <v>0</v>
      </c>
      <c r="E5898" s="22" t="n">
        <v>0</v>
      </c>
      <c r="F5898" s="23" t="n">
        <v>0.000223219530534082</v>
      </c>
      <c r="G5898" s="23" t="n">
        <v>0.000114155251141553</v>
      </c>
      <c r="H5898" s="24" t="n">
        <v>0.33</v>
      </c>
      <c r="I5898" s="24" t="n">
        <v>0.07194769</v>
      </c>
      <c r="J5898" s="24" t="n">
        <v>0.4331</v>
      </c>
      <c r="K5898" s="24" t="n">
        <v>0.03129117</v>
      </c>
      <c r="L5898" s="24" t="n">
        <v>0.39521183</v>
      </c>
      <c r="M5898" s="21" t="n">
        <v>0.2992440078</v>
      </c>
      <c r="N5898" s="24" t="n">
        <v>0.26132229</v>
      </c>
    </row>
    <row r="5899" customFormat="false" ht="15" hidden="true" customHeight="true" outlineLevel="1" collapsed="false">
      <c r="A5899" s="20" t="n">
        <v>5897</v>
      </c>
      <c r="B5899" s="14" t="n">
        <v>1</v>
      </c>
      <c r="C5899" s="21" t="n">
        <v>0.00016588</v>
      </c>
      <c r="D5899" s="22" t="n">
        <v>0</v>
      </c>
      <c r="E5899" s="22" t="n">
        <v>0</v>
      </c>
      <c r="F5899" s="23" t="n">
        <v>0.000164477548814587</v>
      </c>
      <c r="G5899" s="23" t="n">
        <v>0.000114155251141553</v>
      </c>
      <c r="H5899" s="24" t="n">
        <v>0.18</v>
      </c>
      <c r="I5899" s="24" t="n">
        <v>0.06310841</v>
      </c>
      <c r="J5899" s="24" t="n">
        <v>0.4676</v>
      </c>
      <c r="K5899" s="24" t="n">
        <v>0.01696311</v>
      </c>
      <c r="L5899" s="24" t="n">
        <v>0.39521183</v>
      </c>
      <c r="M5899" s="21" t="n">
        <v>0.0868158022</v>
      </c>
      <c r="N5899" s="24" t="n">
        <v>0.01946657</v>
      </c>
    </row>
    <row r="5900" customFormat="false" ht="15" hidden="true" customHeight="true" outlineLevel="1" collapsed="false">
      <c r="A5900" s="20" t="n">
        <v>5898</v>
      </c>
      <c r="B5900" s="14" t="n">
        <v>1</v>
      </c>
      <c r="C5900" s="21" t="n">
        <v>0.00016212</v>
      </c>
      <c r="D5900" s="22" t="n">
        <v>1E-005</v>
      </c>
      <c r="E5900" s="22" t="n">
        <v>0</v>
      </c>
      <c r="F5900" s="23" t="n">
        <v>0.000117483963438991</v>
      </c>
      <c r="G5900" s="23" t="n">
        <v>0.000114155251141553</v>
      </c>
      <c r="H5900" s="24" t="n">
        <v>0.02</v>
      </c>
      <c r="I5900" s="24" t="n">
        <v>0.05509801</v>
      </c>
      <c r="J5900" s="24" t="n">
        <v>0.5079</v>
      </c>
      <c r="K5900" s="24" t="n">
        <v>0.06077075</v>
      </c>
      <c r="L5900" s="24" t="n">
        <v>0.39565054</v>
      </c>
      <c r="M5900" s="21" t="n">
        <v>0.001878879085</v>
      </c>
      <c r="N5900" s="24" t="n">
        <v>0.08559943</v>
      </c>
    </row>
    <row r="5901" customFormat="false" ht="15" hidden="true" customHeight="true" outlineLevel="1" collapsed="false">
      <c r="A5901" s="20" t="n">
        <v>5899</v>
      </c>
      <c r="B5901" s="14" t="n">
        <v>1</v>
      </c>
      <c r="C5901" s="21" t="n">
        <v>0.00015756</v>
      </c>
      <c r="D5901" s="21" t="n">
        <v>3.3408E-005</v>
      </c>
      <c r="E5901" s="22" t="n">
        <v>0</v>
      </c>
      <c r="F5901" s="23" t="n">
        <v>8.81129725792429E-005</v>
      </c>
      <c r="G5901" s="23" t="n">
        <v>0.000114155251141553</v>
      </c>
      <c r="H5901" s="24" t="n">
        <v>0</v>
      </c>
      <c r="I5901" s="24" t="n">
        <v>0.05332087</v>
      </c>
      <c r="J5901" s="24" t="n">
        <v>0.5385</v>
      </c>
      <c r="K5901" s="24" t="n">
        <v>0.118083</v>
      </c>
      <c r="L5901" s="24" t="n">
        <v>0.3948358</v>
      </c>
      <c r="M5901" s="21" t="n">
        <v>0.02012834343</v>
      </c>
      <c r="N5901" s="24" t="n">
        <v>0</v>
      </c>
    </row>
    <row r="5902" customFormat="false" ht="15" hidden="true" customHeight="true" outlineLevel="1" collapsed="false">
      <c r="A5902" s="20" t="n">
        <v>5900</v>
      </c>
      <c r="B5902" s="14" t="n">
        <v>1</v>
      </c>
      <c r="C5902" s="21" t="n">
        <v>0.00015421</v>
      </c>
      <c r="D5902" s="21" t="n">
        <v>4.4445E-005</v>
      </c>
      <c r="E5902" s="22" t="n">
        <v>0</v>
      </c>
      <c r="F5902" s="23" t="n">
        <v>5.87419817194953E-005</v>
      </c>
      <c r="G5902" s="23" t="n">
        <v>0.000114155251141553</v>
      </c>
      <c r="H5902" s="24" t="n">
        <v>0</v>
      </c>
      <c r="I5902" s="24" t="n">
        <v>0.06507122</v>
      </c>
      <c r="J5902" s="24" t="n">
        <v>0.5644</v>
      </c>
      <c r="K5902" s="24" t="n">
        <v>0.03689065</v>
      </c>
      <c r="L5902" s="24" t="n">
        <v>0.39696666</v>
      </c>
      <c r="M5902" s="21" t="n">
        <v>0.1724387197</v>
      </c>
      <c r="N5902" s="24" t="n">
        <v>0</v>
      </c>
    </row>
    <row r="5903" customFormat="false" ht="15" hidden="true" customHeight="true" outlineLevel="1" collapsed="false">
      <c r="A5903" s="20" t="n">
        <v>5901</v>
      </c>
      <c r="B5903" s="14" t="n">
        <v>1</v>
      </c>
      <c r="C5903" s="21" t="n">
        <v>0.00013919</v>
      </c>
      <c r="D5903" s="21" t="n">
        <v>5.5089E-005</v>
      </c>
      <c r="E5903" s="22" t="n">
        <v>0</v>
      </c>
      <c r="F5903" s="23" t="n">
        <v>3.7594868300477E-005</v>
      </c>
      <c r="G5903" s="23" t="n">
        <v>0.000114155251141553</v>
      </c>
      <c r="H5903" s="24" t="n">
        <v>0</v>
      </c>
      <c r="I5903" s="24" t="n">
        <v>0.07481897</v>
      </c>
      <c r="J5903" s="24" t="n">
        <v>0.5827</v>
      </c>
      <c r="K5903" s="24" t="n">
        <v>0.03310277</v>
      </c>
      <c r="L5903" s="24" t="n">
        <v>0.39997493</v>
      </c>
      <c r="M5903" s="21" t="n">
        <v>0.2139953266</v>
      </c>
      <c r="N5903" s="24" t="n">
        <v>0</v>
      </c>
    </row>
    <row r="5904" customFormat="false" ht="15" hidden="true" customHeight="true" outlineLevel="1" collapsed="false">
      <c r="A5904" s="20" t="n">
        <v>5902</v>
      </c>
      <c r="B5904" s="14" t="n">
        <v>1</v>
      </c>
      <c r="C5904" s="21" t="n">
        <v>0.00011794</v>
      </c>
      <c r="D5904" s="21" t="n">
        <v>6.5325E-005</v>
      </c>
      <c r="E5904" s="22" t="n">
        <v>0</v>
      </c>
      <c r="F5904" s="23" t="n">
        <v>2.34967926877981E-005</v>
      </c>
      <c r="G5904" s="23" t="n">
        <v>0.000114155251141553</v>
      </c>
      <c r="H5904" s="24" t="n">
        <v>0</v>
      </c>
      <c r="I5904" s="24" t="n">
        <v>0.08108538</v>
      </c>
      <c r="J5904" s="24" t="n">
        <v>0.5845</v>
      </c>
      <c r="K5904" s="24" t="n">
        <v>0.04347826</v>
      </c>
      <c r="L5904" s="24" t="n">
        <v>0.40329657</v>
      </c>
      <c r="M5904" s="21" t="n">
        <v>0.1234160914</v>
      </c>
      <c r="N5904" s="24" t="n">
        <v>0</v>
      </c>
    </row>
    <row r="5905" customFormat="false" ht="15" hidden="true" customHeight="true" outlineLevel="1" collapsed="false">
      <c r="A5905" s="20" t="n">
        <v>5903</v>
      </c>
      <c r="B5905" s="14" t="n">
        <v>1</v>
      </c>
      <c r="C5905" s="21" t="n">
        <v>0.00010077</v>
      </c>
      <c r="D5905" s="21" t="n">
        <v>7.4321E-005</v>
      </c>
      <c r="E5905" s="22" t="n">
        <v>0</v>
      </c>
      <c r="F5905" s="23" t="n">
        <v>9.39871707511925E-006</v>
      </c>
      <c r="G5905" s="23" t="n">
        <v>0.000114155251141553</v>
      </c>
      <c r="H5905" s="24" t="n">
        <v>0</v>
      </c>
      <c r="I5905" s="24" t="n">
        <v>0.0854354</v>
      </c>
      <c r="J5905" s="24" t="n">
        <v>0.5683</v>
      </c>
      <c r="K5905" s="24" t="n">
        <v>0.04957181</v>
      </c>
      <c r="L5905" s="24" t="n">
        <v>0.40655553</v>
      </c>
      <c r="M5905" s="21" t="n">
        <v>0.03492990488</v>
      </c>
      <c r="N5905" s="24" t="n">
        <v>0</v>
      </c>
    </row>
    <row r="5906" customFormat="false" ht="15" hidden="true" customHeight="true" outlineLevel="1" collapsed="false">
      <c r="A5906" s="20" t="n">
        <v>5904</v>
      </c>
      <c r="B5906" s="14" t="n">
        <v>1</v>
      </c>
      <c r="C5906" s="21" t="n">
        <v>8.58E-005</v>
      </c>
      <c r="D5906" s="21" t="n">
        <v>8.217E-005</v>
      </c>
      <c r="E5906" s="22" t="n">
        <v>0</v>
      </c>
      <c r="F5906" s="23" t="n">
        <v>5.87419817194953E-006</v>
      </c>
      <c r="G5906" s="23" t="n">
        <v>0.000114155251141553</v>
      </c>
      <c r="H5906" s="24" t="n">
        <v>0</v>
      </c>
      <c r="I5906" s="24" t="n">
        <v>0.0948317</v>
      </c>
      <c r="J5906" s="24" t="n">
        <v>0.5417</v>
      </c>
      <c r="K5906" s="24" t="n">
        <v>0.0428195</v>
      </c>
      <c r="L5906" s="24" t="n">
        <v>0.40881173</v>
      </c>
      <c r="M5906" s="21" t="n">
        <v>0.001337349021</v>
      </c>
      <c r="N5906" s="24" t="n">
        <v>0</v>
      </c>
    </row>
    <row r="5907" customFormat="false" ht="15" hidden="true" customHeight="true" outlineLevel="1" collapsed="false">
      <c r="A5907" s="20" t="n">
        <v>5905</v>
      </c>
      <c r="B5907" s="14" t="n">
        <v>1</v>
      </c>
      <c r="C5907" s="21" t="n">
        <v>7.6035E-005</v>
      </c>
      <c r="D5907" s="21" t="n">
        <v>8.8905E-005</v>
      </c>
      <c r="E5907" s="22" t="n">
        <v>0</v>
      </c>
      <c r="F5907" s="23" t="n">
        <v>2.34967926877981E-006</v>
      </c>
      <c r="G5907" s="23" t="n">
        <v>0.000114155251141553</v>
      </c>
      <c r="H5907" s="24" t="n">
        <v>0</v>
      </c>
      <c r="I5907" s="24" t="n">
        <v>0.10256359</v>
      </c>
      <c r="J5907" s="24" t="n">
        <v>0.524</v>
      </c>
      <c r="K5907" s="24" t="n">
        <v>0.03903162</v>
      </c>
      <c r="L5907" s="24" t="n">
        <v>0.41520431</v>
      </c>
      <c r="M5907" s="21" t="n">
        <v>0.08707527641</v>
      </c>
      <c r="N5907" s="24" t="n">
        <v>0</v>
      </c>
    </row>
    <row r="5908" customFormat="false" ht="15" hidden="true" customHeight="true" outlineLevel="1" collapsed="false">
      <c r="A5908" s="20" t="n">
        <v>5906</v>
      </c>
      <c r="B5908" s="14" t="n">
        <v>1</v>
      </c>
      <c r="C5908" s="21" t="n">
        <v>7.1404E-005</v>
      </c>
      <c r="D5908" s="21" t="n">
        <v>9.5138E-005</v>
      </c>
      <c r="E5908" s="22" t="n">
        <v>0</v>
      </c>
      <c r="F5908" s="23" t="n">
        <v>1.17483963438991E-006</v>
      </c>
      <c r="G5908" s="23" t="n">
        <v>0.000114155251141553</v>
      </c>
      <c r="H5908" s="24" t="n">
        <v>0</v>
      </c>
      <c r="I5908" s="24" t="n">
        <v>0.10528898</v>
      </c>
      <c r="J5908" s="24" t="n">
        <v>0.5049</v>
      </c>
      <c r="K5908" s="24" t="n">
        <v>0.04001976</v>
      </c>
      <c r="L5908" s="24" t="n">
        <v>0.42009276</v>
      </c>
      <c r="M5908" s="21" t="n">
        <v>0.3561950942</v>
      </c>
      <c r="N5908" s="24" t="n">
        <v>0</v>
      </c>
    </row>
    <row r="5909" customFormat="false" ht="15" hidden="true" customHeight="true" outlineLevel="1" collapsed="false">
      <c r="A5909" s="20" t="n">
        <v>5907</v>
      </c>
      <c r="B5909" s="14" t="n">
        <v>1</v>
      </c>
      <c r="C5909" s="21" t="n">
        <v>7.0395E-005</v>
      </c>
      <c r="D5909" s="21" t="n">
        <v>0.00010077</v>
      </c>
      <c r="E5909" s="22" t="n">
        <v>0</v>
      </c>
      <c r="F5909" s="23" t="n">
        <v>1.40980756126789E-005</v>
      </c>
      <c r="G5909" s="23" t="n">
        <v>0.000114155251141553</v>
      </c>
      <c r="H5909" s="24" t="n">
        <v>0</v>
      </c>
      <c r="I5909" s="24" t="n">
        <v>0.1138365</v>
      </c>
      <c r="J5909" s="24" t="n">
        <v>0.4835</v>
      </c>
      <c r="K5909" s="24" t="n">
        <v>0.03837286</v>
      </c>
      <c r="L5909" s="24" t="n">
        <v>0.42335172</v>
      </c>
      <c r="M5909" s="21" t="n">
        <v>0.4593007378</v>
      </c>
      <c r="N5909" s="24" t="n">
        <v>0</v>
      </c>
    </row>
    <row r="5910" customFormat="false" ht="15" hidden="true" customHeight="true" outlineLevel="1" collapsed="false">
      <c r="A5910" s="20" t="n">
        <v>5908</v>
      </c>
      <c r="B5910" s="14" t="n">
        <v>1</v>
      </c>
      <c r="C5910" s="21" t="n">
        <v>7.3391E-005</v>
      </c>
      <c r="D5910" s="21" t="n">
        <v>0.00010676</v>
      </c>
      <c r="E5910" s="22" t="n">
        <v>0</v>
      </c>
      <c r="F5910" s="23" t="n">
        <v>3.7594868300477E-005</v>
      </c>
      <c r="G5910" s="23" t="n">
        <v>0.000114155251141553</v>
      </c>
      <c r="H5910" s="24" t="n">
        <v>0</v>
      </c>
      <c r="I5910" s="24" t="n">
        <v>0.12394234</v>
      </c>
      <c r="J5910" s="24" t="n">
        <v>0.4645</v>
      </c>
      <c r="K5910" s="24" t="n">
        <v>0.05566535</v>
      </c>
      <c r="L5910" s="24" t="n">
        <v>0.42604663</v>
      </c>
      <c r="M5910" s="21" t="n">
        <v>0.2821320417</v>
      </c>
      <c r="N5910" s="24" t="n">
        <v>0</v>
      </c>
    </row>
    <row r="5911" customFormat="false" ht="15" hidden="true" customHeight="true" outlineLevel="1" collapsed="false">
      <c r="A5911" s="20" t="n">
        <v>5909</v>
      </c>
      <c r="B5911" s="14" t="n">
        <v>1</v>
      </c>
      <c r="C5911" s="21" t="n">
        <v>8.6859E-005</v>
      </c>
      <c r="D5911" s="21" t="n">
        <v>0.00011187</v>
      </c>
      <c r="E5911" s="22" t="n">
        <v>0</v>
      </c>
      <c r="F5911" s="23" t="n">
        <v>9.39871707511925E-005</v>
      </c>
      <c r="G5911" s="23" t="n">
        <v>0.000114155251141553</v>
      </c>
      <c r="H5911" s="24" t="n">
        <v>0</v>
      </c>
      <c r="I5911" s="24" t="n">
        <v>0.13597783</v>
      </c>
      <c r="J5911" s="24" t="n">
        <v>0.4585</v>
      </c>
      <c r="K5911" s="24" t="n">
        <v>0.06142951</v>
      </c>
      <c r="L5911" s="24" t="n">
        <v>0.42824016</v>
      </c>
      <c r="M5911" s="21" t="n">
        <v>0.08192088283</v>
      </c>
      <c r="N5911" s="24" t="n">
        <v>0</v>
      </c>
    </row>
    <row r="5912" customFormat="false" ht="15" hidden="true" customHeight="true" outlineLevel="1" collapsed="false">
      <c r="A5912" s="20" t="n">
        <v>5910</v>
      </c>
      <c r="B5912" s="14" t="n">
        <v>1</v>
      </c>
      <c r="C5912" s="21" t="n">
        <v>0.00012282</v>
      </c>
      <c r="D5912" s="21" t="n">
        <v>9.5295E-005</v>
      </c>
      <c r="E5912" s="22" t="n">
        <v>0</v>
      </c>
      <c r="F5912" s="23" t="n">
        <v>0.000182100143330435</v>
      </c>
      <c r="G5912" s="23" t="n">
        <v>0.000114155251141553</v>
      </c>
      <c r="H5912" s="24" t="n">
        <v>0.01</v>
      </c>
      <c r="I5912" s="24" t="n">
        <v>0.1381462</v>
      </c>
      <c r="J5912" s="24" t="n">
        <v>0.454</v>
      </c>
      <c r="K5912" s="24" t="n">
        <v>0.02931489</v>
      </c>
      <c r="L5912" s="24" t="n">
        <v>0.42918025</v>
      </c>
      <c r="M5912" s="21" t="n">
        <v>0.001828999979</v>
      </c>
      <c r="N5912" s="24" t="n">
        <v>0</v>
      </c>
    </row>
    <row r="5913" customFormat="false" ht="15" hidden="true" customHeight="true" outlineLevel="1" collapsed="false">
      <c r="A5913" s="20" t="n">
        <v>5911</v>
      </c>
      <c r="B5913" s="14" t="n">
        <v>1</v>
      </c>
      <c r="C5913" s="21" t="n">
        <v>0.00015117</v>
      </c>
      <c r="D5913" s="21" t="n">
        <v>6.8041E-005</v>
      </c>
      <c r="E5913" s="22" t="n">
        <v>0</v>
      </c>
      <c r="F5913" s="23" t="n">
        <v>0.000158603350642637</v>
      </c>
      <c r="G5913" s="23" t="n">
        <v>0.000114155251141553</v>
      </c>
      <c r="H5913" s="24" t="n">
        <v>0.14</v>
      </c>
      <c r="I5913" s="24" t="n">
        <v>0.13696586</v>
      </c>
      <c r="J5913" s="24" t="n">
        <v>0.4386</v>
      </c>
      <c r="K5913" s="24" t="n">
        <v>0.02618577</v>
      </c>
      <c r="L5913" s="24" t="n">
        <v>0.4308724</v>
      </c>
      <c r="M5913" s="21" t="n">
        <v>0.0183032533</v>
      </c>
      <c r="N5913" s="24" t="n">
        <v>0.06500743</v>
      </c>
    </row>
    <row r="5914" customFormat="false" ht="15" hidden="true" customHeight="true" outlineLevel="1" collapsed="false">
      <c r="A5914" s="20" t="n">
        <v>5912</v>
      </c>
      <c r="B5914" s="14" t="n">
        <v>1</v>
      </c>
      <c r="C5914" s="21" t="n">
        <v>0.00017074</v>
      </c>
      <c r="D5914" s="21" t="n">
        <v>3.1132E-005</v>
      </c>
      <c r="E5914" s="22" t="n">
        <v>0</v>
      </c>
      <c r="F5914" s="23" t="n">
        <v>0.000146854954298738</v>
      </c>
      <c r="G5914" s="23" t="n">
        <v>0.000114155251141553</v>
      </c>
      <c r="H5914" s="24" t="n">
        <v>0.36</v>
      </c>
      <c r="I5914" s="24" t="n">
        <v>0.13810642</v>
      </c>
      <c r="J5914" s="24" t="n">
        <v>0.4144</v>
      </c>
      <c r="K5914" s="24" t="n">
        <v>0.02898551</v>
      </c>
      <c r="L5914" s="24" t="n">
        <v>0.43425671</v>
      </c>
      <c r="M5914" s="21" t="n">
        <v>0.1608311684</v>
      </c>
      <c r="N5914" s="24" t="n">
        <v>0.27462686</v>
      </c>
    </row>
    <row r="5915" customFormat="false" ht="15" hidden="true" customHeight="true" outlineLevel="1" collapsed="false">
      <c r="A5915" s="20" t="n">
        <v>5913</v>
      </c>
      <c r="B5915" s="14" t="n">
        <v>1</v>
      </c>
      <c r="C5915" s="21" t="n">
        <v>0.00017872</v>
      </c>
      <c r="D5915" s="21" t="n">
        <v>5.0395E-006</v>
      </c>
      <c r="E5915" s="22" t="n">
        <v>0</v>
      </c>
      <c r="F5915" s="23" t="n">
        <v>0.000164477548814587</v>
      </c>
      <c r="G5915" s="23" t="n">
        <v>0.000114155251141553</v>
      </c>
      <c r="H5915" s="24" t="n">
        <v>0.55</v>
      </c>
      <c r="I5915" s="24" t="n">
        <v>0.16443198</v>
      </c>
      <c r="J5915" s="24" t="n">
        <v>0.3895</v>
      </c>
      <c r="K5915" s="24" t="n">
        <v>0.03145586</v>
      </c>
      <c r="L5915" s="24" t="n">
        <v>0.43895713</v>
      </c>
      <c r="M5915" s="21" t="n">
        <v>0.2015901809</v>
      </c>
      <c r="N5915" s="24" t="n">
        <v>0.50713371</v>
      </c>
    </row>
    <row r="5916" customFormat="false" ht="15" hidden="true" customHeight="true" outlineLevel="1" collapsed="false">
      <c r="A5916" s="20" t="n">
        <v>5914</v>
      </c>
      <c r="B5916" s="14" t="n">
        <v>1</v>
      </c>
      <c r="C5916" s="21" t="n">
        <v>0.00018624</v>
      </c>
      <c r="D5916" s="22" t="n">
        <v>0</v>
      </c>
      <c r="E5916" s="22" t="n">
        <v>0</v>
      </c>
      <c r="F5916" s="23" t="n">
        <v>0.000187974341502385</v>
      </c>
      <c r="G5916" s="23" t="n">
        <v>0.000114155251141553</v>
      </c>
      <c r="H5916" s="24" t="n">
        <v>0.68</v>
      </c>
      <c r="I5916" s="24" t="n">
        <v>0.19917244</v>
      </c>
      <c r="J5916" s="24" t="n">
        <v>0.3675</v>
      </c>
      <c r="K5916" s="24" t="n">
        <v>0.06142951</v>
      </c>
      <c r="L5916" s="24" t="n">
        <v>0.44096265</v>
      </c>
      <c r="M5916" s="21" t="n">
        <v>0.1172142537</v>
      </c>
      <c r="N5916" s="24" t="n">
        <v>0.667056</v>
      </c>
    </row>
    <row r="5917" customFormat="false" ht="15" hidden="true" customHeight="true" outlineLevel="1" collapsed="false">
      <c r="A5917" s="20" t="n">
        <v>5915</v>
      </c>
      <c r="B5917" s="14" t="n">
        <v>1</v>
      </c>
      <c r="C5917" s="21" t="n">
        <v>0.00019195</v>
      </c>
      <c r="D5917" s="22" t="n">
        <v>0</v>
      </c>
      <c r="E5917" s="22" t="n">
        <v>0</v>
      </c>
      <c r="F5917" s="23" t="n">
        <v>0.000206771775652623</v>
      </c>
      <c r="G5917" s="23" t="n">
        <v>0.000114155251141553</v>
      </c>
      <c r="H5917" s="24" t="n">
        <v>0.07</v>
      </c>
      <c r="I5917" s="24" t="n">
        <v>0.23195671</v>
      </c>
      <c r="J5917" s="24" t="n">
        <v>0.3401</v>
      </c>
      <c r="K5917" s="24" t="n">
        <v>0.11907115</v>
      </c>
      <c r="L5917" s="24" t="n">
        <v>0.44014791</v>
      </c>
      <c r="M5917" s="21" t="n">
        <v>0.03367380707</v>
      </c>
      <c r="N5917" s="24" t="n">
        <v>0.74114486</v>
      </c>
    </row>
    <row r="5918" customFormat="false" ht="15" hidden="true" customHeight="true" outlineLevel="1" collapsed="false">
      <c r="A5918" s="20" t="n">
        <v>5916</v>
      </c>
      <c r="B5918" s="14" t="n">
        <v>1</v>
      </c>
      <c r="C5918" s="21" t="n">
        <v>0.00019139</v>
      </c>
      <c r="D5918" s="22" t="n">
        <v>0</v>
      </c>
      <c r="E5918" s="22" t="n">
        <v>0</v>
      </c>
      <c r="F5918" s="23" t="n">
        <v>0.000187974341502385</v>
      </c>
      <c r="G5918" s="23" t="n">
        <v>0.000114155251141553</v>
      </c>
      <c r="H5918" s="24" t="n">
        <v>0.4</v>
      </c>
      <c r="I5918" s="24" t="n">
        <v>0.25517228</v>
      </c>
      <c r="J5918" s="24" t="n">
        <v>0.3029</v>
      </c>
      <c r="K5918" s="24" t="n">
        <v>0.0583004</v>
      </c>
      <c r="L5918" s="24" t="n">
        <v>0.44165204</v>
      </c>
      <c r="M5918" s="21" t="n">
        <v>0.001337349021</v>
      </c>
      <c r="N5918" s="24" t="n">
        <v>0.57752314</v>
      </c>
    </row>
    <row r="5919" customFormat="false" ht="15" hidden="true" customHeight="true" outlineLevel="1" collapsed="false">
      <c r="A5919" s="20" t="n">
        <v>5917</v>
      </c>
      <c r="B5919" s="14" t="n">
        <v>1</v>
      </c>
      <c r="C5919" s="21" t="n">
        <v>0.00018602</v>
      </c>
      <c r="D5919" s="22" t="n">
        <v>0</v>
      </c>
      <c r="E5919" s="22" t="n">
        <v>0</v>
      </c>
      <c r="F5919" s="23" t="n">
        <v>0.000190324020771165</v>
      </c>
      <c r="G5919" s="23" t="n">
        <v>0.000114155251141553</v>
      </c>
      <c r="H5919" s="24" t="n">
        <v>0.08</v>
      </c>
      <c r="I5919" s="24" t="n">
        <v>0.27393836</v>
      </c>
      <c r="J5919" s="24" t="n">
        <v>0.2424</v>
      </c>
      <c r="K5919" s="24" t="n">
        <v>0.04347826</v>
      </c>
      <c r="L5919" s="24" t="n">
        <v>0.44522437</v>
      </c>
      <c r="M5919" s="21" t="n">
        <v>0.07878226387</v>
      </c>
      <c r="N5919" s="24" t="n">
        <v>0.554814</v>
      </c>
    </row>
    <row r="5920" customFormat="false" ht="15" hidden="true" customHeight="true" outlineLevel="1" collapsed="false">
      <c r="A5920" s="20" t="n">
        <v>5918</v>
      </c>
      <c r="B5920" s="14" t="n">
        <v>1</v>
      </c>
      <c r="C5920" s="21" t="n">
        <v>0.00017926</v>
      </c>
      <c r="D5920" s="22" t="n">
        <v>0</v>
      </c>
      <c r="E5920" s="22" t="n">
        <v>0</v>
      </c>
      <c r="F5920" s="23" t="n">
        <v>0.000213820813458963</v>
      </c>
      <c r="G5920" s="23" t="n">
        <v>0.000114155251141553</v>
      </c>
      <c r="H5920" s="24" t="n">
        <v>0.48</v>
      </c>
      <c r="I5920" s="24" t="n">
        <v>0.29433569</v>
      </c>
      <c r="J5920" s="24" t="n">
        <v>0.1767</v>
      </c>
      <c r="K5920" s="24" t="n">
        <v>0.05615942</v>
      </c>
      <c r="L5920" s="24" t="n">
        <v>0.44133868</v>
      </c>
      <c r="M5920" s="21" t="n">
        <v>0.3250146421</v>
      </c>
      <c r="N5920" s="24" t="n">
        <v>0.56855314</v>
      </c>
    </row>
    <row r="5921" customFormat="false" ht="15" hidden="true" customHeight="true" outlineLevel="1" collapsed="false">
      <c r="A5921" s="20" t="n">
        <v>5919</v>
      </c>
      <c r="B5921" s="14" t="n">
        <v>1</v>
      </c>
      <c r="C5921" s="21" t="n">
        <v>0.00017139</v>
      </c>
      <c r="D5921" s="22" t="n">
        <v>0</v>
      </c>
      <c r="E5921" s="22" t="n">
        <v>0</v>
      </c>
      <c r="F5921" s="23" t="n">
        <v>0.000223219530534082</v>
      </c>
      <c r="G5921" s="23" t="n">
        <v>0.000114155251141553</v>
      </c>
      <c r="H5921" s="24" t="n">
        <v>0.52</v>
      </c>
      <c r="I5921" s="24" t="n">
        <v>0.30734596</v>
      </c>
      <c r="J5921" s="24" t="n">
        <v>0.1202</v>
      </c>
      <c r="K5921" s="24" t="n">
        <v>0.07938076</v>
      </c>
      <c r="L5921" s="24" t="n">
        <v>0.44008523</v>
      </c>
      <c r="M5921" s="21" t="n">
        <v>0.4183754871</v>
      </c>
      <c r="N5921" s="24" t="n">
        <v>0.70854086</v>
      </c>
    </row>
    <row r="5922" customFormat="false" ht="15" hidden="true" customHeight="true" outlineLevel="1" collapsed="false">
      <c r="A5922" s="20" t="n">
        <v>5920</v>
      </c>
      <c r="B5922" s="14" t="n">
        <v>1</v>
      </c>
      <c r="C5922" s="21" t="n">
        <v>0.00016742</v>
      </c>
      <c r="D5922" s="22" t="n">
        <v>0</v>
      </c>
      <c r="E5922" s="22" t="n">
        <v>0</v>
      </c>
      <c r="F5922" s="23" t="n">
        <v>0.000223219530534082</v>
      </c>
      <c r="G5922" s="23" t="n">
        <v>0.000114155251141553</v>
      </c>
      <c r="H5922" s="24" t="n">
        <v>0.39</v>
      </c>
      <c r="I5922" s="24" t="n">
        <v>0.29553593</v>
      </c>
      <c r="J5922" s="24" t="n">
        <v>0.0966</v>
      </c>
      <c r="K5922" s="24" t="n">
        <v>0.05418314</v>
      </c>
      <c r="L5922" s="24" t="n">
        <v>0.4356355</v>
      </c>
      <c r="M5922" s="21" t="n">
        <v>0.2577070608</v>
      </c>
      <c r="N5922" s="24" t="n">
        <v>0.57625286</v>
      </c>
    </row>
    <row r="5923" customFormat="false" ht="15" hidden="true" customHeight="true" outlineLevel="1" collapsed="false">
      <c r="A5923" s="20" t="n">
        <v>5921</v>
      </c>
      <c r="B5923" s="14" t="n">
        <v>1</v>
      </c>
      <c r="C5923" s="21" t="n">
        <v>0.0001639</v>
      </c>
      <c r="D5923" s="22" t="n">
        <v>0</v>
      </c>
      <c r="E5923" s="22" t="n">
        <v>0</v>
      </c>
      <c r="F5923" s="23" t="n">
        <v>0.000164477548814587</v>
      </c>
      <c r="G5923" s="23" t="n">
        <v>0.000114155251141553</v>
      </c>
      <c r="H5923" s="24" t="n">
        <v>0.2</v>
      </c>
      <c r="I5923" s="24" t="n">
        <v>0.28336118</v>
      </c>
      <c r="J5923" s="24" t="n">
        <v>0.1102</v>
      </c>
      <c r="K5923" s="24" t="n">
        <v>0.06241765</v>
      </c>
      <c r="L5923" s="24" t="n">
        <v>0.43325395</v>
      </c>
      <c r="M5923" s="21" t="n">
        <v>0.07492899663</v>
      </c>
      <c r="N5923" s="24" t="n">
        <v>0.26694943</v>
      </c>
    </row>
    <row r="5924" customFormat="false" ht="15" hidden="true" customHeight="true" outlineLevel="1" collapsed="false">
      <c r="A5924" s="20" t="n">
        <v>5922</v>
      </c>
      <c r="B5924" s="14" t="n">
        <v>1</v>
      </c>
      <c r="C5924" s="21" t="n">
        <v>0.0001554</v>
      </c>
      <c r="D5924" s="22" t="n">
        <v>2.0158E-005</v>
      </c>
      <c r="E5924" s="22" t="n">
        <v>0</v>
      </c>
      <c r="F5924" s="23" t="n">
        <v>0.000117483963438991</v>
      </c>
      <c r="G5924" s="23" t="n">
        <v>0.000114155251141553</v>
      </c>
      <c r="H5924" s="24" t="n">
        <v>0.02</v>
      </c>
      <c r="I5924" s="24" t="n">
        <v>0.25917084</v>
      </c>
      <c r="J5924" s="24" t="n">
        <v>0.1631</v>
      </c>
      <c r="K5924" s="24" t="n">
        <v>0.08448617</v>
      </c>
      <c r="L5924" s="24" t="n">
        <v>0.42899223</v>
      </c>
      <c r="M5924" s="21" t="n">
        <v>0.001755848826</v>
      </c>
      <c r="N5924" s="24" t="n">
        <v>0.09771171</v>
      </c>
    </row>
    <row r="5925" customFormat="false" ht="15" hidden="true" customHeight="true" outlineLevel="1" collapsed="false">
      <c r="A5925" s="20" t="n">
        <v>5923</v>
      </c>
      <c r="B5925" s="14" t="n">
        <v>1</v>
      </c>
      <c r="C5925" s="21" t="n">
        <v>0.00014635</v>
      </c>
      <c r="D5925" s="21" t="n">
        <v>4.815E-005</v>
      </c>
      <c r="E5925" s="22" t="n">
        <v>0</v>
      </c>
      <c r="F5925" s="23" t="n">
        <v>8.81129725792429E-005</v>
      </c>
      <c r="G5925" s="23" t="n">
        <v>0.000114155251141553</v>
      </c>
      <c r="H5925" s="24" t="n">
        <v>0</v>
      </c>
      <c r="I5925" s="24" t="n">
        <v>0.26638551</v>
      </c>
      <c r="J5925" s="24" t="n">
        <v>0.2582</v>
      </c>
      <c r="K5925" s="24" t="n">
        <v>0.05698287</v>
      </c>
      <c r="L5925" s="24" t="n">
        <v>0.4254199</v>
      </c>
      <c r="M5925" s="21" t="n">
        <v>0.01577784655</v>
      </c>
      <c r="N5925" s="24" t="n">
        <v>0</v>
      </c>
    </row>
    <row r="5926" customFormat="false" ht="15" hidden="true" customHeight="true" outlineLevel="1" collapsed="false">
      <c r="A5926" s="20" t="n">
        <v>5924</v>
      </c>
      <c r="B5926" s="14" t="n">
        <v>1</v>
      </c>
      <c r="C5926" s="21" t="n">
        <v>0.00014242</v>
      </c>
      <c r="D5926" s="21" t="n">
        <v>5.9909E-005</v>
      </c>
      <c r="E5926" s="22" t="n">
        <v>0</v>
      </c>
      <c r="F5926" s="23" t="n">
        <v>5.87419817194953E-005</v>
      </c>
      <c r="G5926" s="23" t="n">
        <v>0.000114155251141553</v>
      </c>
      <c r="H5926" s="24" t="n">
        <v>0</v>
      </c>
      <c r="I5926" s="24" t="n">
        <v>0.29271107</v>
      </c>
      <c r="J5926" s="24" t="n">
        <v>0.3681</v>
      </c>
      <c r="K5926" s="24" t="n">
        <v>0.05055995</v>
      </c>
      <c r="L5926" s="24" t="n">
        <v>0.42209827</v>
      </c>
      <c r="M5926" s="21" t="n">
        <v>0.1444152104</v>
      </c>
      <c r="N5926" s="24" t="n">
        <v>0</v>
      </c>
    </row>
    <row r="5927" customFormat="false" ht="15" hidden="true" customHeight="true" outlineLevel="1" collapsed="false">
      <c r="A5927" s="20" t="n">
        <v>5925</v>
      </c>
      <c r="B5927" s="14" t="n">
        <v>1</v>
      </c>
      <c r="C5927" s="21" t="n">
        <v>0.0001277</v>
      </c>
      <c r="D5927" s="21" t="n">
        <v>6.8716E-005</v>
      </c>
      <c r="E5927" s="22" t="n">
        <v>0</v>
      </c>
      <c r="F5927" s="23" t="n">
        <v>3.7594868300477E-005</v>
      </c>
      <c r="G5927" s="23" t="n">
        <v>0.000114155251141553</v>
      </c>
      <c r="H5927" s="24" t="n">
        <v>0</v>
      </c>
      <c r="I5927" s="24" t="n">
        <v>0.31418265</v>
      </c>
      <c r="J5927" s="24" t="n">
        <v>0.4792</v>
      </c>
      <c r="K5927" s="24" t="n">
        <v>0.0805336</v>
      </c>
      <c r="L5927" s="24" t="n">
        <v>0.41802457</v>
      </c>
      <c r="M5927" s="21" t="n">
        <v>0.183896117</v>
      </c>
      <c r="N5927" s="24" t="n">
        <v>0</v>
      </c>
    </row>
    <row r="5928" customFormat="false" ht="15" hidden="true" customHeight="true" outlineLevel="1" collapsed="false">
      <c r="A5928" s="20" t="n">
        <v>5926</v>
      </c>
      <c r="B5928" s="14" t="n">
        <v>1</v>
      </c>
      <c r="C5928" s="21" t="n">
        <v>0.00011094</v>
      </c>
      <c r="D5928" s="21" t="n">
        <v>7.5482E-005</v>
      </c>
      <c r="E5928" s="22" t="n">
        <v>0</v>
      </c>
      <c r="F5928" s="23" t="n">
        <v>2.34967926877981E-005</v>
      </c>
      <c r="G5928" s="23" t="n">
        <v>0.000114155251141553</v>
      </c>
      <c r="H5928" s="24" t="n">
        <v>0</v>
      </c>
      <c r="I5928" s="24" t="n">
        <v>0.31750484</v>
      </c>
      <c r="J5928" s="24" t="n">
        <v>0.5928</v>
      </c>
      <c r="K5928" s="24" t="n">
        <v>0.05599473</v>
      </c>
      <c r="L5928" s="24" t="n">
        <v>0.41276009</v>
      </c>
      <c r="M5928" s="21" t="n">
        <v>0.1083065914</v>
      </c>
      <c r="N5928" s="24" t="n">
        <v>0</v>
      </c>
    </row>
    <row r="5929" customFormat="false" ht="15" hidden="true" customHeight="true" outlineLevel="1" collapsed="false">
      <c r="A5929" s="20" t="n">
        <v>5927</v>
      </c>
      <c r="B5929" s="14" t="n">
        <v>1</v>
      </c>
      <c r="C5929" s="21" t="n">
        <v>9.2617E-005</v>
      </c>
      <c r="D5929" s="21" t="n">
        <v>8.1166E-005</v>
      </c>
      <c r="E5929" s="22" t="n">
        <v>0</v>
      </c>
      <c r="F5929" s="23" t="n">
        <v>9.39871707511925E-006</v>
      </c>
      <c r="G5929" s="23" t="n">
        <v>0.000114155251141553</v>
      </c>
      <c r="H5929" s="24" t="n">
        <v>0</v>
      </c>
      <c r="I5929" s="24" t="n">
        <v>0.33396329</v>
      </c>
      <c r="J5929" s="24" t="n">
        <v>0.647</v>
      </c>
      <c r="K5929" s="24" t="n">
        <v>0.0444664</v>
      </c>
      <c r="L5929" s="24" t="n">
        <v>0.40824768</v>
      </c>
      <c r="M5929" s="21" t="n">
        <v>0.03184669361</v>
      </c>
      <c r="N5929" s="24" t="n">
        <v>0</v>
      </c>
    </row>
    <row r="5930" customFormat="false" ht="15" hidden="true" customHeight="true" outlineLevel="1" collapsed="false">
      <c r="A5930" s="20" t="n">
        <v>5928</v>
      </c>
      <c r="B5930" s="14" t="n">
        <v>1</v>
      </c>
      <c r="C5930" s="21" t="n">
        <v>7.84E-005</v>
      </c>
      <c r="D5930" s="21" t="n">
        <v>8.5766E-005</v>
      </c>
      <c r="E5930" s="22" t="n">
        <v>0</v>
      </c>
      <c r="F5930" s="23" t="n">
        <v>5.87419817194953E-006</v>
      </c>
      <c r="G5930" s="23" t="n">
        <v>0.000114155251141553</v>
      </c>
      <c r="H5930" s="24" t="n">
        <v>0</v>
      </c>
      <c r="I5930" s="24" t="n">
        <v>0.36430068</v>
      </c>
      <c r="J5930" s="24" t="n">
        <v>0.6356</v>
      </c>
      <c r="K5930" s="24" t="n">
        <v>0.046278</v>
      </c>
      <c r="L5930" s="24" t="n">
        <v>0.40486337</v>
      </c>
      <c r="M5930" s="21" t="n">
        <v>0.001337349021</v>
      </c>
      <c r="N5930" s="24" t="n">
        <v>0</v>
      </c>
    </row>
    <row r="5931" customFormat="false" ht="15" hidden="true" customHeight="true" outlineLevel="1" collapsed="false">
      <c r="A5931" s="20" t="n">
        <v>5929</v>
      </c>
      <c r="B5931" s="14" t="n">
        <v>1</v>
      </c>
      <c r="C5931" s="21" t="n">
        <v>7.0843E-005</v>
      </c>
      <c r="D5931" s="21" t="n">
        <v>8.9157E-005</v>
      </c>
      <c r="E5931" s="22" t="n">
        <v>0</v>
      </c>
      <c r="F5931" s="23" t="n">
        <v>2.34967926877981E-006</v>
      </c>
      <c r="G5931" s="23" t="n">
        <v>0.000114155251141553</v>
      </c>
      <c r="H5931" s="24" t="n">
        <v>0</v>
      </c>
      <c r="I5931" s="24" t="n">
        <v>0.37587199</v>
      </c>
      <c r="J5931" s="24" t="n">
        <v>0.6139</v>
      </c>
      <c r="K5931" s="24" t="n">
        <v>0.05270092</v>
      </c>
      <c r="L5931" s="24" t="n">
        <v>0.40229381</v>
      </c>
      <c r="M5931" s="21" t="n">
        <v>0.07103325911</v>
      </c>
      <c r="N5931" s="24" t="n">
        <v>0</v>
      </c>
    </row>
    <row r="5932" customFormat="false" ht="15" hidden="true" customHeight="true" outlineLevel="1" collapsed="false">
      <c r="A5932" s="20" t="n">
        <v>5930</v>
      </c>
      <c r="B5932" s="14" t="n">
        <v>1</v>
      </c>
      <c r="C5932" s="21" t="n">
        <v>6.7686E-005</v>
      </c>
      <c r="D5932" s="21" t="n">
        <v>9.2045E-005</v>
      </c>
      <c r="E5932" s="22" t="n">
        <v>0</v>
      </c>
      <c r="F5932" s="23" t="n">
        <v>1.17483963438991E-006</v>
      </c>
      <c r="G5932" s="23" t="n">
        <v>0.000114155251141553</v>
      </c>
      <c r="H5932" s="24" t="n">
        <v>0</v>
      </c>
      <c r="I5932" s="24" t="n">
        <v>0.36527546</v>
      </c>
      <c r="J5932" s="24" t="n">
        <v>0.5988</v>
      </c>
      <c r="K5932" s="24" t="n">
        <v>0.05566535</v>
      </c>
      <c r="L5932" s="24" t="n">
        <v>0.39633993</v>
      </c>
      <c r="M5932" s="21" t="n">
        <v>0.2957090866</v>
      </c>
      <c r="N5932" s="24" t="n">
        <v>0</v>
      </c>
    </row>
    <row r="5933" customFormat="false" ht="15" hidden="true" customHeight="true" outlineLevel="1" collapsed="false">
      <c r="A5933" s="20" t="n">
        <v>5931</v>
      </c>
      <c r="B5933" s="14" t="n">
        <v>1</v>
      </c>
      <c r="C5933" s="21" t="n">
        <v>6.5207E-005</v>
      </c>
      <c r="D5933" s="21" t="n">
        <v>9.4887E-005</v>
      </c>
      <c r="E5933" s="22" t="n">
        <v>0</v>
      </c>
      <c r="F5933" s="23" t="n">
        <v>1.40980756126789E-005</v>
      </c>
      <c r="G5933" s="23" t="n">
        <v>0.000114155251141553</v>
      </c>
      <c r="H5933" s="24" t="n">
        <v>0</v>
      </c>
      <c r="I5933" s="24" t="n">
        <v>0.35855813</v>
      </c>
      <c r="J5933" s="24" t="n">
        <v>0.6048</v>
      </c>
      <c r="K5933" s="24" t="n">
        <v>0.03096179</v>
      </c>
      <c r="L5933" s="24" t="n">
        <v>0.39182753</v>
      </c>
      <c r="M5933" s="21" t="n">
        <v>0.3799564867</v>
      </c>
      <c r="N5933" s="24" t="n">
        <v>0</v>
      </c>
    </row>
    <row r="5934" customFormat="false" ht="15" hidden="true" customHeight="true" outlineLevel="1" collapsed="false">
      <c r="A5934" s="20" t="n">
        <v>5932</v>
      </c>
      <c r="B5934" s="14" t="n">
        <v>1</v>
      </c>
      <c r="C5934" s="21" t="n">
        <v>6.4387E-005</v>
      </c>
      <c r="D5934" s="21" t="n">
        <v>9.7697E-005</v>
      </c>
      <c r="E5934" s="22" t="n">
        <v>0</v>
      </c>
      <c r="F5934" s="23" t="n">
        <v>3.7594868300477E-005</v>
      </c>
      <c r="G5934" s="23" t="n">
        <v>0.000114155251141553</v>
      </c>
      <c r="H5934" s="24" t="n">
        <v>0</v>
      </c>
      <c r="I5934" s="24" t="n">
        <v>0.35733137</v>
      </c>
      <c r="J5934" s="24" t="n">
        <v>0.6399</v>
      </c>
      <c r="K5934" s="24" t="n">
        <v>0.04710145</v>
      </c>
      <c r="L5934" s="24" t="n">
        <v>0.38875658</v>
      </c>
      <c r="M5934" s="21" t="n">
        <v>0.2347340903</v>
      </c>
      <c r="N5934" s="24" t="n">
        <v>0</v>
      </c>
    </row>
    <row r="5935" customFormat="false" ht="15" hidden="true" customHeight="true" outlineLevel="1" collapsed="false">
      <c r="A5935" s="20" t="n">
        <v>5933</v>
      </c>
      <c r="B5935" s="14" t="n">
        <v>1</v>
      </c>
      <c r="C5935" s="21" t="n">
        <v>6.6764E-005</v>
      </c>
      <c r="D5935" s="21" t="n">
        <v>9.922E-005</v>
      </c>
      <c r="E5935" s="22" t="n">
        <v>0</v>
      </c>
      <c r="F5935" s="23" t="n">
        <v>9.39871707511925E-005</v>
      </c>
      <c r="G5935" s="23" t="n">
        <v>0.000114155251141553</v>
      </c>
      <c r="H5935" s="24" t="n">
        <v>0</v>
      </c>
      <c r="I5935" s="24" t="n">
        <v>0.35413517</v>
      </c>
      <c r="J5935" s="24" t="n">
        <v>0.6755</v>
      </c>
      <c r="K5935" s="24" t="n">
        <v>0.07658103</v>
      </c>
      <c r="L5935" s="24" t="n">
        <v>0.38368012</v>
      </c>
      <c r="M5935" s="21" t="n">
        <v>0.06834671209</v>
      </c>
      <c r="N5935" s="24" t="n">
        <v>0</v>
      </c>
    </row>
    <row r="5936" customFormat="false" ht="15" hidden="true" customHeight="true" outlineLevel="1" collapsed="false">
      <c r="A5936" s="20" t="n">
        <v>5934</v>
      </c>
      <c r="B5936" s="14" t="n">
        <v>1</v>
      </c>
      <c r="C5936" s="21" t="n">
        <v>7.8376E-005</v>
      </c>
      <c r="D5936" s="21" t="n">
        <v>8.9706E-005</v>
      </c>
      <c r="E5936" s="22" t="n">
        <v>0</v>
      </c>
      <c r="F5936" s="23" t="n">
        <v>0.000182100143330435</v>
      </c>
      <c r="G5936" s="23" t="n">
        <v>0.000114155251141553</v>
      </c>
      <c r="H5936" s="24" t="n">
        <v>0.01</v>
      </c>
      <c r="I5936" s="24" t="n">
        <v>0.34245776</v>
      </c>
      <c r="J5936" s="24" t="n">
        <v>0.7047</v>
      </c>
      <c r="K5936" s="24" t="n">
        <v>0.06571146</v>
      </c>
      <c r="L5936" s="24" t="n">
        <v>0.37935573</v>
      </c>
      <c r="M5936" s="21" t="n">
        <v>0.00168467461</v>
      </c>
      <c r="N5936" s="24" t="n">
        <v>0</v>
      </c>
    </row>
    <row r="5937" customFormat="false" ht="15" hidden="true" customHeight="true" outlineLevel="1" collapsed="false">
      <c r="A5937" s="20" t="n">
        <v>5935</v>
      </c>
      <c r="B5937" s="14" t="n">
        <v>1</v>
      </c>
      <c r="C5937" s="21" t="n">
        <v>9.4663E-005</v>
      </c>
      <c r="D5937" s="21" t="n">
        <v>7.0427E-005</v>
      </c>
      <c r="E5937" s="22" t="n">
        <v>0</v>
      </c>
      <c r="F5937" s="23" t="n">
        <v>0.000158603350642637</v>
      </c>
      <c r="G5937" s="23" t="n">
        <v>0.000114155251141553</v>
      </c>
      <c r="H5937" s="24" t="n">
        <v>0.08</v>
      </c>
      <c r="I5937" s="24" t="n">
        <v>0.35300125</v>
      </c>
      <c r="J5937" s="24" t="n">
        <v>0.7533</v>
      </c>
      <c r="K5937" s="24" t="n">
        <v>0.02420949</v>
      </c>
      <c r="L5937" s="24" t="n">
        <v>0.37841564</v>
      </c>
      <c r="M5937" s="21" t="n">
        <v>0.01349612415</v>
      </c>
      <c r="N5937" s="24" t="n">
        <v>0.00835714</v>
      </c>
    </row>
    <row r="5938" customFormat="false" ht="15" hidden="true" customHeight="true" outlineLevel="1" collapsed="false">
      <c r="A5938" s="20" t="n">
        <v>5936</v>
      </c>
      <c r="B5938" s="14" t="n">
        <v>1</v>
      </c>
      <c r="C5938" s="21" t="n">
        <v>0.00011529</v>
      </c>
      <c r="D5938" s="21" t="n">
        <v>4.8668E-005</v>
      </c>
      <c r="E5938" s="22" t="n">
        <v>0</v>
      </c>
      <c r="F5938" s="23" t="n">
        <v>0.000146854954298738</v>
      </c>
      <c r="G5938" s="23" t="n">
        <v>0.000114155251141553</v>
      </c>
      <c r="H5938" s="24" t="n">
        <v>0.17</v>
      </c>
      <c r="I5938" s="24" t="n">
        <v>0.38599772</v>
      </c>
      <c r="J5938" s="24" t="n">
        <v>0.7998</v>
      </c>
      <c r="K5938" s="24" t="n">
        <v>0.04166667</v>
      </c>
      <c r="L5938" s="24" t="n">
        <v>0.37835297</v>
      </c>
      <c r="M5938" s="21" t="n">
        <v>0.1291561206</v>
      </c>
      <c r="N5938" s="24" t="n">
        <v>0.03425314</v>
      </c>
    </row>
    <row r="5939" customFormat="false" ht="15" hidden="true" customHeight="true" outlineLevel="1" collapsed="false">
      <c r="A5939" s="20" t="n">
        <v>5937</v>
      </c>
      <c r="B5939" s="14" t="n">
        <v>1</v>
      </c>
      <c r="C5939" s="21" t="n">
        <v>0.00013362</v>
      </c>
      <c r="D5939" s="21" t="n">
        <v>2.8369E-005</v>
      </c>
      <c r="E5939" s="22" t="n">
        <v>0</v>
      </c>
      <c r="F5939" s="23" t="n">
        <v>0.000164477548814587</v>
      </c>
      <c r="G5939" s="23" t="n">
        <v>0.000114155251141553</v>
      </c>
      <c r="H5939" s="24" t="n">
        <v>0.15</v>
      </c>
      <c r="I5939" s="24" t="n">
        <v>0.41650089</v>
      </c>
      <c r="J5939" s="24" t="n">
        <v>0.8156</v>
      </c>
      <c r="K5939" s="24" t="n">
        <v>0.05154809</v>
      </c>
      <c r="L5939" s="24" t="n">
        <v>0.37816495</v>
      </c>
      <c r="M5939" s="21" t="n">
        <v>0.1672689488</v>
      </c>
      <c r="N5939" s="24" t="n">
        <v>0.19311686</v>
      </c>
    </row>
    <row r="5940" customFormat="false" ht="15" hidden="true" customHeight="true" outlineLevel="1" collapsed="false">
      <c r="A5940" s="20" t="n">
        <v>5938</v>
      </c>
      <c r="B5940" s="14" t="n">
        <v>1</v>
      </c>
      <c r="C5940" s="21" t="n">
        <v>0.00014681</v>
      </c>
      <c r="D5940" s="22" t="n">
        <v>1.0456E-005</v>
      </c>
      <c r="E5940" s="22" t="n">
        <v>0</v>
      </c>
      <c r="F5940" s="23" t="n">
        <v>0.000187974341502385</v>
      </c>
      <c r="G5940" s="23" t="n">
        <v>0.000114155251141553</v>
      </c>
      <c r="H5940" s="24" t="n">
        <v>0.1</v>
      </c>
      <c r="I5940" s="24" t="n">
        <v>0.45297207</v>
      </c>
      <c r="J5940" s="24" t="n">
        <v>0.8196</v>
      </c>
      <c r="K5940" s="24" t="n">
        <v>0.02816206</v>
      </c>
      <c r="L5940" s="24" t="n">
        <v>0.37409125</v>
      </c>
      <c r="M5940" s="21" t="n">
        <v>0.09986205256</v>
      </c>
      <c r="N5940" s="24" t="n">
        <v>0.33565629</v>
      </c>
    </row>
    <row r="5941" customFormat="false" ht="15" hidden="true" customHeight="true" outlineLevel="1" collapsed="false">
      <c r="A5941" s="20" t="n">
        <v>5939</v>
      </c>
      <c r="B5941" s="14" t="n">
        <v>1</v>
      </c>
      <c r="C5941" s="21" t="n">
        <v>0.00015622</v>
      </c>
      <c r="D5941" s="22" t="n">
        <v>0</v>
      </c>
      <c r="E5941" s="22" t="n">
        <v>0</v>
      </c>
      <c r="F5941" s="23" t="n">
        <v>0.000206771775652623</v>
      </c>
      <c r="G5941" s="23" t="n">
        <v>0.000114155251141553</v>
      </c>
      <c r="H5941" s="24" t="n">
        <v>0.28</v>
      </c>
      <c r="I5941" s="24" t="n">
        <v>0.48903875</v>
      </c>
      <c r="J5941" s="24" t="n">
        <v>0.8319</v>
      </c>
      <c r="K5941" s="24" t="n">
        <v>0.05072464</v>
      </c>
      <c r="L5941" s="24" t="n">
        <v>0.37214841</v>
      </c>
      <c r="M5941" s="21" t="n">
        <v>0.03008689695</v>
      </c>
      <c r="N5941" s="24" t="n">
        <v>0.76942543</v>
      </c>
    </row>
    <row r="5942" customFormat="false" ht="15" hidden="true" customHeight="true" outlineLevel="1" collapsed="false">
      <c r="A5942" s="20" t="n">
        <v>5940</v>
      </c>
      <c r="B5942" s="14" t="n">
        <v>1</v>
      </c>
      <c r="C5942" s="21" t="n">
        <v>0.00015221</v>
      </c>
      <c r="D5942" s="22" t="n">
        <v>0</v>
      </c>
      <c r="E5942" s="22" t="n">
        <v>0</v>
      </c>
      <c r="F5942" s="23" t="n">
        <v>0.000187974341502385</v>
      </c>
      <c r="G5942" s="23" t="n">
        <v>0.000114155251141553</v>
      </c>
      <c r="H5942" s="24" t="n">
        <v>0.14</v>
      </c>
      <c r="I5942" s="24" t="n">
        <v>0.51434312</v>
      </c>
      <c r="J5942" s="24" t="n">
        <v>0.8545</v>
      </c>
      <c r="K5942" s="24" t="n">
        <v>0.06077075</v>
      </c>
      <c r="L5942" s="24" t="n">
        <v>0.37691151</v>
      </c>
      <c r="M5942" s="21" t="n">
        <v>0.001337349021</v>
      </c>
      <c r="N5942" s="24" t="n">
        <v>0.05406514</v>
      </c>
    </row>
    <row r="5943" customFormat="false" ht="15" hidden="true" customHeight="true" outlineLevel="1" collapsed="false">
      <c r="A5943" s="20" t="n">
        <v>5941</v>
      </c>
      <c r="B5943" s="14" t="n">
        <v>1</v>
      </c>
      <c r="C5943" s="21" t="n">
        <v>0.00014591</v>
      </c>
      <c r="D5943" s="22" t="n">
        <v>0</v>
      </c>
      <c r="E5943" s="22" t="n">
        <v>0</v>
      </c>
      <c r="F5943" s="23" t="n">
        <v>0.000190324020771165</v>
      </c>
      <c r="G5943" s="23" t="n">
        <v>0.000114155251141553</v>
      </c>
      <c r="H5943" s="24" t="n">
        <v>0.31</v>
      </c>
      <c r="I5943" s="24" t="n">
        <v>0.52301</v>
      </c>
      <c r="J5943" s="24" t="n">
        <v>0.8834</v>
      </c>
      <c r="K5943" s="24" t="n">
        <v>0.09387352</v>
      </c>
      <c r="L5943" s="24" t="n">
        <v>0.38248935</v>
      </c>
      <c r="M5943" s="21" t="n">
        <v>0.06151558927</v>
      </c>
      <c r="N5943" s="24" t="n">
        <v>0.12987</v>
      </c>
    </row>
    <row r="5944" customFormat="false" ht="15" hidden="true" customHeight="true" outlineLevel="1" collapsed="false">
      <c r="A5944" s="20" t="n">
        <v>5942</v>
      </c>
      <c r="B5944" s="14" t="n">
        <v>1</v>
      </c>
      <c r="C5944" s="21" t="n">
        <v>0.00014061</v>
      </c>
      <c r="D5944" s="22" t="n">
        <v>0</v>
      </c>
      <c r="E5944" s="22" t="n">
        <v>0</v>
      </c>
      <c r="F5944" s="23" t="n">
        <v>0.000213820813458963</v>
      </c>
      <c r="G5944" s="23" t="n">
        <v>0.000114155251141553</v>
      </c>
      <c r="H5944" s="24" t="n">
        <v>0.04</v>
      </c>
      <c r="I5944" s="24" t="n">
        <v>0.52535079</v>
      </c>
      <c r="J5944" s="24" t="n">
        <v>0.9027</v>
      </c>
      <c r="K5944" s="24" t="n">
        <v>0.07641634</v>
      </c>
      <c r="L5944" s="24" t="n">
        <v>0.39038606</v>
      </c>
      <c r="M5944" s="21" t="n">
        <v>0.2594510381</v>
      </c>
      <c r="N5944" s="24" t="n">
        <v>0.31147629</v>
      </c>
    </row>
    <row r="5945" customFormat="false" ht="15" hidden="true" customHeight="true" outlineLevel="1" collapsed="false">
      <c r="A5945" s="20" t="n">
        <v>5943</v>
      </c>
      <c r="B5945" s="14" t="n">
        <v>1</v>
      </c>
      <c r="C5945" s="21" t="n">
        <v>0.00013371</v>
      </c>
      <c r="D5945" s="22" t="n">
        <v>0</v>
      </c>
      <c r="E5945" s="22" t="n">
        <v>0</v>
      </c>
      <c r="F5945" s="23" t="n">
        <v>0.000223219530534082</v>
      </c>
      <c r="G5945" s="23" t="n">
        <v>0.000114155251141553</v>
      </c>
      <c r="H5945" s="24" t="n">
        <v>0.29</v>
      </c>
      <c r="I5945" s="24" t="n">
        <v>0.51924352</v>
      </c>
      <c r="J5945" s="24" t="n">
        <v>0.9157</v>
      </c>
      <c r="K5945" s="24" t="n">
        <v>0.08250988</v>
      </c>
      <c r="L5945" s="24" t="n">
        <v>0.39633993</v>
      </c>
      <c r="M5945" s="21" t="n">
        <v>0.3324928902</v>
      </c>
      <c r="N5945" s="24" t="n">
        <v>0.33464229</v>
      </c>
    </row>
    <row r="5946" customFormat="false" ht="15" hidden="true" customHeight="true" outlineLevel="1" collapsed="false">
      <c r="A5946" s="20" t="n">
        <v>5944</v>
      </c>
      <c r="B5946" s="14" t="n">
        <v>1</v>
      </c>
      <c r="C5946" s="21" t="n">
        <v>0.00012991</v>
      </c>
      <c r="D5946" s="22" t="n">
        <v>7.7555E-006</v>
      </c>
      <c r="E5946" s="22" t="n">
        <v>0</v>
      </c>
      <c r="F5946" s="23" t="n">
        <v>0.000223219530534082</v>
      </c>
      <c r="G5946" s="23" t="n">
        <v>0.000114155251141553</v>
      </c>
      <c r="H5946" s="24" t="n">
        <v>0.41</v>
      </c>
      <c r="I5946" s="24" t="n">
        <v>0.50701573</v>
      </c>
      <c r="J5946" s="24" t="n">
        <v>0.9257</v>
      </c>
      <c r="K5946" s="24" t="n">
        <v>0.09272069</v>
      </c>
      <c r="L5946" s="24" t="n">
        <v>0.39822011</v>
      </c>
      <c r="M5946" s="21" t="n">
        <v>0.2062852401</v>
      </c>
      <c r="N5946" s="24" t="n">
        <v>0.46264029</v>
      </c>
    </row>
    <row r="5947" customFormat="false" ht="15" hidden="true" customHeight="true" outlineLevel="1" collapsed="false">
      <c r="A5947" s="20" t="n">
        <v>5945</v>
      </c>
      <c r="B5947" s="14" t="n">
        <v>1</v>
      </c>
      <c r="C5947" s="21" t="n">
        <v>0.00012827</v>
      </c>
      <c r="D5947" s="22" t="n">
        <v>2.3533E-005</v>
      </c>
      <c r="E5947" s="22" t="n">
        <v>0</v>
      </c>
      <c r="F5947" s="23" t="n">
        <v>0.000164477548814587</v>
      </c>
      <c r="G5947" s="23" t="n">
        <v>0.000114155251141553</v>
      </c>
      <c r="H5947" s="24" t="n">
        <v>0.15</v>
      </c>
      <c r="I5947" s="24" t="n">
        <v>0.47419167</v>
      </c>
      <c r="J5947" s="24" t="n">
        <v>0.9333</v>
      </c>
      <c r="K5947" s="24" t="n">
        <v>0.1009552</v>
      </c>
      <c r="L5947" s="24" t="n">
        <v>0.4059288</v>
      </c>
      <c r="M5947" s="21" t="n">
        <v>0.06018612179</v>
      </c>
      <c r="N5947" s="24" t="n">
        <v>0.15160971</v>
      </c>
    </row>
    <row r="5948" customFormat="false" ht="15" hidden="true" customHeight="true" outlineLevel="1" collapsed="false">
      <c r="A5948" s="20" t="n">
        <v>5946</v>
      </c>
      <c r="B5948" s="14" t="n">
        <v>1</v>
      </c>
      <c r="C5948" s="21" t="n">
        <v>0.00012379</v>
      </c>
      <c r="D5948" s="22" t="n">
        <v>4.4288E-005</v>
      </c>
      <c r="E5948" s="22" t="n">
        <v>0</v>
      </c>
      <c r="F5948" s="23" t="n">
        <v>0.000117483963438991</v>
      </c>
      <c r="G5948" s="23" t="n">
        <v>0.000114155251141553</v>
      </c>
      <c r="H5948" s="24" t="n">
        <v>0.02</v>
      </c>
      <c r="I5948" s="24" t="n">
        <v>0.45163921</v>
      </c>
      <c r="J5948" s="24" t="n">
        <v>0.94</v>
      </c>
      <c r="K5948" s="24" t="n">
        <v>0.12104743</v>
      </c>
      <c r="L5948" s="24" t="n">
        <v>0.41213337</v>
      </c>
      <c r="M5948" s="21" t="n">
        <v>0.001592804081</v>
      </c>
      <c r="N5948" s="24" t="n">
        <v>0.05707371</v>
      </c>
    </row>
    <row r="5949" customFormat="false" ht="15" hidden="true" customHeight="true" outlineLevel="1" collapsed="false">
      <c r="A5949" s="20" t="n">
        <v>5947</v>
      </c>
      <c r="B5949" s="14" t="n">
        <v>1</v>
      </c>
      <c r="C5949" s="21" t="n">
        <v>0.00011841</v>
      </c>
      <c r="D5949" s="21" t="n">
        <v>6.3268E-005</v>
      </c>
      <c r="E5949" s="22" t="n">
        <v>0</v>
      </c>
      <c r="F5949" s="23" t="n">
        <v>8.81129725792429E-005</v>
      </c>
      <c r="G5949" s="23" t="n">
        <v>0.000114155251141553</v>
      </c>
      <c r="H5949" s="24" t="n">
        <v>0</v>
      </c>
      <c r="I5949" s="24" t="n">
        <v>0.45465638</v>
      </c>
      <c r="J5949" s="24" t="n">
        <v>0.9459</v>
      </c>
      <c r="K5949" s="24" t="n">
        <v>0.06604084</v>
      </c>
      <c r="L5949" s="24" t="n">
        <v>0.41457759</v>
      </c>
      <c r="M5949" s="21" t="n">
        <v>0.01081152312</v>
      </c>
      <c r="N5949" s="24" t="n">
        <v>0</v>
      </c>
    </row>
    <row r="5950" customFormat="false" ht="15" hidden="true" customHeight="true" outlineLevel="1" collapsed="false">
      <c r="A5950" s="20" t="n">
        <v>5948</v>
      </c>
      <c r="B5950" s="14" t="n">
        <v>1</v>
      </c>
      <c r="C5950" s="21" t="n">
        <v>0.0001139</v>
      </c>
      <c r="D5950" s="21" t="n">
        <v>7.4085E-005</v>
      </c>
      <c r="E5950" s="22" t="n">
        <v>0</v>
      </c>
      <c r="F5950" s="23" t="n">
        <v>5.87419817194953E-005</v>
      </c>
      <c r="G5950" s="23" t="n">
        <v>0.000114155251141553</v>
      </c>
      <c r="H5950" s="24" t="n">
        <v>0</v>
      </c>
      <c r="I5950" s="24" t="n">
        <v>0.46140686</v>
      </c>
      <c r="J5950" s="24" t="n">
        <v>0.9475</v>
      </c>
      <c r="K5950" s="24" t="n">
        <v>0.04776021</v>
      </c>
      <c r="L5950" s="24" t="n">
        <v>0.41689647</v>
      </c>
      <c r="M5950" s="21" t="n">
        <v>0.1105371791</v>
      </c>
      <c r="N5950" s="24" t="n">
        <v>0</v>
      </c>
    </row>
    <row r="5951" customFormat="false" ht="15" hidden="true" customHeight="true" outlineLevel="1" collapsed="false">
      <c r="A5951" s="20" t="n">
        <v>5949</v>
      </c>
      <c r="B5951" s="14" t="n">
        <v>1</v>
      </c>
      <c r="C5951" s="21" t="n">
        <v>0.00010105</v>
      </c>
      <c r="D5951" s="21" t="n">
        <v>8.3238E-005</v>
      </c>
      <c r="E5951" s="22" t="n">
        <v>0</v>
      </c>
      <c r="F5951" s="23" t="n">
        <v>3.7594868300477E-005</v>
      </c>
      <c r="G5951" s="23" t="n">
        <v>0.000114155251141553</v>
      </c>
      <c r="H5951" s="24" t="n">
        <v>0</v>
      </c>
      <c r="I5951" s="24" t="n">
        <v>0.47111482</v>
      </c>
      <c r="J5951" s="24" t="n">
        <v>0.9454</v>
      </c>
      <c r="K5951" s="24" t="n">
        <v>0.06011199</v>
      </c>
      <c r="L5951" s="24" t="n">
        <v>0.41858862</v>
      </c>
      <c r="M5951" s="21" t="n">
        <v>0.1467016662</v>
      </c>
      <c r="N5951" s="24" t="n">
        <v>0</v>
      </c>
    </row>
    <row r="5952" customFormat="false" ht="15" hidden="true" customHeight="true" outlineLevel="1" collapsed="false">
      <c r="A5952" s="20" t="n">
        <v>5950</v>
      </c>
      <c r="B5952" s="14" t="n">
        <v>1</v>
      </c>
      <c r="C5952" s="21" t="n">
        <v>8.8382E-005</v>
      </c>
      <c r="D5952" s="21" t="n">
        <v>9.024E-005</v>
      </c>
      <c r="E5952" s="22" t="n">
        <v>0</v>
      </c>
      <c r="F5952" s="23" t="n">
        <v>2.34967926877981E-005</v>
      </c>
      <c r="G5952" s="23" t="n">
        <v>0.000114155251141553</v>
      </c>
      <c r="H5952" s="24" t="n">
        <v>0</v>
      </c>
      <c r="I5952" s="24" t="n">
        <v>0.48263972</v>
      </c>
      <c r="J5952" s="24" t="n">
        <v>0.941</v>
      </c>
      <c r="K5952" s="24" t="n">
        <v>0.06225296</v>
      </c>
      <c r="L5952" s="24" t="n">
        <v>0.41777388</v>
      </c>
      <c r="M5952" s="21" t="n">
        <v>0.08930171248</v>
      </c>
      <c r="N5952" s="24" t="n">
        <v>0</v>
      </c>
    </row>
    <row r="5953" customFormat="false" ht="15" hidden="true" customHeight="true" outlineLevel="1" collapsed="false">
      <c r="A5953" s="20" t="n">
        <v>5951</v>
      </c>
      <c r="B5953" s="14" t="n">
        <v>1</v>
      </c>
      <c r="C5953" s="21" t="n">
        <v>7.3222E-005</v>
      </c>
      <c r="D5953" s="21" t="n">
        <v>9.597E-005</v>
      </c>
      <c r="E5953" s="22" t="n">
        <v>0</v>
      </c>
      <c r="F5953" s="23" t="n">
        <v>9.39871707511925E-006</v>
      </c>
      <c r="G5953" s="23" t="n">
        <v>0.000114155251141553</v>
      </c>
      <c r="H5953" s="24" t="n">
        <v>0</v>
      </c>
      <c r="I5953" s="24" t="n">
        <v>0.48727487</v>
      </c>
      <c r="J5953" s="24" t="n">
        <v>0.9326</v>
      </c>
      <c r="K5953" s="24" t="n">
        <v>0.0599473</v>
      </c>
      <c r="L5953" s="24" t="n">
        <v>0.41589371</v>
      </c>
      <c r="M5953" s="21" t="n">
        <v>0.02784303256</v>
      </c>
      <c r="N5953" s="24" t="n">
        <v>0</v>
      </c>
    </row>
    <row r="5954" customFormat="false" ht="15" hidden="true" customHeight="true" outlineLevel="1" collapsed="false">
      <c r="A5954" s="20" t="n">
        <v>5952</v>
      </c>
      <c r="B5954" s="14" t="n">
        <v>1</v>
      </c>
      <c r="C5954" s="21" t="n">
        <v>6.0521E-005</v>
      </c>
      <c r="D5954" s="21" t="n">
        <v>0.00010125</v>
      </c>
      <c r="E5954" s="22" t="n">
        <v>0</v>
      </c>
      <c r="F5954" s="23" t="n">
        <v>5.87419817194953E-006</v>
      </c>
      <c r="G5954" s="23" t="n">
        <v>0.000114155251141553</v>
      </c>
      <c r="H5954" s="24" t="n">
        <v>0</v>
      </c>
      <c r="I5954" s="24" t="n">
        <v>0.50425718</v>
      </c>
      <c r="J5954" s="24" t="n">
        <v>0.9264</v>
      </c>
      <c r="K5954" s="24" t="n">
        <v>0.04528986</v>
      </c>
      <c r="L5954" s="24" t="n">
        <v>0.41344949</v>
      </c>
      <c r="M5954" s="21" t="n">
        <v>0.001337349021</v>
      </c>
      <c r="N5954" s="24" t="n">
        <v>0</v>
      </c>
    </row>
    <row r="5955" customFormat="false" ht="15" hidden="true" customHeight="true" outlineLevel="1" collapsed="false">
      <c r="A5955" s="20" t="n">
        <v>5953</v>
      </c>
      <c r="B5955" s="14" t="n">
        <v>1</v>
      </c>
      <c r="C5955" s="21" t="n">
        <v>5.1558E-005</v>
      </c>
      <c r="D5955" s="21" t="n">
        <v>0.00010541</v>
      </c>
      <c r="E5955" s="22" t="n">
        <v>0</v>
      </c>
      <c r="F5955" s="23" t="n">
        <v>2.34967926877981E-006</v>
      </c>
      <c r="G5955" s="23" t="n">
        <v>0.000114155251141553</v>
      </c>
      <c r="H5955" s="24" t="n">
        <v>0</v>
      </c>
      <c r="I5955" s="24" t="n">
        <v>0.50737381</v>
      </c>
      <c r="J5955" s="24" t="n">
        <v>0.925</v>
      </c>
      <c r="K5955" s="24" t="n">
        <v>0.09832016</v>
      </c>
      <c r="L5955" s="24" t="n">
        <v>0.41050389</v>
      </c>
      <c r="M5955" s="21" t="n">
        <v>0.05288848963</v>
      </c>
      <c r="N5955" s="24" t="n">
        <v>0</v>
      </c>
    </row>
    <row r="5956" customFormat="false" ht="15" hidden="true" customHeight="true" outlineLevel="1" collapsed="false">
      <c r="A5956" s="20" t="n">
        <v>5954</v>
      </c>
      <c r="B5956" s="14" t="n">
        <v>1</v>
      </c>
      <c r="C5956" s="21" t="n">
        <v>4.7133E-005</v>
      </c>
      <c r="D5956" s="21" t="n">
        <v>0.00010883</v>
      </c>
      <c r="E5956" s="22" t="n">
        <v>0</v>
      </c>
      <c r="F5956" s="23" t="n">
        <v>1.17483963438991E-006</v>
      </c>
      <c r="G5956" s="23" t="n">
        <v>0.000114155251141553</v>
      </c>
      <c r="H5956" s="24" t="n">
        <v>0</v>
      </c>
      <c r="I5956" s="24" t="n">
        <v>0.51378611</v>
      </c>
      <c r="J5956" s="24" t="n">
        <v>0.9203</v>
      </c>
      <c r="K5956" s="24" t="n">
        <v>0.07493412</v>
      </c>
      <c r="L5956" s="24" t="n">
        <v>0.40705691</v>
      </c>
      <c r="M5956" s="21" t="n">
        <v>0.226284986</v>
      </c>
      <c r="N5956" s="24" t="n">
        <v>0</v>
      </c>
    </row>
    <row r="5957" customFormat="false" ht="15" hidden="true" customHeight="true" outlineLevel="1" collapsed="false">
      <c r="A5957" s="20" t="n">
        <v>5955</v>
      </c>
      <c r="B5957" s="14" t="n">
        <v>1</v>
      </c>
      <c r="C5957" s="21" t="n">
        <v>4.5646E-005</v>
      </c>
      <c r="D5957" s="21" t="n">
        <v>0.00011197</v>
      </c>
      <c r="E5957" s="22" t="n">
        <v>0</v>
      </c>
      <c r="F5957" s="23" t="n">
        <v>1.40980756126789E-005</v>
      </c>
      <c r="G5957" s="23" t="n">
        <v>0.000114155251141553</v>
      </c>
      <c r="H5957" s="24" t="n">
        <v>0</v>
      </c>
      <c r="I5957" s="24" t="n">
        <v>0.52094109</v>
      </c>
      <c r="J5957" s="24" t="n">
        <v>0.9106</v>
      </c>
      <c r="K5957" s="24" t="n">
        <v>0.06801713</v>
      </c>
      <c r="L5957" s="24" t="n">
        <v>0.40292053</v>
      </c>
      <c r="M5957" s="21" t="n">
        <v>0.2891563522</v>
      </c>
      <c r="N5957" s="24" t="n">
        <v>0</v>
      </c>
    </row>
    <row r="5958" customFormat="false" ht="15" hidden="true" customHeight="true" outlineLevel="1" collapsed="false">
      <c r="A5958" s="20" t="n">
        <v>5956</v>
      </c>
      <c r="B5958" s="14" t="n">
        <v>1</v>
      </c>
      <c r="C5958" s="21" t="n">
        <v>4.6075E-005</v>
      </c>
      <c r="D5958" s="21" t="n">
        <v>0.00011413</v>
      </c>
      <c r="E5958" s="22" t="n">
        <v>0</v>
      </c>
      <c r="F5958" s="23" t="n">
        <v>3.7594868300477E-005</v>
      </c>
      <c r="G5958" s="23" t="n">
        <v>0.000114155251141553</v>
      </c>
      <c r="H5958" s="24" t="n">
        <v>0</v>
      </c>
      <c r="I5958" s="24" t="n">
        <v>0.53243946</v>
      </c>
      <c r="J5958" s="24" t="n">
        <v>0.8948</v>
      </c>
      <c r="K5958" s="24" t="n">
        <v>0.07740448</v>
      </c>
      <c r="L5958" s="24" t="n">
        <v>0.39978691</v>
      </c>
      <c r="M5958" s="21" t="n">
        <v>0.180233168</v>
      </c>
      <c r="N5958" s="24" t="n">
        <v>0</v>
      </c>
    </row>
    <row r="5959" customFormat="false" ht="15" hidden="true" customHeight="true" outlineLevel="1" collapsed="false">
      <c r="A5959" s="20" t="n">
        <v>5957</v>
      </c>
      <c r="B5959" s="14" t="n">
        <v>1</v>
      </c>
      <c r="C5959" s="21" t="n">
        <v>4.7156E-005</v>
      </c>
      <c r="D5959" s="21" t="n">
        <v>0.00011578</v>
      </c>
      <c r="E5959" s="22" t="n">
        <v>0</v>
      </c>
      <c r="F5959" s="23" t="n">
        <v>9.39871707511925E-005</v>
      </c>
      <c r="G5959" s="23" t="n">
        <v>0.000114155251141553</v>
      </c>
      <c r="H5959" s="24" t="n">
        <v>0</v>
      </c>
      <c r="I5959" s="24" t="n">
        <v>0.56276359</v>
      </c>
      <c r="J5959" s="24" t="n">
        <v>0.8739</v>
      </c>
      <c r="K5959" s="24" t="n">
        <v>0.07032279</v>
      </c>
      <c r="L5959" s="24" t="n">
        <v>0.39728002</v>
      </c>
      <c r="M5959" s="21" t="n">
        <v>0.05270242651</v>
      </c>
      <c r="N5959" s="24" t="n">
        <v>0</v>
      </c>
    </row>
    <row r="5960" customFormat="false" ht="15" hidden="true" customHeight="true" outlineLevel="1" collapsed="false">
      <c r="A5960" s="20" t="n">
        <v>5958</v>
      </c>
      <c r="B5960" s="14" t="n">
        <v>1</v>
      </c>
      <c r="C5960" s="21" t="n">
        <v>5.1596E-005</v>
      </c>
      <c r="D5960" s="21" t="n">
        <v>0.00011159</v>
      </c>
      <c r="E5960" s="22" t="n">
        <v>0</v>
      </c>
      <c r="F5960" s="23" t="n">
        <v>0.000182100143330435</v>
      </c>
      <c r="G5960" s="23" t="n">
        <v>0.000114155251141553</v>
      </c>
      <c r="H5960" s="24" t="n">
        <v>0.01</v>
      </c>
      <c r="I5960" s="24" t="n">
        <v>0.56854593</v>
      </c>
      <c r="J5960" s="24" t="n">
        <v>0.857</v>
      </c>
      <c r="K5960" s="24" t="n">
        <v>0.07345191</v>
      </c>
      <c r="L5960" s="24" t="n">
        <v>0.39427175</v>
      </c>
      <c r="M5960" s="21" t="n">
        <v>0.001504335769</v>
      </c>
      <c r="N5960" s="24" t="n">
        <v>0</v>
      </c>
    </row>
    <row r="5961" customFormat="false" ht="15" hidden="true" customHeight="true" outlineLevel="1" collapsed="false">
      <c r="A5961" s="20" t="n">
        <v>5959</v>
      </c>
      <c r="B5961" s="14" t="n">
        <v>1</v>
      </c>
      <c r="C5961" s="21" t="n">
        <v>6.2412E-005</v>
      </c>
      <c r="D5961" s="21" t="n">
        <v>9.7038E-005</v>
      </c>
      <c r="E5961" s="22" t="n">
        <v>0</v>
      </c>
      <c r="F5961" s="23" t="n">
        <v>0.000158603350642637</v>
      </c>
      <c r="G5961" s="23" t="n">
        <v>0.000114155251141553</v>
      </c>
      <c r="H5961" s="24" t="n">
        <v>0.14</v>
      </c>
      <c r="I5961" s="24" t="n">
        <v>0.56826742</v>
      </c>
      <c r="J5961" s="24" t="n">
        <v>0.8404</v>
      </c>
      <c r="K5961" s="24" t="n">
        <v>0.078722</v>
      </c>
      <c r="L5961" s="24" t="n">
        <v>0.39377037</v>
      </c>
      <c r="M5961" s="21" t="n">
        <v>0.008508853023</v>
      </c>
      <c r="N5961" s="24" t="n">
        <v>0.06981</v>
      </c>
    </row>
    <row r="5962" customFormat="false" ht="15" hidden="true" customHeight="true" outlineLevel="1" collapsed="false">
      <c r="A5962" s="20" t="n">
        <v>5960</v>
      </c>
      <c r="B5962" s="14" t="n">
        <v>1</v>
      </c>
      <c r="C5962" s="21" t="n">
        <v>8.2601E-005</v>
      </c>
      <c r="D5962" s="21" t="n">
        <v>7.5121E-005</v>
      </c>
      <c r="E5962" s="22" t="n">
        <v>0</v>
      </c>
      <c r="F5962" s="23" t="n">
        <v>0.000146854954298738</v>
      </c>
      <c r="G5962" s="23" t="n">
        <v>0.000114155251141553</v>
      </c>
      <c r="H5962" s="24" t="n">
        <v>0.28</v>
      </c>
      <c r="I5962" s="24" t="n">
        <v>0.57240524</v>
      </c>
      <c r="J5962" s="24" t="n">
        <v>0.8228</v>
      </c>
      <c r="K5962" s="24" t="n">
        <v>0.06818182</v>
      </c>
      <c r="L5962" s="24" t="n">
        <v>0.39671597</v>
      </c>
      <c r="M5962" s="21" t="n">
        <v>0.09379954546</v>
      </c>
      <c r="N5962" s="24" t="n">
        <v>0.27881657</v>
      </c>
    </row>
    <row r="5963" customFormat="false" ht="15" hidden="true" customHeight="true" outlineLevel="1" collapsed="false">
      <c r="A5963" s="20" t="n">
        <v>5961</v>
      </c>
      <c r="B5963" s="14" t="n">
        <v>1</v>
      </c>
      <c r="C5963" s="21" t="n">
        <v>0.00010208</v>
      </c>
      <c r="D5963" s="21" t="n">
        <v>5.2169E-005</v>
      </c>
      <c r="E5963" s="22" t="n">
        <v>0</v>
      </c>
      <c r="F5963" s="23" t="n">
        <v>0.000164477548814587</v>
      </c>
      <c r="G5963" s="23" t="n">
        <v>0.000114155251141553</v>
      </c>
      <c r="H5963" s="24" t="n">
        <v>0.24</v>
      </c>
      <c r="I5963" s="24" t="n">
        <v>0.57552187</v>
      </c>
      <c r="J5963" s="24" t="n">
        <v>0.8045</v>
      </c>
      <c r="K5963" s="24" t="n">
        <v>0.0958498</v>
      </c>
      <c r="L5963" s="24" t="n">
        <v>0.39941088</v>
      </c>
      <c r="M5963" s="21" t="n">
        <v>0.1278934692</v>
      </c>
      <c r="N5963" s="24" t="n">
        <v>0.515502</v>
      </c>
    </row>
    <row r="5964" customFormat="false" ht="15" hidden="true" customHeight="true" outlineLevel="1" collapsed="false">
      <c r="A5964" s="20" t="n">
        <v>5962</v>
      </c>
      <c r="B5964" s="14" t="n">
        <v>1</v>
      </c>
      <c r="C5964" s="21" t="n">
        <v>0.00011548</v>
      </c>
      <c r="D5964" s="22" t="n">
        <v>3.2325E-005</v>
      </c>
      <c r="E5964" s="22" t="n">
        <v>0</v>
      </c>
      <c r="F5964" s="23" t="n">
        <v>0.000187974341502385</v>
      </c>
      <c r="G5964" s="23" t="n">
        <v>0.000114155251141553</v>
      </c>
      <c r="H5964" s="24" t="n">
        <v>0.47</v>
      </c>
      <c r="I5964" s="24" t="n">
        <v>0.58406276</v>
      </c>
      <c r="J5964" s="24" t="n">
        <v>0.7883</v>
      </c>
      <c r="K5964" s="24" t="n">
        <v>0.11429513</v>
      </c>
      <c r="L5964" s="24" t="n">
        <v>0.39796942</v>
      </c>
      <c r="M5964" s="21" t="n">
        <v>0.07951341713</v>
      </c>
      <c r="N5964" s="24" t="n">
        <v>0.65425286</v>
      </c>
    </row>
    <row r="5965" customFormat="false" ht="15" hidden="true" customHeight="true" outlineLevel="1" collapsed="false">
      <c r="A5965" s="20" t="n">
        <v>5963</v>
      </c>
      <c r="B5965" s="14" t="n">
        <v>1</v>
      </c>
      <c r="C5965" s="21" t="n">
        <v>0.00013449</v>
      </c>
      <c r="D5965" s="22" t="n">
        <v>1.9075E-005</v>
      </c>
      <c r="E5965" s="22" t="n">
        <v>0</v>
      </c>
      <c r="F5965" s="23" t="n">
        <v>0.000206771775652623</v>
      </c>
      <c r="G5965" s="23" t="n">
        <v>0.000114155251141553</v>
      </c>
      <c r="H5965" s="24" t="n">
        <v>0.16</v>
      </c>
      <c r="I5965" s="24" t="n">
        <v>0.58442747</v>
      </c>
      <c r="J5965" s="24" t="n">
        <v>0.7754</v>
      </c>
      <c r="K5965" s="24" t="n">
        <v>0.0444664</v>
      </c>
      <c r="L5965" s="24" t="n">
        <v>0.39182753</v>
      </c>
      <c r="M5965" s="21" t="n">
        <v>0.02571360125</v>
      </c>
      <c r="N5965" s="24" t="n">
        <v>0.11318914</v>
      </c>
    </row>
    <row r="5966" customFormat="false" ht="15" hidden="true" customHeight="true" outlineLevel="1" collapsed="false">
      <c r="A5966" s="20" t="n">
        <v>5964</v>
      </c>
      <c r="B5966" s="14" t="n">
        <v>1</v>
      </c>
      <c r="C5966" s="21" t="n">
        <v>0.00013444</v>
      </c>
      <c r="D5966" s="22" t="n">
        <v>9.5452E-006</v>
      </c>
      <c r="E5966" s="22" t="n">
        <v>0</v>
      </c>
      <c r="F5966" s="23" t="n">
        <v>0.000187974341502385</v>
      </c>
      <c r="G5966" s="23" t="n">
        <v>0.000114155251141553</v>
      </c>
      <c r="H5966" s="24" t="n">
        <v>0.19</v>
      </c>
      <c r="I5966" s="24" t="n">
        <v>0.58314766</v>
      </c>
      <c r="J5966" s="24" t="n">
        <v>0.7663</v>
      </c>
      <c r="K5966" s="24" t="n">
        <v>0.03689065</v>
      </c>
      <c r="L5966" s="24" t="n">
        <v>0.38888193</v>
      </c>
      <c r="M5966" s="21" t="n">
        <v>0.001337349021</v>
      </c>
      <c r="N5966" s="24" t="n">
        <v>0</v>
      </c>
    </row>
    <row r="5967" customFormat="false" ht="15" hidden="true" customHeight="true" outlineLevel="1" collapsed="false">
      <c r="A5967" s="20" t="n">
        <v>5965</v>
      </c>
      <c r="B5967" s="14" t="n">
        <v>1</v>
      </c>
      <c r="C5967" s="21" t="n">
        <v>0.00012733</v>
      </c>
      <c r="D5967" s="22" t="n">
        <v>4.3958E-006</v>
      </c>
      <c r="E5967" s="22" t="n">
        <v>0</v>
      </c>
      <c r="F5967" s="23" t="n">
        <v>0.000190324020771165</v>
      </c>
      <c r="G5967" s="23" t="n">
        <v>0.000114155251141553</v>
      </c>
      <c r="H5967" s="24" t="n">
        <v>0.13</v>
      </c>
      <c r="I5967" s="24" t="n">
        <v>0.57927509</v>
      </c>
      <c r="J5967" s="24" t="n">
        <v>0.7588</v>
      </c>
      <c r="K5967" s="24" t="n">
        <v>0.05517128</v>
      </c>
      <c r="L5967" s="24" t="n">
        <v>0.38612434</v>
      </c>
      <c r="M5967" s="21" t="n">
        <v>0.04152196587</v>
      </c>
      <c r="N5967" s="24" t="n">
        <v>0.20996486</v>
      </c>
    </row>
    <row r="5968" customFormat="false" ht="15" hidden="true" customHeight="true" outlineLevel="1" collapsed="false">
      <c r="A5968" s="20" t="n">
        <v>5966</v>
      </c>
      <c r="B5968" s="14" t="n">
        <v>1</v>
      </c>
      <c r="C5968" s="21" t="n">
        <v>0.0001212</v>
      </c>
      <c r="D5968" s="22" t="n">
        <v>3.7364E-006</v>
      </c>
      <c r="E5968" s="22" t="n">
        <v>0</v>
      </c>
      <c r="F5968" s="23" t="n">
        <v>0.000213820813458963</v>
      </c>
      <c r="G5968" s="23" t="n">
        <v>0.000114155251141553</v>
      </c>
      <c r="H5968" s="24" t="n">
        <v>0.34</v>
      </c>
      <c r="I5968" s="24" t="n">
        <v>0.57889711</v>
      </c>
      <c r="J5968" s="24" t="n">
        <v>0.7433</v>
      </c>
      <c r="K5968" s="24" t="n">
        <v>0.04397233</v>
      </c>
      <c r="L5968" s="24" t="n">
        <v>0.38311607</v>
      </c>
      <c r="M5968" s="21" t="n">
        <v>0.1820319594</v>
      </c>
      <c r="N5968" s="24" t="n">
        <v>0.00418971</v>
      </c>
    </row>
    <row r="5969" customFormat="false" ht="15" hidden="true" customHeight="true" outlineLevel="1" collapsed="false">
      <c r="A5969" s="20" t="n">
        <v>5967</v>
      </c>
      <c r="B5969" s="14" t="n">
        <v>1</v>
      </c>
      <c r="C5969" s="21" t="n">
        <v>0.00011613</v>
      </c>
      <c r="D5969" s="22" t="n">
        <v>7.5985E-006</v>
      </c>
      <c r="E5969" s="22" t="n">
        <v>0</v>
      </c>
      <c r="F5969" s="23" t="n">
        <v>0.000223219530534082</v>
      </c>
      <c r="G5969" s="23" t="n">
        <v>0.000114155251141553</v>
      </c>
      <c r="H5969" s="24" t="n">
        <v>0.12</v>
      </c>
      <c r="I5969" s="24" t="n">
        <v>0.55910984</v>
      </c>
      <c r="J5969" s="24" t="n">
        <v>0.7212</v>
      </c>
      <c r="K5969" s="24" t="n">
        <v>0.0583004</v>
      </c>
      <c r="L5969" s="24" t="n">
        <v>0.3771622</v>
      </c>
      <c r="M5969" s="21" t="n">
        <v>0.2314791576</v>
      </c>
      <c r="N5969" s="24" t="n">
        <v>0</v>
      </c>
    </row>
    <row r="5970" customFormat="false" ht="15" hidden="true" customHeight="true" outlineLevel="1" collapsed="false">
      <c r="A5970" s="20" t="n">
        <v>5968</v>
      </c>
      <c r="B5970" s="14" t="n">
        <v>1</v>
      </c>
      <c r="C5970" s="21" t="n">
        <v>0.00011377</v>
      </c>
      <c r="D5970" s="22" t="n">
        <v>1.6139E-005</v>
      </c>
      <c r="E5970" s="22" t="n">
        <v>0</v>
      </c>
      <c r="F5970" s="23" t="n">
        <v>0.000223219530534082</v>
      </c>
      <c r="G5970" s="23" t="n">
        <v>0.000114155251141553</v>
      </c>
      <c r="H5970" s="24" t="n">
        <v>0.21</v>
      </c>
      <c r="I5970" s="24" t="n">
        <v>0.52800324</v>
      </c>
      <c r="J5970" s="24" t="n">
        <v>0.6942</v>
      </c>
      <c r="K5970" s="24" t="n">
        <v>0.07147563</v>
      </c>
      <c r="L5970" s="24" t="n">
        <v>0.39608925</v>
      </c>
      <c r="M5970" s="21" t="n">
        <v>0.1454183013</v>
      </c>
      <c r="N5970" s="24" t="n">
        <v>0.0039</v>
      </c>
    </row>
    <row r="5971" customFormat="false" ht="15" hidden="true" customHeight="true" outlineLevel="1" collapsed="false">
      <c r="A5971" s="20" t="n">
        <v>5969</v>
      </c>
      <c r="B5971" s="14" t="n">
        <v>1</v>
      </c>
      <c r="C5971" s="21" t="n">
        <v>0.00011362</v>
      </c>
      <c r="D5971" s="22" t="n">
        <v>2.8761E-005</v>
      </c>
      <c r="E5971" s="22" t="n">
        <v>0</v>
      </c>
      <c r="F5971" s="23" t="n">
        <v>0.000164477548814587</v>
      </c>
      <c r="G5971" s="23" t="n">
        <v>0.000114155251141553</v>
      </c>
      <c r="H5971" s="24" t="n">
        <v>0.11</v>
      </c>
      <c r="I5971" s="24" t="n">
        <v>0.48553089</v>
      </c>
      <c r="J5971" s="24" t="n">
        <v>0.6637</v>
      </c>
      <c r="K5971" s="24" t="n">
        <v>0.06307642</v>
      </c>
      <c r="L5971" s="24" t="n">
        <v>0.39539985</v>
      </c>
      <c r="M5971" s="21" t="n">
        <v>0.04268195464</v>
      </c>
      <c r="N5971" s="24" t="n">
        <v>0.09416829</v>
      </c>
    </row>
    <row r="5972" customFormat="false" ht="15" hidden="true" customHeight="true" outlineLevel="1" collapsed="false">
      <c r="A5972" s="20" t="n">
        <v>5970</v>
      </c>
      <c r="B5972" s="14" t="n">
        <v>1</v>
      </c>
      <c r="C5972" s="21" t="n">
        <v>0.00011102</v>
      </c>
      <c r="D5972" s="22" t="n">
        <v>5.0944E-005</v>
      </c>
      <c r="E5972" s="22" t="n">
        <v>0</v>
      </c>
      <c r="F5972" s="23" t="n">
        <v>0.000117483963438991</v>
      </c>
      <c r="G5972" s="23" t="n">
        <v>0.000114155251141553</v>
      </c>
      <c r="H5972" s="24" t="n">
        <v>0.01</v>
      </c>
      <c r="I5972" s="24" t="n">
        <v>0.42604971</v>
      </c>
      <c r="J5972" s="24" t="n">
        <v>0.631</v>
      </c>
      <c r="K5972" s="24" t="n">
        <v>0.10391963</v>
      </c>
      <c r="L5972" s="24" t="n">
        <v>0.38950865</v>
      </c>
      <c r="M5972" s="21" t="n">
        <v>0.001377872033</v>
      </c>
      <c r="N5972" s="24" t="n">
        <v>0.07326429</v>
      </c>
    </row>
    <row r="5973" customFormat="false" ht="15" hidden="true" customHeight="true" outlineLevel="1" collapsed="false">
      <c r="A5973" s="20" t="n">
        <v>5971</v>
      </c>
      <c r="B5973" s="14" t="n">
        <v>1</v>
      </c>
      <c r="C5973" s="21" t="n">
        <v>0.00010789</v>
      </c>
      <c r="D5973" s="21" t="n">
        <v>7.2625E-005</v>
      </c>
      <c r="E5973" s="22" t="n">
        <v>0</v>
      </c>
      <c r="F5973" s="23" t="n">
        <v>8.81129725792429E-005</v>
      </c>
      <c r="G5973" s="23" t="n">
        <v>0.000114155251141553</v>
      </c>
      <c r="H5973" s="24" t="n">
        <v>0</v>
      </c>
      <c r="I5973" s="24" t="n">
        <v>0.37305377</v>
      </c>
      <c r="J5973" s="24" t="n">
        <v>0.6104</v>
      </c>
      <c r="K5973" s="24" t="n">
        <v>0.10886034</v>
      </c>
      <c r="L5973" s="24" t="n">
        <v>0.38869391</v>
      </c>
      <c r="M5973" s="21" t="n">
        <v>0.005706861249</v>
      </c>
      <c r="N5973" s="24" t="n">
        <v>0</v>
      </c>
    </row>
    <row r="5974" customFormat="false" ht="15" hidden="true" customHeight="true" outlineLevel="1" collapsed="false">
      <c r="A5974" s="20" t="n">
        <v>5972</v>
      </c>
      <c r="B5974" s="14" t="n">
        <v>1</v>
      </c>
      <c r="C5974" s="21" t="n">
        <v>0.0001095</v>
      </c>
      <c r="D5974" s="21" t="n">
        <v>8.3348E-005</v>
      </c>
      <c r="E5974" s="22" t="n">
        <v>0</v>
      </c>
      <c r="F5974" s="23" t="n">
        <v>5.87419817194953E-005</v>
      </c>
      <c r="G5974" s="23" t="n">
        <v>0.000114155251141553</v>
      </c>
      <c r="H5974" s="24" t="n">
        <v>0</v>
      </c>
      <c r="I5974" s="24" t="n">
        <v>0.34066736</v>
      </c>
      <c r="J5974" s="24" t="n">
        <v>0.5838</v>
      </c>
      <c r="K5974" s="24" t="n">
        <v>0.06538208</v>
      </c>
      <c r="L5974" s="24" t="n">
        <v>0.38919529</v>
      </c>
      <c r="M5974" s="21" t="n">
        <v>0.07200136352</v>
      </c>
      <c r="N5974" s="24" t="n">
        <v>0</v>
      </c>
    </row>
    <row r="5975" customFormat="false" ht="15" hidden="true" customHeight="true" outlineLevel="1" collapsed="false">
      <c r="A5975" s="20" t="n">
        <v>5973</v>
      </c>
      <c r="B5975" s="14" t="n">
        <v>1</v>
      </c>
      <c r="C5975" s="21" t="n">
        <v>9.7818E-005</v>
      </c>
      <c r="D5975" s="21" t="n">
        <v>9.1873E-005</v>
      </c>
      <c r="E5975" s="22" t="n">
        <v>0</v>
      </c>
      <c r="F5975" s="23" t="n">
        <v>3.7594868300477E-005</v>
      </c>
      <c r="G5975" s="23" t="n">
        <v>0.000114155251141553</v>
      </c>
      <c r="H5975" s="24" t="n">
        <v>0</v>
      </c>
      <c r="I5975" s="24" t="n">
        <v>0.3175181</v>
      </c>
      <c r="J5975" s="24" t="n">
        <v>0.5561</v>
      </c>
      <c r="K5975" s="24" t="n">
        <v>0.08547431</v>
      </c>
      <c r="L5975" s="24" t="n">
        <v>0.38744046</v>
      </c>
      <c r="M5975" s="21" t="n">
        <v>0.1028074368</v>
      </c>
      <c r="N5975" s="24" t="n">
        <v>0</v>
      </c>
    </row>
    <row r="5976" customFormat="false" ht="15" hidden="true" customHeight="true" outlineLevel="1" collapsed="false">
      <c r="A5976" s="20" t="n">
        <v>5974</v>
      </c>
      <c r="B5976" s="14" t="n">
        <v>1</v>
      </c>
      <c r="C5976" s="21" t="n">
        <v>8.8492E-005</v>
      </c>
      <c r="D5976" s="21" t="n">
        <v>9.8686E-005</v>
      </c>
      <c r="E5976" s="22" t="n">
        <v>0</v>
      </c>
      <c r="F5976" s="23" t="n">
        <v>2.34967926877981E-005</v>
      </c>
      <c r="G5976" s="23" t="n">
        <v>0.000114155251141553</v>
      </c>
      <c r="H5976" s="24" t="n">
        <v>0</v>
      </c>
      <c r="I5976" s="24" t="n">
        <v>0.29596695</v>
      </c>
      <c r="J5976" s="24" t="n">
        <v>0.5255</v>
      </c>
      <c r="K5976" s="24" t="n">
        <v>0.09140316</v>
      </c>
      <c r="L5976" s="24" t="n">
        <v>0.3853096</v>
      </c>
      <c r="M5976" s="21" t="n">
        <v>0.06621445086</v>
      </c>
      <c r="N5976" s="24" t="n">
        <v>0</v>
      </c>
    </row>
    <row r="5977" customFormat="false" ht="15" hidden="true" customHeight="true" outlineLevel="1" collapsed="false">
      <c r="A5977" s="20" t="n">
        <v>5975</v>
      </c>
      <c r="B5977" s="14" t="n">
        <v>1</v>
      </c>
      <c r="C5977" s="21" t="n">
        <v>7.3949E-005</v>
      </c>
      <c r="D5977" s="21" t="n">
        <v>0.0001033</v>
      </c>
      <c r="E5977" s="22" t="n">
        <v>0</v>
      </c>
      <c r="F5977" s="23" t="n">
        <v>9.39871707511925E-006</v>
      </c>
      <c r="G5977" s="23" t="n">
        <v>0.000114155251141553</v>
      </c>
      <c r="H5977" s="24" t="n">
        <v>0</v>
      </c>
      <c r="I5977" s="24" t="n">
        <v>0.27426328</v>
      </c>
      <c r="J5977" s="24" t="n">
        <v>0.4928</v>
      </c>
      <c r="K5977" s="24" t="n">
        <v>0.05121871</v>
      </c>
      <c r="L5977" s="24" t="n">
        <v>0.38299072</v>
      </c>
      <c r="M5977" s="21" t="n">
        <v>0.02272746481</v>
      </c>
      <c r="N5977" s="24" t="n">
        <v>0</v>
      </c>
    </row>
    <row r="5978" customFormat="false" ht="15" hidden="true" customHeight="true" outlineLevel="1" collapsed="false">
      <c r="A5978" s="20" t="n">
        <v>5976</v>
      </c>
      <c r="B5978" s="14" t="n">
        <v>1</v>
      </c>
      <c r="C5978" s="21" t="n">
        <v>6.26E-005</v>
      </c>
      <c r="D5978" s="21" t="n">
        <v>0.00010668</v>
      </c>
      <c r="E5978" s="22" t="n">
        <v>0</v>
      </c>
      <c r="F5978" s="23" t="n">
        <v>5.87419817194953E-006</v>
      </c>
      <c r="G5978" s="23" t="n">
        <v>0.000114155251141553</v>
      </c>
      <c r="H5978" s="24" t="n">
        <v>0</v>
      </c>
      <c r="I5978" s="24" t="n">
        <v>0.2564985</v>
      </c>
      <c r="J5978" s="24" t="n">
        <v>0.4599</v>
      </c>
      <c r="K5978" s="24" t="n">
        <v>0.06752306</v>
      </c>
      <c r="L5978" s="24" t="n">
        <v>0.38085986</v>
      </c>
      <c r="M5978" s="21" t="n">
        <v>0.001337349021</v>
      </c>
      <c r="N5978" s="24" t="n">
        <v>0</v>
      </c>
    </row>
    <row r="5979" customFormat="false" ht="15" hidden="true" customHeight="true" outlineLevel="1" collapsed="false">
      <c r="A5979" s="20" t="n">
        <v>5977</v>
      </c>
      <c r="B5979" s="14" t="n">
        <v>1</v>
      </c>
      <c r="C5979" s="21" t="n">
        <v>5.5783E-005</v>
      </c>
      <c r="D5979" s="21" t="n">
        <v>0.00010946</v>
      </c>
      <c r="E5979" s="22" t="n">
        <v>0</v>
      </c>
      <c r="F5979" s="23" t="n">
        <v>2.34967926877981E-006</v>
      </c>
      <c r="G5979" s="23" t="n">
        <v>0.000114155251141553</v>
      </c>
      <c r="H5979" s="24" t="n">
        <v>0</v>
      </c>
      <c r="I5979" s="24" t="n">
        <v>0.24053076</v>
      </c>
      <c r="J5979" s="24" t="n">
        <v>0.4297</v>
      </c>
      <c r="K5979" s="24" t="n">
        <v>0.07756917</v>
      </c>
      <c r="L5979" s="24" t="n">
        <v>0.37666082</v>
      </c>
      <c r="M5979" s="21" t="n">
        <v>0.03339882668</v>
      </c>
      <c r="N5979" s="24" t="n">
        <v>0</v>
      </c>
    </row>
    <row r="5980" customFormat="false" ht="15" hidden="true" customHeight="true" outlineLevel="1" collapsed="false">
      <c r="A5980" s="20" t="n">
        <v>5978</v>
      </c>
      <c r="B5980" s="14" t="n">
        <v>1</v>
      </c>
      <c r="C5980" s="21" t="n">
        <v>5.2299E-005</v>
      </c>
      <c r="D5980" s="21" t="n">
        <v>0.00011142</v>
      </c>
      <c r="E5980" s="22" t="n">
        <v>0</v>
      </c>
      <c r="F5980" s="23" t="n">
        <v>1.17483963438991E-006</v>
      </c>
      <c r="G5980" s="23" t="n">
        <v>0.000114155251141553</v>
      </c>
      <c r="H5980" s="24" t="n">
        <v>0</v>
      </c>
      <c r="I5980" s="24" t="n">
        <v>0.22938384</v>
      </c>
      <c r="J5980" s="24" t="n">
        <v>0.4085</v>
      </c>
      <c r="K5980" s="24" t="n">
        <v>0.04776021</v>
      </c>
      <c r="L5980" s="24" t="n">
        <v>0.37327651</v>
      </c>
      <c r="M5980" s="21" t="n">
        <v>0.1498964258</v>
      </c>
      <c r="N5980" s="24" t="n">
        <v>0</v>
      </c>
    </row>
    <row r="5981" customFormat="false" ht="15" hidden="true" customHeight="true" outlineLevel="1" collapsed="false">
      <c r="A5981" s="20" t="n">
        <v>5979</v>
      </c>
      <c r="B5981" s="14" t="n">
        <v>1</v>
      </c>
      <c r="C5981" s="21" t="n">
        <v>5.362E-005</v>
      </c>
      <c r="D5981" s="21" t="n">
        <v>0.00011286</v>
      </c>
      <c r="E5981" s="22" t="n">
        <v>0</v>
      </c>
      <c r="F5981" s="23" t="n">
        <v>1.40980756126789E-005</v>
      </c>
      <c r="G5981" s="23" t="n">
        <v>0.000114155251141553</v>
      </c>
      <c r="H5981" s="24" t="n">
        <v>0</v>
      </c>
      <c r="I5981" s="24" t="n">
        <v>0.21925811</v>
      </c>
      <c r="J5981" s="24" t="n">
        <v>0.3859</v>
      </c>
      <c r="K5981" s="24" t="n">
        <v>0.05879447</v>
      </c>
      <c r="L5981" s="24" t="n">
        <v>0.36888945</v>
      </c>
      <c r="M5981" s="21" t="n">
        <v>0.1897285175</v>
      </c>
      <c r="N5981" s="24" t="n">
        <v>0</v>
      </c>
    </row>
    <row r="5982" customFormat="false" ht="15" hidden="true" customHeight="true" outlineLevel="1" collapsed="false">
      <c r="A5982" s="20" t="n">
        <v>5980</v>
      </c>
      <c r="B5982" s="14" t="n">
        <v>1</v>
      </c>
      <c r="C5982" s="21" t="n">
        <v>6.0854E-005</v>
      </c>
      <c r="D5982" s="21" t="n">
        <v>0.00011412</v>
      </c>
      <c r="E5982" s="22" t="n">
        <v>0</v>
      </c>
      <c r="F5982" s="23" t="n">
        <v>3.7594868300477E-005</v>
      </c>
      <c r="G5982" s="23" t="n">
        <v>0.000114155251141553</v>
      </c>
      <c r="H5982" s="24" t="n">
        <v>0</v>
      </c>
      <c r="I5982" s="24" t="n">
        <v>0.20049866</v>
      </c>
      <c r="J5982" s="24" t="n">
        <v>0.3581</v>
      </c>
      <c r="K5982" s="24" t="n">
        <v>0.09552042</v>
      </c>
      <c r="L5982" s="24" t="n">
        <v>0.36606919</v>
      </c>
      <c r="M5982" s="21" t="n">
        <v>0.1200872865</v>
      </c>
      <c r="N5982" s="24" t="n">
        <v>0</v>
      </c>
    </row>
    <row r="5983" customFormat="false" ht="15" hidden="true" customHeight="true" outlineLevel="1" collapsed="false">
      <c r="A5983" s="20" t="n">
        <v>5981</v>
      </c>
      <c r="B5983" s="14" t="n">
        <v>1</v>
      </c>
      <c r="C5983" s="21" t="n">
        <v>7.9512E-005</v>
      </c>
      <c r="D5983" s="21" t="n">
        <v>0.00011487</v>
      </c>
      <c r="E5983" s="22" t="n">
        <v>0</v>
      </c>
      <c r="F5983" s="23" t="n">
        <v>9.39871707511925E-005</v>
      </c>
      <c r="G5983" s="23" t="n">
        <v>0.000114155251141553</v>
      </c>
      <c r="H5983" s="24" t="n">
        <v>0</v>
      </c>
      <c r="I5983" s="24" t="n">
        <v>0.18351635</v>
      </c>
      <c r="J5983" s="24" t="n">
        <v>0.3304</v>
      </c>
      <c r="K5983" s="24" t="n">
        <v>0.09123847</v>
      </c>
      <c r="L5983" s="24" t="n">
        <v>0.3658185</v>
      </c>
      <c r="M5983" s="21" t="n">
        <v>0.03537324754</v>
      </c>
      <c r="N5983" s="24" t="n">
        <v>0</v>
      </c>
    </row>
    <row r="5984" customFormat="false" ht="15" hidden="true" customHeight="true" outlineLevel="1" collapsed="false">
      <c r="A5984" s="20" t="n">
        <v>5982</v>
      </c>
      <c r="B5984" s="14" t="n">
        <v>1</v>
      </c>
      <c r="C5984" s="21" t="n">
        <v>0.00011984</v>
      </c>
      <c r="D5984" s="21" t="n">
        <v>0.00010479</v>
      </c>
      <c r="E5984" s="22" t="n">
        <v>0</v>
      </c>
      <c r="F5984" s="23" t="n">
        <v>0.000182100143330435</v>
      </c>
      <c r="G5984" s="23" t="n">
        <v>0.000114155251141553</v>
      </c>
      <c r="H5984" s="24" t="n">
        <v>0</v>
      </c>
      <c r="I5984" s="24" t="n">
        <v>0.16768786</v>
      </c>
      <c r="J5984" s="24" t="n">
        <v>0.3057</v>
      </c>
      <c r="K5984" s="24" t="n">
        <v>0.06801713</v>
      </c>
      <c r="L5984" s="24" t="n">
        <v>0.36406368</v>
      </c>
      <c r="M5984" s="21" t="n">
        <v>0.001278066512</v>
      </c>
      <c r="N5984" s="24" t="n">
        <v>0</v>
      </c>
    </row>
    <row r="5985" customFormat="false" ht="15" hidden="true" customHeight="true" outlineLevel="1" collapsed="false">
      <c r="A5985" s="20" t="n">
        <v>5983</v>
      </c>
      <c r="B5985" s="14" t="n">
        <v>1</v>
      </c>
      <c r="C5985" s="21" t="n">
        <v>0.00014782</v>
      </c>
      <c r="D5985" s="21" t="n">
        <v>8.4839E-005</v>
      </c>
      <c r="E5985" s="22" t="n">
        <v>0</v>
      </c>
      <c r="F5985" s="23" t="n">
        <v>0.000158603350642637</v>
      </c>
      <c r="G5985" s="23" t="n">
        <v>0.000114155251141553</v>
      </c>
      <c r="H5985" s="24" t="n">
        <v>0.05</v>
      </c>
      <c r="I5985" s="24" t="n">
        <v>0.14207846</v>
      </c>
      <c r="J5985" s="24" t="n">
        <v>0.2779</v>
      </c>
      <c r="K5985" s="24" t="n">
        <v>0.08003953</v>
      </c>
      <c r="L5985" s="24" t="n">
        <v>0.36425169</v>
      </c>
      <c r="M5985" s="21" t="n">
        <v>0.003906584685</v>
      </c>
      <c r="N5985" s="24" t="n">
        <v>0.06742543</v>
      </c>
    </row>
    <row r="5986" customFormat="false" ht="15" hidden="true" customHeight="true" outlineLevel="1" collapsed="false">
      <c r="A5986" s="20" t="n">
        <v>5984</v>
      </c>
      <c r="B5986" s="14" t="n">
        <v>1</v>
      </c>
      <c r="C5986" s="21" t="n">
        <v>0.00016399</v>
      </c>
      <c r="D5986" s="21" t="n">
        <v>6.1526E-005</v>
      </c>
      <c r="E5986" s="22" t="n">
        <v>0</v>
      </c>
      <c r="F5986" s="23" t="n">
        <v>0.000146854954298738</v>
      </c>
      <c r="G5986" s="23" t="n">
        <v>0.000114155251141553</v>
      </c>
      <c r="H5986" s="24" t="n">
        <v>0.05</v>
      </c>
      <c r="I5986" s="24" t="n">
        <v>0.12589189</v>
      </c>
      <c r="J5986" s="24" t="n">
        <v>0.2511</v>
      </c>
      <c r="K5986" s="24" t="n">
        <v>0.05220685</v>
      </c>
      <c r="L5986" s="24" t="n">
        <v>0.36281023</v>
      </c>
      <c r="M5986" s="21" t="n">
        <v>0.05665352179</v>
      </c>
      <c r="N5986" s="24" t="n">
        <v>0.28234886</v>
      </c>
    </row>
    <row r="5987" customFormat="false" ht="15" hidden="true" customHeight="true" outlineLevel="1" collapsed="false">
      <c r="A5987" s="20" t="n">
        <v>5985</v>
      </c>
      <c r="B5987" s="14" t="n">
        <v>1</v>
      </c>
      <c r="C5987" s="21" t="n">
        <v>0.00017362</v>
      </c>
      <c r="D5987" s="21" t="n">
        <v>4.0128E-005</v>
      </c>
      <c r="E5987" s="22" t="n">
        <v>0</v>
      </c>
      <c r="F5987" s="23" t="n">
        <v>0.000164477548814587</v>
      </c>
      <c r="G5987" s="23" t="n">
        <v>0.000114155251141553</v>
      </c>
      <c r="H5987" s="24" t="n">
        <v>0.16</v>
      </c>
      <c r="I5987" s="24" t="n">
        <v>0.12528182</v>
      </c>
      <c r="J5987" s="24" t="n">
        <v>0.2234</v>
      </c>
      <c r="K5987" s="24" t="n">
        <v>0.03376153</v>
      </c>
      <c r="L5987" s="24" t="n">
        <v>0.3617448</v>
      </c>
      <c r="M5987" s="21" t="n">
        <v>0.08459920025</v>
      </c>
      <c r="N5987" s="24" t="n">
        <v>0.54240086</v>
      </c>
    </row>
    <row r="5988" customFormat="false" ht="15" hidden="true" customHeight="true" outlineLevel="1" collapsed="false">
      <c r="A5988" s="20" t="n">
        <v>5986</v>
      </c>
      <c r="B5988" s="14" t="n">
        <v>1</v>
      </c>
      <c r="C5988" s="21" t="n">
        <v>0.00018257</v>
      </c>
      <c r="D5988" s="22" t="n">
        <v>2.1853E-005</v>
      </c>
      <c r="E5988" s="22" t="n">
        <v>0</v>
      </c>
      <c r="F5988" s="23" t="n">
        <v>0.000187974341502385</v>
      </c>
      <c r="G5988" s="23" t="n">
        <v>0.000114155251141553</v>
      </c>
      <c r="H5988" s="24" t="n">
        <v>0.18</v>
      </c>
      <c r="I5988" s="24" t="n">
        <v>0.13236386</v>
      </c>
      <c r="J5988" s="24" t="n">
        <v>0.2008</v>
      </c>
      <c r="K5988" s="24" t="n">
        <v>0.03409091</v>
      </c>
      <c r="L5988" s="24" t="n">
        <v>0.35986463</v>
      </c>
      <c r="M5988" s="21" t="n">
        <v>0.05633720364</v>
      </c>
      <c r="N5988" s="24" t="n">
        <v>0.75319029</v>
      </c>
    </row>
    <row r="5989" customFormat="false" ht="15" hidden="true" customHeight="true" outlineLevel="1" collapsed="false">
      <c r="A5989" s="20" t="n">
        <v>5987</v>
      </c>
      <c r="B5989" s="14" t="n">
        <v>1</v>
      </c>
      <c r="C5989" s="21" t="n">
        <v>0.00019088</v>
      </c>
      <c r="D5989" s="22" t="n">
        <v>7.049E-006</v>
      </c>
      <c r="E5989" s="22" t="n">
        <v>0</v>
      </c>
      <c r="F5989" s="23" t="n">
        <v>0.000206771775652623</v>
      </c>
      <c r="G5989" s="23" t="n">
        <v>0.000114155251141553</v>
      </c>
      <c r="H5989" s="24" t="n">
        <v>0.2</v>
      </c>
      <c r="I5989" s="24" t="n">
        <v>0.13646853</v>
      </c>
      <c r="J5989" s="24" t="n">
        <v>0.1866</v>
      </c>
      <c r="K5989" s="24" t="n">
        <v>0.02783267</v>
      </c>
      <c r="L5989" s="24" t="n">
        <v>0.36237152</v>
      </c>
      <c r="M5989" s="21" t="n">
        <v>0.02042325956</v>
      </c>
      <c r="N5989" s="24" t="n">
        <v>0.966732</v>
      </c>
    </row>
    <row r="5990" customFormat="false" ht="15" hidden="true" customHeight="true" outlineLevel="1" collapsed="false">
      <c r="A5990" s="20" t="n">
        <v>5988</v>
      </c>
      <c r="B5990" s="14" t="n">
        <v>1</v>
      </c>
      <c r="C5990" s="21" t="n">
        <v>0.00018988</v>
      </c>
      <c r="D5990" s="22" t="n">
        <v>0</v>
      </c>
      <c r="E5990" s="22" t="n">
        <v>0</v>
      </c>
      <c r="F5990" s="23" t="n">
        <v>0.000187974341502385</v>
      </c>
      <c r="G5990" s="23" t="n">
        <v>0.000114155251141553</v>
      </c>
      <c r="H5990" s="24" t="n">
        <v>0.24</v>
      </c>
      <c r="I5990" s="24" t="n">
        <v>0.13646853</v>
      </c>
      <c r="J5990" s="24" t="n">
        <v>0.1791</v>
      </c>
      <c r="K5990" s="24" t="n">
        <v>0.0273386</v>
      </c>
      <c r="L5990" s="24" t="n">
        <v>0.36588117</v>
      </c>
      <c r="M5990" s="21" t="n">
        <v>0.001337349021</v>
      </c>
      <c r="N5990" s="24" t="n">
        <v>1</v>
      </c>
    </row>
    <row r="5991" customFormat="false" ht="15" hidden="true" customHeight="true" outlineLevel="1" collapsed="false">
      <c r="A5991" s="20" t="n">
        <v>5989</v>
      </c>
      <c r="B5991" s="14" t="n">
        <v>1</v>
      </c>
      <c r="C5991" s="21" t="n">
        <v>0.00018625</v>
      </c>
      <c r="D5991" s="22" t="n">
        <v>0</v>
      </c>
      <c r="E5991" s="22" t="n">
        <v>0</v>
      </c>
      <c r="F5991" s="23" t="n">
        <v>0.000190324020771165</v>
      </c>
      <c r="G5991" s="23" t="n">
        <v>0.000114155251141553</v>
      </c>
      <c r="H5991" s="24" t="n">
        <v>0.19</v>
      </c>
      <c r="I5991" s="24" t="n">
        <v>0.13856396</v>
      </c>
      <c r="J5991" s="24" t="n">
        <v>0.18</v>
      </c>
      <c r="K5991" s="24" t="n">
        <v>0.04693676</v>
      </c>
      <c r="L5991" s="24" t="n">
        <v>0.36794936</v>
      </c>
      <c r="M5991" s="21" t="n">
        <v>0.02514199734</v>
      </c>
      <c r="N5991" s="24" t="n">
        <v>1</v>
      </c>
    </row>
    <row r="5992" customFormat="false" ht="15" hidden="true" customHeight="true" outlineLevel="1" collapsed="false">
      <c r="A5992" s="20" t="n">
        <v>5990</v>
      </c>
      <c r="B5992" s="14" t="n">
        <v>1</v>
      </c>
      <c r="C5992" s="21" t="n">
        <v>0.00018311</v>
      </c>
      <c r="D5992" s="22" t="n">
        <v>0</v>
      </c>
      <c r="E5992" s="22" t="n">
        <v>0</v>
      </c>
      <c r="F5992" s="23" t="n">
        <v>0.000213820813458963</v>
      </c>
      <c r="G5992" s="23" t="n">
        <v>0.000114155251141553</v>
      </c>
      <c r="H5992" s="24" t="n">
        <v>0.19</v>
      </c>
      <c r="I5992" s="24" t="n">
        <v>0.14193921</v>
      </c>
      <c r="J5992" s="24" t="n">
        <v>0.1915</v>
      </c>
      <c r="K5992" s="24" t="n">
        <v>0.02865613</v>
      </c>
      <c r="L5992" s="24" t="n">
        <v>0.36688393</v>
      </c>
      <c r="M5992" s="21" t="n">
        <v>0.1166215319</v>
      </c>
      <c r="N5992" s="24" t="n">
        <v>0.893724</v>
      </c>
    </row>
    <row r="5993" customFormat="false" ht="15" hidden="true" customHeight="true" outlineLevel="1" collapsed="false">
      <c r="A5993" s="20" t="n">
        <v>5991</v>
      </c>
      <c r="B5993" s="14" t="n">
        <v>1</v>
      </c>
      <c r="C5993" s="21" t="n">
        <v>0.00017814</v>
      </c>
      <c r="D5993" s="22" t="n">
        <v>0</v>
      </c>
      <c r="E5993" s="22" t="n">
        <v>0</v>
      </c>
      <c r="F5993" s="23" t="n">
        <v>0.000223219530534082</v>
      </c>
      <c r="G5993" s="23" t="n">
        <v>0.000114155251141553</v>
      </c>
      <c r="H5993" s="24" t="n">
        <v>0.19</v>
      </c>
      <c r="I5993" s="24" t="n">
        <v>0.14159439</v>
      </c>
      <c r="J5993" s="24" t="n">
        <v>0.2128</v>
      </c>
      <c r="K5993" s="24" t="n">
        <v>0.02256258</v>
      </c>
      <c r="L5993" s="24" t="n">
        <v>0.36725996</v>
      </c>
      <c r="M5993" s="21" t="n">
        <v>0.1466557022</v>
      </c>
      <c r="N5993" s="24" t="n">
        <v>0.75257743</v>
      </c>
    </row>
    <row r="5994" customFormat="false" ht="15" hidden="true" customHeight="true" outlineLevel="1" collapsed="false">
      <c r="A5994" s="20" t="n">
        <v>5992</v>
      </c>
      <c r="B5994" s="14" t="n">
        <v>1</v>
      </c>
      <c r="C5994" s="21" t="n">
        <v>0.00017189</v>
      </c>
      <c r="D5994" s="22" t="n">
        <v>0</v>
      </c>
      <c r="E5994" s="22" t="n">
        <v>0</v>
      </c>
      <c r="F5994" s="23" t="n">
        <v>0.000223219530534082</v>
      </c>
      <c r="G5994" s="23" t="n">
        <v>0.000114155251141553</v>
      </c>
      <c r="H5994" s="24" t="n">
        <v>0.14</v>
      </c>
      <c r="I5994" s="24" t="n">
        <v>0.1385507</v>
      </c>
      <c r="J5994" s="24" t="n">
        <v>0.2438</v>
      </c>
      <c r="K5994" s="24" t="n">
        <v>0.04512516</v>
      </c>
      <c r="L5994" s="24" t="n">
        <v>0.37321384</v>
      </c>
      <c r="M5994" s="21" t="n">
        <v>0.09379954546</v>
      </c>
      <c r="N5994" s="24" t="n">
        <v>0.53870143</v>
      </c>
    </row>
    <row r="5995" customFormat="false" ht="15" hidden="true" customHeight="true" outlineLevel="1" collapsed="false">
      <c r="A5995" s="20" t="n">
        <v>5993</v>
      </c>
      <c r="B5995" s="14" t="n">
        <v>1</v>
      </c>
      <c r="C5995" s="21" t="n">
        <v>0.00016959</v>
      </c>
      <c r="D5995" s="22" t="n">
        <v>4.1603E-006</v>
      </c>
      <c r="E5995" s="22" t="n">
        <v>0</v>
      </c>
      <c r="F5995" s="23" t="n">
        <v>0.000164477548814587</v>
      </c>
      <c r="G5995" s="23" t="n">
        <v>0.000114155251141553</v>
      </c>
      <c r="H5995" s="24" t="n">
        <v>0.13</v>
      </c>
      <c r="I5995" s="24" t="n">
        <v>0.12117053</v>
      </c>
      <c r="J5995" s="24" t="n">
        <v>0.2764</v>
      </c>
      <c r="K5995" s="24" t="n">
        <v>0.0291502</v>
      </c>
      <c r="L5995" s="24" t="n">
        <v>0.37496866</v>
      </c>
      <c r="M5995" s="21" t="n">
        <v>0.02776719358</v>
      </c>
      <c r="N5995" s="24" t="n">
        <v>0.30899143</v>
      </c>
    </row>
    <row r="5996" customFormat="false" ht="15" hidden="true" customHeight="true" outlineLevel="1" collapsed="false">
      <c r="A5996" s="20" t="n">
        <v>5994</v>
      </c>
      <c r="B5996" s="14" t="n">
        <v>1</v>
      </c>
      <c r="C5996" s="21" t="n">
        <v>0.00016165</v>
      </c>
      <c r="D5996" s="22" t="n">
        <v>3.5481E-005</v>
      </c>
      <c r="E5996" s="22" t="n">
        <v>0</v>
      </c>
      <c r="F5996" s="23" t="n">
        <v>0.000117483963438991</v>
      </c>
      <c r="G5996" s="23" t="n">
        <v>0.000114155251141553</v>
      </c>
      <c r="H5996" s="24" t="n">
        <v>0.02</v>
      </c>
      <c r="I5996" s="24" t="n">
        <v>0.09404923</v>
      </c>
      <c r="J5996" s="24" t="n">
        <v>0.2965</v>
      </c>
      <c r="K5996" s="24" t="n">
        <v>0.03145586</v>
      </c>
      <c r="L5996" s="24" t="n">
        <v>0.37440461</v>
      </c>
      <c r="M5996" s="21" t="n">
        <v>0.001164809432</v>
      </c>
      <c r="N5996" s="24" t="n">
        <v>0.07669629</v>
      </c>
    </row>
    <row r="5997" customFormat="false" ht="15" hidden="true" customHeight="true" outlineLevel="1" collapsed="false">
      <c r="A5997" s="20" t="n">
        <v>5995</v>
      </c>
      <c r="B5997" s="14" t="n">
        <v>1</v>
      </c>
      <c r="C5997" s="21" t="n">
        <v>0.00015707</v>
      </c>
      <c r="D5997" s="21" t="n">
        <v>6.005E-005</v>
      </c>
      <c r="E5997" s="22" t="n">
        <v>0</v>
      </c>
      <c r="F5997" s="23" t="n">
        <v>8.81129725792429E-005</v>
      </c>
      <c r="G5997" s="23" t="n">
        <v>0.000114155251141553</v>
      </c>
      <c r="H5997" s="24" t="n">
        <v>0</v>
      </c>
      <c r="I5997" s="24" t="n">
        <v>0.09160234</v>
      </c>
      <c r="J5997" s="24" t="n">
        <v>0.3041</v>
      </c>
      <c r="K5997" s="24" t="n">
        <v>0.09008564</v>
      </c>
      <c r="L5997" s="24" t="n">
        <v>0.37402858</v>
      </c>
      <c r="M5997" s="21" t="n">
        <v>0.002302283914</v>
      </c>
      <c r="N5997" s="24" t="n">
        <v>0</v>
      </c>
    </row>
    <row r="5998" customFormat="false" ht="15" hidden="true" customHeight="true" outlineLevel="1" collapsed="false">
      <c r="A5998" s="20" t="n">
        <v>5996</v>
      </c>
      <c r="B5998" s="14" t="n">
        <v>1</v>
      </c>
      <c r="C5998" s="21" t="n">
        <v>0.00015332</v>
      </c>
      <c r="D5998" s="21" t="n">
        <v>7.049E-005</v>
      </c>
      <c r="E5998" s="22" t="n">
        <v>0</v>
      </c>
      <c r="F5998" s="23" t="n">
        <v>5.87419817194953E-005</v>
      </c>
      <c r="G5998" s="23" t="n">
        <v>0.000114155251141553</v>
      </c>
      <c r="H5998" s="24" t="n">
        <v>0</v>
      </c>
      <c r="I5998" s="24" t="n">
        <v>0.09167529</v>
      </c>
      <c r="J5998" s="24" t="n">
        <v>0.3057</v>
      </c>
      <c r="K5998" s="24" t="n">
        <v>0.05500659</v>
      </c>
      <c r="L5998" s="24" t="n">
        <v>0.3746553</v>
      </c>
      <c r="M5998" s="21" t="n">
        <v>0.04132411693</v>
      </c>
      <c r="N5998" s="24" t="n">
        <v>0</v>
      </c>
    </row>
    <row r="5999" customFormat="false" ht="15" hidden="true" customHeight="true" outlineLevel="1" collapsed="false">
      <c r="A5999" s="20" t="n">
        <v>5997</v>
      </c>
      <c r="B5999" s="14" t="n">
        <v>1</v>
      </c>
      <c r="C5999" s="21" t="n">
        <v>0.00013523</v>
      </c>
      <c r="D5999" s="21" t="n">
        <v>8.0726E-005</v>
      </c>
      <c r="E5999" s="22" t="n">
        <v>0</v>
      </c>
      <c r="F5999" s="23" t="n">
        <v>3.7594868300477E-005</v>
      </c>
      <c r="G5999" s="23" t="n">
        <v>0.000114155251141553</v>
      </c>
      <c r="H5999" s="24" t="n">
        <v>0</v>
      </c>
      <c r="I5999" s="24" t="n">
        <v>0.08904936</v>
      </c>
      <c r="J5999" s="24" t="n">
        <v>0.3033</v>
      </c>
      <c r="K5999" s="24" t="n">
        <v>0.02997365</v>
      </c>
      <c r="L5999" s="24" t="n">
        <v>0.37446729</v>
      </c>
      <c r="M5999" s="21" t="n">
        <v>0.06575569186</v>
      </c>
      <c r="N5999" s="24" t="n">
        <v>0</v>
      </c>
    </row>
    <row r="6000" customFormat="false" ht="15" hidden="true" customHeight="true" outlineLevel="1" collapsed="false">
      <c r="A6000" s="20" t="n">
        <v>5998</v>
      </c>
      <c r="B6000" s="14" t="n">
        <v>1</v>
      </c>
      <c r="C6000" s="21" t="n">
        <v>0.00011546</v>
      </c>
      <c r="D6000" s="21" t="n">
        <v>9.0334E-005</v>
      </c>
      <c r="E6000" s="22" t="n">
        <v>0</v>
      </c>
      <c r="F6000" s="23" t="n">
        <v>2.34967926877981E-005</v>
      </c>
      <c r="G6000" s="23" t="n">
        <v>0.000114155251141553</v>
      </c>
      <c r="H6000" s="24" t="n">
        <v>0</v>
      </c>
      <c r="I6000" s="24" t="n">
        <v>0.08981857</v>
      </c>
      <c r="J6000" s="24" t="n">
        <v>0.2898</v>
      </c>
      <c r="K6000" s="24" t="n">
        <v>0.02618577</v>
      </c>
      <c r="L6000" s="24" t="n">
        <v>0.37315117</v>
      </c>
      <c r="M6000" s="21" t="n">
        <v>0.04584514782</v>
      </c>
      <c r="N6000" s="24" t="n">
        <v>0</v>
      </c>
    </row>
    <row r="6001" customFormat="false" ht="15" hidden="true" customHeight="true" outlineLevel="1" collapsed="false">
      <c r="A6001" s="20" t="n">
        <v>5999</v>
      </c>
      <c r="B6001" s="14" t="n">
        <v>1</v>
      </c>
      <c r="C6001" s="21" t="n">
        <v>9.5004E-005</v>
      </c>
      <c r="D6001" s="21" t="n">
        <v>9.8482E-005</v>
      </c>
      <c r="E6001" s="22" t="n">
        <v>0</v>
      </c>
      <c r="F6001" s="23" t="n">
        <v>9.39871707511925E-006</v>
      </c>
      <c r="G6001" s="23" t="n">
        <v>0.000114155251141553</v>
      </c>
      <c r="H6001" s="24" t="n">
        <v>0</v>
      </c>
      <c r="I6001" s="24" t="n">
        <v>0.0862444</v>
      </c>
      <c r="J6001" s="24" t="n">
        <v>0.2741</v>
      </c>
      <c r="K6001" s="24" t="n">
        <v>0.03606719</v>
      </c>
      <c r="L6001" s="24" t="n">
        <v>0.37478065</v>
      </c>
      <c r="M6001" s="21" t="n">
        <v>0.01787055246</v>
      </c>
      <c r="N6001" s="24" t="n">
        <v>0</v>
      </c>
    </row>
    <row r="6002" customFormat="false" ht="15" hidden="true" customHeight="true" outlineLevel="1" collapsed="false">
      <c r="A6002" s="20" t="n">
        <v>6000</v>
      </c>
      <c r="B6002" s="14" t="n">
        <v>1</v>
      </c>
      <c r="C6002" s="21" t="n">
        <v>7.9874E-005</v>
      </c>
      <c r="D6002" s="21" t="n">
        <v>0.00010462</v>
      </c>
      <c r="E6002" s="22" t="n">
        <v>0</v>
      </c>
      <c r="F6002" s="23" t="n">
        <v>5.87419817194953E-006</v>
      </c>
      <c r="G6002" s="23" t="n">
        <v>0.000114155251141553</v>
      </c>
      <c r="H6002" s="24" t="n">
        <v>0</v>
      </c>
      <c r="I6002" s="24" t="n">
        <v>0.08140368</v>
      </c>
      <c r="J6002" s="24" t="n">
        <v>0.2595</v>
      </c>
      <c r="K6002" s="24" t="n">
        <v>0.0411726</v>
      </c>
      <c r="L6002" s="24" t="n">
        <v>0.37603409</v>
      </c>
      <c r="M6002" s="21" t="n">
        <v>0.001337349021</v>
      </c>
      <c r="N6002" s="24" t="n">
        <v>0</v>
      </c>
    </row>
    <row r="6003" customFormat="false" ht="15" hidden="true" customHeight="true" outlineLevel="1" collapsed="false">
      <c r="A6003" s="20" t="n">
        <v>6001</v>
      </c>
      <c r="B6003" s="14" t="n">
        <v>1</v>
      </c>
      <c r="C6003" s="21" t="n">
        <v>7.1666E-005</v>
      </c>
      <c r="D6003" s="21" t="n">
        <v>0.00010906</v>
      </c>
      <c r="E6003" s="22" t="n">
        <v>0</v>
      </c>
      <c r="F6003" s="23" t="n">
        <v>2.34967926877981E-006</v>
      </c>
      <c r="G6003" s="23" t="n">
        <v>0.000114155251141553</v>
      </c>
      <c r="H6003" s="24" t="n">
        <v>0</v>
      </c>
      <c r="I6003" s="24" t="n">
        <v>0.08386382</v>
      </c>
      <c r="J6003" s="24" t="n">
        <v>0.2494</v>
      </c>
      <c r="K6003" s="24" t="n">
        <v>0.04924242</v>
      </c>
      <c r="L6003" s="24" t="n">
        <v>0.37653547</v>
      </c>
      <c r="M6003" s="21" t="n">
        <v>0.01837220646</v>
      </c>
      <c r="N6003" s="24" t="n">
        <v>0</v>
      </c>
    </row>
    <row r="6004" customFormat="false" ht="15" hidden="true" customHeight="true" outlineLevel="1" collapsed="false">
      <c r="A6004" s="20" t="n">
        <v>6002</v>
      </c>
      <c r="B6004" s="14" t="n">
        <v>1</v>
      </c>
      <c r="C6004" s="21" t="n">
        <v>6.6836E-005</v>
      </c>
      <c r="D6004" s="21" t="n">
        <v>0.00011231</v>
      </c>
      <c r="E6004" s="22" t="n">
        <v>0</v>
      </c>
      <c r="F6004" s="23" t="n">
        <v>1.17483963438991E-006</v>
      </c>
      <c r="G6004" s="23" t="n">
        <v>0.000114155251141553</v>
      </c>
      <c r="H6004" s="24" t="n">
        <v>0</v>
      </c>
      <c r="I6004" s="24" t="n">
        <v>0.08781597</v>
      </c>
      <c r="J6004" s="24" t="n">
        <v>0.2594</v>
      </c>
      <c r="K6004" s="24" t="n">
        <v>0.06373518</v>
      </c>
      <c r="L6004" s="24" t="n">
        <v>0.37597142</v>
      </c>
      <c r="M6004" s="21" t="n">
        <v>0.08867584515</v>
      </c>
      <c r="N6004" s="24" t="n">
        <v>0</v>
      </c>
    </row>
    <row r="6005" customFormat="false" ht="15" hidden="true" customHeight="true" outlineLevel="1" collapsed="false">
      <c r="A6005" s="20" t="n">
        <v>6003</v>
      </c>
      <c r="B6005" s="14" t="n">
        <v>1</v>
      </c>
      <c r="C6005" s="21" t="n">
        <v>6.8131E-005</v>
      </c>
      <c r="D6005" s="21" t="n">
        <v>0.00011459</v>
      </c>
      <c r="E6005" s="22" t="n">
        <v>0</v>
      </c>
      <c r="F6005" s="23" t="n">
        <v>1.40980756126789E-005</v>
      </c>
      <c r="G6005" s="23" t="n">
        <v>0.000114155251141553</v>
      </c>
      <c r="H6005" s="24" t="n">
        <v>0</v>
      </c>
      <c r="I6005" s="24" t="n">
        <v>0.0918477</v>
      </c>
      <c r="J6005" s="24" t="n">
        <v>0.2795</v>
      </c>
      <c r="K6005" s="24" t="n">
        <v>0.0719697</v>
      </c>
      <c r="L6005" s="24" t="n">
        <v>0.3764728</v>
      </c>
      <c r="M6005" s="21" t="n">
        <v>0.1106514097</v>
      </c>
      <c r="N6005" s="24" t="n">
        <v>0</v>
      </c>
    </row>
    <row r="6006" customFormat="false" ht="15" hidden="true" customHeight="true" outlineLevel="1" collapsed="false">
      <c r="A6006" s="20" t="n">
        <v>6004</v>
      </c>
      <c r="B6006" s="14" t="n">
        <v>1</v>
      </c>
      <c r="C6006" s="21" t="n">
        <v>7.3211E-005</v>
      </c>
      <c r="D6006" s="21" t="n">
        <v>0.00011694</v>
      </c>
      <c r="E6006" s="22" t="n">
        <v>0</v>
      </c>
      <c r="F6006" s="23" t="n">
        <v>3.7594868300477E-005</v>
      </c>
      <c r="G6006" s="23" t="n">
        <v>0.000114155251141553</v>
      </c>
      <c r="H6006" s="24" t="n">
        <v>0</v>
      </c>
      <c r="I6006" s="24" t="n">
        <v>0.09162887</v>
      </c>
      <c r="J6006" s="24" t="n">
        <v>0.281</v>
      </c>
      <c r="K6006" s="24" t="n">
        <v>0.06752306</v>
      </c>
      <c r="L6006" s="24" t="n">
        <v>0.37810228</v>
      </c>
      <c r="M6006" s="21" t="n">
        <v>0.07165868177</v>
      </c>
      <c r="N6006" s="24" t="n">
        <v>0</v>
      </c>
    </row>
    <row r="6007" customFormat="false" ht="15" hidden="true" customHeight="true" outlineLevel="1" collapsed="false">
      <c r="A6007" s="20" t="n">
        <v>6005</v>
      </c>
      <c r="B6007" s="14" t="n">
        <v>1</v>
      </c>
      <c r="C6007" s="21" t="n">
        <v>8.8712E-005</v>
      </c>
      <c r="D6007" s="21" t="n">
        <v>0.00011897</v>
      </c>
      <c r="E6007" s="22" t="n">
        <v>0</v>
      </c>
      <c r="F6007" s="23" t="n">
        <v>9.39871707511925E-005</v>
      </c>
      <c r="G6007" s="23" t="n">
        <v>0.000114155251141553</v>
      </c>
      <c r="H6007" s="24" t="n">
        <v>0</v>
      </c>
      <c r="I6007" s="24" t="n">
        <v>0.09175486</v>
      </c>
      <c r="J6007" s="24" t="n">
        <v>0.2616</v>
      </c>
      <c r="K6007" s="24" t="n">
        <v>0.09041502</v>
      </c>
      <c r="L6007" s="24" t="n">
        <v>0.37816495</v>
      </c>
      <c r="M6007" s="21" t="n">
        <v>0.02133797499</v>
      </c>
      <c r="N6007" s="24" t="n">
        <v>0</v>
      </c>
    </row>
    <row r="6008" customFormat="false" ht="15" hidden="true" customHeight="true" outlineLevel="1" collapsed="false">
      <c r="A6008" s="20" t="n">
        <v>6006</v>
      </c>
      <c r="B6008" s="14" t="n">
        <v>1</v>
      </c>
      <c r="C6008" s="21" t="n">
        <v>0.00012532</v>
      </c>
      <c r="D6008" s="21" t="n">
        <v>0.00010417</v>
      </c>
      <c r="E6008" s="22" t="n">
        <v>0</v>
      </c>
      <c r="F6008" s="23" t="n">
        <v>0.000182100143330435</v>
      </c>
      <c r="G6008" s="23" t="n">
        <v>0.000114155251141553</v>
      </c>
      <c r="H6008" s="24" t="n">
        <v>0.01</v>
      </c>
      <c r="I6008" s="24" t="n">
        <v>0.08998435</v>
      </c>
      <c r="J6008" s="24" t="n">
        <v>0.2406</v>
      </c>
      <c r="K6008" s="24" t="n">
        <v>0.04084321</v>
      </c>
      <c r="L6008" s="24" t="n">
        <v>0.37622211</v>
      </c>
      <c r="M6008" s="21" t="n">
        <v>0.001058449062</v>
      </c>
      <c r="N6008" s="24" t="n">
        <v>0</v>
      </c>
    </row>
    <row r="6009" customFormat="false" ht="15" hidden="true" customHeight="true" outlineLevel="1" collapsed="false">
      <c r="A6009" s="20" t="n">
        <v>6007</v>
      </c>
      <c r="B6009" s="14" t="n">
        <v>1</v>
      </c>
      <c r="C6009" s="21" t="n">
        <v>0.00015166</v>
      </c>
      <c r="D6009" s="21" t="n">
        <v>7.3159E-005</v>
      </c>
      <c r="E6009" s="22" t="n">
        <v>0</v>
      </c>
      <c r="F6009" s="23" t="n">
        <v>0.000158603350642637</v>
      </c>
      <c r="G6009" s="23" t="n">
        <v>0.000114155251141553</v>
      </c>
      <c r="H6009" s="24" t="n">
        <v>0.06</v>
      </c>
      <c r="I6009" s="24" t="n">
        <v>0.06560171</v>
      </c>
      <c r="J6009" s="24" t="n">
        <v>0.2161</v>
      </c>
      <c r="K6009" s="24" t="n">
        <v>0.03639657</v>
      </c>
      <c r="L6009" s="24" t="n">
        <v>0.37227375</v>
      </c>
      <c r="M6009" s="21" t="n">
        <v>0.001211149307</v>
      </c>
      <c r="N6009" s="24" t="n">
        <v>0.06944229</v>
      </c>
    </row>
    <row r="6010" customFormat="false" ht="15" hidden="true" customHeight="true" outlineLevel="1" collapsed="false">
      <c r="A6010" s="20" t="n">
        <v>6008</v>
      </c>
      <c r="B6010" s="14" t="n">
        <v>1</v>
      </c>
      <c r="C6010" s="21" t="n">
        <v>0.0001701</v>
      </c>
      <c r="D6010" s="21" t="n">
        <v>3.8118E-005</v>
      </c>
      <c r="E6010" s="22" t="n">
        <v>0</v>
      </c>
      <c r="F6010" s="23" t="n">
        <v>0.000146854954298738</v>
      </c>
      <c r="G6010" s="23" t="n">
        <v>0.000114155251141553</v>
      </c>
      <c r="H6010" s="24" t="n">
        <v>0.12</v>
      </c>
      <c r="I6010" s="24" t="n">
        <v>0.04487282</v>
      </c>
      <c r="J6010" s="24" t="n">
        <v>0.1846</v>
      </c>
      <c r="K6010" s="24" t="n">
        <v>0.03606719</v>
      </c>
      <c r="L6010" s="24" t="n">
        <v>0.37089496</v>
      </c>
      <c r="M6010" s="21" t="n">
        <v>0.02904406325</v>
      </c>
      <c r="N6010" s="24" t="n">
        <v>0.28185857</v>
      </c>
    </row>
    <row r="6011" customFormat="false" ht="15" hidden="true" customHeight="true" outlineLevel="1" collapsed="false">
      <c r="A6011" s="20" t="n">
        <v>6009</v>
      </c>
      <c r="B6011" s="14" t="n">
        <v>1</v>
      </c>
      <c r="C6011" s="21" t="n">
        <v>0.0001779</v>
      </c>
      <c r="D6011" s="22" t="n">
        <v>1.0346E-005</v>
      </c>
      <c r="E6011" s="22" t="n">
        <v>0</v>
      </c>
      <c r="F6011" s="23" t="n">
        <v>0.000164477548814587</v>
      </c>
      <c r="G6011" s="23" t="n">
        <v>0.000114155251141553</v>
      </c>
      <c r="H6011" s="24" t="n">
        <v>0.22</v>
      </c>
      <c r="I6011" s="24" t="n">
        <v>0.05176255</v>
      </c>
      <c r="J6011" s="24" t="n">
        <v>0.1455</v>
      </c>
      <c r="K6011" s="24" t="n">
        <v>0.03606719</v>
      </c>
      <c r="L6011" s="24" t="n">
        <v>0.3698922</v>
      </c>
      <c r="M6011" s="21" t="n">
        <v>0.04994120441</v>
      </c>
      <c r="N6011" s="24" t="n">
        <v>0.53274</v>
      </c>
    </row>
    <row r="6012" customFormat="false" ht="15" hidden="true" customHeight="true" outlineLevel="1" collapsed="false">
      <c r="A6012" s="20" t="n">
        <v>6010</v>
      </c>
      <c r="B6012" s="14" t="n">
        <v>1</v>
      </c>
      <c r="C6012" s="21" t="n">
        <v>0.00018495</v>
      </c>
      <c r="D6012" s="22" t="n">
        <v>0</v>
      </c>
      <c r="E6012" s="22" t="n">
        <v>0</v>
      </c>
      <c r="F6012" s="23" t="n">
        <v>0.000187974341502385</v>
      </c>
      <c r="G6012" s="23" t="n">
        <v>0.000114155251141553</v>
      </c>
      <c r="H6012" s="24" t="n">
        <v>0.36</v>
      </c>
      <c r="I6012" s="24" t="n">
        <v>0.06535636</v>
      </c>
      <c r="J6012" s="24" t="n">
        <v>0.1079</v>
      </c>
      <c r="K6012" s="24" t="n">
        <v>0.05401845</v>
      </c>
      <c r="L6012" s="24" t="n">
        <v>0.37346453</v>
      </c>
      <c r="M6012" s="21" t="n">
        <v>0.03674401421</v>
      </c>
      <c r="N6012" s="24" t="n">
        <v>0.753792</v>
      </c>
    </row>
    <row r="6013" customFormat="false" ht="15" hidden="true" customHeight="true" outlineLevel="1" collapsed="false">
      <c r="A6013" s="20" t="n">
        <v>6011</v>
      </c>
      <c r="B6013" s="14" t="n">
        <v>1</v>
      </c>
      <c r="C6013" s="21" t="n">
        <v>0.0001931</v>
      </c>
      <c r="D6013" s="22" t="n">
        <v>0</v>
      </c>
      <c r="E6013" s="22" t="n">
        <v>0</v>
      </c>
      <c r="F6013" s="23" t="n">
        <v>0.000206771775652623</v>
      </c>
      <c r="G6013" s="23" t="n">
        <v>0.000114155251141553</v>
      </c>
      <c r="H6013" s="24" t="n">
        <v>0.38</v>
      </c>
      <c r="I6013" s="24" t="n">
        <v>0.07204053</v>
      </c>
      <c r="J6013" s="24" t="n">
        <v>0.0781</v>
      </c>
      <c r="K6013" s="24" t="n">
        <v>0.05039526</v>
      </c>
      <c r="L6013" s="24" t="n">
        <v>0.37484332</v>
      </c>
      <c r="M6013" s="21" t="n">
        <v>0.01553994163</v>
      </c>
      <c r="N6013" s="24" t="n">
        <v>0.96638657</v>
      </c>
    </row>
    <row r="6014" customFormat="false" ht="15" hidden="true" customHeight="true" outlineLevel="1" collapsed="false">
      <c r="A6014" s="20" t="n">
        <v>6012</v>
      </c>
      <c r="B6014" s="14" t="n">
        <v>1</v>
      </c>
      <c r="C6014" s="21" t="n">
        <v>0.00019256</v>
      </c>
      <c r="D6014" s="22" t="n">
        <v>0</v>
      </c>
      <c r="E6014" s="22" t="n">
        <v>0</v>
      </c>
      <c r="F6014" s="23" t="n">
        <v>0.000187974341502385</v>
      </c>
      <c r="G6014" s="23" t="n">
        <v>0.000114155251141553</v>
      </c>
      <c r="H6014" s="24" t="n">
        <v>0.14</v>
      </c>
      <c r="I6014" s="24" t="n">
        <v>0.0733336</v>
      </c>
      <c r="J6014" s="24" t="n">
        <v>0.0569</v>
      </c>
      <c r="K6014" s="24" t="n">
        <v>0.06258235</v>
      </c>
      <c r="L6014" s="24" t="n">
        <v>0.37333918</v>
      </c>
      <c r="M6014" s="21" t="n">
        <v>0.001337349021</v>
      </c>
      <c r="N6014" s="24" t="n">
        <v>1</v>
      </c>
    </row>
    <row r="6015" customFormat="false" ht="15" hidden="true" customHeight="true" outlineLevel="1" collapsed="false">
      <c r="A6015" s="20" t="n">
        <v>6013</v>
      </c>
      <c r="B6015" s="14" t="n">
        <v>1</v>
      </c>
      <c r="C6015" s="21" t="n">
        <v>0.00019131</v>
      </c>
      <c r="D6015" s="22" t="n">
        <v>0</v>
      </c>
      <c r="E6015" s="22" t="n">
        <v>0</v>
      </c>
      <c r="F6015" s="23" t="n">
        <v>0.000190324020771165</v>
      </c>
      <c r="G6015" s="23" t="n">
        <v>0.000114155251141553</v>
      </c>
      <c r="H6015" s="24" t="n">
        <v>0.18</v>
      </c>
      <c r="I6015" s="24" t="n">
        <v>0.07375136</v>
      </c>
      <c r="J6015" s="24" t="n">
        <v>0.0436</v>
      </c>
      <c r="K6015" s="24" t="n">
        <v>0.05500659</v>
      </c>
      <c r="L6015" s="24" t="n">
        <v>0.37590875</v>
      </c>
      <c r="M6015" s="21" t="n">
        <v>0.01294181279</v>
      </c>
      <c r="N6015" s="24" t="n">
        <v>1</v>
      </c>
    </row>
    <row r="6016" customFormat="false" ht="15" hidden="true" customHeight="true" outlineLevel="1" collapsed="false">
      <c r="A6016" s="20" t="n">
        <v>6014</v>
      </c>
      <c r="B6016" s="14" t="n">
        <v>1</v>
      </c>
      <c r="C6016" s="21" t="n">
        <v>0.00018634</v>
      </c>
      <c r="D6016" s="22" t="n">
        <v>0</v>
      </c>
      <c r="E6016" s="22" t="n">
        <v>0</v>
      </c>
      <c r="F6016" s="23" t="n">
        <v>0.000213820813458963</v>
      </c>
      <c r="G6016" s="23" t="n">
        <v>0.000114155251141553</v>
      </c>
      <c r="H6016" s="24" t="n">
        <v>0.33</v>
      </c>
      <c r="I6016" s="24" t="n">
        <v>0.07697409</v>
      </c>
      <c r="J6016" s="24" t="n">
        <v>0.0358</v>
      </c>
      <c r="K6016" s="24" t="n">
        <v>0.02536232</v>
      </c>
      <c r="L6016" s="24" t="n">
        <v>0.37590875</v>
      </c>
      <c r="M6016" s="21" t="n">
        <v>0.06559428427</v>
      </c>
      <c r="N6016" s="24" t="n">
        <v>0.89287714</v>
      </c>
    </row>
    <row r="6017" customFormat="false" ht="15" hidden="true" customHeight="true" outlineLevel="1" collapsed="false">
      <c r="A6017" s="20" t="n">
        <v>6015</v>
      </c>
      <c r="B6017" s="14" t="n">
        <v>1</v>
      </c>
      <c r="C6017" s="21" t="n">
        <v>0.0001793</v>
      </c>
      <c r="D6017" s="22" t="n">
        <v>0</v>
      </c>
      <c r="E6017" s="22" t="n">
        <v>0</v>
      </c>
      <c r="F6017" s="23" t="n">
        <v>0.000223219530534082</v>
      </c>
      <c r="G6017" s="23" t="n">
        <v>0.000114155251141553</v>
      </c>
      <c r="H6017" s="24" t="n">
        <v>0.3</v>
      </c>
      <c r="I6017" s="24" t="n">
        <v>0.07898332</v>
      </c>
      <c r="J6017" s="24" t="n">
        <v>0.0326</v>
      </c>
      <c r="K6017" s="24" t="n">
        <v>0.05418314</v>
      </c>
      <c r="L6017" s="24" t="n">
        <v>0.37916771</v>
      </c>
      <c r="M6017" s="21" t="n">
        <v>0.081082109</v>
      </c>
      <c r="N6017" s="24" t="n">
        <v>0.723996</v>
      </c>
    </row>
    <row r="6018" customFormat="false" ht="15" hidden="true" customHeight="true" outlineLevel="1" collapsed="false">
      <c r="A6018" s="20" t="n">
        <v>6016</v>
      </c>
      <c r="B6018" s="14" t="n">
        <v>1</v>
      </c>
      <c r="C6018" s="21" t="n">
        <v>0.00017229</v>
      </c>
      <c r="D6018" s="22" t="n">
        <v>0</v>
      </c>
      <c r="E6018" s="22" t="n">
        <v>0</v>
      </c>
      <c r="F6018" s="23" t="n">
        <v>0.000223219530534082</v>
      </c>
      <c r="G6018" s="23" t="n">
        <v>0.000114155251141553</v>
      </c>
      <c r="H6018" s="24" t="n">
        <v>0.17</v>
      </c>
      <c r="I6018" s="24" t="n">
        <v>0.0762314</v>
      </c>
      <c r="J6018" s="24" t="n">
        <v>0.0324</v>
      </c>
      <c r="K6018" s="24" t="n">
        <v>0.1062253</v>
      </c>
      <c r="L6018" s="24" t="n">
        <v>0.37960642</v>
      </c>
      <c r="M6018" s="21" t="n">
        <v>0.0533087317</v>
      </c>
      <c r="N6018" s="24" t="n">
        <v>0.52546371</v>
      </c>
    </row>
    <row r="6019" customFormat="false" ht="15" hidden="true" customHeight="true" outlineLevel="1" collapsed="false">
      <c r="A6019" s="20" t="n">
        <v>6017</v>
      </c>
      <c r="B6019" s="14" t="n">
        <v>1</v>
      </c>
      <c r="C6019" s="21" t="n">
        <v>0.00017049</v>
      </c>
      <c r="D6019" s="22" t="n">
        <v>0</v>
      </c>
      <c r="E6019" s="22" t="n">
        <v>0</v>
      </c>
      <c r="F6019" s="23" t="n">
        <v>0.000164477548814587</v>
      </c>
      <c r="G6019" s="23" t="n">
        <v>0.000114155251141553</v>
      </c>
      <c r="H6019" s="24" t="n">
        <v>0.07</v>
      </c>
      <c r="I6019" s="24" t="n">
        <v>0.07251797</v>
      </c>
      <c r="J6019" s="24" t="n">
        <v>0.0335</v>
      </c>
      <c r="K6019" s="24" t="n">
        <v>0.11281291</v>
      </c>
      <c r="L6019" s="24" t="n">
        <v>0.38017047</v>
      </c>
      <c r="M6019" s="21" t="n">
        <v>0.01598668365</v>
      </c>
      <c r="N6019" s="24" t="n">
        <v>0.19922314</v>
      </c>
    </row>
    <row r="6020" customFormat="false" ht="15" hidden="true" customHeight="true" outlineLevel="1" collapsed="false">
      <c r="A6020" s="20" t="n">
        <v>6018</v>
      </c>
      <c r="B6020" s="14" t="n">
        <v>1</v>
      </c>
      <c r="C6020" s="21" t="n">
        <v>0.00016442</v>
      </c>
      <c r="D6020" s="22" t="n">
        <v>1.964E-005</v>
      </c>
      <c r="E6020" s="22" t="n">
        <v>0</v>
      </c>
      <c r="F6020" s="23" t="n">
        <v>0.000117483963438991</v>
      </c>
      <c r="G6020" s="23" t="n">
        <v>0.000114155251141553</v>
      </c>
      <c r="H6020" s="24" t="n">
        <v>0.02</v>
      </c>
      <c r="I6020" s="24" t="n">
        <v>0.06820111</v>
      </c>
      <c r="J6020" s="24" t="n">
        <v>0.0354</v>
      </c>
      <c r="K6020" s="24" t="n">
        <v>0.12351779</v>
      </c>
      <c r="L6020" s="24" t="n">
        <v>0.37672349</v>
      </c>
      <c r="M6020" s="21" t="n">
        <v>0.0009587687494</v>
      </c>
      <c r="N6020" s="24" t="n">
        <v>0.03093257</v>
      </c>
    </row>
    <row r="6021" customFormat="false" ht="15" hidden="true" customHeight="true" outlineLevel="1" collapsed="false">
      <c r="A6021" s="20" t="n">
        <v>6019</v>
      </c>
      <c r="B6021" s="14" t="n">
        <v>1</v>
      </c>
      <c r="C6021" s="21" t="n">
        <v>0.00016032</v>
      </c>
      <c r="D6021" s="21" t="n">
        <v>4.5104E-005</v>
      </c>
      <c r="E6021" s="22" t="n">
        <v>0</v>
      </c>
      <c r="F6021" s="23" t="n">
        <v>8.81129725792429E-005</v>
      </c>
      <c r="G6021" s="23" t="n">
        <v>0.000114155251141553</v>
      </c>
      <c r="H6021" s="24" t="n">
        <v>0</v>
      </c>
      <c r="I6021" s="24" t="n">
        <v>0.07359221</v>
      </c>
      <c r="J6021" s="24" t="n">
        <v>0.0364</v>
      </c>
      <c r="K6021" s="24" t="n">
        <v>0.14146904</v>
      </c>
      <c r="L6021" s="24" t="n">
        <v>0.37521935</v>
      </c>
      <c r="M6021" s="21" t="n">
        <v>0.0005342727421</v>
      </c>
      <c r="N6021" s="24" t="n">
        <v>0</v>
      </c>
    </row>
    <row r="6022" customFormat="false" ht="15" hidden="true" customHeight="true" outlineLevel="1" collapsed="false">
      <c r="A6022" s="20" t="n">
        <v>6020</v>
      </c>
      <c r="B6022" s="14" t="n">
        <v>1</v>
      </c>
      <c r="C6022" s="21" t="n">
        <v>0.00015901</v>
      </c>
      <c r="D6022" s="21" t="n">
        <v>5.5984E-005</v>
      </c>
      <c r="E6022" s="22" t="n">
        <v>0</v>
      </c>
      <c r="F6022" s="23" t="n">
        <v>5.87419817194953E-005</v>
      </c>
      <c r="G6022" s="23" t="n">
        <v>0.000114155251141553</v>
      </c>
      <c r="H6022" s="24" t="n">
        <v>0</v>
      </c>
      <c r="I6022" s="24" t="n">
        <v>0.08224583</v>
      </c>
      <c r="J6022" s="24" t="n">
        <v>0.0333</v>
      </c>
      <c r="K6022" s="24" t="n">
        <v>0.06571146</v>
      </c>
      <c r="L6022" s="24" t="n">
        <v>0.37684883</v>
      </c>
      <c r="M6022" s="21" t="n">
        <v>0.01947519177</v>
      </c>
      <c r="N6022" s="24" t="n">
        <v>0</v>
      </c>
    </row>
    <row r="6023" customFormat="false" ht="15" hidden="true" customHeight="true" outlineLevel="1" collapsed="false">
      <c r="A6023" s="20" t="n">
        <v>6021</v>
      </c>
      <c r="B6023" s="14" t="n">
        <v>1</v>
      </c>
      <c r="C6023" s="21" t="n">
        <v>0.00013969</v>
      </c>
      <c r="D6023" s="21" t="n">
        <v>6.6911E-005</v>
      </c>
      <c r="E6023" s="22" t="n">
        <v>0</v>
      </c>
      <c r="F6023" s="23" t="n">
        <v>3.7594868300477E-005</v>
      </c>
      <c r="G6023" s="23" t="n">
        <v>0.000114155251141553</v>
      </c>
      <c r="H6023" s="24" t="n">
        <v>0</v>
      </c>
      <c r="I6023" s="24" t="n">
        <v>0.08532267</v>
      </c>
      <c r="J6023" s="24" t="n">
        <v>0.0278</v>
      </c>
      <c r="K6023" s="24" t="n">
        <v>0.0770751</v>
      </c>
      <c r="L6023" s="24" t="n">
        <v>0.37678616</v>
      </c>
      <c r="M6023" s="21" t="n">
        <v>0.03689033166</v>
      </c>
      <c r="N6023" s="24" t="n">
        <v>0</v>
      </c>
    </row>
    <row r="6024" customFormat="false" ht="15" hidden="true" customHeight="true" outlineLevel="1" collapsed="false">
      <c r="A6024" s="20" t="n">
        <v>6022</v>
      </c>
      <c r="B6024" s="14" t="n">
        <v>1</v>
      </c>
      <c r="C6024" s="21" t="n">
        <v>0.00011958</v>
      </c>
      <c r="D6024" s="21" t="n">
        <v>7.7618E-005</v>
      </c>
      <c r="E6024" s="22" t="n">
        <v>0</v>
      </c>
      <c r="F6024" s="23" t="n">
        <v>2.34967926877981E-005</v>
      </c>
      <c r="G6024" s="23" t="n">
        <v>0.000114155251141553</v>
      </c>
      <c r="H6024" s="24" t="n">
        <v>0</v>
      </c>
      <c r="I6024" s="24" t="n">
        <v>0.08251771</v>
      </c>
      <c r="J6024" s="24" t="n">
        <v>0.0252</v>
      </c>
      <c r="K6024" s="24" t="n">
        <v>0.06834651</v>
      </c>
      <c r="L6024" s="24" t="n">
        <v>0.37634746</v>
      </c>
      <c r="M6024" s="21" t="n">
        <v>0.0289348947</v>
      </c>
      <c r="N6024" s="24" t="n">
        <v>0</v>
      </c>
    </row>
    <row r="6025" customFormat="false" ht="15" hidden="true" customHeight="true" outlineLevel="1" collapsed="false">
      <c r="A6025" s="20" t="n">
        <v>6023</v>
      </c>
      <c r="B6025" s="14" t="n">
        <v>1</v>
      </c>
      <c r="C6025" s="21" t="n">
        <v>9.8701E-005</v>
      </c>
      <c r="D6025" s="21" t="n">
        <v>8.6503E-005</v>
      </c>
      <c r="E6025" s="22" t="n">
        <v>0</v>
      </c>
      <c r="F6025" s="23" t="n">
        <v>9.39871707511925E-006</v>
      </c>
      <c r="G6025" s="23" t="n">
        <v>0.000114155251141553</v>
      </c>
      <c r="H6025" s="24" t="n">
        <v>0</v>
      </c>
      <c r="I6025" s="24" t="n">
        <v>0.07669558</v>
      </c>
      <c r="J6025" s="24" t="n">
        <v>0.0238</v>
      </c>
      <c r="K6025" s="24" t="n">
        <v>0.06587615</v>
      </c>
      <c r="L6025" s="24" t="n">
        <v>0.37565806</v>
      </c>
      <c r="M6025" s="21" t="n">
        <v>0.01342131901</v>
      </c>
      <c r="N6025" s="24" t="n">
        <v>0</v>
      </c>
    </row>
    <row r="6026" customFormat="false" ht="15" hidden="true" customHeight="true" outlineLevel="1" collapsed="false">
      <c r="A6026" s="20" t="n">
        <v>6024</v>
      </c>
      <c r="B6026" s="14" t="n">
        <v>1</v>
      </c>
      <c r="C6026" s="21" t="n">
        <v>8.4077E-005</v>
      </c>
      <c r="D6026" s="21" t="n">
        <v>9.4432E-005</v>
      </c>
      <c r="E6026" s="22" t="n">
        <v>0</v>
      </c>
      <c r="F6026" s="23" t="n">
        <v>5.87419817194953E-006</v>
      </c>
      <c r="G6026" s="23" t="n">
        <v>0.000114155251141553</v>
      </c>
      <c r="H6026" s="24" t="n">
        <v>0</v>
      </c>
      <c r="I6026" s="24" t="n">
        <v>0.06840667</v>
      </c>
      <c r="J6026" s="24" t="n">
        <v>0.0224</v>
      </c>
      <c r="K6026" s="24" t="n">
        <v>0.05500659</v>
      </c>
      <c r="L6026" s="24" t="n">
        <v>0.37572073</v>
      </c>
      <c r="M6026" s="21" t="n">
        <v>0.001337349021</v>
      </c>
      <c r="N6026" s="24" t="n">
        <v>0</v>
      </c>
    </row>
    <row r="6027" customFormat="false" ht="15" hidden="true" customHeight="true" outlineLevel="1" collapsed="false">
      <c r="A6027" s="20" t="n">
        <v>6025</v>
      </c>
      <c r="B6027" s="14" t="n">
        <v>1</v>
      </c>
      <c r="C6027" s="21" t="n">
        <v>7.387E-005</v>
      </c>
      <c r="D6027" s="21" t="n">
        <v>0.00010219</v>
      </c>
      <c r="E6027" s="22" t="n">
        <v>0</v>
      </c>
      <c r="F6027" s="23" t="n">
        <v>2.34967926877981E-006</v>
      </c>
      <c r="G6027" s="23" t="n">
        <v>0.000114155251141553</v>
      </c>
      <c r="H6027" s="24" t="n">
        <v>0</v>
      </c>
      <c r="I6027" s="24" t="n">
        <v>0.06343996</v>
      </c>
      <c r="J6027" s="24" t="n">
        <v>0.0249</v>
      </c>
      <c r="K6027" s="24" t="n">
        <v>0.03376153</v>
      </c>
      <c r="L6027" s="24" t="n">
        <v>0.37484332</v>
      </c>
      <c r="M6027" s="21" t="n">
        <v>0.008703175033</v>
      </c>
      <c r="N6027" s="24" t="n">
        <v>0</v>
      </c>
    </row>
    <row r="6028" customFormat="false" ht="15" hidden="true" customHeight="true" outlineLevel="1" collapsed="false">
      <c r="A6028" s="20" t="n">
        <v>6026</v>
      </c>
      <c r="B6028" s="14" t="n">
        <v>1</v>
      </c>
      <c r="C6028" s="21" t="n">
        <v>6.7714E-005</v>
      </c>
      <c r="D6028" s="21" t="n">
        <v>0.00010966</v>
      </c>
      <c r="E6028" s="22" t="n">
        <v>0</v>
      </c>
      <c r="F6028" s="23" t="n">
        <v>1.17483963438991E-006</v>
      </c>
      <c r="G6028" s="23" t="n">
        <v>0.000114155251141553</v>
      </c>
      <c r="H6028" s="24" t="n">
        <v>0</v>
      </c>
      <c r="I6028" s="24" t="n">
        <v>0.06839341</v>
      </c>
      <c r="J6028" s="24" t="n">
        <v>0.0285</v>
      </c>
      <c r="K6028" s="24" t="n">
        <v>0.03409091</v>
      </c>
      <c r="L6028" s="24" t="n">
        <v>0.37258711</v>
      </c>
      <c r="M6028" s="21" t="n">
        <v>0.04691176789</v>
      </c>
      <c r="N6028" s="24" t="n">
        <v>0</v>
      </c>
    </row>
    <row r="6029" customFormat="false" ht="15" hidden="true" customHeight="true" outlineLevel="1" collapsed="false">
      <c r="A6029" s="20" t="n">
        <v>6027</v>
      </c>
      <c r="B6029" s="14" t="n">
        <v>1</v>
      </c>
      <c r="C6029" s="21" t="n">
        <v>6.7242E-005</v>
      </c>
      <c r="D6029" s="21" t="n">
        <v>0.0001168</v>
      </c>
      <c r="E6029" s="22" t="n">
        <v>0</v>
      </c>
      <c r="F6029" s="23" t="n">
        <v>1.40980756126789E-005</v>
      </c>
      <c r="G6029" s="23" t="n">
        <v>0.000114155251141553</v>
      </c>
      <c r="H6029" s="24" t="n">
        <v>0</v>
      </c>
      <c r="I6029" s="24" t="n">
        <v>0.06877802</v>
      </c>
      <c r="J6029" s="24" t="n">
        <v>0.0319</v>
      </c>
      <c r="K6029" s="24" t="n">
        <v>0.03194993</v>
      </c>
      <c r="L6029" s="24" t="n">
        <v>0.37102031</v>
      </c>
      <c r="M6029" s="21" t="n">
        <v>0.05731426899</v>
      </c>
      <c r="N6029" s="24" t="n">
        <v>0</v>
      </c>
    </row>
    <row r="6030" customFormat="false" ht="15" hidden="true" customHeight="true" outlineLevel="1" collapsed="false">
      <c r="A6030" s="20" t="n">
        <v>6028</v>
      </c>
      <c r="B6030" s="14" t="n">
        <v>1</v>
      </c>
      <c r="C6030" s="21" t="n">
        <v>7.1333E-005</v>
      </c>
      <c r="D6030" s="21" t="n">
        <v>0.00012355</v>
      </c>
      <c r="E6030" s="22" t="n">
        <v>0</v>
      </c>
      <c r="F6030" s="23" t="n">
        <v>3.7594868300477E-005</v>
      </c>
      <c r="G6030" s="23" t="n">
        <v>0.000114155251141553</v>
      </c>
      <c r="H6030" s="24" t="n">
        <v>0</v>
      </c>
      <c r="I6030" s="24" t="n">
        <v>0.06511764</v>
      </c>
      <c r="J6030" s="24" t="n">
        <v>0.0374</v>
      </c>
      <c r="K6030" s="24" t="n">
        <v>0.0359025</v>
      </c>
      <c r="L6030" s="24" t="n">
        <v>0.36832539</v>
      </c>
      <c r="M6030" s="21" t="n">
        <v>0.03839373148</v>
      </c>
      <c r="N6030" s="24" t="n">
        <v>0</v>
      </c>
    </row>
    <row r="6031" customFormat="false" ht="15" hidden="true" customHeight="true" outlineLevel="1" collapsed="false">
      <c r="A6031" s="20" t="n">
        <v>6029</v>
      </c>
      <c r="B6031" s="14" t="n">
        <v>1</v>
      </c>
      <c r="C6031" s="21" t="n">
        <v>8.6824E-005</v>
      </c>
      <c r="D6031" s="21" t="n">
        <v>0.00012976</v>
      </c>
      <c r="E6031" s="22" t="n">
        <v>0</v>
      </c>
      <c r="F6031" s="23" t="n">
        <v>9.39871707511925E-005</v>
      </c>
      <c r="G6031" s="23" t="n">
        <v>0.000114155251141553</v>
      </c>
      <c r="H6031" s="24" t="n">
        <v>0</v>
      </c>
      <c r="I6031" s="24" t="n">
        <v>0.06452083</v>
      </c>
      <c r="J6031" s="24" t="n">
        <v>0.0434</v>
      </c>
      <c r="K6031" s="24" t="n">
        <v>0.08580369</v>
      </c>
      <c r="L6031" s="24" t="n">
        <v>0.36431436</v>
      </c>
      <c r="M6031" s="21" t="n">
        <v>0.01161441145</v>
      </c>
      <c r="N6031" s="24" t="n">
        <v>0</v>
      </c>
    </row>
    <row r="6032" customFormat="false" ht="15" hidden="true" customHeight="true" outlineLevel="1" collapsed="false">
      <c r="A6032" s="20" t="n">
        <v>6030</v>
      </c>
      <c r="B6032" s="14" t="n">
        <v>1</v>
      </c>
      <c r="C6032" s="21" t="n">
        <v>0.00012189</v>
      </c>
      <c r="D6032" s="21" t="n">
        <v>0.00011495</v>
      </c>
      <c r="E6032" s="22" t="n">
        <v>0</v>
      </c>
      <c r="F6032" s="23" t="n">
        <v>0.000182100143330435</v>
      </c>
      <c r="G6032" s="23" t="n">
        <v>0.000114155251141553</v>
      </c>
      <c r="H6032" s="24" t="n">
        <v>0</v>
      </c>
      <c r="I6032" s="24" t="n">
        <v>0.06727938</v>
      </c>
      <c r="J6032" s="24" t="n">
        <v>0.0436</v>
      </c>
      <c r="K6032" s="24" t="n">
        <v>0.1062253</v>
      </c>
      <c r="L6032" s="24" t="n">
        <v>0.36293557</v>
      </c>
      <c r="M6032" s="21" t="n">
        <v>0.000865551845</v>
      </c>
      <c r="N6032" s="24" t="n">
        <v>0</v>
      </c>
    </row>
    <row r="6033" customFormat="false" ht="15" hidden="true" customHeight="true" outlineLevel="1" collapsed="false">
      <c r="A6033" s="20" t="n">
        <v>6031</v>
      </c>
      <c r="B6033" s="14" t="n">
        <v>1</v>
      </c>
      <c r="C6033" s="21" t="n">
        <v>0.00015007</v>
      </c>
      <c r="D6033" s="21" t="n">
        <v>7.6472E-005</v>
      </c>
      <c r="E6033" s="22" t="n">
        <v>0</v>
      </c>
      <c r="F6033" s="23" t="n">
        <v>0.000158603350642637</v>
      </c>
      <c r="G6033" s="23" t="n">
        <v>0.000114155251141553</v>
      </c>
      <c r="H6033" s="24" t="n">
        <v>0.13</v>
      </c>
      <c r="I6033" s="24" t="n">
        <v>0.05131164</v>
      </c>
      <c r="J6033" s="24" t="n">
        <v>0.0454</v>
      </c>
      <c r="K6033" s="24" t="n">
        <v>0.06966403</v>
      </c>
      <c r="L6033" s="24" t="n">
        <v>0.36274756</v>
      </c>
      <c r="M6033" s="21" t="n">
        <v>0.000172746097</v>
      </c>
      <c r="N6033" s="24" t="n">
        <v>0.06452829</v>
      </c>
    </row>
    <row r="6034" customFormat="false" ht="15" hidden="true" customHeight="true" outlineLevel="1" collapsed="false">
      <c r="A6034" s="20" t="n">
        <v>6032</v>
      </c>
      <c r="B6034" s="14" t="n">
        <v>1</v>
      </c>
      <c r="C6034" s="21" t="n">
        <v>0.00016964</v>
      </c>
      <c r="D6034" s="21" t="n">
        <v>3.5104E-005</v>
      </c>
      <c r="E6034" s="22" t="n">
        <v>0</v>
      </c>
      <c r="F6034" s="23" t="n">
        <v>0.000146854954298738</v>
      </c>
      <c r="G6034" s="23" t="n">
        <v>0.000114155251141553</v>
      </c>
      <c r="H6034" s="24" t="n">
        <v>0.34</v>
      </c>
      <c r="I6034" s="24" t="n">
        <v>0.03235325</v>
      </c>
      <c r="J6034" s="24" t="n">
        <v>0.0569</v>
      </c>
      <c r="K6034" s="24" t="n">
        <v>0.06867589</v>
      </c>
      <c r="L6034" s="24" t="n">
        <v>0.36487842</v>
      </c>
      <c r="M6034" s="21" t="n">
        <v>0.01227933354</v>
      </c>
      <c r="N6034" s="24" t="n">
        <v>0.27166286</v>
      </c>
    </row>
    <row r="6035" customFormat="false" ht="15" hidden="true" customHeight="true" outlineLevel="1" collapsed="false">
      <c r="A6035" s="20" t="n">
        <v>6033</v>
      </c>
      <c r="B6035" s="14" t="n">
        <v>1</v>
      </c>
      <c r="C6035" s="21" t="n">
        <v>0.00017981</v>
      </c>
      <c r="D6035" s="22" t="n">
        <v>4.2859E-006</v>
      </c>
      <c r="E6035" s="22" t="n">
        <v>0</v>
      </c>
      <c r="F6035" s="23" t="n">
        <v>0.000164477548814587</v>
      </c>
      <c r="G6035" s="23" t="n">
        <v>0.000114155251141553</v>
      </c>
      <c r="H6035" s="24" t="n">
        <v>0.54</v>
      </c>
      <c r="I6035" s="24" t="n">
        <v>0.04511817</v>
      </c>
      <c r="J6035" s="24" t="n">
        <v>0.068</v>
      </c>
      <c r="K6035" s="24" t="n">
        <v>0.05467721</v>
      </c>
      <c r="L6035" s="24" t="n">
        <v>0.36368764</v>
      </c>
      <c r="M6035" s="21" t="n">
        <v>0.0263376674</v>
      </c>
      <c r="N6035" s="24" t="n">
        <v>0.522912</v>
      </c>
    </row>
    <row r="6036" customFormat="false" ht="15" hidden="true" customHeight="true" outlineLevel="1" collapsed="false">
      <c r="A6036" s="20" t="n">
        <v>6034</v>
      </c>
      <c r="B6036" s="14" t="n">
        <v>1</v>
      </c>
      <c r="C6036" s="21" t="n">
        <v>0.00018672</v>
      </c>
      <c r="D6036" s="22" t="n">
        <v>0</v>
      </c>
      <c r="E6036" s="22" t="n">
        <v>0</v>
      </c>
      <c r="F6036" s="23" t="n">
        <v>0.000187974341502385</v>
      </c>
      <c r="G6036" s="23" t="n">
        <v>0.000114155251141553</v>
      </c>
      <c r="H6036" s="24" t="n">
        <v>0.47</v>
      </c>
      <c r="I6036" s="24" t="n">
        <v>0.07470624</v>
      </c>
      <c r="J6036" s="24" t="n">
        <v>0.0721</v>
      </c>
      <c r="K6036" s="24" t="n">
        <v>0.07065217</v>
      </c>
      <c r="L6036" s="24" t="n">
        <v>0.36136876</v>
      </c>
      <c r="M6036" s="21" t="n">
        <v>0.02231888117</v>
      </c>
      <c r="N6036" s="24" t="n">
        <v>0.75296743</v>
      </c>
    </row>
    <row r="6037" customFormat="false" ht="15" hidden="true" customHeight="true" outlineLevel="1" collapsed="false">
      <c r="A6037" s="20" t="n">
        <v>6035</v>
      </c>
      <c r="B6037" s="14" t="n">
        <v>1</v>
      </c>
      <c r="C6037" s="21" t="n">
        <v>0.00019464</v>
      </c>
      <c r="D6037" s="22" t="n">
        <v>0</v>
      </c>
      <c r="E6037" s="22" t="n">
        <v>0</v>
      </c>
      <c r="F6037" s="23" t="n">
        <v>0.000206771775652623</v>
      </c>
      <c r="G6037" s="23" t="n">
        <v>0.000114155251141553</v>
      </c>
      <c r="H6037" s="24" t="n">
        <v>0.43</v>
      </c>
      <c r="I6037" s="24" t="n">
        <v>0.08599241</v>
      </c>
      <c r="J6037" s="24" t="n">
        <v>0.0633</v>
      </c>
      <c r="K6037" s="24" t="n">
        <v>0.03754941</v>
      </c>
      <c r="L6037" s="24" t="n">
        <v>0.36130609</v>
      </c>
      <c r="M6037" s="21" t="n">
        <v>0.01150457658</v>
      </c>
      <c r="N6037" s="24" t="n">
        <v>0.90193629</v>
      </c>
    </row>
    <row r="6038" customFormat="false" ht="15" hidden="true" customHeight="true" outlineLevel="1" collapsed="false">
      <c r="A6038" s="20" t="n">
        <v>6036</v>
      </c>
      <c r="B6038" s="14" t="n">
        <v>1</v>
      </c>
      <c r="C6038" s="21" t="n">
        <v>0.00019149</v>
      </c>
      <c r="D6038" s="22" t="n">
        <v>0</v>
      </c>
      <c r="E6038" s="21" t="n">
        <v>0</v>
      </c>
      <c r="F6038" s="23" t="n">
        <v>0.000187974341502385</v>
      </c>
      <c r="G6038" s="23" t="n">
        <v>0.000114155251141553</v>
      </c>
      <c r="H6038" s="24" t="n">
        <v>0.48</v>
      </c>
      <c r="I6038" s="24" t="n">
        <v>0.0933397</v>
      </c>
      <c r="J6038" s="24" t="n">
        <v>0.0504</v>
      </c>
      <c r="K6038" s="24" t="n">
        <v>0.04150198</v>
      </c>
      <c r="L6038" s="24" t="n">
        <v>0.36155678</v>
      </c>
      <c r="M6038" s="21" t="n">
        <v>0.001337349021</v>
      </c>
      <c r="N6038" s="24" t="n">
        <v>0.97165714</v>
      </c>
    </row>
    <row r="6039" customFormat="false" ht="15" hidden="true" customHeight="true" outlineLevel="1" collapsed="false">
      <c r="A6039" s="20" t="n">
        <v>6037</v>
      </c>
      <c r="B6039" s="14" t="n">
        <v>1</v>
      </c>
      <c r="C6039" s="21" t="n">
        <v>0.00018778</v>
      </c>
      <c r="D6039" s="22" t="n">
        <v>0</v>
      </c>
      <c r="E6039" s="21" t="n">
        <v>0</v>
      </c>
      <c r="F6039" s="23" t="n">
        <v>0.000190324020771165</v>
      </c>
      <c r="G6039" s="23" t="n">
        <v>0.000114155251141553</v>
      </c>
      <c r="H6039" s="24" t="n">
        <v>0.7</v>
      </c>
      <c r="I6039" s="24" t="n">
        <v>0.09471234</v>
      </c>
      <c r="J6039" s="24" t="n">
        <v>0.0418</v>
      </c>
      <c r="K6039" s="24" t="n">
        <v>0.02256258</v>
      </c>
      <c r="L6039" s="24" t="n">
        <v>0.36168213</v>
      </c>
      <c r="M6039" s="21" t="n">
        <v>0.00550865192</v>
      </c>
      <c r="N6039" s="24" t="n">
        <v>0.92200457</v>
      </c>
    </row>
    <row r="6040" customFormat="false" ht="15" hidden="true" customHeight="true" outlineLevel="1" collapsed="false">
      <c r="A6040" s="20" t="n">
        <v>6038</v>
      </c>
      <c r="B6040" s="14" t="n">
        <v>1</v>
      </c>
      <c r="C6040" s="21" t="n">
        <v>0.00018256</v>
      </c>
      <c r="D6040" s="22" t="n">
        <v>0</v>
      </c>
      <c r="E6040" s="21" t="n">
        <v>0</v>
      </c>
      <c r="F6040" s="23" t="n">
        <v>0.000213820813458963</v>
      </c>
      <c r="G6040" s="23" t="n">
        <v>0.000114155251141553</v>
      </c>
      <c r="H6040" s="24" t="n">
        <v>0.69</v>
      </c>
      <c r="I6040" s="24" t="n">
        <v>0.092849</v>
      </c>
      <c r="J6040" s="24" t="n">
        <v>0.0379</v>
      </c>
      <c r="K6040" s="24" t="n">
        <v>0.02206851</v>
      </c>
      <c r="L6040" s="24" t="n">
        <v>0.35955127</v>
      </c>
      <c r="M6040" s="21" t="n">
        <v>0.03216321468</v>
      </c>
      <c r="N6040" s="24" t="n">
        <v>0.87499286</v>
      </c>
    </row>
    <row r="6041" customFormat="false" ht="15" hidden="true" customHeight="true" outlineLevel="1" collapsed="false">
      <c r="A6041" s="20" t="n">
        <v>6039</v>
      </c>
      <c r="B6041" s="14" t="n">
        <v>1</v>
      </c>
      <c r="C6041" s="21" t="n">
        <v>0.00017681</v>
      </c>
      <c r="D6041" s="22" t="n">
        <v>0</v>
      </c>
      <c r="E6041" s="21" t="n">
        <v>0</v>
      </c>
      <c r="F6041" s="23" t="n">
        <v>0.000223219530534082</v>
      </c>
      <c r="G6041" s="23" t="n">
        <v>0.000114155251141553</v>
      </c>
      <c r="H6041" s="24" t="n">
        <v>0.55</v>
      </c>
      <c r="I6041" s="24" t="n">
        <v>0.09488475</v>
      </c>
      <c r="J6041" s="24" t="n">
        <v>0.0366</v>
      </c>
      <c r="K6041" s="24" t="n">
        <v>0.04413702</v>
      </c>
      <c r="L6041" s="24" t="n">
        <v>0.35635498</v>
      </c>
      <c r="M6041" s="21" t="n">
        <v>0.03871435866</v>
      </c>
      <c r="N6041" s="24" t="n">
        <v>0.73395771</v>
      </c>
    </row>
    <row r="6042" customFormat="false" ht="15" hidden="true" customHeight="true" outlineLevel="1" collapsed="false">
      <c r="A6042" s="20" t="n">
        <v>6040</v>
      </c>
      <c r="B6042" s="14" t="n">
        <v>1</v>
      </c>
      <c r="C6042" s="21" t="n">
        <v>0.00017048</v>
      </c>
      <c r="D6042" s="22" t="n">
        <v>0</v>
      </c>
      <c r="E6042" s="21" t="n">
        <v>0</v>
      </c>
      <c r="F6042" s="23" t="n">
        <v>0.000223219530534082</v>
      </c>
      <c r="G6042" s="23" t="n">
        <v>0.000114155251141553</v>
      </c>
      <c r="H6042" s="24" t="n">
        <v>0.41</v>
      </c>
      <c r="I6042" s="24" t="n">
        <v>0.09853187</v>
      </c>
      <c r="J6042" s="24" t="n">
        <v>0.0397</v>
      </c>
      <c r="K6042" s="24" t="n">
        <v>0.02997365</v>
      </c>
      <c r="L6042" s="24" t="n">
        <v>0.35610429</v>
      </c>
      <c r="M6042" s="21" t="n">
        <v>0.02655771733</v>
      </c>
      <c r="N6042" s="24" t="n">
        <v>0.513396</v>
      </c>
    </row>
    <row r="6043" customFormat="false" ht="15" hidden="true" customHeight="true" outlineLevel="1" collapsed="false">
      <c r="A6043" s="20" t="n">
        <v>6041</v>
      </c>
      <c r="B6043" s="14" t="n">
        <v>1</v>
      </c>
      <c r="C6043" s="21" t="n">
        <v>0.00016551</v>
      </c>
      <c r="D6043" s="22" t="n">
        <v>0</v>
      </c>
      <c r="E6043" s="22" t="n">
        <v>0</v>
      </c>
      <c r="F6043" s="23" t="n">
        <v>0.000164477548814587</v>
      </c>
      <c r="G6043" s="23" t="n">
        <v>0.000114155251141553</v>
      </c>
      <c r="H6043" s="24" t="n">
        <v>0.17</v>
      </c>
      <c r="I6043" s="24" t="n">
        <v>0.10144956</v>
      </c>
      <c r="J6043" s="24" t="n">
        <v>0.0488</v>
      </c>
      <c r="K6043" s="24" t="n">
        <v>0.03672596</v>
      </c>
      <c r="L6043" s="24" t="n">
        <v>0.35660567</v>
      </c>
      <c r="M6043" s="21" t="n">
        <v>0.008122250268</v>
      </c>
      <c r="N6043" s="24" t="n">
        <v>0.29700171</v>
      </c>
    </row>
    <row r="6044" customFormat="false" ht="15" hidden="true" customHeight="true" outlineLevel="1" collapsed="false">
      <c r="A6044" s="20" t="n">
        <v>6042</v>
      </c>
      <c r="B6044" s="14" t="n">
        <v>1</v>
      </c>
      <c r="C6044" s="21" t="n">
        <v>0.00015996</v>
      </c>
      <c r="D6044" s="22" t="n">
        <v>2.7647E-005</v>
      </c>
      <c r="E6044" s="22" t="n">
        <v>0</v>
      </c>
      <c r="F6044" s="23" t="n">
        <v>0.000117483963438991</v>
      </c>
      <c r="G6044" s="23" t="n">
        <v>0.000114155251141553</v>
      </c>
      <c r="H6044" s="24" t="n">
        <v>0.01</v>
      </c>
      <c r="I6044" s="24" t="n">
        <v>0.11030875</v>
      </c>
      <c r="J6044" s="24" t="n">
        <v>0.0652</v>
      </c>
      <c r="K6044" s="24" t="n">
        <v>0.0256917</v>
      </c>
      <c r="L6044" s="24" t="n">
        <v>0.3547255</v>
      </c>
      <c r="M6044" s="21" t="n">
        <v>0.0007785816978</v>
      </c>
      <c r="N6044" s="24" t="n">
        <v>0.074646</v>
      </c>
    </row>
    <row r="6045" customFormat="false" ht="15" hidden="true" customHeight="true" outlineLevel="1" collapsed="false">
      <c r="A6045" s="20" t="n">
        <v>6043</v>
      </c>
      <c r="B6045" s="14" t="n">
        <v>1</v>
      </c>
      <c r="C6045" s="21" t="n">
        <v>0.00015407</v>
      </c>
      <c r="D6045" s="22" t="n">
        <v>5.5921E-005</v>
      </c>
      <c r="E6045" s="22" t="n">
        <v>0</v>
      </c>
      <c r="F6045" s="23" t="n">
        <v>8.81129725792429E-005</v>
      </c>
      <c r="G6045" s="23" t="n">
        <v>0.000114155251141553</v>
      </c>
      <c r="H6045" s="24" t="n">
        <v>0</v>
      </c>
      <c r="I6045" s="24" t="n">
        <v>0.15134214</v>
      </c>
      <c r="J6045" s="24" t="n">
        <v>0.0824</v>
      </c>
      <c r="K6045" s="24" t="n">
        <v>0.01630435</v>
      </c>
      <c r="L6045" s="24" t="n">
        <v>0.35384808</v>
      </c>
      <c r="M6045" s="21" t="n">
        <v>2.766125055E-005</v>
      </c>
      <c r="N6045" s="24" t="n">
        <v>0</v>
      </c>
    </row>
    <row r="6046" customFormat="false" ht="15" hidden="true" customHeight="true" outlineLevel="1" collapsed="false">
      <c r="A6046" s="20" t="n">
        <v>6044</v>
      </c>
      <c r="B6046" s="14" t="n">
        <v>1</v>
      </c>
      <c r="C6046" s="21" t="n">
        <v>0.00015309</v>
      </c>
      <c r="D6046" s="21" t="n">
        <v>6.5262E-005</v>
      </c>
      <c r="E6046" s="22" t="n">
        <v>0</v>
      </c>
      <c r="F6046" s="23" t="n">
        <v>5.87419817194953E-005</v>
      </c>
      <c r="G6046" s="23" t="n">
        <v>0.000114155251141553</v>
      </c>
      <c r="H6046" s="24" t="n">
        <v>0</v>
      </c>
      <c r="I6046" s="24" t="n">
        <v>0.18525371</v>
      </c>
      <c r="J6046" s="24" t="n">
        <v>0.0903</v>
      </c>
      <c r="K6046" s="24" t="n">
        <v>0.01844532</v>
      </c>
      <c r="L6046" s="24" t="n">
        <v>0.35353472</v>
      </c>
      <c r="M6046" s="21" t="n">
        <v>0.007118319583</v>
      </c>
      <c r="N6046" s="24" t="n">
        <v>0</v>
      </c>
    </row>
    <row r="6047" customFormat="false" ht="15" hidden="true" customHeight="true" outlineLevel="1" collapsed="false">
      <c r="A6047" s="20" t="n">
        <v>6045</v>
      </c>
      <c r="B6047" s="14" t="n">
        <v>1</v>
      </c>
      <c r="C6047" s="21" t="n">
        <v>0.00013516</v>
      </c>
      <c r="D6047" s="21" t="n">
        <v>7.6252E-005</v>
      </c>
      <c r="E6047" s="22" t="n">
        <v>0</v>
      </c>
      <c r="F6047" s="23" t="n">
        <v>3.7594868300477E-005</v>
      </c>
      <c r="G6047" s="23" t="n">
        <v>0.000114155251141553</v>
      </c>
      <c r="H6047" s="24" t="n">
        <v>0</v>
      </c>
      <c r="I6047" s="24" t="n">
        <v>0.18604281</v>
      </c>
      <c r="J6047" s="24" t="n">
        <v>0.0897</v>
      </c>
      <c r="K6047" s="24" t="n">
        <v>0.02173913</v>
      </c>
      <c r="L6047" s="24" t="n">
        <v>0.35340938</v>
      </c>
      <c r="M6047" s="21" t="n">
        <v>0.01801780538</v>
      </c>
      <c r="N6047" s="24" t="n">
        <v>0</v>
      </c>
    </row>
    <row r="6048" customFormat="false" ht="15" hidden="true" customHeight="true" outlineLevel="1" collapsed="false">
      <c r="A6048" s="20" t="n">
        <v>6046</v>
      </c>
      <c r="B6048" s="14" t="n">
        <v>1</v>
      </c>
      <c r="C6048" s="21" t="n">
        <v>0.00011478</v>
      </c>
      <c r="D6048" s="21" t="n">
        <v>8.6739E-005</v>
      </c>
      <c r="E6048" s="22" t="n">
        <v>0</v>
      </c>
      <c r="F6048" s="23" t="n">
        <v>2.34967926877981E-005</v>
      </c>
      <c r="G6048" s="23" t="n">
        <v>0.000114155251141553</v>
      </c>
      <c r="H6048" s="24" t="n">
        <v>0</v>
      </c>
      <c r="I6048" s="24" t="n">
        <v>0.18122861</v>
      </c>
      <c r="J6048" s="24" t="n">
        <v>0.0884</v>
      </c>
      <c r="K6048" s="24" t="n">
        <v>0.04314888</v>
      </c>
      <c r="L6048" s="24" t="n">
        <v>0.35177989</v>
      </c>
      <c r="M6048" s="21" t="n">
        <v>0.01679706549</v>
      </c>
      <c r="N6048" s="24" t="n">
        <v>0</v>
      </c>
    </row>
    <row r="6049" customFormat="false" ht="15" hidden="true" customHeight="true" outlineLevel="1" collapsed="false">
      <c r="A6049" s="20" t="n">
        <v>6047</v>
      </c>
      <c r="B6049" s="14" t="n">
        <v>1</v>
      </c>
      <c r="C6049" s="21" t="n">
        <v>9.4605E-005</v>
      </c>
      <c r="D6049" s="21" t="n">
        <v>9.6802E-005</v>
      </c>
      <c r="E6049" s="22" t="n">
        <v>0</v>
      </c>
      <c r="F6049" s="23" t="n">
        <v>9.39871707511925E-006</v>
      </c>
      <c r="G6049" s="23" t="n">
        <v>0.000114155251141553</v>
      </c>
      <c r="H6049" s="24" t="n">
        <v>0</v>
      </c>
      <c r="I6049" s="24" t="n">
        <v>0.16972361</v>
      </c>
      <c r="J6049" s="24" t="n">
        <v>0.084</v>
      </c>
      <c r="K6049" s="24" t="n">
        <v>0.03639657</v>
      </c>
      <c r="L6049" s="24" t="n">
        <v>0.35033843</v>
      </c>
      <c r="M6049" s="21" t="n">
        <v>0.009779606268</v>
      </c>
      <c r="N6049" s="24" t="n">
        <v>0</v>
      </c>
    </row>
    <row r="6050" customFormat="false" ht="15" hidden="true" customHeight="true" outlineLevel="1" collapsed="false">
      <c r="A6050" s="20" t="n">
        <v>6048</v>
      </c>
      <c r="B6050" s="14" t="n">
        <v>1</v>
      </c>
      <c r="C6050" s="21" t="n">
        <v>8.0574E-005</v>
      </c>
      <c r="D6050" s="21" t="n">
        <v>0.00010652</v>
      </c>
      <c r="E6050" s="22" t="n">
        <v>0</v>
      </c>
      <c r="F6050" s="23" t="n">
        <v>5.87419817194953E-006</v>
      </c>
      <c r="G6050" s="23" t="n">
        <v>0.000114155251141553</v>
      </c>
      <c r="H6050" s="24" t="n">
        <v>0</v>
      </c>
      <c r="I6050" s="24" t="n">
        <v>0.15360335</v>
      </c>
      <c r="J6050" s="24" t="n">
        <v>0.0768</v>
      </c>
      <c r="K6050" s="24" t="n">
        <v>0.05583004</v>
      </c>
      <c r="L6050" s="24" t="n">
        <v>0.34877162</v>
      </c>
      <c r="M6050" s="21" t="n">
        <v>0.001337349021</v>
      </c>
      <c r="N6050" s="24" t="n">
        <v>0</v>
      </c>
    </row>
    <row r="6051" customFormat="false" ht="15" hidden="true" customHeight="true" outlineLevel="1" collapsed="false">
      <c r="A6051" s="20" t="n">
        <v>6049</v>
      </c>
      <c r="B6051" s="14" t="n">
        <v>1</v>
      </c>
      <c r="C6051" s="21" t="n">
        <v>7.1286E-005</v>
      </c>
      <c r="D6051" s="21" t="n">
        <v>0.00011533</v>
      </c>
      <c r="E6051" s="22" t="n">
        <v>0</v>
      </c>
      <c r="F6051" s="23" t="n">
        <v>2.34967926877981E-006</v>
      </c>
      <c r="G6051" s="23" t="n">
        <v>0.000114155251141553</v>
      </c>
      <c r="H6051" s="24" t="n">
        <v>0</v>
      </c>
      <c r="I6051" s="24" t="n">
        <v>0.13445267</v>
      </c>
      <c r="J6051" s="24" t="n">
        <v>0.0697</v>
      </c>
      <c r="K6051" s="24" t="n">
        <v>0.04100791</v>
      </c>
      <c r="L6051" s="24" t="n">
        <v>0.34883429</v>
      </c>
      <c r="M6051" s="21" t="n">
        <v>0.003537621009</v>
      </c>
      <c r="N6051" s="24" t="n">
        <v>0</v>
      </c>
    </row>
    <row r="6052" customFormat="false" ht="15" hidden="true" customHeight="true" outlineLevel="1" collapsed="false">
      <c r="A6052" s="20" t="n">
        <v>6050</v>
      </c>
      <c r="B6052" s="14" t="n">
        <v>1</v>
      </c>
      <c r="C6052" s="21" t="n">
        <v>6.5903E-005</v>
      </c>
      <c r="D6052" s="21" t="n">
        <v>0.00012316</v>
      </c>
      <c r="E6052" s="22" t="n">
        <v>0</v>
      </c>
      <c r="F6052" s="23" t="n">
        <v>1.17483963438991E-006</v>
      </c>
      <c r="G6052" s="23" t="n">
        <v>0.000114155251141553</v>
      </c>
      <c r="H6052" s="24" t="n">
        <v>0</v>
      </c>
      <c r="I6052" s="24" t="n">
        <v>0.12030848</v>
      </c>
      <c r="J6052" s="24" t="n">
        <v>0.0644</v>
      </c>
      <c r="K6052" s="24" t="n">
        <v>0.06604084</v>
      </c>
      <c r="L6052" s="24" t="n">
        <v>0.34758085</v>
      </c>
      <c r="M6052" s="21" t="n">
        <v>0.02254233121</v>
      </c>
      <c r="N6052" s="24" t="n">
        <v>0</v>
      </c>
    </row>
    <row r="6053" customFormat="false" ht="15" hidden="true" customHeight="true" outlineLevel="1" collapsed="false">
      <c r="A6053" s="20" t="n">
        <v>6051</v>
      </c>
      <c r="B6053" s="14" t="n">
        <v>1</v>
      </c>
      <c r="C6053" s="21" t="n">
        <v>6.5129E-005</v>
      </c>
      <c r="D6053" s="21" t="n">
        <v>0.00012938</v>
      </c>
      <c r="E6053" s="22" t="n">
        <v>0</v>
      </c>
      <c r="F6053" s="23" t="n">
        <v>1.40980756126789E-005</v>
      </c>
      <c r="G6053" s="23" t="n">
        <v>0.000114155251141553</v>
      </c>
      <c r="H6053" s="24" t="n">
        <v>0</v>
      </c>
      <c r="I6053" s="24" t="n">
        <v>0.11111111</v>
      </c>
      <c r="J6053" s="24" t="n">
        <v>0.0613</v>
      </c>
      <c r="K6053" s="24" t="n">
        <v>0.04677207</v>
      </c>
      <c r="L6053" s="24" t="n">
        <v>0.34657809</v>
      </c>
      <c r="M6053" s="21" t="n">
        <v>0.02670509611</v>
      </c>
      <c r="N6053" s="24" t="n">
        <v>0</v>
      </c>
    </row>
    <row r="6054" customFormat="false" ht="15" hidden="true" customHeight="true" outlineLevel="1" collapsed="false">
      <c r="A6054" s="20" t="n">
        <v>6052</v>
      </c>
      <c r="B6054" s="14" t="n">
        <v>1</v>
      </c>
      <c r="C6054" s="21" t="n">
        <v>6.9523E-005</v>
      </c>
      <c r="D6054" s="21" t="n">
        <v>0.00013446</v>
      </c>
      <c r="E6054" s="22" t="n">
        <v>0</v>
      </c>
      <c r="F6054" s="23" t="n">
        <v>3.7594868300477E-005</v>
      </c>
      <c r="G6054" s="23" t="n">
        <v>0.000114155251141553</v>
      </c>
      <c r="H6054" s="24" t="n">
        <v>0</v>
      </c>
      <c r="I6054" s="24" t="n">
        <v>0.10973184</v>
      </c>
      <c r="J6054" s="24" t="n">
        <v>0.0598</v>
      </c>
      <c r="K6054" s="24" t="n">
        <v>0.0599473</v>
      </c>
      <c r="L6054" s="24" t="n">
        <v>0.34551266</v>
      </c>
      <c r="M6054" s="21" t="n">
        <v>0.01878956517</v>
      </c>
      <c r="N6054" s="24" t="n">
        <v>0</v>
      </c>
    </row>
    <row r="6055" customFormat="false" ht="15" hidden="true" customHeight="true" outlineLevel="1" collapsed="false">
      <c r="A6055" s="20" t="n">
        <v>6053</v>
      </c>
      <c r="B6055" s="14" t="n">
        <v>1</v>
      </c>
      <c r="C6055" s="21" t="n">
        <v>8.3445E-005</v>
      </c>
      <c r="D6055" s="21" t="n">
        <v>0.0001388</v>
      </c>
      <c r="E6055" s="22" t="n">
        <v>0</v>
      </c>
      <c r="F6055" s="23" t="n">
        <v>9.39871707511925E-005</v>
      </c>
      <c r="G6055" s="23" t="n">
        <v>0.000114155251141553</v>
      </c>
      <c r="H6055" s="24" t="n">
        <v>0</v>
      </c>
      <c r="I6055" s="24" t="n">
        <v>0.10839235</v>
      </c>
      <c r="J6055" s="24" t="n">
        <v>0.0645</v>
      </c>
      <c r="K6055" s="24" t="n">
        <v>0.05335968</v>
      </c>
      <c r="L6055" s="24" t="n">
        <v>0.34438456</v>
      </c>
      <c r="M6055" s="21" t="n">
        <v>0.005813065645</v>
      </c>
      <c r="N6055" s="24" t="n">
        <v>0</v>
      </c>
    </row>
    <row r="6056" customFormat="false" ht="15" hidden="true" customHeight="true" outlineLevel="1" collapsed="false">
      <c r="A6056" s="20" t="n">
        <v>6054</v>
      </c>
      <c r="B6056" s="14" t="n">
        <v>1</v>
      </c>
      <c r="C6056" s="21" t="n">
        <v>0.00011861</v>
      </c>
      <c r="D6056" s="21" t="n">
        <v>0.0001274</v>
      </c>
      <c r="E6056" s="22" t="n">
        <v>0</v>
      </c>
      <c r="F6056" s="23" t="n">
        <v>0.000182100143330435</v>
      </c>
      <c r="G6056" s="23" t="n">
        <v>0.000114155251141553</v>
      </c>
      <c r="H6056" s="24" t="n">
        <v>0</v>
      </c>
      <c r="I6056" s="24" t="n">
        <v>0.10364447</v>
      </c>
      <c r="J6056" s="24" t="n">
        <v>0.0741</v>
      </c>
      <c r="K6056" s="24" t="n">
        <v>0.08547431</v>
      </c>
      <c r="L6056" s="24" t="n">
        <v>0.34250439</v>
      </c>
      <c r="M6056" s="21" t="n">
        <v>0.0007107221009</v>
      </c>
      <c r="N6056" s="24" t="n">
        <v>0</v>
      </c>
    </row>
    <row r="6057" customFormat="false" ht="15" hidden="true" customHeight="true" outlineLevel="1" collapsed="false">
      <c r="A6057" s="20" t="n">
        <v>6055</v>
      </c>
      <c r="B6057" s="14" t="n">
        <v>1</v>
      </c>
      <c r="C6057" s="21" t="n">
        <v>0.00014504</v>
      </c>
      <c r="D6057" s="21" t="n">
        <v>9.8639E-005</v>
      </c>
      <c r="E6057" s="22" t="n">
        <v>0</v>
      </c>
      <c r="F6057" s="23" t="n">
        <v>0.000158603350642637</v>
      </c>
      <c r="G6057" s="23" t="n">
        <v>0.000114155251141553</v>
      </c>
      <c r="H6057" s="24" t="n">
        <v>0.14</v>
      </c>
      <c r="I6057" s="24" t="n">
        <v>0.07453383</v>
      </c>
      <c r="J6057" s="24" t="n">
        <v>0.0885</v>
      </c>
      <c r="K6057" s="24" t="n">
        <v>0.06110013</v>
      </c>
      <c r="L6057" s="24" t="n">
        <v>0.34319378</v>
      </c>
      <c r="M6057" s="21" t="n">
        <v>7.373714549E-007</v>
      </c>
      <c r="N6057" s="24" t="n">
        <v>0.01815171</v>
      </c>
    </row>
    <row r="6058" customFormat="false" ht="15" hidden="true" customHeight="true" outlineLevel="1" collapsed="false">
      <c r="A6058" s="20" t="n">
        <v>6056</v>
      </c>
      <c r="B6058" s="14" t="n">
        <v>1</v>
      </c>
      <c r="C6058" s="21" t="n">
        <v>0.00016412</v>
      </c>
      <c r="D6058" s="21" t="n">
        <v>5.7224E-005</v>
      </c>
      <c r="E6058" s="22" t="n">
        <v>0</v>
      </c>
      <c r="F6058" s="23" t="n">
        <v>0.000146854954298738</v>
      </c>
      <c r="G6058" s="23" t="n">
        <v>0.000114155251141553</v>
      </c>
      <c r="H6058" s="24" t="n">
        <v>0.36</v>
      </c>
      <c r="I6058" s="24" t="n">
        <v>0.04761147</v>
      </c>
      <c r="J6058" s="24" t="n">
        <v>0.1077</v>
      </c>
      <c r="K6058" s="24" t="n">
        <v>0.05780632</v>
      </c>
      <c r="L6058" s="24" t="n">
        <v>0.34457257</v>
      </c>
      <c r="M6058" s="21" t="n">
        <v>0.00412789735</v>
      </c>
      <c r="N6058" s="24" t="n">
        <v>0.10953429</v>
      </c>
    </row>
    <row r="6059" customFormat="false" ht="15" hidden="true" customHeight="true" outlineLevel="1" collapsed="false">
      <c r="A6059" s="20" t="n">
        <v>6057</v>
      </c>
      <c r="B6059" s="14" t="n">
        <v>1</v>
      </c>
      <c r="C6059" s="21" t="n">
        <v>0.0001741</v>
      </c>
      <c r="D6059" s="22" t="n">
        <v>1.9028E-005</v>
      </c>
      <c r="E6059" s="22" t="n">
        <v>0</v>
      </c>
      <c r="F6059" s="23" t="n">
        <v>0.000164477548814587</v>
      </c>
      <c r="G6059" s="23" t="n">
        <v>0.000114155251141553</v>
      </c>
      <c r="H6059" s="24" t="n">
        <v>0.55</v>
      </c>
      <c r="I6059" s="24" t="n">
        <v>0.06176229</v>
      </c>
      <c r="J6059" s="24" t="n">
        <v>0.1261</v>
      </c>
      <c r="K6059" s="24" t="n">
        <v>0.05681818</v>
      </c>
      <c r="L6059" s="24" t="n">
        <v>0.34400852</v>
      </c>
      <c r="M6059" s="21" t="n">
        <v>0.01259872237</v>
      </c>
      <c r="N6059" s="24" t="n">
        <v>0.41294314</v>
      </c>
    </row>
    <row r="6060" customFormat="false" ht="15" hidden="true" customHeight="true" outlineLevel="1" collapsed="false">
      <c r="A6060" s="20" t="n">
        <v>6058</v>
      </c>
      <c r="B6060" s="14" t="n">
        <v>1</v>
      </c>
      <c r="C6060" s="21" t="n">
        <v>0.00018251</v>
      </c>
      <c r="D6060" s="22" t="n">
        <v>0</v>
      </c>
      <c r="E6060" s="22" t="n">
        <v>0</v>
      </c>
      <c r="F6060" s="23" t="n">
        <v>0.000187974341502385</v>
      </c>
      <c r="G6060" s="23" t="n">
        <v>0.000114155251141553</v>
      </c>
      <c r="H6060" s="24" t="n">
        <v>0.69</v>
      </c>
      <c r="I6060" s="24" t="n">
        <v>0.09985146</v>
      </c>
      <c r="J6060" s="24" t="n">
        <v>0.1389</v>
      </c>
      <c r="K6060" s="24" t="n">
        <v>0.06834651</v>
      </c>
      <c r="L6060" s="24" t="n">
        <v>0.34369516</v>
      </c>
      <c r="M6060" s="21" t="n">
        <v>0.01296004069</v>
      </c>
      <c r="N6060" s="24" t="n">
        <v>0.68921914</v>
      </c>
    </row>
    <row r="6061" customFormat="false" ht="15" hidden="true" customHeight="true" outlineLevel="1" collapsed="false">
      <c r="A6061" s="20" t="n">
        <v>6059</v>
      </c>
      <c r="B6061" s="14" t="n">
        <v>1</v>
      </c>
      <c r="C6061" s="21" t="n">
        <v>0.00018764</v>
      </c>
      <c r="D6061" s="22" t="n">
        <v>0</v>
      </c>
      <c r="E6061" s="22" t="n">
        <v>0</v>
      </c>
      <c r="F6061" s="23" t="n">
        <v>0.000206771775652623</v>
      </c>
      <c r="G6061" s="23" t="n">
        <v>0.000114155251141553</v>
      </c>
      <c r="H6061" s="24" t="n">
        <v>0.7</v>
      </c>
      <c r="I6061" s="24" t="n">
        <v>0.13485053</v>
      </c>
      <c r="J6061" s="24" t="n">
        <v>0.1391</v>
      </c>
      <c r="K6061" s="24" t="n">
        <v>0.03458498</v>
      </c>
      <c r="L6061" s="24" t="n">
        <v>0.34620206</v>
      </c>
      <c r="M6061" s="21" t="n">
        <v>0.008481331148</v>
      </c>
      <c r="N6061" s="24" t="n">
        <v>0.78108086</v>
      </c>
    </row>
    <row r="6062" customFormat="false" ht="15" hidden="true" customHeight="true" outlineLevel="1" collapsed="false">
      <c r="A6062" s="20" t="n">
        <v>6060</v>
      </c>
      <c r="B6062" s="14" t="n">
        <v>1</v>
      </c>
      <c r="C6062" s="21" t="n">
        <v>0.00018766</v>
      </c>
      <c r="D6062" s="22" t="n">
        <v>0</v>
      </c>
      <c r="E6062" s="21" t="n">
        <v>0</v>
      </c>
      <c r="F6062" s="23" t="n">
        <v>0.000187974341502385</v>
      </c>
      <c r="G6062" s="23" t="n">
        <v>0.000114155251141553</v>
      </c>
      <c r="H6062" s="24" t="n">
        <v>0.62</v>
      </c>
      <c r="I6062" s="24" t="n">
        <v>0.15831808</v>
      </c>
      <c r="J6062" s="24" t="n">
        <v>0.1306</v>
      </c>
      <c r="K6062" s="24" t="n">
        <v>0.04051383</v>
      </c>
      <c r="L6062" s="24" t="n">
        <v>0.34877162</v>
      </c>
      <c r="M6062" s="21" t="n">
        <v>0.001337349021</v>
      </c>
      <c r="N6062" s="24" t="n">
        <v>0.79429629</v>
      </c>
    </row>
    <row r="6063" customFormat="false" ht="15" hidden="true" customHeight="true" outlineLevel="1" collapsed="false">
      <c r="A6063" s="20" t="n">
        <v>6061</v>
      </c>
      <c r="B6063" s="14" t="n">
        <v>1</v>
      </c>
      <c r="C6063" s="21" t="n">
        <v>0.00018566</v>
      </c>
      <c r="D6063" s="22" t="n">
        <v>0</v>
      </c>
      <c r="E6063" s="21" t="n">
        <v>0</v>
      </c>
      <c r="F6063" s="23" t="n">
        <v>0.000190324020771165</v>
      </c>
      <c r="G6063" s="23" t="n">
        <v>0.000114155251141553</v>
      </c>
      <c r="H6063" s="24" t="n">
        <v>0.63</v>
      </c>
      <c r="I6063" s="24" t="n">
        <v>0.16491605</v>
      </c>
      <c r="J6063" s="24" t="n">
        <v>0.1232</v>
      </c>
      <c r="K6063" s="24" t="n">
        <v>0.03952569</v>
      </c>
      <c r="L6063" s="24" t="n">
        <v>0.35096515</v>
      </c>
      <c r="M6063" s="21" t="n">
        <v>0.002618283646</v>
      </c>
      <c r="N6063" s="24" t="n">
        <v>0.79504286</v>
      </c>
    </row>
    <row r="6064" customFormat="false" ht="15" hidden="true" customHeight="true" outlineLevel="1" collapsed="false">
      <c r="A6064" s="20" t="n">
        <v>6062</v>
      </c>
      <c r="B6064" s="14" t="n">
        <v>1</v>
      </c>
      <c r="C6064" s="21" t="n">
        <v>0.00018103</v>
      </c>
      <c r="D6064" s="22" t="n">
        <v>0</v>
      </c>
      <c r="E6064" s="21" t="n">
        <v>0</v>
      </c>
      <c r="F6064" s="23" t="n">
        <v>0.000213820813458963</v>
      </c>
      <c r="G6064" s="23" t="n">
        <v>0.000114155251141553</v>
      </c>
      <c r="H6064" s="24" t="n">
        <v>0.38</v>
      </c>
      <c r="I6064" s="24" t="n">
        <v>0.16421315</v>
      </c>
      <c r="J6064" s="24" t="n">
        <v>0.1266</v>
      </c>
      <c r="K6064" s="24" t="n">
        <v>0.03112648</v>
      </c>
      <c r="L6064" s="24" t="n">
        <v>0.35271998</v>
      </c>
      <c r="M6064" s="21" t="n">
        <v>0.01781413105</v>
      </c>
      <c r="N6064" s="24" t="n">
        <v>0.88837543</v>
      </c>
    </row>
    <row r="6065" customFormat="false" ht="15" hidden="true" customHeight="true" outlineLevel="1" collapsed="false">
      <c r="A6065" s="20" t="n">
        <v>6063</v>
      </c>
      <c r="B6065" s="14" t="n">
        <v>1</v>
      </c>
      <c r="C6065" s="21" t="n">
        <v>0.00017732</v>
      </c>
      <c r="D6065" s="22" t="n">
        <v>0</v>
      </c>
      <c r="E6065" s="21" t="n">
        <v>0</v>
      </c>
      <c r="F6065" s="23" t="n">
        <v>0.000223219530534082</v>
      </c>
      <c r="G6065" s="23" t="n">
        <v>0.000114155251141553</v>
      </c>
      <c r="H6065" s="24" t="n">
        <v>0.1</v>
      </c>
      <c r="I6065" s="24" t="n">
        <v>0.1772632</v>
      </c>
      <c r="J6065" s="24" t="n">
        <v>0.1431</v>
      </c>
      <c r="K6065" s="24" t="n">
        <v>0.02503294</v>
      </c>
      <c r="L6065" s="24" t="n">
        <v>0.35397343</v>
      </c>
      <c r="M6065" s="21" t="n">
        <v>0.02085848807</v>
      </c>
      <c r="N6065" s="24" t="n">
        <v>0.58771886</v>
      </c>
    </row>
    <row r="6066" customFormat="false" ht="15" hidden="true" customHeight="true" outlineLevel="1" collapsed="false">
      <c r="A6066" s="20" t="n">
        <v>6064</v>
      </c>
      <c r="B6066" s="14" t="n">
        <v>1</v>
      </c>
      <c r="C6066" s="21" t="n">
        <v>0.0001706</v>
      </c>
      <c r="D6066" s="22" t="n">
        <v>0</v>
      </c>
      <c r="E6066" s="21" t="n">
        <v>0</v>
      </c>
      <c r="F6066" s="23" t="n">
        <v>0.000223219530534082</v>
      </c>
      <c r="G6066" s="23" t="n">
        <v>0.000114155251141553</v>
      </c>
      <c r="H6066" s="24" t="n">
        <v>0.19</v>
      </c>
      <c r="I6066" s="24" t="n">
        <v>0.17861595</v>
      </c>
      <c r="J6066" s="24" t="n">
        <v>0.1839</v>
      </c>
      <c r="K6066" s="24" t="n">
        <v>0.04710145</v>
      </c>
      <c r="L6066" s="24" t="n">
        <v>0.35196791</v>
      </c>
      <c r="M6066" s="21" t="n">
        <v>0.014950653</v>
      </c>
      <c r="N6066" s="24" t="n">
        <v>0.51993686</v>
      </c>
    </row>
    <row r="6067" customFormat="false" ht="15" hidden="true" customHeight="true" outlineLevel="1" collapsed="false">
      <c r="A6067" s="20" t="n">
        <v>6065</v>
      </c>
      <c r="B6067" s="14" t="n">
        <v>1</v>
      </c>
      <c r="C6067" s="21" t="n">
        <v>0.00016641</v>
      </c>
      <c r="D6067" s="22" t="n">
        <v>0</v>
      </c>
      <c r="E6067" s="22" t="n">
        <v>0</v>
      </c>
      <c r="F6067" s="23" t="n">
        <v>0.000164477548814587</v>
      </c>
      <c r="G6067" s="23" t="n">
        <v>0.000114155251141553</v>
      </c>
      <c r="H6067" s="24" t="n">
        <v>0.17</v>
      </c>
      <c r="I6067" s="24" t="n">
        <v>0.16711758</v>
      </c>
      <c r="J6067" s="24" t="n">
        <v>0.2463</v>
      </c>
      <c r="K6067" s="24" t="n">
        <v>0.02750329</v>
      </c>
      <c r="L6067" s="24" t="n">
        <v>0.35065179</v>
      </c>
      <c r="M6067" s="21" t="n">
        <v>0.004664144619</v>
      </c>
      <c r="N6067" s="24" t="n">
        <v>0.28414286</v>
      </c>
    </row>
    <row r="6068" customFormat="false" ht="15" hidden="true" customHeight="true" outlineLevel="1" collapsed="false">
      <c r="A6068" s="20" t="n">
        <v>6066</v>
      </c>
      <c r="B6068" s="14" t="n">
        <v>1</v>
      </c>
      <c r="C6068" s="21" t="n">
        <v>0.00015978</v>
      </c>
      <c r="D6068" s="22" t="n">
        <v>2.8903E-005</v>
      </c>
      <c r="E6068" s="22" t="n">
        <v>0</v>
      </c>
      <c r="F6068" s="23" t="n">
        <v>0.000117483963438991</v>
      </c>
      <c r="G6068" s="23" t="n">
        <v>0.000114155251141553</v>
      </c>
      <c r="H6068" s="24" t="n">
        <v>0.01</v>
      </c>
      <c r="I6068" s="24" t="n">
        <v>0.17630169</v>
      </c>
      <c r="J6068" s="24" t="n">
        <v>0.3155</v>
      </c>
      <c r="K6068" s="24" t="n">
        <v>0.04298419</v>
      </c>
      <c r="L6068" s="24" t="n">
        <v>0.34983705</v>
      </c>
      <c r="M6068" s="21" t="n">
        <v>0.0006719642218</v>
      </c>
      <c r="N6068" s="24" t="n">
        <v>0.063726</v>
      </c>
    </row>
    <row r="6069" customFormat="false" ht="15" hidden="true" customHeight="true" outlineLevel="1" collapsed="false">
      <c r="A6069" s="20" t="n">
        <v>6067</v>
      </c>
      <c r="B6069" s="14" t="n">
        <v>1</v>
      </c>
      <c r="C6069" s="21" t="n">
        <v>0.00015873</v>
      </c>
      <c r="D6069" s="22" t="n">
        <v>5.5968E-005</v>
      </c>
      <c r="E6069" s="22" t="n">
        <v>0</v>
      </c>
      <c r="F6069" s="23" t="n">
        <v>8.81129725792429E-005</v>
      </c>
      <c r="G6069" s="23" t="n">
        <v>0.000114155251141553</v>
      </c>
      <c r="H6069" s="24" t="n">
        <v>0</v>
      </c>
      <c r="I6069" s="24" t="n">
        <v>0.20360203</v>
      </c>
      <c r="J6069" s="24" t="n">
        <v>0.3732</v>
      </c>
      <c r="K6069" s="24" t="n">
        <v>0.08794466</v>
      </c>
      <c r="L6069" s="24" t="n">
        <v>0.34889697</v>
      </c>
      <c r="M6069" s="21" t="n">
        <v>5.027813794E-008</v>
      </c>
      <c r="N6069" s="24" t="n">
        <v>0</v>
      </c>
    </row>
    <row r="6070" customFormat="false" ht="15" hidden="true" customHeight="true" outlineLevel="1" collapsed="false">
      <c r="A6070" s="20" t="n">
        <v>6068</v>
      </c>
      <c r="B6070" s="14" t="n">
        <v>1</v>
      </c>
      <c r="C6070" s="21" t="n">
        <v>0.00015798</v>
      </c>
      <c r="D6070" s="21" t="n">
        <v>6.7146E-005</v>
      </c>
      <c r="E6070" s="22" t="n">
        <v>0</v>
      </c>
      <c r="F6070" s="23" t="n">
        <v>5.87419817194953E-005</v>
      </c>
      <c r="G6070" s="23" t="n">
        <v>0.000114155251141553</v>
      </c>
      <c r="H6070" s="24" t="n">
        <v>0</v>
      </c>
      <c r="I6070" s="24" t="n">
        <v>0.21276624</v>
      </c>
      <c r="J6070" s="24" t="n">
        <v>0.3943</v>
      </c>
      <c r="K6070" s="24" t="n">
        <v>0.05187747</v>
      </c>
      <c r="L6070" s="24" t="n">
        <v>0.34852093</v>
      </c>
      <c r="M6070" s="21" t="n">
        <v>0.002817791402</v>
      </c>
      <c r="N6070" s="24" t="n">
        <v>0</v>
      </c>
    </row>
    <row r="6071" customFormat="false" ht="15" hidden="true" customHeight="true" outlineLevel="1" collapsed="false">
      <c r="A6071" s="20" t="n">
        <v>6069</v>
      </c>
      <c r="B6071" s="14" t="n">
        <v>1</v>
      </c>
      <c r="C6071" s="21" t="n">
        <v>0.00013743</v>
      </c>
      <c r="D6071" s="21" t="n">
        <v>7.8858E-005</v>
      </c>
      <c r="E6071" s="22" t="n">
        <v>0</v>
      </c>
      <c r="F6071" s="23" t="n">
        <v>3.7594868300477E-005</v>
      </c>
      <c r="G6071" s="23" t="n">
        <v>0.000114155251141553</v>
      </c>
      <c r="H6071" s="24" t="n">
        <v>0</v>
      </c>
      <c r="I6071" s="24" t="n">
        <v>0.21279276</v>
      </c>
      <c r="J6071" s="24" t="n">
        <v>0.3999</v>
      </c>
      <c r="K6071" s="24" t="n">
        <v>0.04133729</v>
      </c>
      <c r="L6071" s="24" t="n">
        <v>0.34695412</v>
      </c>
      <c r="M6071" s="21" t="n">
        <v>0.009939177141</v>
      </c>
      <c r="N6071" s="24" t="n">
        <v>0</v>
      </c>
    </row>
    <row r="6072" customFormat="false" ht="15" hidden="true" customHeight="true" outlineLevel="1" collapsed="false">
      <c r="A6072" s="20" t="n">
        <v>6070</v>
      </c>
      <c r="B6072" s="14" t="n">
        <v>1</v>
      </c>
      <c r="C6072" s="21" t="n">
        <v>0.00011861</v>
      </c>
      <c r="D6072" s="21" t="n">
        <v>8.9455E-005</v>
      </c>
      <c r="E6072" s="22" t="n">
        <v>0</v>
      </c>
      <c r="F6072" s="23" t="n">
        <v>2.34967926877981E-005</v>
      </c>
      <c r="G6072" s="23" t="n">
        <v>0.000114155251141553</v>
      </c>
      <c r="H6072" s="24" t="n">
        <v>0</v>
      </c>
      <c r="I6072" s="24" t="n">
        <v>0.20728893</v>
      </c>
      <c r="J6072" s="24" t="n">
        <v>0.4073</v>
      </c>
      <c r="K6072" s="24" t="n">
        <v>0.03754941</v>
      </c>
      <c r="L6072" s="24" t="n">
        <v>0.34626473</v>
      </c>
      <c r="M6072" s="21" t="n">
        <v>0.01096577784</v>
      </c>
      <c r="N6072" s="24" t="n">
        <v>0</v>
      </c>
    </row>
    <row r="6073" customFormat="false" ht="15" hidden="true" customHeight="true" outlineLevel="1" collapsed="false">
      <c r="A6073" s="20" t="n">
        <v>6071</v>
      </c>
      <c r="B6073" s="14" t="n">
        <v>1</v>
      </c>
      <c r="C6073" s="21" t="n">
        <v>9.8273E-005</v>
      </c>
      <c r="D6073" s="21" t="n">
        <v>9.8199E-005</v>
      </c>
      <c r="E6073" s="22" t="n">
        <v>0</v>
      </c>
      <c r="F6073" s="23" t="n">
        <v>9.39871707511925E-006</v>
      </c>
      <c r="G6073" s="23" t="n">
        <v>0.000114155251141553</v>
      </c>
      <c r="H6073" s="24" t="n">
        <v>0</v>
      </c>
      <c r="I6073" s="24" t="n">
        <v>0.2022758</v>
      </c>
      <c r="J6073" s="24" t="n">
        <v>0.4055</v>
      </c>
      <c r="K6073" s="24" t="n">
        <v>0.03870224</v>
      </c>
      <c r="L6073" s="24" t="n">
        <v>0.34394585</v>
      </c>
      <c r="M6073" s="21" t="n">
        <v>0.007760487351</v>
      </c>
      <c r="N6073" s="24" t="n">
        <v>0</v>
      </c>
    </row>
    <row r="6074" customFormat="false" ht="15" hidden="true" customHeight="true" outlineLevel="1" collapsed="false">
      <c r="A6074" s="20" t="n">
        <v>6072</v>
      </c>
      <c r="B6074" s="14" t="n">
        <v>1</v>
      </c>
      <c r="C6074" s="21" t="n">
        <v>8.3746E-005</v>
      </c>
      <c r="D6074" s="21" t="n">
        <v>0.00010606</v>
      </c>
      <c r="E6074" s="22" t="n">
        <v>0</v>
      </c>
      <c r="F6074" s="23" t="n">
        <v>5.87419817194953E-006</v>
      </c>
      <c r="G6074" s="23" t="n">
        <v>0.000114155251141553</v>
      </c>
      <c r="H6074" s="24" t="n">
        <v>0</v>
      </c>
      <c r="I6074" s="24" t="n">
        <v>0.19032652</v>
      </c>
      <c r="J6074" s="24" t="n">
        <v>0.3727</v>
      </c>
      <c r="K6074" s="24" t="n">
        <v>0.04545455</v>
      </c>
      <c r="L6074" s="24" t="n">
        <v>0.34388318</v>
      </c>
      <c r="M6074" s="21" t="n">
        <v>0.001337349021</v>
      </c>
      <c r="N6074" s="24" t="n">
        <v>0</v>
      </c>
    </row>
    <row r="6075" customFormat="false" ht="15" hidden="true" customHeight="true" outlineLevel="1" collapsed="false">
      <c r="A6075" s="20" t="n">
        <v>6073</v>
      </c>
      <c r="B6075" s="14" t="n">
        <v>1</v>
      </c>
      <c r="C6075" s="21" t="n">
        <v>7.4764E-005</v>
      </c>
      <c r="D6075" s="21" t="n">
        <v>0.0001134</v>
      </c>
      <c r="E6075" s="22" t="n">
        <v>0</v>
      </c>
      <c r="F6075" s="23" t="n">
        <v>2.34967926877981E-006</v>
      </c>
      <c r="G6075" s="23" t="n">
        <v>0.000114155251141553</v>
      </c>
      <c r="H6075" s="24" t="n">
        <v>0</v>
      </c>
      <c r="I6075" s="24" t="n">
        <v>0.17431235</v>
      </c>
      <c r="J6075" s="24" t="n">
        <v>0.3271</v>
      </c>
      <c r="K6075" s="24" t="n">
        <v>0.05253623</v>
      </c>
      <c r="L6075" s="24" t="n">
        <v>0.34388318</v>
      </c>
      <c r="M6075" s="21" t="n">
        <v>0.002904384225</v>
      </c>
      <c r="N6075" s="24" t="n">
        <v>0</v>
      </c>
    </row>
    <row r="6076" customFormat="false" ht="15" hidden="true" customHeight="true" outlineLevel="1" collapsed="false">
      <c r="A6076" s="20" t="n">
        <v>6074</v>
      </c>
      <c r="B6076" s="14" t="n">
        <v>1</v>
      </c>
      <c r="C6076" s="21" t="n">
        <v>6.8248E-005</v>
      </c>
      <c r="D6076" s="21" t="n">
        <v>0.00012016</v>
      </c>
      <c r="E6076" s="22" t="n">
        <v>0</v>
      </c>
      <c r="F6076" s="23" t="n">
        <v>1.17483963438991E-006</v>
      </c>
      <c r="G6076" s="23" t="n">
        <v>0.000114155251141553</v>
      </c>
      <c r="H6076" s="24" t="n">
        <v>0</v>
      </c>
      <c r="I6076" s="24" t="n">
        <v>0.15959789</v>
      </c>
      <c r="J6076" s="24" t="n">
        <v>0.2866</v>
      </c>
      <c r="K6076" s="24" t="n">
        <v>0.05105402</v>
      </c>
      <c r="L6076" s="24" t="n">
        <v>0.34369516</v>
      </c>
      <c r="M6076" s="21" t="n">
        <v>0.01930819431</v>
      </c>
      <c r="N6076" s="24" t="n">
        <v>0</v>
      </c>
    </row>
    <row r="6077" customFormat="false" ht="15" hidden="true" customHeight="true" outlineLevel="1" collapsed="false">
      <c r="A6077" s="20" t="n">
        <v>6075</v>
      </c>
      <c r="B6077" s="14" t="n">
        <v>1</v>
      </c>
      <c r="C6077" s="21" t="n">
        <v>6.754E-005</v>
      </c>
      <c r="D6077" s="21" t="n">
        <v>0.00012635</v>
      </c>
      <c r="E6077" s="22" t="n">
        <v>0</v>
      </c>
      <c r="F6077" s="23" t="n">
        <v>1.40980756126789E-005</v>
      </c>
      <c r="G6077" s="23" t="n">
        <v>0.000114155251141553</v>
      </c>
      <c r="H6077" s="24" t="n">
        <v>0</v>
      </c>
      <c r="I6077" s="24" t="n">
        <v>0.15241638</v>
      </c>
      <c r="J6077" s="24" t="n">
        <v>0.2599</v>
      </c>
      <c r="K6077" s="24" t="n">
        <v>0.04430171</v>
      </c>
      <c r="L6077" s="24" t="n">
        <v>0.34256706</v>
      </c>
      <c r="M6077" s="21" t="n">
        <v>0.02270095533</v>
      </c>
      <c r="N6077" s="24" t="n">
        <v>0</v>
      </c>
    </row>
    <row r="6078" customFormat="false" ht="15" hidden="true" customHeight="true" outlineLevel="1" collapsed="false">
      <c r="A6078" s="20" t="n">
        <v>6076</v>
      </c>
      <c r="B6078" s="14" t="n">
        <v>1</v>
      </c>
      <c r="C6078" s="21" t="n">
        <v>7.1802E-005</v>
      </c>
      <c r="D6078" s="21" t="n">
        <v>0.00013213</v>
      </c>
      <c r="E6078" s="22" t="n">
        <v>0</v>
      </c>
      <c r="F6078" s="23" t="n">
        <v>3.7594868300477E-005</v>
      </c>
      <c r="G6078" s="23" t="n">
        <v>0.000114155251141553</v>
      </c>
      <c r="H6078" s="24" t="n">
        <v>0</v>
      </c>
      <c r="I6078" s="24" t="n">
        <v>0.14642848</v>
      </c>
      <c r="J6078" s="24" t="n">
        <v>0.246</v>
      </c>
      <c r="K6078" s="24" t="n">
        <v>0.04940711</v>
      </c>
      <c r="L6078" s="24" t="n">
        <v>0.34162697</v>
      </c>
      <c r="M6078" s="21" t="n">
        <v>0.01616563742</v>
      </c>
      <c r="N6078" s="24" t="n">
        <v>0</v>
      </c>
    </row>
    <row r="6079" customFormat="false" ht="15" hidden="true" customHeight="true" outlineLevel="1" collapsed="false">
      <c r="A6079" s="20" t="n">
        <v>6077</v>
      </c>
      <c r="B6079" s="14" t="n">
        <v>1</v>
      </c>
      <c r="C6079" s="21" t="n">
        <v>8.5481E-005</v>
      </c>
      <c r="D6079" s="21" t="n">
        <v>0.00013743</v>
      </c>
      <c r="E6079" s="22" t="n">
        <v>0</v>
      </c>
      <c r="F6079" s="23" t="n">
        <v>9.39871707511925E-005</v>
      </c>
      <c r="G6079" s="23" t="n">
        <v>0.000114155251141553</v>
      </c>
      <c r="H6079" s="24" t="n">
        <v>0</v>
      </c>
      <c r="I6079" s="24" t="n">
        <v>0.1473502</v>
      </c>
      <c r="J6079" s="24" t="n">
        <v>0.2487</v>
      </c>
      <c r="K6079" s="24" t="n">
        <v>0.08069829</v>
      </c>
      <c r="L6079" s="24" t="n">
        <v>0.33962146</v>
      </c>
      <c r="M6079" s="21" t="n">
        <v>0.005028470934</v>
      </c>
      <c r="N6079" s="24" t="n">
        <v>0</v>
      </c>
    </row>
    <row r="6080" customFormat="false" ht="15" hidden="true" customHeight="true" outlineLevel="1" collapsed="false">
      <c r="A6080" s="20" t="n">
        <v>6078</v>
      </c>
      <c r="B6080" s="14" t="n">
        <v>1</v>
      </c>
      <c r="C6080" s="21" t="n">
        <v>0.0001206</v>
      </c>
      <c r="D6080" s="21" t="n">
        <v>0.00012616</v>
      </c>
      <c r="E6080" s="22" t="n">
        <v>0</v>
      </c>
      <c r="F6080" s="23" t="n">
        <v>0.000182100143330435</v>
      </c>
      <c r="G6080" s="23" t="n">
        <v>0.000114155251141553</v>
      </c>
      <c r="H6080" s="24" t="n">
        <v>0</v>
      </c>
      <c r="I6080" s="24" t="n">
        <v>0.14582504</v>
      </c>
      <c r="J6080" s="24" t="n">
        <v>0.2693</v>
      </c>
      <c r="K6080" s="24" t="n">
        <v>0.05352437</v>
      </c>
      <c r="L6080" s="24" t="n">
        <v>0.34006017</v>
      </c>
      <c r="M6080" s="21" t="n">
        <v>0.0006847226986</v>
      </c>
      <c r="N6080" s="24" t="n">
        <v>0</v>
      </c>
    </row>
    <row r="6081" customFormat="false" ht="15" hidden="true" customHeight="true" outlineLevel="1" collapsed="false">
      <c r="A6081" s="20" t="n">
        <v>6079</v>
      </c>
      <c r="B6081" s="14" t="n">
        <v>1</v>
      </c>
      <c r="C6081" s="21" t="n">
        <v>0.00014928</v>
      </c>
      <c r="D6081" s="21" t="n">
        <v>9.619E-005</v>
      </c>
      <c r="E6081" s="22" t="n">
        <v>0</v>
      </c>
      <c r="F6081" s="23" t="n">
        <v>0.000158603350642637</v>
      </c>
      <c r="G6081" s="23" t="n">
        <v>0.000114155251141553</v>
      </c>
      <c r="H6081" s="24" t="n">
        <v>0.13</v>
      </c>
      <c r="I6081" s="24" t="n">
        <v>0.12357099</v>
      </c>
      <c r="J6081" s="24" t="n">
        <v>0.291</v>
      </c>
      <c r="K6081" s="24" t="n">
        <v>0.01498682</v>
      </c>
      <c r="L6081" s="24" t="n">
        <v>0.34187766</v>
      </c>
      <c r="M6081" s="21" t="n">
        <v>1.671686276E-010</v>
      </c>
      <c r="N6081" s="24" t="n">
        <v>0.01124314</v>
      </c>
    </row>
    <row r="6082" customFormat="false" ht="15" hidden="true" customHeight="true" outlineLevel="1" collapsed="false">
      <c r="A6082" s="20" t="n">
        <v>6080</v>
      </c>
      <c r="B6082" s="14" t="n">
        <v>1</v>
      </c>
      <c r="C6082" s="21" t="n">
        <v>0.00016937</v>
      </c>
      <c r="D6082" s="21" t="n">
        <v>5.7193E-005</v>
      </c>
      <c r="E6082" s="22" t="n">
        <v>0</v>
      </c>
      <c r="F6082" s="23" t="n">
        <v>0.000146854954298738</v>
      </c>
      <c r="G6082" s="23" t="n">
        <v>0.000114155251141553</v>
      </c>
      <c r="H6082" s="24" t="n">
        <v>0.35</v>
      </c>
      <c r="I6082" s="24" t="n">
        <v>0.09889658</v>
      </c>
      <c r="J6082" s="24" t="n">
        <v>0.3072</v>
      </c>
      <c r="K6082" s="24" t="n">
        <v>0.0085639</v>
      </c>
      <c r="L6082" s="24" t="n">
        <v>0.34501128</v>
      </c>
      <c r="M6082" s="21" t="n">
        <v>0.003217800828</v>
      </c>
      <c r="N6082" s="24" t="n">
        <v>0.03699429</v>
      </c>
    </row>
    <row r="6083" customFormat="false" ht="15" hidden="true" customHeight="true" outlineLevel="1" collapsed="false">
      <c r="A6083" s="20" t="n">
        <v>6081</v>
      </c>
      <c r="B6083" s="14" t="n">
        <v>1</v>
      </c>
      <c r="C6083" s="21" t="n">
        <v>0.00018171</v>
      </c>
      <c r="D6083" s="22" t="n">
        <v>1.5542E-005</v>
      </c>
      <c r="E6083" s="22" t="n">
        <v>0</v>
      </c>
      <c r="F6083" s="23" t="n">
        <v>0.000164477548814587</v>
      </c>
      <c r="G6083" s="23" t="n">
        <v>0.000114155251141553</v>
      </c>
      <c r="H6083" s="24" t="n">
        <v>0.53</v>
      </c>
      <c r="I6083" s="24" t="n">
        <v>0.09351211</v>
      </c>
      <c r="J6083" s="24" t="n">
        <v>0.3316</v>
      </c>
      <c r="K6083" s="24" t="n">
        <v>0.00988142</v>
      </c>
      <c r="L6083" s="24" t="n">
        <v>0.34852093</v>
      </c>
      <c r="M6083" s="21" t="n">
        <v>0.01077923388</v>
      </c>
      <c r="N6083" s="24" t="n">
        <v>0.45306857</v>
      </c>
    </row>
    <row r="6084" customFormat="false" ht="15" hidden="true" customHeight="true" outlineLevel="1" collapsed="false">
      <c r="A6084" s="20" t="n">
        <v>6082</v>
      </c>
      <c r="B6084" s="14" t="n">
        <v>1</v>
      </c>
      <c r="C6084" s="21" t="n">
        <v>0.00019052</v>
      </c>
      <c r="D6084" s="22" t="n">
        <v>0</v>
      </c>
      <c r="E6084" s="22" t="n">
        <v>0</v>
      </c>
      <c r="F6084" s="23" t="n">
        <v>0.000187974341502385</v>
      </c>
      <c r="G6084" s="23" t="n">
        <v>0.000114155251141553</v>
      </c>
      <c r="H6084" s="24" t="n">
        <v>0.68</v>
      </c>
      <c r="I6084" s="24" t="n">
        <v>0.0868213</v>
      </c>
      <c r="J6084" s="24" t="n">
        <v>0.3557</v>
      </c>
      <c r="K6084" s="24" t="n">
        <v>0.01054018</v>
      </c>
      <c r="L6084" s="24" t="n">
        <v>0.35065179</v>
      </c>
      <c r="M6084" s="21" t="n">
        <v>0.01160593791</v>
      </c>
      <c r="N6084" s="24" t="n">
        <v>0.72628029</v>
      </c>
    </row>
    <row r="6085" customFormat="false" ht="15" hidden="true" customHeight="true" outlineLevel="1" collapsed="false">
      <c r="A6085" s="20" t="n">
        <v>6083</v>
      </c>
      <c r="B6085" s="14" t="n">
        <v>1</v>
      </c>
      <c r="C6085" s="21" t="n">
        <v>0.00019322</v>
      </c>
      <c r="D6085" s="22" t="n">
        <v>0</v>
      </c>
      <c r="E6085" s="22" t="n">
        <v>0</v>
      </c>
      <c r="F6085" s="23" t="n">
        <v>0.000206771775652623</v>
      </c>
      <c r="G6085" s="23" t="n">
        <v>0.000114155251141553</v>
      </c>
      <c r="H6085" s="24" t="n">
        <v>0.77</v>
      </c>
      <c r="I6085" s="24" t="n">
        <v>0.09348558</v>
      </c>
      <c r="J6085" s="24" t="n">
        <v>0.3737</v>
      </c>
      <c r="K6085" s="24" t="n">
        <v>0.00971673</v>
      </c>
      <c r="L6085" s="24" t="n">
        <v>0.35015041</v>
      </c>
      <c r="M6085" s="21" t="n">
        <v>0.007996034369</v>
      </c>
      <c r="N6085" s="24" t="n">
        <v>0.79445229</v>
      </c>
    </row>
    <row r="6086" customFormat="false" ht="15" hidden="true" customHeight="true" outlineLevel="1" collapsed="false">
      <c r="A6086" s="20" t="n">
        <v>6084</v>
      </c>
      <c r="B6086" s="14" t="n">
        <v>1</v>
      </c>
      <c r="C6086" s="21" t="n">
        <v>0.00019063</v>
      </c>
      <c r="D6086" s="22" t="n">
        <v>0</v>
      </c>
      <c r="E6086" s="21" t="n">
        <v>0</v>
      </c>
      <c r="F6086" s="23" t="n">
        <v>0.000187974341502385</v>
      </c>
      <c r="G6086" s="23" t="n">
        <v>0.000114155251141553</v>
      </c>
      <c r="H6086" s="24" t="n">
        <v>0.78</v>
      </c>
      <c r="I6086" s="24" t="n">
        <v>0.10436063</v>
      </c>
      <c r="J6086" s="24" t="n">
        <v>0.3865</v>
      </c>
      <c r="K6086" s="24" t="n">
        <v>0.01136364</v>
      </c>
      <c r="L6086" s="24" t="n">
        <v>0.34827024</v>
      </c>
      <c r="M6086" s="21" t="n">
        <v>0.001337349021</v>
      </c>
      <c r="N6086" s="24" t="n">
        <v>0.83965886</v>
      </c>
    </row>
    <row r="6087" customFormat="false" ht="15" hidden="true" customHeight="true" outlineLevel="1" collapsed="false">
      <c r="A6087" s="20" t="n">
        <v>6085</v>
      </c>
      <c r="B6087" s="14" t="n">
        <v>1</v>
      </c>
      <c r="C6087" s="21" t="n">
        <v>0.00018363</v>
      </c>
      <c r="D6087" s="22" t="n">
        <v>0</v>
      </c>
      <c r="E6087" s="21" t="n">
        <v>0</v>
      </c>
      <c r="F6087" s="23" t="n">
        <v>0.000190324020771165</v>
      </c>
      <c r="G6087" s="23" t="n">
        <v>0.000114155251141553</v>
      </c>
      <c r="H6087" s="24" t="n">
        <v>0.75</v>
      </c>
      <c r="I6087" s="24" t="n">
        <v>0.12483754</v>
      </c>
      <c r="J6087" s="24" t="n">
        <v>0.3658</v>
      </c>
      <c r="K6087" s="24" t="n">
        <v>0.02272727</v>
      </c>
      <c r="L6087" s="24" t="n">
        <v>0.34908498</v>
      </c>
      <c r="M6087" s="21" t="n">
        <v>0.004650318113</v>
      </c>
      <c r="N6087" s="24" t="n">
        <v>0.57358971</v>
      </c>
    </row>
    <row r="6088" customFormat="false" ht="15" hidden="true" customHeight="true" outlineLevel="1" collapsed="false">
      <c r="A6088" s="20" t="n">
        <v>6086</v>
      </c>
      <c r="B6088" s="14" t="n">
        <v>1</v>
      </c>
      <c r="C6088" s="21" t="n">
        <v>0.00017952</v>
      </c>
      <c r="D6088" s="22" t="n">
        <v>0</v>
      </c>
      <c r="E6088" s="21" t="n">
        <v>0</v>
      </c>
      <c r="F6088" s="23" t="n">
        <v>0.000213820813458963</v>
      </c>
      <c r="G6088" s="23" t="n">
        <v>0.000114155251141553</v>
      </c>
      <c r="H6088" s="24" t="n">
        <v>0.61</v>
      </c>
      <c r="I6088" s="24" t="n">
        <v>0.13170738</v>
      </c>
      <c r="J6088" s="24" t="n">
        <v>0.3266</v>
      </c>
      <c r="K6088" s="24" t="n">
        <v>0.06060606</v>
      </c>
      <c r="L6088" s="24" t="n">
        <v>0.34733016</v>
      </c>
      <c r="M6088" s="21" t="n">
        <v>0.02804085989</v>
      </c>
      <c r="N6088" s="24" t="n">
        <v>0.12350743</v>
      </c>
    </row>
    <row r="6089" customFormat="false" ht="15" hidden="true" customHeight="true" outlineLevel="1" collapsed="false">
      <c r="A6089" s="20" t="n">
        <v>6087</v>
      </c>
      <c r="B6089" s="14" t="n">
        <v>1</v>
      </c>
      <c r="C6089" s="21" t="n">
        <v>0.00017488</v>
      </c>
      <c r="D6089" s="22" t="n">
        <v>0</v>
      </c>
      <c r="E6089" s="21" t="n">
        <v>0</v>
      </c>
      <c r="F6089" s="23" t="n">
        <v>0.000223219530534082</v>
      </c>
      <c r="G6089" s="23" t="n">
        <v>0.000114155251141553</v>
      </c>
      <c r="H6089" s="24" t="n">
        <v>0.46</v>
      </c>
      <c r="I6089" s="24" t="n">
        <v>0.12716506</v>
      </c>
      <c r="J6089" s="24" t="n">
        <v>0.3007</v>
      </c>
      <c r="K6089" s="24" t="n">
        <v>0.05895916</v>
      </c>
      <c r="L6089" s="24" t="n">
        <v>0.34551266</v>
      </c>
      <c r="M6089" s="21" t="n">
        <v>0.03355331818</v>
      </c>
      <c r="N6089" s="24" t="n">
        <v>0.13204286</v>
      </c>
    </row>
    <row r="6090" customFormat="false" ht="15" hidden="true" customHeight="true" outlineLevel="1" collapsed="false">
      <c r="A6090" s="20" t="n">
        <v>6088</v>
      </c>
      <c r="B6090" s="14" t="n">
        <v>1</v>
      </c>
      <c r="C6090" s="21" t="n">
        <v>0.000169</v>
      </c>
      <c r="D6090" s="22" t="n">
        <v>0</v>
      </c>
      <c r="E6090" s="21" t="n">
        <v>0</v>
      </c>
      <c r="F6090" s="23" t="n">
        <v>0.000223219530534082</v>
      </c>
      <c r="G6090" s="23" t="n">
        <v>0.000114155251141553</v>
      </c>
      <c r="H6090" s="24" t="n">
        <v>0.26</v>
      </c>
      <c r="I6090" s="24" t="n">
        <v>0.11562691</v>
      </c>
      <c r="J6090" s="24" t="n">
        <v>0.2955</v>
      </c>
      <c r="K6090" s="24" t="n">
        <v>0.07394598</v>
      </c>
      <c r="L6090" s="24" t="n">
        <v>0.34463525</v>
      </c>
      <c r="M6090" s="21" t="n">
        <v>0.0232350738</v>
      </c>
      <c r="N6090" s="24" t="n">
        <v>0.18904971</v>
      </c>
    </row>
    <row r="6091" customFormat="false" ht="15" hidden="true" customHeight="true" outlineLevel="1" collapsed="false">
      <c r="A6091" s="20" t="n">
        <v>6089</v>
      </c>
      <c r="B6091" s="14" t="n">
        <v>1</v>
      </c>
      <c r="C6091" s="21" t="n">
        <v>0.00016689</v>
      </c>
      <c r="D6091" s="22" t="n">
        <v>0</v>
      </c>
      <c r="E6091" s="22" t="n">
        <v>0</v>
      </c>
      <c r="F6091" s="23" t="n">
        <v>0.000164477548814587</v>
      </c>
      <c r="G6091" s="23" t="n">
        <v>0.000114155251141553</v>
      </c>
      <c r="H6091" s="24" t="n">
        <v>0.12</v>
      </c>
      <c r="I6091" s="24" t="n">
        <v>0.0961513</v>
      </c>
      <c r="J6091" s="24" t="n">
        <v>0.3068</v>
      </c>
      <c r="K6091" s="24" t="n">
        <v>0.09387352</v>
      </c>
      <c r="L6091" s="24" t="n">
        <v>0.34369516</v>
      </c>
      <c r="M6091" s="21" t="n">
        <v>0.007136681534</v>
      </c>
      <c r="N6091" s="24" t="n">
        <v>0.24260229</v>
      </c>
    </row>
    <row r="6092" customFormat="false" ht="15" hidden="true" customHeight="true" outlineLevel="1" collapsed="false">
      <c r="A6092" s="20" t="n">
        <v>6090</v>
      </c>
      <c r="B6092" s="14" t="n">
        <v>1</v>
      </c>
      <c r="C6092" s="21" t="n">
        <v>0.00016215</v>
      </c>
      <c r="D6092" s="22" t="n">
        <v>8.9172E-006</v>
      </c>
      <c r="E6092" s="22" t="n">
        <v>0</v>
      </c>
      <c r="F6092" s="23" t="n">
        <v>0.000117483963438991</v>
      </c>
      <c r="G6092" s="23" t="n">
        <v>0.000114155251141553</v>
      </c>
      <c r="H6092" s="24" t="n">
        <v>0.01</v>
      </c>
      <c r="I6092" s="24" t="n">
        <v>0.09280921</v>
      </c>
      <c r="J6092" s="24" t="n">
        <v>0.3178</v>
      </c>
      <c r="K6092" s="24" t="n">
        <v>0.12302372</v>
      </c>
      <c r="L6092" s="24" t="n">
        <v>0.34313111</v>
      </c>
      <c r="M6092" s="21" t="n">
        <v>0.0007509423712</v>
      </c>
      <c r="N6092" s="24" t="n">
        <v>0.00612857</v>
      </c>
    </row>
    <row r="6093" customFormat="false" ht="15" hidden="true" customHeight="true" outlineLevel="1" collapsed="false">
      <c r="A6093" s="20" t="n">
        <v>6091</v>
      </c>
      <c r="B6093" s="14" t="n">
        <v>1</v>
      </c>
      <c r="C6093" s="21" t="n">
        <v>0.00015602</v>
      </c>
      <c r="D6093" s="22" t="n">
        <v>3.3942E-005</v>
      </c>
      <c r="E6093" s="22" t="n">
        <v>0</v>
      </c>
      <c r="F6093" s="23" t="n">
        <v>8.81129725792429E-005</v>
      </c>
      <c r="G6093" s="23" t="n">
        <v>0.000114155251141553</v>
      </c>
      <c r="H6093" s="24" t="n">
        <v>0</v>
      </c>
      <c r="I6093" s="24" t="n">
        <v>0.1132397</v>
      </c>
      <c r="J6093" s="24" t="n">
        <v>0.3477</v>
      </c>
      <c r="K6093" s="24" t="n">
        <v>0.14575099</v>
      </c>
      <c r="L6093" s="24" t="n">
        <v>0.34125094</v>
      </c>
      <c r="M6093" s="21" t="n">
        <v>1.030258162E-005</v>
      </c>
      <c r="N6093" s="24" t="n">
        <v>0</v>
      </c>
    </row>
    <row r="6094" customFormat="false" ht="15" hidden="true" customHeight="true" outlineLevel="1" collapsed="false">
      <c r="A6094" s="20" t="n">
        <v>6092</v>
      </c>
      <c r="B6094" s="14" t="n">
        <v>1</v>
      </c>
      <c r="C6094" s="21" t="n">
        <v>0.00015231</v>
      </c>
      <c r="D6094" s="22" t="n">
        <v>4.8009E-005</v>
      </c>
      <c r="E6094" s="22" t="n">
        <v>0</v>
      </c>
      <c r="F6094" s="23" t="n">
        <v>5.87419817194953E-005</v>
      </c>
      <c r="G6094" s="23" t="n">
        <v>0.000114155251141553</v>
      </c>
      <c r="H6094" s="24" t="n">
        <v>0</v>
      </c>
      <c r="I6094" s="24" t="n">
        <v>0.1278547</v>
      </c>
      <c r="J6094" s="24" t="n">
        <v>0.3597</v>
      </c>
      <c r="K6094" s="24" t="n">
        <v>0.0821805</v>
      </c>
      <c r="L6094" s="24" t="n">
        <v>0.33880672</v>
      </c>
      <c r="M6094" s="21" t="n">
        <v>0.00579172026</v>
      </c>
      <c r="N6094" s="24" t="n">
        <v>0</v>
      </c>
    </row>
    <row r="6095" customFormat="false" ht="15" hidden="true" customHeight="true" outlineLevel="1" collapsed="false">
      <c r="A6095" s="20" t="n">
        <v>6093</v>
      </c>
      <c r="B6095" s="14" t="n">
        <v>1</v>
      </c>
      <c r="C6095" s="21" t="n">
        <v>0.00013363</v>
      </c>
      <c r="D6095" s="22" t="n">
        <v>6.0113E-005</v>
      </c>
      <c r="E6095" s="22" t="n">
        <v>0</v>
      </c>
      <c r="F6095" s="23" t="n">
        <v>3.7594868300477E-005</v>
      </c>
      <c r="G6095" s="23" t="n">
        <v>0.000114155251141553</v>
      </c>
      <c r="H6095" s="24" t="n">
        <v>0</v>
      </c>
      <c r="I6095" s="24" t="n">
        <v>0.13608392</v>
      </c>
      <c r="J6095" s="24" t="n">
        <v>0.3543</v>
      </c>
      <c r="K6095" s="24" t="n">
        <v>0.05434783</v>
      </c>
      <c r="L6095" s="24" t="n">
        <v>0.33899474</v>
      </c>
      <c r="M6095" s="21" t="n">
        <v>0.01569482363</v>
      </c>
      <c r="N6095" s="24" t="n">
        <v>0</v>
      </c>
    </row>
    <row r="6096" customFormat="false" ht="15" hidden="true" customHeight="true" outlineLevel="1" collapsed="false">
      <c r="A6096" s="20" t="n">
        <v>6094</v>
      </c>
      <c r="B6096" s="14" t="n">
        <v>1</v>
      </c>
      <c r="C6096" s="21" t="n">
        <v>0.00011505</v>
      </c>
      <c r="D6096" s="22" t="n">
        <v>7.0192E-005</v>
      </c>
      <c r="E6096" s="22" t="n">
        <v>0</v>
      </c>
      <c r="F6096" s="23" t="n">
        <v>2.34967926877981E-005</v>
      </c>
      <c r="G6096" s="23" t="n">
        <v>0.000114155251141553</v>
      </c>
      <c r="H6096" s="24" t="n">
        <v>0</v>
      </c>
      <c r="I6096" s="24" t="n">
        <v>0.13618339</v>
      </c>
      <c r="J6096" s="24" t="n">
        <v>0.3361</v>
      </c>
      <c r="K6096" s="24" t="n">
        <v>0.09519104</v>
      </c>
      <c r="L6096" s="24" t="n">
        <v>0.33792931</v>
      </c>
      <c r="M6096" s="21" t="n">
        <v>0.01518252012</v>
      </c>
      <c r="N6096" s="24" t="n">
        <v>0</v>
      </c>
    </row>
    <row r="6097" customFormat="false" ht="15" hidden="true" customHeight="true" outlineLevel="1" collapsed="false">
      <c r="A6097" s="20" t="n">
        <v>6095</v>
      </c>
      <c r="B6097" s="14" t="n">
        <v>1</v>
      </c>
      <c r="C6097" s="21" t="n">
        <v>9.6918E-005</v>
      </c>
      <c r="D6097" s="21" t="n">
        <v>7.79E-005</v>
      </c>
      <c r="E6097" s="22" t="n">
        <v>0</v>
      </c>
      <c r="F6097" s="23" t="n">
        <v>9.39871707511925E-006</v>
      </c>
      <c r="G6097" s="23" t="n">
        <v>0.000114155251141553</v>
      </c>
      <c r="H6097" s="24" t="n">
        <v>0</v>
      </c>
      <c r="I6097" s="24" t="n">
        <v>0.1284515</v>
      </c>
      <c r="J6097" s="24" t="n">
        <v>0.3069</v>
      </c>
      <c r="K6097" s="24" t="n">
        <v>0.06785244</v>
      </c>
      <c r="L6097" s="24" t="n">
        <v>0.3393081</v>
      </c>
      <c r="M6097" s="21" t="n">
        <v>0.009245485122</v>
      </c>
      <c r="N6097" s="24" t="n">
        <v>0</v>
      </c>
    </row>
    <row r="6098" customFormat="false" ht="15" hidden="true" customHeight="true" outlineLevel="1" collapsed="false">
      <c r="A6098" s="20" t="n">
        <v>6096</v>
      </c>
      <c r="B6098" s="14" t="n">
        <v>1</v>
      </c>
      <c r="C6098" s="21" t="n">
        <v>7.9718E-005</v>
      </c>
      <c r="D6098" s="21" t="n">
        <v>8.3897E-005</v>
      </c>
      <c r="E6098" s="22" t="n">
        <v>0</v>
      </c>
      <c r="F6098" s="23" t="n">
        <v>5.87419817194953E-006</v>
      </c>
      <c r="G6098" s="23" t="n">
        <v>0.000114155251141553</v>
      </c>
      <c r="H6098" s="24" t="n">
        <v>0</v>
      </c>
      <c r="I6098" s="24" t="n">
        <v>0.11779528</v>
      </c>
      <c r="J6098" s="24" t="n">
        <v>0.2873</v>
      </c>
      <c r="K6098" s="24" t="n">
        <v>0.07378129</v>
      </c>
      <c r="L6098" s="24" t="n">
        <v>0.34118827</v>
      </c>
      <c r="M6098" s="21" t="n">
        <v>0.001337349021</v>
      </c>
      <c r="N6098" s="24" t="n">
        <v>0</v>
      </c>
    </row>
    <row r="6099" customFormat="false" ht="15" hidden="true" customHeight="true" outlineLevel="1" collapsed="false">
      <c r="A6099" s="20" t="n">
        <v>6097</v>
      </c>
      <c r="B6099" s="14" t="n">
        <v>1</v>
      </c>
      <c r="C6099" s="21" t="n">
        <v>7.0903E-005</v>
      </c>
      <c r="D6099" s="21" t="n">
        <v>8.8529E-005</v>
      </c>
      <c r="E6099" s="22" t="n">
        <v>0</v>
      </c>
      <c r="F6099" s="23" t="n">
        <v>2.34967926877981E-006</v>
      </c>
      <c r="G6099" s="23" t="n">
        <v>0.000114155251141553</v>
      </c>
      <c r="H6099" s="24" t="n">
        <v>0</v>
      </c>
      <c r="I6099" s="24" t="n">
        <v>0.10604493</v>
      </c>
      <c r="J6099" s="24" t="n">
        <v>0.2602</v>
      </c>
      <c r="K6099" s="24" t="n">
        <v>0.07888669</v>
      </c>
      <c r="L6099" s="24" t="n">
        <v>0.34244171</v>
      </c>
      <c r="M6099" s="21" t="n">
        <v>0.008102233779</v>
      </c>
      <c r="N6099" s="24" t="n">
        <v>0</v>
      </c>
    </row>
    <row r="6100" customFormat="false" ht="15" hidden="true" customHeight="true" outlineLevel="1" collapsed="false">
      <c r="A6100" s="20" t="n">
        <v>6098</v>
      </c>
      <c r="B6100" s="14" t="n">
        <v>1</v>
      </c>
      <c r="C6100" s="21" t="n">
        <v>6.493E-005</v>
      </c>
      <c r="D6100" s="21" t="n">
        <v>9.3348E-005</v>
      </c>
      <c r="E6100" s="22" t="n">
        <v>0</v>
      </c>
      <c r="F6100" s="23" t="n">
        <v>1.17483963438991E-006</v>
      </c>
      <c r="G6100" s="23" t="n">
        <v>0.000114155251141553</v>
      </c>
      <c r="H6100" s="24" t="n">
        <v>0</v>
      </c>
      <c r="I6100" s="24" t="n">
        <v>0.09851198</v>
      </c>
      <c r="J6100" s="24" t="n">
        <v>0.2291</v>
      </c>
      <c r="K6100" s="24" t="n">
        <v>0.05698287</v>
      </c>
      <c r="L6100" s="24" t="n">
        <v>0.34031085</v>
      </c>
      <c r="M6100" s="21" t="n">
        <v>0.04419304387</v>
      </c>
      <c r="N6100" s="24" t="n">
        <v>0</v>
      </c>
    </row>
    <row r="6101" customFormat="false" ht="15" hidden="true" customHeight="true" outlineLevel="1" collapsed="false">
      <c r="A6101" s="20" t="n">
        <v>6099</v>
      </c>
      <c r="B6101" s="14" t="n">
        <v>1</v>
      </c>
      <c r="C6101" s="21" t="n">
        <v>6.4039E-005</v>
      </c>
      <c r="D6101" s="21" t="n">
        <v>9.743E-005</v>
      </c>
      <c r="E6101" s="22" t="n">
        <v>0</v>
      </c>
      <c r="F6101" s="23" t="n">
        <v>1.40980756126789E-005</v>
      </c>
      <c r="G6101" s="23" t="n">
        <v>0.000114155251141553</v>
      </c>
      <c r="H6101" s="24" t="n">
        <v>0</v>
      </c>
      <c r="I6101" s="24" t="n">
        <v>0.08908252</v>
      </c>
      <c r="J6101" s="24" t="n">
        <v>0.2097</v>
      </c>
      <c r="K6101" s="24" t="n">
        <v>0.04644269</v>
      </c>
      <c r="L6101" s="24" t="n">
        <v>0.33799198</v>
      </c>
      <c r="M6101" s="21" t="n">
        <v>0.05387250917</v>
      </c>
      <c r="N6101" s="24" t="n">
        <v>0</v>
      </c>
    </row>
    <row r="6102" customFormat="false" ht="15" hidden="true" customHeight="true" outlineLevel="1" collapsed="false">
      <c r="A6102" s="20" t="n">
        <v>6100</v>
      </c>
      <c r="B6102" s="14" t="n">
        <v>1</v>
      </c>
      <c r="C6102" s="21" t="n">
        <v>6.3582E-005</v>
      </c>
      <c r="D6102" s="21" t="n">
        <v>0.00010041</v>
      </c>
      <c r="E6102" s="22" t="n">
        <v>0</v>
      </c>
      <c r="F6102" s="23" t="n">
        <v>3.7594868300477E-005</v>
      </c>
      <c r="G6102" s="23" t="n">
        <v>0.000114155251141553</v>
      </c>
      <c r="H6102" s="24" t="n">
        <v>0</v>
      </c>
      <c r="I6102" s="24" t="n">
        <v>0.08387045</v>
      </c>
      <c r="J6102" s="24" t="n">
        <v>0.1983</v>
      </c>
      <c r="K6102" s="24" t="n">
        <v>0.03573781</v>
      </c>
      <c r="L6102" s="24" t="n">
        <v>0.33642517</v>
      </c>
      <c r="M6102" s="21" t="n">
        <v>0.03621685719</v>
      </c>
      <c r="N6102" s="24" t="n">
        <v>0</v>
      </c>
    </row>
    <row r="6103" customFormat="false" ht="15" hidden="true" customHeight="true" outlineLevel="1" collapsed="false">
      <c r="A6103" s="20" t="n">
        <v>6101</v>
      </c>
      <c r="B6103" s="14" t="n">
        <v>1</v>
      </c>
      <c r="C6103" s="21" t="n">
        <v>6.5578E-005</v>
      </c>
      <c r="D6103" s="21" t="n">
        <v>0.00010217</v>
      </c>
      <c r="E6103" s="22" t="n">
        <v>0</v>
      </c>
      <c r="F6103" s="23" t="n">
        <v>9.39871707511925E-005</v>
      </c>
      <c r="G6103" s="23" t="n">
        <v>0.000114155251141553</v>
      </c>
      <c r="H6103" s="24" t="n">
        <v>0</v>
      </c>
      <c r="I6103" s="24" t="n">
        <v>0.08369141</v>
      </c>
      <c r="J6103" s="24" t="n">
        <v>0.1999</v>
      </c>
      <c r="K6103" s="24" t="n">
        <v>0.05253623</v>
      </c>
      <c r="L6103" s="24" t="n">
        <v>0.33692655</v>
      </c>
      <c r="M6103" s="21" t="n">
        <v>0.0109739369</v>
      </c>
      <c r="N6103" s="24" t="n">
        <v>0</v>
      </c>
    </row>
    <row r="6104" customFormat="false" ht="15" hidden="true" customHeight="true" outlineLevel="1" collapsed="false">
      <c r="A6104" s="20" t="n">
        <v>6102</v>
      </c>
      <c r="B6104" s="14" t="n">
        <v>1</v>
      </c>
      <c r="C6104" s="21" t="n">
        <v>7.7291E-005</v>
      </c>
      <c r="D6104" s="21" t="n">
        <v>8.8953E-005</v>
      </c>
      <c r="E6104" s="22" t="n">
        <v>0</v>
      </c>
      <c r="F6104" s="23" t="n">
        <v>0.000182100143330435</v>
      </c>
      <c r="G6104" s="23" t="n">
        <v>0.000114155251141553</v>
      </c>
      <c r="H6104" s="24" t="n">
        <v>0</v>
      </c>
      <c r="I6104" s="24" t="n">
        <v>0.08704676</v>
      </c>
      <c r="J6104" s="24" t="n">
        <v>0.2194</v>
      </c>
      <c r="K6104" s="24" t="n">
        <v>0.04891304</v>
      </c>
      <c r="L6104" s="24" t="n">
        <v>0.33786663</v>
      </c>
      <c r="M6104" s="21" t="n">
        <v>0.0008506288687</v>
      </c>
      <c r="N6104" s="24" t="n">
        <v>0</v>
      </c>
    </row>
    <row r="6105" customFormat="false" ht="15" hidden="true" customHeight="true" outlineLevel="1" collapsed="false">
      <c r="A6105" s="20" t="n">
        <v>6103</v>
      </c>
      <c r="B6105" s="14" t="n">
        <v>1</v>
      </c>
      <c r="C6105" s="21" t="n">
        <v>9.7051E-005</v>
      </c>
      <c r="D6105" s="21" t="n">
        <v>6.1212E-005</v>
      </c>
      <c r="E6105" s="22" t="n">
        <v>0</v>
      </c>
      <c r="F6105" s="23" t="n">
        <v>0.000158603350642637</v>
      </c>
      <c r="G6105" s="23" t="n">
        <v>0.000114155251141553</v>
      </c>
      <c r="H6105" s="24" t="n">
        <v>0.1</v>
      </c>
      <c r="I6105" s="24" t="n">
        <v>0.08468608</v>
      </c>
      <c r="J6105" s="24" t="n">
        <v>0.2518</v>
      </c>
      <c r="K6105" s="24" t="n">
        <v>0.03129117</v>
      </c>
      <c r="L6105" s="24" t="n">
        <v>0.33642517</v>
      </c>
      <c r="M6105" s="21" t="n">
        <v>0.0001362057386</v>
      </c>
      <c r="N6105" s="24" t="n">
        <v>0</v>
      </c>
    </row>
    <row r="6106" customFormat="false" ht="15" hidden="true" customHeight="true" outlineLevel="1" collapsed="false">
      <c r="A6106" s="20" t="n">
        <v>6104</v>
      </c>
      <c r="B6106" s="14" t="n">
        <v>1</v>
      </c>
      <c r="C6106" s="21" t="n">
        <v>0.00011859</v>
      </c>
      <c r="D6106" s="22" t="n">
        <v>3.2199E-005</v>
      </c>
      <c r="E6106" s="22" t="n">
        <v>0</v>
      </c>
      <c r="F6106" s="23" t="n">
        <v>0.000146854954298738</v>
      </c>
      <c r="G6106" s="23" t="n">
        <v>0.000114155251141553</v>
      </c>
      <c r="H6106" s="24" t="n">
        <v>0.24</v>
      </c>
      <c r="I6106" s="24" t="n">
        <v>0.07607225</v>
      </c>
      <c r="J6106" s="24" t="n">
        <v>0.2921</v>
      </c>
      <c r="K6106" s="24" t="n">
        <v>0.02898551</v>
      </c>
      <c r="L6106" s="24" t="n">
        <v>0.33792931</v>
      </c>
      <c r="M6106" s="21" t="n">
        <v>0.01128698856</v>
      </c>
      <c r="N6106" s="24" t="n">
        <v>0</v>
      </c>
    </row>
    <row r="6107" customFormat="false" ht="15" hidden="true" customHeight="true" outlineLevel="1" collapsed="false">
      <c r="A6107" s="20" t="n">
        <v>6105</v>
      </c>
      <c r="B6107" s="14" t="n">
        <v>1</v>
      </c>
      <c r="C6107" s="21" t="n">
        <v>0.00013633</v>
      </c>
      <c r="D6107" s="22" t="n">
        <v>0</v>
      </c>
      <c r="E6107" s="22" t="n">
        <v>0</v>
      </c>
      <c r="F6107" s="23" t="n">
        <v>0.000164477548814587</v>
      </c>
      <c r="G6107" s="23" t="n">
        <v>0.000114155251141553</v>
      </c>
      <c r="H6107" s="24" t="n">
        <v>0.51</v>
      </c>
      <c r="I6107" s="24" t="n">
        <v>0.08148325</v>
      </c>
      <c r="J6107" s="24" t="n">
        <v>0.3417</v>
      </c>
      <c r="K6107" s="24" t="n">
        <v>0.02832675</v>
      </c>
      <c r="L6107" s="24" t="n">
        <v>0.33880672</v>
      </c>
      <c r="M6107" s="21" t="n">
        <v>0.02480313562</v>
      </c>
      <c r="N6107" s="24" t="n">
        <v>0</v>
      </c>
    </row>
    <row r="6108" customFormat="false" ht="15" hidden="true" customHeight="true" outlineLevel="1" collapsed="false">
      <c r="A6108" s="20" t="n">
        <v>6106</v>
      </c>
      <c r="B6108" s="14" t="n">
        <v>1</v>
      </c>
      <c r="C6108" s="21" t="n">
        <v>0.00014341</v>
      </c>
      <c r="D6108" s="22" t="n">
        <v>0</v>
      </c>
      <c r="E6108" s="22" t="n">
        <v>0</v>
      </c>
      <c r="F6108" s="23" t="n">
        <v>0.000187974341502385</v>
      </c>
      <c r="G6108" s="23" t="n">
        <v>0.000114155251141553</v>
      </c>
      <c r="H6108" s="24" t="n">
        <v>0.65</v>
      </c>
      <c r="I6108" s="24" t="n">
        <v>0.08389035</v>
      </c>
      <c r="J6108" s="24" t="n">
        <v>0.3886</v>
      </c>
      <c r="K6108" s="24" t="n">
        <v>0.03804348</v>
      </c>
      <c r="L6108" s="24" t="n">
        <v>0.33855603</v>
      </c>
      <c r="M6108" s="21" t="n">
        <v>0.02132526372</v>
      </c>
      <c r="N6108" s="24" t="n">
        <v>0</v>
      </c>
    </row>
    <row r="6109" customFormat="false" ht="15" hidden="true" customHeight="true" outlineLevel="1" collapsed="false">
      <c r="A6109" s="20" t="n">
        <v>6107</v>
      </c>
      <c r="B6109" s="14" t="n">
        <v>1</v>
      </c>
      <c r="C6109" s="21" t="n">
        <v>0.00014812</v>
      </c>
      <c r="D6109" s="22" t="n">
        <v>0</v>
      </c>
      <c r="E6109" s="22" t="n">
        <v>0</v>
      </c>
      <c r="F6109" s="23" t="n">
        <v>0.000206771775652623</v>
      </c>
      <c r="G6109" s="23" t="n">
        <v>0.000114155251141553</v>
      </c>
      <c r="H6109" s="24" t="n">
        <v>0.75</v>
      </c>
      <c r="I6109" s="24" t="n">
        <v>0.0928291</v>
      </c>
      <c r="J6109" s="24" t="n">
        <v>0.4211</v>
      </c>
      <c r="K6109" s="24" t="n">
        <v>0.03985507</v>
      </c>
      <c r="L6109" s="24" t="n">
        <v>0.33448233</v>
      </c>
      <c r="M6109" s="21" t="n">
        <v>0.011204037</v>
      </c>
      <c r="N6109" s="24" t="n">
        <v>0</v>
      </c>
    </row>
    <row r="6110" customFormat="false" ht="15" hidden="true" customHeight="true" outlineLevel="1" collapsed="false">
      <c r="A6110" s="20" t="n">
        <v>6108</v>
      </c>
      <c r="B6110" s="14" t="n">
        <v>1</v>
      </c>
      <c r="C6110" s="21" t="n">
        <v>0.00014366</v>
      </c>
      <c r="D6110" s="22" t="n">
        <v>0</v>
      </c>
      <c r="E6110" s="22" t="n">
        <v>8.4785E-005</v>
      </c>
      <c r="F6110" s="23" t="n">
        <v>0.000187974341502385</v>
      </c>
      <c r="G6110" s="23" t="n">
        <v>0.000114155251141553</v>
      </c>
      <c r="H6110" s="24" t="n">
        <v>0.77</v>
      </c>
      <c r="I6110" s="24" t="n">
        <v>0.10656879</v>
      </c>
      <c r="J6110" s="24" t="n">
        <v>0.446</v>
      </c>
      <c r="K6110" s="24" t="n">
        <v>0.03952569</v>
      </c>
      <c r="L6110" s="24" t="n">
        <v>0.33147405</v>
      </c>
      <c r="M6110" s="21" t="n">
        <v>0.001337349021</v>
      </c>
      <c r="N6110" s="24" t="n">
        <v>0</v>
      </c>
    </row>
    <row r="6111" customFormat="false" ht="15" hidden="true" customHeight="true" outlineLevel="1" collapsed="false">
      <c r="A6111" s="20" t="n">
        <v>6109</v>
      </c>
      <c r="B6111" s="14" t="n">
        <v>1</v>
      </c>
      <c r="C6111" s="21" t="n">
        <v>0.00013326</v>
      </c>
      <c r="D6111" s="22" t="n">
        <v>0</v>
      </c>
      <c r="E6111" s="22" t="n">
        <v>0.00043553</v>
      </c>
      <c r="F6111" s="23" t="n">
        <v>0.000190324020771165</v>
      </c>
      <c r="G6111" s="23" t="n">
        <v>0.000114155251141553</v>
      </c>
      <c r="H6111" s="24" t="n">
        <v>0.78</v>
      </c>
      <c r="I6111" s="24" t="n">
        <v>0.1174571</v>
      </c>
      <c r="J6111" s="24" t="n">
        <v>0.4284</v>
      </c>
      <c r="K6111" s="24" t="n">
        <v>0.03820817</v>
      </c>
      <c r="L6111" s="24" t="n">
        <v>0.33078466</v>
      </c>
      <c r="M6111" s="21" t="n">
        <v>0.01376013035</v>
      </c>
      <c r="N6111" s="24" t="n">
        <v>0</v>
      </c>
    </row>
    <row r="6112" customFormat="false" ht="15" hidden="true" customHeight="true" outlineLevel="1" collapsed="false">
      <c r="A6112" s="20" t="n">
        <v>6110</v>
      </c>
      <c r="B6112" s="14" t="n">
        <v>1</v>
      </c>
      <c r="C6112" s="21" t="n">
        <v>0.00013048</v>
      </c>
      <c r="D6112" s="22" t="n">
        <v>0</v>
      </c>
      <c r="E6112" s="22" t="n">
        <v>0.00054887</v>
      </c>
      <c r="F6112" s="23" t="n">
        <v>0.000213820813458963</v>
      </c>
      <c r="G6112" s="23" t="n">
        <v>0.000114155251141553</v>
      </c>
      <c r="H6112" s="24" t="n">
        <v>0.5</v>
      </c>
      <c r="I6112" s="24" t="n">
        <v>0.12014933</v>
      </c>
      <c r="J6112" s="24" t="n">
        <v>0.3915</v>
      </c>
      <c r="K6112" s="24" t="n">
        <v>0.06834651</v>
      </c>
      <c r="L6112" s="24" t="n">
        <v>0.32859113</v>
      </c>
      <c r="M6112" s="21" t="n">
        <v>0.06912316181</v>
      </c>
      <c r="N6112" s="24" t="n">
        <v>0</v>
      </c>
    </row>
    <row r="6113" customFormat="false" ht="15" hidden="true" customHeight="true" outlineLevel="1" collapsed="false">
      <c r="A6113" s="20" t="n">
        <v>6111</v>
      </c>
      <c r="B6113" s="14" t="n">
        <v>1</v>
      </c>
      <c r="C6113" s="21" t="n">
        <v>0.0001294</v>
      </c>
      <c r="D6113" s="22" t="n">
        <v>0</v>
      </c>
      <c r="E6113" s="22" t="n">
        <v>0.00042392</v>
      </c>
      <c r="F6113" s="23" t="n">
        <v>0.000223219530534082</v>
      </c>
      <c r="G6113" s="23" t="n">
        <v>0.000114155251141553</v>
      </c>
      <c r="H6113" s="24" t="n">
        <v>0.55</v>
      </c>
      <c r="I6113" s="24" t="n">
        <v>0.12310681</v>
      </c>
      <c r="J6113" s="24" t="n">
        <v>0.372</v>
      </c>
      <c r="K6113" s="24" t="n">
        <v>0.04611331</v>
      </c>
      <c r="L6113" s="24" t="n">
        <v>0.32733768</v>
      </c>
      <c r="M6113" s="21" t="n">
        <v>0.08559033733</v>
      </c>
      <c r="N6113" s="24" t="n">
        <v>0</v>
      </c>
    </row>
    <row r="6114" customFormat="false" ht="15" hidden="true" customHeight="true" outlineLevel="1" collapsed="false">
      <c r="A6114" s="20" t="n">
        <v>6112</v>
      </c>
      <c r="B6114" s="14" t="n">
        <v>1</v>
      </c>
      <c r="C6114" s="21" t="n">
        <v>0.0001266</v>
      </c>
      <c r="D6114" s="22" t="n">
        <v>0</v>
      </c>
      <c r="E6114" s="22" t="n">
        <v>7.8984E-005</v>
      </c>
      <c r="F6114" s="23" t="n">
        <v>0.000223219530534082</v>
      </c>
      <c r="G6114" s="23" t="n">
        <v>0.000114155251141553</v>
      </c>
      <c r="H6114" s="24" t="n">
        <v>0.1</v>
      </c>
      <c r="I6114" s="24" t="n">
        <v>0.12652184</v>
      </c>
      <c r="J6114" s="24" t="n">
        <v>0.3777</v>
      </c>
      <c r="K6114" s="24" t="n">
        <v>0.0530303</v>
      </c>
      <c r="L6114" s="24" t="n">
        <v>0.32589621</v>
      </c>
      <c r="M6114" s="21" t="n">
        <v>0.05611890531</v>
      </c>
      <c r="N6114" s="24" t="n">
        <v>0</v>
      </c>
    </row>
    <row r="6115" customFormat="false" ht="15" hidden="true" customHeight="true" outlineLevel="1" collapsed="false">
      <c r="A6115" s="20" t="n">
        <v>6113</v>
      </c>
      <c r="B6115" s="14" t="n">
        <v>1</v>
      </c>
      <c r="C6115" s="21" t="n">
        <v>0.00012791</v>
      </c>
      <c r="D6115" s="22" t="n">
        <v>0</v>
      </c>
      <c r="E6115" s="22" t="n">
        <v>0</v>
      </c>
      <c r="F6115" s="23" t="n">
        <v>0.000164477548814587</v>
      </c>
      <c r="G6115" s="23" t="n">
        <v>0.000114155251141553</v>
      </c>
      <c r="H6115" s="24" t="n">
        <v>0.01</v>
      </c>
      <c r="I6115" s="24" t="n">
        <v>0.13649505</v>
      </c>
      <c r="J6115" s="24" t="n">
        <v>0.406</v>
      </c>
      <c r="K6115" s="24" t="n">
        <v>0.05088933</v>
      </c>
      <c r="L6115" s="24" t="n">
        <v>0.32539484</v>
      </c>
      <c r="M6115" s="21" t="n">
        <v>0.01680790697</v>
      </c>
      <c r="N6115" s="24" t="n">
        <v>0</v>
      </c>
    </row>
    <row r="6116" customFormat="false" ht="15" hidden="true" customHeight="true" outlineLevel="1" collapsed="false">
      <c r="A6116" s="20" t="n">
        <v>6114</v>
      </c>
      <c r="B6116" s="14" t="n">
        <v>1</v>
      </c>
      <c r="C6116" s="21" t="n">
        <v>0.0001282</v>
      </c>
      <c r="D6116" s="22" t="n">
        <v>0</v>
      </c>
      <c r="E6116" s="22" t="n">
        <v>0</v>
      </c>
      <c r="F6116" s="23" t="n">
        <v>0.000117483963438991</v>
      </c>
      <c r="G6116" s="23" t="n">
        <v>0.000114155251141553</v>
      </c>
      <c r="H6116" s="24" t="n">
        <v>0.01</v>
      </c>
      <c r="I6116" s="24" t="n">
        <v>0.1780722</v>
      </c>
      <c r="J6116" s="24" t="n">
        <v>0.4516</v>
      </c>
      <c r="K6116" s="24" t="n">
        <v>0.04644269</v>
      </c>
      <c r="L6116" s="24" t="n">
        <v>0.32420406</v>
      </c>
      <c r="M6116" s="21" t="n">
        <v>0.0009749274361</v>
      </c>
      <c r="N6116" s="24" t="n">
        <v>0.01156629</v>
      </c>
    </row>
    <row r="6117" customFormat="false" ht="15" hidden="true" customHeight="true" outlineLevel="1" collapsed="false">
      <c r="A6117" s="20" t="n">
        <v>6115</v>
      </c>
      <c r="B6117" s="14" t="n">
        <v>1</v>
      </c>
      <c r="C6117" s="21" t="n">
        <v>0.00013039</v>
      </c>
      <c r="D6117" s="22" t="n">
        <v>0</v>
      </c>
      <c r="E6117" s="22" t="n">
        <v>0</v>
      </c>
      <c r="F6117" s="23" t="n">
        <v>8.81129725792429E-005</v>
      </c>
      <c r="G6117" s="23" t="n">
        <v>0.000114155251141553</v>
      </c>
      <c r="H6117" s="24" t="n">
        <v>0</v>
      </c>
      <c r="I6117" s="24" t="n">
        <v>0.23914485</v>
      </c>
      <c r="J6117" s="24" t="n">
        <v>0.4749</v>
      </c>
      <c r="K6117" s="24" t="n">
        <v>0.03474967</v>
      </c>
      <c r="L6117" s="24" t="n">
        <v>0.32282527</v>
      </c>
      <c r="M6117" s="21" t="n">
        <v>0.0006225150731</v>
      </c>
      <c r="N6117" s="24" t="n">
        <v>0</v>
      </c>
    </row>
    <row r="6118" customFormat="false" ht="15" hidden="true" customHeight="true" outlineLevel="1" collapsed="false">
      <c r="A6118" s="20" t="n">
        <v>6116</v>
      </c>
      <c r="B6118" s="14" t="n">
        <v>1</v>
      </c>
      <c r="C6118" s="21" t="n">
        <v>0.0001318</v>
      </c>
      <c r="D6118" s="21" t="n">
        <v>0</v>
      </c>
      <c r="E6118" s="22" t="n">
        <v>0</v>
      </c>
      <c r="F6118" s="23" t="n">
        <v>5.87419817194953E-005</v>
      </c>
      <c r="G6118" s="23" t="n">
        <v>0.000114155251141553</v>
      </c>
      <c r="H6118" s="24" t="n">
        <v>0</v>
      </c>
      <c r="I6118" s="24" t="n">
        <v>0.26397178</v>
      </c>
      <c r="J6118" s="24" t="n">
        <v>0.4238</v>
      </c>
      <c r="K6118" s="24" t="n">
        <v>0.02750329</v>
      </c>
      <c r="L6118" s="24" t="n">
        <v>0.32269992</v>
      </c>
      <c r="M6118" s="21" t="n">
        <v>0.02089607845</v>
      </c>
      <c r="N6118" s="24" t="n">
        <v>0</v>
      </c>
    </row>
    <row r="6119" customFormat="false" ht="15" hidden="true" customHeight="true" outlineLevel="1" collapsed="false">
      <c r="A6119" s="20" t="n">
        <v>6117</v>
      </c>
      <c r="B6119" s="14" t="n">
        <v>1</v>
      </c>
      <c r="C6119" s="21" t="n">
        <v>0.00011997</v>
      </c>
      <c r="D6119" s="21" t="n">
        <v>6.9077E-007</v>
      </c>
      <c r="E6119" s="22" t="n">
        <v>0</v>
      </c>
      <c r="F6119" s="23" t="n">
        <v>3.7594868300477E-005</v>
      </c>
      <c r="G6119" s="23" t="n">
        <v>0.000114155251141553</v>
      </c>
      <c r="H6119" s="24" t="n">
        <v>0</v>
      </c>
      <c r="I6119" s="24" t="n">
        <v>0.2567107</v>
      </c>
      <c r="J6119" s="24" t="n">
        <v>0.356</v>
      </c>
      <c r="K6119" s="24" t="n">
        <v>0.05599473</v>
      </c>
      <c r="L6119" s="24" t="n">
        <v>0.32157182</v>
      </c>
      <c r="M6119" s="21" t="n">
        <v>0.03888482282</v>
      </c>
      <c r="N6119" s="24" t="n">
        <v>0</v>
      </c>
    </row>
    <row r="6120" customFormat="false" ht="15" hidden="true" customHeight="true" outlineLevel="1" collapsed="false">
      <c r="A6120" s="20" t="n">
        <v>6118</v>
      </c>
      <c r="B6120" s="14" t="n">
        <v>1</v>
      </c>
      <c r="C6120" s="21" t="n">
        <v>0.00010687</v>
      </c>
      <c r="D6120" s="21" t="n">
        <v>7.9439E-006</v>
      </c>
      <c r="E6120" s="22" t="n">
        <v>0</v>
      </c>
      <c r="F6120" s="23" t="n">
        <v>2.34967926877981E-005</v>
      </c>
      <c r="G6120" s="23" t="n">
        <v>0.000114155251141553</v>
      </c>
      <c r="H6120" s="24" t="n">
        <v>0</v>
      </c>
      <c r="I6120" s="24" t="n">
        <v>0.22813718</v>
      </c>
      <c r="J6120" s="24" t="n">
        <v>0.2809</v>
      </c>
      <c r="K6120" s="24" t="n">
        <v>0.04150198</v>
      </c>
      <c r="L6120" s="24" t="n">
        <v>0.31956631</v>
      </c>
      <c r="M6120" s="21" t="n">
        <v>0.03015088891</v>
      </c>
      <c r="N6120" s="24" t="n">
        <v>0</v>
      </c>
    </row>
    <row r="6121" customFormat="false" ht="15" hidden="true" customHeight="true" outlineLevel="1" collapsed="false">
      <c r="A6121" s="20" t="n">
        <v>6119</v>
      </c>
      <c r="B6121" s="14" t="n">
        <v>1</v>
      </c>
      <c r="C6121" s="21" t="n">
        <v>9.1096E-005</v>
      </c>
      <c r="D6121" s="21" t="n">
        <v>1.3454E-005</v>
      </c>
      <c r="E6121" s="22" t="n">
        <v>0</v>
      </c>
      <c r="F6121" s="23" t="n">
        <v>9.39871707511925E-006</v>
      </c>
      <c r="G6121" s="23" t="n">
        <v>0.000114155251141553</v>
      </c>
      <c r="H6121" s="24" t="n">
        <v>0</v>
      </c>
      <c r="I6121" s="24" t="n">
        <v>0.18762765</v>
      </c>
      <c r="J6121" s="24" t="n">
        <v>0.196</v>
      </c>
      <c r="K6121" s="24" t="n">
        <v>0.06110013</v>
      </c>
      <c r="L6121" s="24" t="n">
        <v>0.3191276</v>
      </c>
      <c r="M6121" s="21" t="n">
        <v>0.01376013035</v>
      </c>
      <c r="N6121" s="24" t="n">
        <v>0</v>
      </c>
    </row>
    <row r="6122" customFormat="false" ht="15" hidden="true" customHeight="true" outlineLevel="1" collapsed="false">
      <c r="A6122" s="20" t="n">
        <v>6120</v>
      </c>
      <c r="B6122" s="14" t="n">
        <v>1</v>
      </c>
      <c r="C6122" s="21" t="n">
        <v>7.7073E-005</v>
      </c>
      <c r="D6122" s="21" t="n">
        <v>1.8133E-005</v>
      </c>
      <c r="E6122" s="22" t="n">
        <v>0</v>
      </c>
      <c r="F6122" s="23" t="n">
        <v>5.87419817194953E-006</v>
      </c>
      <c r="G6122" s="23" t="n">
        <v>0.000114155251141553</v>
      </c>
      <c r="H6122" s="24" t="n">
        <v>0</v>
      </c>
      <c r="I6122" s="24" t="n">
        <v>0.15778759</v>
      </c>
      <c r="J6122" s="24" t="n">
        <v>0.1388</v>
      </c>
      <c r="K6122" s="24" t="n">
        <v>0.0615942</v>
      </c>
      <c r="L6122" s="24" t="n">
        <v>0.31637002</v>
      </c>
      <c r="M6122" s="21" t="n">
        <v>0.001337349021</v>
      </c>
      <c r="N6122" s="24" t="n">
        <v>0</v>
      </c>
    </row>
    <row r="6123" customFormat="false" ht="15" hidden="true" customHeight="true" outlineLevel="1" collapsed="false">
      <c r="A6123" s="20" t="n">
        <v>6121</v>
      </c>
      <c r="B6123" s="14" t="n">
        <v>1</v>
      </c>
      <c r="C6123" s="21" t="n">
        <v>6.6124E-005</v>
      </c>
      <c r="D6123" s="21" t="n">
        <v>2.3518E-005</v>
      </c>
      <c r="E6123" s="22" t="n">
        <v>0</v>
      </c>
      <c r="F6123" s="23" t="n">
        <v>2.34967926877981E-006</v>
      </c>
      <c r="G6123" s="23" t="n">
        <v>0.000114155251141553</v>
      </c>
      <c r="H6123" s="24" t="n">
        <v>0</v>
      </c>
      <c r="I6123" s="24" t="n">
        <v>0.1343532</v>
      </c>
      <c r="J6123" s="24" t="n">
        <v>0.1069</v>
      </c>
      <c r="K6123" s="24" t="n">
        <v>0.04216074</v>
      </c>
      <c r="L6123" s="24" t="n">
        <v>0.31248433</v>
      </c>
      <c r="M6123" s="21" t="n">
        <v>0.02272746481</v>
      </c>
      <c r="N6123" s="24" t="n">
        <v>0</v>
      </c>
    </row>
    <row r="6124" customFormat="false" ht="15" hidden="true" customHeight="true" outlineLevel="1" collapsed="false">
      <c r="A6124" s="20" t="n">
        <v>6122</v>
      </c>
      <c r="B6124" s="14" t="n">
        <v>1</v>
      </c>
      <c r="C6124" s="21" t="n">
        <v>6.1045E-005</v>
      </c>
      <c r="D6124" s="21" t="n">
        <v>2.9295E-005</v>
      </c>
      <c r="E6124" s="22" t="n">
        <v>0</v>
      </c>
      <c r="F6124" s="23" t="n">
        <v>1.17483963438991E-006</v>
      </c>
      <c r="G6124" s="23" t="n">
        <v>0.000114155251141553</v>
      </c>
      <c r="H6124" s="24" t="n">
        <v>0</v>
      </c>
      <c r="I6124" s="24" t="n">
        <v>0.12388266</v>
      </c>
      <c r="J6124" s="24" t="n">
        <v>0.0908</v>
      </c>
      <c r="K6124" s="24" t="n">
        <v>0.04018445</v>
      </c>
      <c r="L6124" s="24" t="n">
        <v>0.30878666</v>
      </c>
      <c r="M6124" s="21" t="n">
        <v>0.1067371358</v>
      </c>
      <c r="N6124" s="24" t="n">
        <v>0</v>
      </c>
    </row>
    <row r="6125" customFormat="false" ht="15" hidden="true" customHeight="true" outlineLevel="1" collapsed="false">
      <c r="A6125" s="20" t="n">
        <v>6123</v>
      </c>
      <c r="B6125" s="14" t="n">
        <v>1</v>
      </c>
      <c r="C6125" s="21" t="n">
        <v>5.8268E-005</v>
      </c>
      <c r="D6125" s="21" t="n">
        <v>3.5088E-005</v>
      </c>
      <c r="E6125" s="22" t="n">
        <v>0</v>
      </c>
      <c r="F6125" s="23" t="n">
        <v>1.40980756126789E-005</v>
      </c>
      <c r="G6125" s="23" t="n">
        <v>0.000114155251141553</v>
      </c>
      <c r="H6125" s="24" t="n">
        <v>0</v>
      </c>
      <c r="I6125" s="24" t="n">
        <v>0.11633644</v>
      </c>
      <c r="J6125" s="24" t="n">
        <v>0.0847</v>
      </c>
      <c r="K6125" s="24" t="n">
        <v>0.04265481</v>
      </c>
      <c r="L6125" s="24" t="n">
        <v>0.3043996</v>
      </c>
      <c r="M6125" s="21" t="n">
        <v>0.1339001655</v>
      </c>
      <c r="N6125" s="24" t="n">
        <v>0</v>
      </c>
    </row>
    <row r="6126" customFormat="false" ht="15" hidden="true" customHeight="true" outlineLevel="1" collapsed="false">
      <c r="A6126" s="20" t="n">
        <v>6124</v>
      </c>
      <c r="B6126" s="14" t="n">
        <v>1</v>
      </c>
      <c r="C6126" s="21" t="n">
        <v>5.7618E-005</v>
      </c>
      <c r="D6126" s="21" t="n">
        <v>3.9971E-005</v>
      </c>
      <c r="E6126" s="22" t="n">
        <v>0</v>
      </c>
      <c r="F6126" s="23" t="n">
        <v>3.7594868300477E-005</v>
      </c>
      <c r="G6126" s="23" t="n">
        <v>0.000114155251141553</v>
      </c>
      <c r="H6126" s="24" t="n">
        <v>0</v>
      </c>
      <c r="I6126" s="24" t="n">
        <v>0.10646269</v>
      </c>
      <c r="J6126" s="24" t="n">
        <v>0.0748</v>
      </c>
      <c r="K6126" s="24" t="n">
        <v>0.02750329</v>
      </c>
      <c r="L6126" s="24" t="n">
        <v>0.30020055</v>
      </c>
      <c r="M6126" s="21" t="n">
        <v>0.08597607187</v>
      </c>
      <c r="N6126" s="24" t="n">
        <v>0</v>
      </c>
    </row>
    <row r="6127" customFormat="false" ht="15" hidden="true" customHeight="true" outlineLevel="1" collapsed="false">
      <c r="A6127" s="20" t="n">
        <v>6125</v>
      </c>
      <c r="B6127" s="14" t="n">
        <v>1</v>
      </c>
      <c r="C6127" s="21" t="n">
        <v>5.7927E-005</v>
      </c>
      <c r="D6127" s="21" t="n">
        <v>4.4052E-005</v>
      </c>
      <c r="E6127" s="22" t="n">
        <v>0</v>
      </c>
      <c r="F6127" s="23" t="n">
        <v>9.39871707511925E-005</v>
      </c>
      <c r="G6127" s="23" t="n">
        <v>0.000114155251141553</v>
      </c>
      <c r="H6127" s="24" t="n">
        <v>0</v>
      </c>
      <c r="I6127" s="24" t="n">
        <v>0.10672131</v>
      </c>
      <c r="J6127" s="24" t="n">
        <v>0.0664</v>
      </c>
      <c r="K6127" s="24" t="n">
        <v>0.03409091</v>
      </c>
      <c r="L6127" s="24" t="n">
        <v>0.30120331</v>
      </c>
      <c r="M6127" s="21" t="n">
        <v>0.02549824558</v>
      </c>
      <c r="N6127" s="24" t="n">
        <v>0</v>
      </c>
    </row>
    <row r="6128" customFormat="false" ht="15" hidden="true" customHeight="true" outlineLevel="1" collapsed="false">
      <c r="A6128" s="20" t="n">
        <v>6126</v>
      </c>
      <c r="B6128" s="14" t="n">
        <v>1</v>
      </c>
      <c r="C6128" s="21" t="n">
        <v>6.2394E-005</v>
      </c>
      <c r="D6128" s="21" t="n">
        <v>3.9986E-005</v>
      </c>
      <c r="E6128" s="22" t="n">
        <v>0</v>
      </c>
      <c r="F6128" s="23" t="n">
        <v>0.000182100143330435</v>
      </c>
      <c r="G6128" s="23" t="n">
        <v>0.000114155251141553</v>
      </c>
      <c r="H6128" s="24" t="n">
        <v>0</v>
      </c>
      <c r="I6128" s="24" t="n">
        <v>0.10361794</v>
      </c>
      <c r="J6128" s="24" t="n">
        <v>0.062</v>
      </c>
      <c r="K6128" s="24" t="n">
        <v>0.02717391</v>
      </c>
      <c r="L6128" s="24" t="n">
        <v>0.30001253</v>
      </c>
      <c r="M6128" s="21" t="n">
        <v>0.001128600373</v>
      </c>
      <c r="N6128" s="24" t="n">
        <v>0</v>
      </c>
    </row>
    <row r="6129" customFormat="false" ht="15" hidden="true" customHeight="true" outlineLevel="1" collapsed="false">
      <c r="A6129" s="20" t="n">
        <v>6127</v>
      </c>
      <c r="B6129" s="14" t="n">
        <v>1</v>
      </c>
      <c r="C6129" s="21" t="n">
        <v>7.3537E-005</v>
      </c>
      <c r="D6129" s="21" t="n">
        <v>1.7128E-005</v>
      </c>
      <c r="E6129" s="22" t="n">
        <v>0</v>
      </c>
      <c r="F6129" s="23" t="n">
        <v>0.000158603350642637</v>
      </c>
      <c r="G6129" s="23" t="n">
        <v>0.000114155251141553</v>
      </c>
      <c r="H6129" s="24" t="n">
        <v>0.09</v>
      </c>
      <c r="I6129" s="24" t="n">
        <v>0.08885043</v>
      </c>
      <c r="J6129" s="24" t="n">
        <v>0.0574</v>
      </c>
      <c r="K6129" s="24" t="n">
        <v>0.02799736</v>
      </c>
      <c r="L6129" s="24" t="n">
        <v>0.30001253</v>
      </c>
      <c r="M6129" s="21" t="n">
        <v>0.001886438268</v>
      </c>
      <c r="N6129" s="24" t="n">
        <v>0.05736343</v>
      </c>
    </row>
    <row r="6130" customFormat="false" ht="15" hidden="true" customHeight="true" outlineLevel="1" collapsed="false">
      <c r="A6130" s="20" t="n">
        <v>6128</v>
      </c>
      <c r="B6130" s="14" t="n">
        <v>1</v>
      </c>
      <c r="C6130" s="21" t="n">
        <v>9.2562E-005</v>
      </c>
      <c r="D6130" s="21" t="n">
        <v>0</v>
      </c>
      <c r="E6130" s="22" t="n">
        <v>0</v>
      </c>
      <c r="F6130" s="23" t="n">
        <v>0.000146854954298738</v>
      </c>
      <c r="G6130" s="23" t="n">
        <v>0.000114155251141553</v>
      </c>
      <c r="H6130" s="24" t="n">
        <v>0.19</v>
      </c>
      <c r="I6130" s="24" t="n">
        <v>0.0715233</v>
      </c>
      <c r="J6130" s="24" t="n">
        <v>0.0592</v>
      </c>
      <c r="K6130" s="24" t="n">
        <v>0.02799736</v>
      </c>
      <c r="L6130" s="24" t="n">
        <v>0.30013788</v>
      </c>
      <c r="M6130" s="21" t="n">
        <v>0.03690864861</v>
      </c>
      <c r="N6130" s="24" t="n">
        <v>0.07309714</v>
      </c>
    </row>
    <row r="6131" customFormat="false" ht="15" hidden="true" customHeight="true" outlineLevel="1" collapsed="false">
      <c r="A6131" s="20" t="n">
        <v>6129</v>
      </c>
      <c r="B6131" s="14" t="n">
        <v>1</v>
      </c>
      <c r="C6131" s="21" t="n">
        <v>0.00010598</v>
      </c>
      <c r="D6131" s="22" t="n">
        <v>0</v>
      </c>
      <c r="E6131" s="22" t="n">
        <v>0</v>
      </c>
      <c r="F6131" s="23" t="n">
        <v>0.000164477548814587</v>
      </c>
      <c r="G6131" s="23" t="n">
        <v>0.000114155251141553</v>
      </c>
      <c r="H6131" s="24" t="n">
        <v>0.55</v>
      </c>
      <c r="I6131" s="24" t="n">
        <v>0.05922257</v>
      </c>
      <c r="J6131" s="24" t="n">
        <v>0.0692</v>
      </c>
      <c r="K6131" s="24" t="n">
        <v>0.03030303</v>
      </c>
      <c r="L6131" s="24" t="n">
        <v>0.3007646</v>
      </c>
      <c r="M6131" s="21" t="n">
        <v>0.06016074465</v>
      </c>
      <c r="N6131" s="24" t="n">
        <v>0.47597829</v>
      </c>
    </row>
    <row r="6132" customFormat="false" ht="15" hidden="true" customHeight="true" outlineLevel="1" collapsed="false">
      <c r="A6132" s="20" t="n">
        <v>6130</v>
      </c>
      <c r="B6132" s="14" t="n">
        <v>1</v>
      </c>
      <c r="C6132" s="21" t="n">
        <v>0.00011537</v>
      </c>
      <c r="D6132" s="22" t="n">
        <v>0</v>
      </c>
      <c r="E6132" s="22" t="n">
        <v>0</v>
      </c>
      <c r="F6132" s="23" t="n">
        <v>0.000187974341502385</v>
      </c>
      <c r="G6132" s="23" t="n">
        <v>0.000114155251141553</v>
      </c>
      <c r="H6132" s="24" t="n">
        <v>0.54</v>
      </c>
      <c r="I6132" s="24" t="n">
        <v>0.05296942</v>
      </c>
      <c r="J6132" s="24" t="n">
        <v>0.0812</v>
      </c>
      <c r="K6132" s="24" t="n">
        <v>0.04051383</v>
      </c>
      <c r="L6132" s="24" t="n">
        <v>0.30126598</v>
      </c>
      <c r="M6132" s="21" t="n">
        <v>0.04266177405</v>
      </c>
      <c r="N6132" s="24" t="n">
        <v>0.56001771</v>
      </c>
    </row>
    <row r="6133" customFormat="false" ht="15" hidden="true" customHeight="true" outlineLevel="1" collapsed="false">
      <c r="A6133" s="20" t="n">
        <v>6131</v>
      </c>
      <c r="B6133" s="14" t="n">
        <v>1</v>
      </c>
      <c r="C6133" s="21" t="n">
        <v>0.00012626</v>
      </c>
      <c r="D6133" s="22" t="n">
        <v>0</v>
      </c>
      <c r="E6133" s="22" t="n">
        <v>0</v>
      </c>
      <c r="F6133" s="23" t="n">
        <v>0.000206771775652623</v>
      </c>
      <c r="G6133" s="23" t="n">
        <v>0.000114155251141553</v>
      </c>
      <c r="H6133" s="24" t="n">
        <v>0.1</v>
      </c>
      <c r="I6133" s="24" t="n">
        <v>0.04913663</v>
      </c>
      <c r="J6133" s="24" t="n">
        <v>0.0926</v>
      </c>
      <c r="K6133" s="24" t="n">
        <v>0.05220685</v>
      </c>
      <c r="L6133" s="24" t="n">
        <v>0.30114064</v>
      </c>
      <c r="M6133" s="21" t="n">
        <v>0.01706950398</v>
      </c>
      <c r="N6133" s="24" t="n">
        <v>0.03429771</v>
      </c>
    </row>
    <row r="6134" customFormat="false" ht="15" hidden="true" customHeight="true" outlineLevel="1" collapsed="false">
      <c r="A6134" s="20" t="n">
        <v>6132</v>
      </c>
      <c r="B6134" s="14" t="n">
        <v>1</v>
      </c>
      <c r="C6134" s="21" t="n">
        <v>0.00012562</v>
      </c>
      <c r="D6134" s="22" t="n">
        <v>0</v>
      </c>
      <c r="E6134" s="22" t="n">
        <v>0</v>
      </c>
      <c r="F6134" s="23" t="n">
        <v>0.000187974341502385</v>
      </c>
      <c r="G6134" s="23" t="n">
        <v>0.000114155251141553</v>
      </c>
      <c r="H6134" s="24" t="n">
        <v>0.24</v>
      </c>
      <c r="I6134" s="24" t="n">
        <v>0.05324792</v>
      </c>
      <c r="J6134" s="24" t="n">
        <v>0.1014</v>
      </c>
      <c r="K6134" s="24" t="n">
        <v>0.03820817</v>
      </c>
      <c r="L6134" s="24" t="n">
        <v>0.30088995</v>
      </c>
      <c r="M6134" s="21" t="n">
        <v>0.001337349021</v>
      </c>
      <c r="N6134" s="24" t="n">
        <v>0.10833086</v>
      </c>
    </row>
    <row r="6135" customFormat="false" ht="15" hidden="true" customHeight="true" outlineLevel="1" collapsed="false">
      <c r="A6135" s="20" t="n">
        <v>6133</v>
      </c>
      <c r="B6135" s="14" t="n">
        <v>1</v>
      </c>
      <c r="C6135" s="21" t="n">
        <v>0.00011606</v>
      </c>
      <c r="D6135" s="22" t="n">
        <v>0</v>
      </c>
      <c r="E6135" s="22" t="n">
        <v>0</v>
      </c>
      <c r="F6135" s="23" t="n">
        <v>0.000190324020771165</v>
      </c>
      <c r="G6135" s="23" t="n">
        <v>0.000114155251141553</v>
      </c>
      <c r="H6135" s="24" t="n">
        <v>0.25</v>
      </c>
      <c r="I6135" s="24" t="n">
        <v>0.06328745</v>
      </c>
      <c r="J6135" s="24" t="n">
        <v>0.092</v>
      </c>
      <c r="K6135" s="24" t="n">
        <v>0.04001976</v>
      </c>
      <c r="L6135" s="24" t="n">
        <v>0.30164202</v>
      </c>
      <c r="M6135" s="21" t="n">
        <v>0.03492990488</v>
      </c>
      <c r="N6135" s="24" t="n">
        <v>0</v>
      </c>
    </row>
    <row r="6136" customFormat="false" ht="15" hidden="true" customHeight="true" outlineLevel="1" collapsed="false">
      <c r="A6136" s="20" t="n">
        <v>6134</v>
      </c>
      <c r="B6136" s="14" t="n">
        <v>1</v>
      </c>
      <c r="C6136" s="21" t="n">
        <v>0.00011467</v>
      </c>
      <c r="D6136" s="22" t="n">
        <v>0</v>
      </c>
      <c r="E6136" s="22" t="n">
        <v>0</v>
      </c>
      <c r="F6136" s="23" t="n">
        <v>0.000213820813458963</v>
      </c>
      <c r="G6136" s="23" t="n">
        <v>0.000114155251141553</v>
      </c>
      <c r="H6136" s="24" t="n">
        <v>0.26</v>
      </c>
      <c r="I6136" s="24" t="n">
        <v>0.07508422</v>
      </c>
      <c r="J6136" s="24" t="n">
        <v>0.0694</v>
      </c>
      <c r="K6136" s="24" t="n">
        <v>0.03030303</v>
      </c>
      <c r="L6136" s="24" t="n">
        <v>0.30195538</v>
      </c>
      <c r="M6136" s="21" t="n">
        <v>0.1559930149</v>
      </c>
      <c r="N6136" s="24" t="n">
        <v>0</v>
      </c>
    </row>
    <row r="6137" customFormat="false" ht="15" hidden="true" customHeight="true" outlineLevel="1" collapsed="false">
      <c r="A6137" s="20" t="n">
        <v>6135</v>
      </c>
      <c r="B6137" s="14" t="n">
        <v>1</v>
      </c>
      <c r="C6137" s="21" t="n">
        <v>0.00011139</v>
      </c>
      <c r="D6137" s="22" t="n">
        <v>0</v>
      </c>
      <c r="E6137" s="22" t="n">
        <v>0</v>
      </c>
      <c r="F6137" s="23" t="n">
        <v>0.000223219530534082</v>
      </c>
      <c r="G6137" s="23" t="n">
        <v>0.000114155251141553</v>
      </c>
      <c r="H6137" s="24" t="n">
        <v>0.05</v>
      </c>
      <c r="I6137" s="24" t="n">
        <v>0.08886369</v>
      </c>
      <c r="J6137" s="24" t="n">
        <v>0.0621</v>
      </c>
      <c r="K6137" s="24" t="n">
        <v>0.0326087</v>
      </c>
      <c r="L6137" s="24" t="n">
        <v>0.30095262</v>
      </c>
      <c r="M6137" s="21" t="n">
        <v>0.1976390216</v>
      </c>
      <c r="N6137" s="24" t="n">
        <v>0</v>
      </c>
    </row>
    <row r="6138" customFormat="false" ht="15" hidden="true" customHeight="true" outlineLevel="1" collapsed="false">
      <c r="A6138" s="20" t="n">
        <v>6136</v>
      </c>
      <c r="B6138" s="14" t="n">
        <v>1</v>
      </c>
      <c r="C6138" s="21" t="n">
        <v>0.00010927</v>
      </c>
      <c r="D6138" s="22" t="n">
        <v>0</v>
      </c>
      <c r="E6138" s="22" t="n">
        <v>0</v>
      </c>
      <c r="F6138" s="23" t="n">
        <v>0.000223219530534082</v>
      </c>
      <c r="G6138" s="23" t="n">
        <v>0.000114155251141553</v>
      </c>
      <c r="H6138" s="24" t="n">
        <v>0.13</v>
      </c>
      <c r="I6138" s="24" t="n">
        <v>0.10817352</v>
      </c>
      <c r="J6138" s="24" t="n">
        <v>0.0701</v>
      </c>
      <c r="K6138" s="24" t="n">
        <v>0.03722003</v>
      </c>
      <c r="L6138" s="24" t="n">
        <v>0.30208072</v>
      </c>
      <c r="M6138" s="21" t="n">
        <v>0.1248967397</v>
      </c>
      <c r="N6138" s="24" t="n">
        <v>0.00137057</v>
      </c>
    </row>
    <row r="6139" customFormat="false" ht="15" hidden="true" customHeight="true" outlineLevel="1" collapsed="false">
      <c r="A6139" s="20" t="n">
        <v>6137</v>
      </c>
      <c r="B6139" s="14" t="n">
        <v>1</v>
      </c>
      <c r="C6139" s="21" t="n">
        <v>0.00011193</v>
      </c>
      <c r="D6139" s="22" t="n">
        <v>0</v>
      </c>
      <c r="E6139" s="22" t="n">
        <v>0</v>
      </c>
      <c r="F6139" s="23" t="n">
        <v>0.000164477548814587</v>
      </c>
      <c r="G6139" s="23" t="n">
        <v>0.000114155251141553</v>
      </c>
      <c r="H6139" s="24" t="n">
        <v>0.04</v>
      </c>
      <c r="I6139" s="24" t="n">
        <v>0.1302419</v>
      </c>
      <c r="J6139" s="24" t="n">
        <v>0.0969</v>
      </c>
      <c r="K6139" s="24" t="n">
        <v>0.06587615</v>
      </c>
      <c r="L6139" s="24" t="n">
        <v>0.30302081</v>
      </c>
      <c r="M6139" s="21" t="n">
        <v>0.03676228269</v>
      </c>
      <c r="N6139" s="24" t="n">
        <v>0.00252943</v>
      </c>
    </row>
    <row r="6140" customFormat="false" ht="15" hidden="true" customHeight="true" outlineLevel="1" collapsed="false">
      <c r="A6140" s="20" t="n">
        <v>6138</v>
      </c>
      <c r="B6140" s="14" t="n">
        <v>1</v>
      </c>
      <c r="C6140" s="21" t="n">
        <v>0.00011704</v>
      </c>
      <c r="D6140" s="22" t="n">
        <v>0</v>
      </c>
      <c r="E6140" s="22" t="n">
        <v>0</v>
      </c>
      <c r="F6140" s="23" t="n">
        <v>0.000117483963438991</v>
      </c>
      <c r="G6140" s="23" t="n">
        <v>0.000114155251141553</v>
      </c>
      <c r="H6140" s="24" t="n">
        <v>0</v>
      </c>
      <c r="I6140" s="24" t="n">
        <v>0.17154717</v>
      </c>
      <c r="J6140" s="24" t="n">
        <v>0.1668</v>
      </c>
      <c r="K6140" s="24" t="n">
        <v>0.0497365</v>
      </c>
      <c r="L6140" s="24" t="n">
        <v>0.30057659</v>
      </c>
      <c r="M6140" s="21" t="n">
        <v>0.001297628417</v>
      </c>
      <c r="N6140" s="24" t="n">
        <v>0.007254</v>
      </c>
    </row>
    <row r="6141" customFormat="false" ht="15" hidden="true" customHeight="true" outlineLevel="1" collapsed="false">
      <c r="A6141" s="20" t="n">
        <v>6139</v>
      </c>
      <c r="B6141" s="14" t="n">
        <v>1</v>
      </c>
      <c r="C6141" s="21" t="n">
        <v>0.00012181</v>
      </c>
      <c r="D6141" s="22" t="n">
        <v>0</v>
      </c>
      <c r="E6141" s="22" t="n">
        <v>0</v>
      </c>
      <c r="F6141" s="23" t="n">
        <v>8.81129725792429E-005</v>
      </c>
      <c r="G6141" s="23" t="n">
        <v>0.000114155251141553</v>
      </c>
      <c r="H6141" s="24" t="n">
        <v>0</v>
      </c>
      <c r="I6141" s="24" t="n">
        <v>0.21411899</v>
      </c>
      <c r="J6141" s="24" t="n">
        <v>0.27</v>
      </c>
      <c r="K6141" s="24" t="n">
        <v>0.04067852</v>
      </c>
      <c r="L6141" s="24" t="n">
        <v>0.29938581</v>
      </c>
      <c r="M6141" s="21" t="n">
        <v>0.004230804239</v>
      </c>
      <c r="N6141" s="24" t="n">
        <v>0</v>
      </c>
    </row>
    <row r="6142" customFormat="false" ht="15" hidden="true" customHeight="true" outlineLevel="1" collapsed="false">
      <c r="A6142" s="20" t="n">
        <v>6140</v>
      </c>
      <c r="B6142" s="14" t="n">
        <v>1</v>
      </c>
      <c r="C6142" s="21" t="n">
        <v>0.00012715</v>
      </c>
      <c r="D6142" s="21" t="n">
        <v>0</v>
      </c>
      <c r="E6142" s="22" t="n">
        <v>0</v>
      </c>
      <c r="F6142" s="23" t="n">
        <v>5.87419817194953E-005</v>
      </c>
      <c r="G6142" s="23" t="n">
        <v>0.000114155251141553</v>
      </c>
      <c r="H6142" s="24" t="n">
        <v>0</v>
      </c>
      <c r="I6142" s="24" t="n">
        <v>0.24301743</v>
      </c>
      <c r="J6142" s="24" t="n">
        <v>0.3903</v>
      </c>
      <c r="K6142" s="24" t="n">
        <v>0.05912385</v>
      </c>
      <c r="L6142" s="24" t="n">
        <v>0.29919779</v>
      </c>
      <c r="M6142" s="21" t="n">
        <v>0.05952863218</v>
      </c>
      <c r="N6142" s="24" t="n">
        <v>0</v>
      </c>
    </row>
    <row r="6143" customFormat="false" ht="15" hidden="true" customHeight="true" outlineLevel="1" collapsed="false">
      <c r="A6143" s="20" t="n">
        <v>6141</v>
      </c>
      <c r="B6143" s="14" t="n">
        <v>1</v>
      </c>
      <c r="C6143" s="21" t="n">
        <v>0.00011955</v>
      </c>
      <c r="D6143" s="21" t="n">
        <v>0</v>
      </c>
      <c r="E6143" s="22" t="n">
        <v>0</v>
      </c>
      <c r="F6143" s="23" t="n">
        <v>3.7594868300477E-005</v>
      </c>
      <c r="G6143" s="23" t="n">
        <v>0.000114155251141553</v>
      </c>
      <c r="H6143" s="24" t="n">
        <v>0</v>
      </c>
      <c r="I6143" s="24" t="n">
        <v>0.25384605</v>
      </c>
      <c r="J6143" s="24" t="n">
        <v>0.4611</v>
      </c>
      <c r="K6143" s="24" t="n">
        <v>0.04100791</v>
      </c>
      <c r="L6143" s="24" t="n">
        <v>0.29744297</v>
      </c>
      <c r="M6143" s="21" t="n">
        <v>0.08805290891</v>
      </c>
      <c r="N6143" s="24" t="n">
        <v>0</v>
      </c>
    </row>
    <row r="6144" customFormat="false" ht="15" hidden="true" customHeight="true" outlineLevel="1" collapsed="false">
      <c r="A6144" s="20" t="n">
        <v>6142</v>
      </c>
      <c r="B6144" s="14" t="n">
        <v>1</v>
      </c>
      <c r="C6144" s="21" t="n">
        <v>0.00011347</v>
      </c>
      <c r="D6144" s="21" t="n">
        <v>2.8416E-006</v>
      </c>
      <c r="E6144" s="22" t="n">
        <v>0</v>
      </c>
      <c r="F6144" s="23" t="n">
        <v>2.34967926877981E-005</v>
      </c>
      <c r="G6144" s="23" t="n">
        <v>0.000114155251141553</v>
      </c>
      <c r="H6144" s="24" t="n">
        <v>0</v>
      </c>
      <c r="I6144" s="24" t="n">
        <v>0.25948251</v>
      </c>
      <c r="J6144" s="24" t="n">
        <v>0.5</v>
      </c>
      <c r="K6144" s="24" t="n">
        <v>0.0342556</v>
      </c>
      <c r="L6144" s="24" t="n">
        <v>0.29581349</v>
      </c>
      <c r="M6144" s="21" t="n">
        <v>0.0582280531</v>
      </c>
      <c r="N6144" s="24" t="n">
        <v>0</v>
      </c>
    </row>
    <row r="6145" customFormat="false" ht="15" hidden="true" customHeight="true" outlineLevel="1" collapsed="false">
      <c r="A6145" s="20" t="n">
        <v>6143</v>
      </c>
      <c r="B6145" s="14" t="n">
        <v>1</v>
      </c>
      <c r="C6145" s="21" t="n">
        <v>9.8601E-005</v>
      </c>
      <c r="D6145" s="21" t="n">
        <v>8.4776E-006</v>
      </c>
      <c r="E6145" s="22" t="n">
        <v>0</v>
      </c>
      <c r="F6145" s="23" t="n">
        <v>9.39871707511925E-006</v>
      </c>
      <c r="G6145" s="23" t="n">
        <v>0.000114155251141553</v>
      </c>
      <c r="H6145" s="24" t="n">
        <v>0</v>
      </c>
      <c r="I6145" s="24" t="n">
        <v>0.24633299</v>
      </c>
      <c r="J6145" s="24" t="n">
        <v>0.5648</v>
      </c>
      <c r="K6145" s="24" t="n">
        <v>0.06126482</v>
      </c>
      <c r="L6145" s="24" t="n">
        <v>0.29593883</v>
      </c>
      <c r="M6145" s="21" t="n">
        <v>0.02087101318</v>
      </c>
      <c r="N6145" s="24" t="n">
        <v>0</v>
      </c>
    </row>
    <row r="6146" customFormat="false" ht="15" hidden="true" customHeight="true" outlineLevel="1" collapsed="false">
      <c r="A6146" s="20" t="n">
        <v>6144</v>
      </c>
      <c r="B6146" s="14" t="n">
        <v>1</v>
      </c>
      <c r="C6146" s="21" t="n">
        <v>8.8396E-005</v>
      </c>
      <c r="D6146" s="21" t="n">
        <v>1.3706E-005</v>
      </c>
      <c r="E6146" s="22" t="n">
        <v>0</v>
      </c>
      <c r="F6146" s="23" t="n">
        <v>5.87419817194953E-006</v>
      </c>
      <c r="G6146" s="23" t="n">
        <v>0.000114155251141553</v>
      </c>
      <c r="H6146" s="24" t="n">
        <v>0</v>
      </c>
      <c r="I6146" s="24" t="n">
        <v>0.23721519</v>
      </c>
      <c r="J6146" s="24" t="n">
        <v>0.5626</v>
      </c>
      <c r="K6146" s="24" t="n">
        <v>0.06521739</v>
      </c>
      <c r="L6146" s="24" t="n">
        <v>0.2966909</v>
      </c>
      <c r="M6146" s="21" t="n">
        <v>0.001337349021</v>
      </c>
      <c r="N6146" s="24" t="n">
        <v>0</v>
      </c>
    </row>
    <row r="6147" customFormat="false" ht="15" hidden="true" customHeight="true" outlineLevel="1" collapsed="false">
      <c r="A6147" s="20" t="n">
        <v>6145</v>
      </c>
      <c r="B6147" s="14" t="n">
        <v>1</v>
      </c>
      <c r="C6147" s="21" t="n">
        <v>8.1981E-005</v>
      </c>
      <c r="D6147" s="21" t="n">
        <v>1.774E-005</v>
      </c>
      <c r="E6147" s="22" t="n">
        <v>0</v>
      </c>
      <c r="F6147" s="23" t="n">
        <v>2.34967926877981E-006</v>
      </c>
      <c r="G6147" s="23" t="n">
        <v>0.000114155251141553</v>
      </c>
      <c r="H6147" s="24" t="n">
        <v>0</v>
      </c>
      <c r="I6147" s="24" t="n">
        <v>0.23006684</v>
      </c>
      <c r="J6147" s="24" t="n">
        <v>0.4833</v>
      </c>
      <c r="K6147" s="24" t="n">
        <v>0.06488801</v>
      </c>
      <c r="L6147" s="24" t="n">
        <v>0.29167711</v>
      </c>
      <c r="M6147" s="21" t="n">
        <v>0.05086573988</v>
      </c>
      <c r="N6147" s="24" t="n">
        <v>0</v>
      </c>
    </row>
    <row r="6148" customFormat="false" ht="15" hidden="true" customHeight="true" outlineLevel="1" collapsed="false">
      <c r="A6148" s="20" t="n">
        <v>6146</v>
      </c>
      <c r="B6148" s="14" t="n">
        <v>1</v>
      </c>
      <c r="C6148" s="21" t="n">
        <v>7.7113E-005</v>
      </c>
      <c r="D6148" s="21" t="n">
        <v>2.2387E-005</v>
      </c>
      <c r="E6148" s="22" t="n">
        <v>0</v>
      </c>
      <c r="F6148" s="23" t="n">
        <v>1.17483963438991E-006</v>
      </c>
      <c r="G6148" s="23" t="n">
        <v>0.000114155251141553</v>
      </c>
      <c r="H6148" s="24" t="n">
        <v>0</v>
      </c>
      <c r="I6148" s="24" t="n">
        <v>0.21360839</v>
      </c>
      <c r="J6148" s="24" t="n">
        <v>0.4368</v>
      </c>
      <c r="K6148" s="24" t="n">
        <v>0.06538208</v>
      </c>
      <c r="L6148" s="24" t="n">
        <v>0.28772875</v>
      </c>
      <c r="M6148" s="21" t="n">
        <v>0.2184604487</v>
      </c>
      <c r="N6148" s="24" t="n">
        <v>0</v>
      </c>
    </row>
    <row r="6149" customFormat="false" ht="15" hidden="true" customHeight="true" outlineLevel="1" collapsed="false">
      <c r="A6149" s="20" t="n">
        <v>6147</v>
      </c>
      <c r="B6149" s="14" t="n">
        <v>1</v>
      </c>
      <c r="C6149" s="21" t="n">
        <v>7.8262E-005</v>
      </c>
      <c r="D6149" s="21" t="n">
        <v>2.7788E-005</v>
      </c>
      <c r="E6149" s="22" t="n">
        <v>0</v>
      </c>
      <c r="F6149" s="23" t="n">
        <v>1.40980756126789E-005</v>
      </c>
      <c r="G6149" s="23" t="n">
        <v>0.000114155251141553</v>
      </c>
      <c r="H6149" s="24" t="n">
        <v>0</v>
      </c>
      <c r="I6149" s="24" t="n">
        <v>0.20085011</v>
      </c>
      <c r="J6149" s="24" t="n">
        <v>0.4007</v>
      </c>
      <c r="K6149" s="24" t="n">
        <v>0.06834651</v>
      </c>
      <c r="L6149" s="24" t="n">
        <v>0.28779143</v>
      </c>
      <c r="M6149" s="21" t="n">
        <v>0.2789450729</v>
      </c>
      <c r="N6149" s="24" t="n">
        <v>0</v>
      </c>
    </row>
    <row r="6150" customFormat="false" ht="15" hidden="true" customHeight="true" outlineLevel="1" collapsed="false">
      <c r="A6150" s="20" t="n">
        <v>6148</v>
      </c>
      <c r="B6150" s="14" t="n">
        <v>1</v>
      </c>
      <c r="C6150" s="21" t="n">
        <v>8.3576E-005</v>
      </c>
      <c r="D6150" s="21" t="n">
        <v>3.3188E-005</v>
      </c>
      <c r="E6150" s="22" t="n">
        <v>0</v>
      </c>
      <c r="F6150" s="23" t="n">
        <v>3.7594868300477E-005</v>
      </c>
      <c r="G6150" s="23" t="n">
        <v>0.000114155251141553</v>
      </c>
      <c r="H6150" s="24" t="n">
        <v>0</v>
      </c>
      <c r="I6150" s="24" t="n">
        <v>0.19395374</v>
      </c>
      <c r="J6150" s="24" t="n">
        <v>0.3795</v>
      </c>
      <c r="K6150" s="24" t="n">
        <v>0.07427536</v>
      </c>
      <c r="L6150" s="24" t="n">
        <v>0.28528453</v>
      </c>
      <c r="M6150" s="21" t="n">
        <v>0.1740822866</v>
      </c>
      <c r="N6150" s="24" t="n">
        <v>0</v>
      </c>
    </row>
    <row r="6151" customFormat="false" ht="15" hidden="true" customHeight="true" outlineLevel="1" collapsed="false">
      <c r="A6151" s="20" t="n">
        <v>6149</v>
      </c>
      <c r="B6151" s="14" t="n">
        <v>1</v>
      </c>
      <c r="C6151" s="21" t="n">
        <v>0.00010184</v>
      </c>
      <c r="D6151" s="21" t="n">
        <v>3.8558E-005</v>
      </c>
      <c r="E6151" s="22" t="n">
        <v>0</v>
      </c>
      <c r="F6151" s="23" t="n">
        <v>9.39871707511925E-005</v>
      </c>
      <c r="G6151" s="23" t="n">
        <v>0.000114155251141553</v>
      </c>
      <c r="H6151" s="24" t="n">
        <v>0</v>
      </c>
      <c r="I6151" s="24" t="n">
        <v>0.18689823</v>
      </c>
      <c r="J6151" s="24" t="n">
        <v>0.3452</v>
      </c>
      <c r="K6151" s="24" t="n">
        <v>0.08596838</v>
      </c>
      <c r="L6151" s="24" t="n">
        <v>0.28484583</v>
      </c>
      <c r="M6151" s="21" t="n">
        <v>0.05093383323</v>
      </c>
      <c r="N6151" s="24" t="n">
        <v>0</v>
      </c>
    </row>
    <row r="6152" customFormat="false" ht="15" hidden="true" customHeight="true" outlineLevel="1" collapsed="false">
      <c r="A6152" s="20" t="n">
        <v>6150</v>
      </c>
      <c r="B6152" s="14" t="n">
        <v>1</v>
      </c>
      <c r="C6152" s="21" t="n">
        <v>0.00014035</v>
      </c>
      <c r="D6152" s="21" t="n">
        <v>3.6391E-005</v>
      </c>
      <c r="E6152" s="22" t="n">
        <v>0</v>
      </c>
      <c r="F6152" s="23" t="n">
        <v>0.000182100143330435</v>
      </c>
      <c r="G6152" s="23" t="n">
        <v>0.000114155251141553</v>
      </c>
      <c r="H6152" s="24" t="n">
        <v>0</v>
      </c>
      <c r="I6152" s="24" t="n">
        <v>0.17763455</v>
      </c>
      <c r="J6152" s="24" t="n">
        <v>0.3155</v>
      </c>
      <c r="K6152" s="24" t="n">
        <v>0.0770751</v>
      </c>
      <c r="L6152" s="24" t="n">
        <v>0.28566057</v>
      </c>
      <c r="M6152" s="21" t="n">
        <v>0.001482742764</v>
      </c>
      <c r="N6152" s="24" t="n">
        <v>0</v>
      </c>
    </row>
    <row r="6153" customFormat="false" ht="15" hidden="true" customHeight="true" outlineLevel="1" collapsed="false">
      <c r="A6153" s="20" t="n">
        <v>6151</v>
      </c>
      <c r="B6153" s="14" t="n">
        <v>1</v>
      </c>
      <c r="C6153" s="21" t="n">
        <v>0.0001658</v>
      </c>
      <c r="D6153" s="21" t="n">
        <v>2.2748E-005</v>
      </c>
      <c r="E6153" s="22" t="n">
        <v>0</v>
      </c>
      <c r="F6153" s="23" t="n">
        <v>0.000158603350642637</v>
      </c>
      <c r="G6153" s="23" t="n">
        <v>0.000114155251141553</v>
      </c>
      <c r="H6153" s="24" t="n">
        <v>0.01</v>
      </c>
      <c r="I6153" s="24" t="n">
        <v>0.1551484</v>
      </c>
      <c r="J6153" s="24" t="n">
        <v>0.3058</v>
      </c>
      <c r="K6153" s="24" t="n">
        <v>0.08152174</v>
      </c>
      <c r="L6153" s="24" t="n">
        <v>0.28634996</v>
      </c>
      <c r="M6153" s="21" t="n">
        <v>0.007989427896</v>
      </c>
      <c r="N6153" s="24" t="n">
        <v>0.00552686</v>
      </c>
    </row>
    <row r="6154" customFormat="false" ht="15" hidden="true" customHeight="true" outlineLevel="1" collapsed="false">
      <c r="A6154" s="20" t="n">
        <v>6152</v>
      </c>
      <c r="B6154" s="14" t="n">
        <v>1</v>
      </c>
      <c r="C6154" s="21" t="n">
        <v>0.00018098</v>
      </c>
      <c r="D6154" s="21" t="n">
        <v>8.5404E-006</v>
      </c>
      <c r="E6154" s="22" t="n">
        <v>0</v>
      </c>
      <c r="F6154" s="23" t="n">
        <v>0.000146854954298738</v>
      </c>
      <c r="G6154" s="23" t="n">
        <v>0.000114155251141553</v>
      </c>
      <c r="H6154" s="24" t="n">
        <v>0.08</v>
      </c>
      <c r="I6154" s="24" t="n">
        <v>0.13158802</v>
      </c>
      <c r="J6154" s="24" t="n">
        <v>0.3093</v>
      </c>
      <c r="K6154" s="24" t="n">
        <v>0.11264822</v>
      </c>
      <c r="L6154" s="24" t="n">
        <v>0.28823013</v>
      </c>
      <c r="M6154" s="21" t="n">
        <v>0.08989734942</v>
      </c>
      <c r="N6154" s="24" t="n">
        <v>0.001482</v>
      </c>
    </row>
    <row r="6155" customFormat="false" ht="15" hidden="true" customHeight="true" outlineLevel="1" collapsed="false">
      <c r="A6155" s="20" t="n">
        <v>6153</v>
      </c>
      <c r="B6155" s="14" t="n">
        <v>1</v>
      </c>
      <c r="C6155" s="21" t="n">
        <v>0.00018649</v>
      </c>
      <c r="D6155" s="22" t="n">
        <v>0</v>
      </c>
      <c r="E6155" s="22" t="n">
        <v>0</v>
      </c>
      <c r="F6155" s="23" t="n">
        <v>0.000164477548814587</v>
      </c>
      <c r="G6155" s="23" t="n">
        <v>0.000114155251141553</v>
      </c>
      <c r="H6155" s="24" t="n">
        <v>0.04</v>
      </c>
      <c r="I6155" s="24" t="n">
        <v>0.12136946</v>
      </c>
      <c r="J6155" s="24" t="n">
        <v>0.3218</v>
      </c>
      <c r="K6155" s="24" t="n">
        <v>0.05006588</v>
      </c>
      <c r="L6155" s="24" t="n">
        <v>0.2919278</v>
      </c>
      <c r="M6155" s="21" t="n">
        <v>0.1234570616</v>
      </c>
      <c r="N6155" s="24" t="n">
        <v>0</v>
      </c>
    </row>
    <row r="6156" customFormat="false" ht="15" hidden="true" customHeight="true" outlineLevel="1" collapsed="false">
      <c r="A6156" s="20" t="n">
        <v>6154</v>
      </c>
      <c r="B6156" s="14" t="n">
        <v>1</v>
      </c>
      <c r="C6156" s="21" t="n">
        <v>0.00019066</v>
      </c>
      <c r="D6156" s="22" t="n">
        <v>0</v>
      </c>
      <c r="E6156" s="22" t="n">
        <v>0</v>
      </c>
      <c r="F6156" s="23" t="n">
        <v>0.000187974341502385</v>
      </c>
      <c r="G6156" s="23" t="n">
        <v>0.000114155251141553</v>
      </c>
      <c r="H6156" s="24" t="n">
        <v>0.05</v>
      </c>
      <c r="I6156" s="24" t="n">
        <v>0.13043421</v>
      </c>
      <c r="J6156" s="24" t="n">
        <v>0.2971</v>
      </c>
      <c r="K6156" s="24" t="n">
        <v>0.05895916</v>
      </c>
      <c r="L6156" s="24" t="n">
        <v>0.29424668</v>
      </c>
      <c r="M6156" s="21" t="n">
        <v>0.07718354097</v>
      </c>
      <c r="N6156" s="24" t="n">
        <v>0.02104886</v>
      </c>
    </row>
    <row r="6157" customFormat="false" ht="15" hidden="true" customHeight="true" outlineLevel="1" collapsed="false">
      <c r="A6157" s="20" t="n">
        <v>6155</v>
      </c>
      <c r="B6157" s="14" t="n">
        <v>1</v>
      </c>
      <c r="C6157" s="21" t="n">
        <v>0.00019413</v>
      </c>
      <c r="D6157" s="22" t="n">
        <v>0</v>
      </c>
      <c r="E6157" s="22" t="n">
        <v>0</v>
      </c>
      <c r="F6157" s="23" t="n">
        <v>0.000206771775652623</v>
      </c>
      <c r="G6157" s="23" t="n">
        <v>0.000114155251141553</v>
      </c>
      <c r="H6157" s="24" t="n">
        <v>0.11</v>
      </c>
      <c r="I6157" s="24" t="n">
        <v>0.14073234</v>
      </c>
      <c r="J6157" s="24" t="n">
        <v>0.2282</v>
      </c>
      <c r="K6157" s="24" t="n">
        <v>0.04578393</v>
      </c>
      <c r="L6157" s="24" t="n">
        <v>0.29988719</v>
      </c>
      <c r="M6157" s="21" t="n">
        <v>0.02519877262</v>
      </c>
      <c r="N6157" s="24" t="n">
        <v>0.01049657</v>
      </c>
    </row>
    <row r="6158" customFormat="false" ht="15" hidden="true" customHeight="true" outlineLevel="1" collapsed="false">
      <c r="A6158" s="20" t="n">
        <v>6156</v>
      </c>
      <c r="B6158" s="14" t="n">
        <v>1</v>
      </c>
      <c r="C6158" s="21" t="n">
        <v>0.00019371</v>
      </c>
      <c r="D6158" s="22" t="n">
        <v>0</v>
      </c>
      <c r="E6158" s="22" t="n">
        <v>0</v>
      </c>
      <c r="F6158" s="23" t="n">
        <v>0.000187974341502385</v>
      </c>
      <c r="G6158" s="23" t="n">
        <v>0.000114155251141553</v>
      </c>
      <c r="H6158" s="24" t="n">
        <v>0.48</v>
      </c>
      <c r="I6158" s="24" t="n">
        <v>0.14667383</v>
      </c>
      <c r="J6158" s="24" t="n">
        <v>0.1611</v>
      </c>
      <c r="K6158" s="24" t="n">
        <v>0.05846509</v>
      </c>
      <c r="L6158" s="24" t="n">
        <v>0.30477563</v>
      </c>
      <c r="M6158" s="21" t="n">
        <v>0.001337349021</v>
      </c>
      <c r="N6158" s="24" t="n">
        <v>0.00746571</v>
      </c>
    </row>
    <row r="6159" customFormat="false" ht="15" hidden="true" customHeight="true" outlineLevel="1" collapsed="false">
      <c r="A6159" s="20" t="n">
        <v>6157</v>
      </c>
      <c r="B6159" s="14" t="n">
        <v>1</v>
      </c>
      <c r="C6159" s="21" t="n">
        <v>0.00019199</v>
      </c>
      <c r="D6159" s="22" t="n">
        <v>0</v>
      </c>
      <c r="E6159" s="22" t="n">
        <v>0</v>
      </c>
      <c r="F6159" s="23" t="n">
        <v>0.000190324020771165</v>
      </c>
      <c r="G6159" s="23" t="n">
        <v>0.000114155251141553</v>
      </c>
      <c r="H6159" s="24" t="n">
        <v>0.41</v>
      </c>
      <c r="I6159" s="24" t="n">
        <v>0.16166017</v>
      </c>
      <c r="J6159" s="24" t="n">
        <v>0.1185</v>
      </c>
      <c r="K6159" s="24" t="n">
        <v>0.05171278</v>
      </c>
      <c r="L6159" s="24" t="n">
        <v>0.31637002</v>
      </c>
      <c r="M6159" s="21" t="n">
        <v>0.06856795836</v>
      </c>
      <c r="N6159" s="24" t="n">
        <v>0.21305143</v>
      </c>
    </row>
    <row r="6160" customFormat="false" ht="15" hidden="true" customHeight="true" outlineLevel="1" collapsed="false">
      <c r="A6160" s="20" t="n">
        <v>6158</v>
      </c>
      <c r="B6160" s="14" t="n">
        <v>1</v>
      </c>
      <c r="C6160" s="21" t="n">
        <v>0.00018661</v>
      </c>
      <c r="D6160" s="22" t="n">
        <v>0</v>
      </c>
      <c r="E6160" s="22" t="n">
        <v>0</v>
      </c>
      <c r="F6160" s="23" t="n">
        <v>0.000213820813458963</v>
      </c>
      <c r="G6160" s="23" t="n">
        <v>0.000114155251141553</v>
      </c>
      <c r="H6160" s="24" t="n">
        <v>0.68</v>
      </c>
      <c r="I6160" s="24" t="n">
        <v>0.1772831</v>
      </c>
      <c r="J6160" s="24" t="n">
        <v>0.0909</v>
      </c>
      <c r="K6160" s="24" t="n">
        <v>0.0685112</v>
      </c>
      <c r="L6160" s="24" t="n">
        <v>0.32364001</v>
      </c>
      <c r="M6160" s="21" t="n">
        <v>0.2863471638</v>
      </c>
      <c r="N6160" s="24" t="n">
        <v>0.39442371</v>
      </c>
    </row>
    <row r="6161" customFormat="false" ht="15" hidden="true" customHeight="true" outlineLevel="1" collapsed="false">
      <c r="A6161" s="20" t="n">
        <v>6159</v>
      </c>
      <c r="B6161" s="14" t="n">
        <v>1</v>
      </c>
      <c r="C6161" s="21" t="n">
        <v>0.00018432</v>
      </c>
      <c r="D6161" s="22" t="n">
        <v>0</v>
      </c>
      <c r="E6161" s="22" t="n">
        <v>0</v>
      </c>
      <c r="F6161" s="23" t="n">
        <v>0.000223219530534082</v>
      </c>
      <c r="G6161" s="23" t="n">
        <v>0.000114155251141553</v>
      </c>
      <c r="H6161" s="24" t="n">
        <v>0.18</v>
      </c>
      <c r="I6161" s="24" t="n">
        <v>0.18920586</v>
      </c>
      <c r="J6161" s="24" t="n">
        <v>0.0764</v>
      </c>
      <c r="K6161" s="24" t="n">
        <v>0.05253623</v>
      </c>
      <c r="L6161" s="24" t="n">
        <v>0.33260216</v>
      </c>
      <c r="M6161" s="21" t="n">
        <v>0.3676934103</v>
      </c>
      <c r="N6161" s="24" t="n">
        <v>0.00859114</v>
      </c>
    </row>
    <row r="6162" customFormat="false" ht="15" hidden="true" customHeight="true" outlineLevel="1" collapsed="false">
      <c r="A6162" s="20" t="n">
        <v>6160</v>
      </c>
      <c r="B6162" s="14" t="n">
        <v>1</v>
      </c>
      <c r="C6162" s="21" t="n">
        <v>0.00017647</v>
      </c>
      <c r="D6162" s="22" t="n">
        <v>0</v>
      </c>
      <c r="E6162" s="22" t="n">
        <v>0</v>
      </c>
      <c r="F6162" s="23" t="n">
        <v>0.000223219530534082</v>
      </c>
      <c r="G6162" s="23" t="n">
        <v>0.000114155251141553</v>
      </c>
      <c r="H6162" s="24" t="n">
        <v>0.03</v>
      </c>
      <c r="I6162" s="24" t="n">
        <v>0.20984191</v>
      </c>
      <c r="J6162" s="24" t="n">
        <v>0.0753</v>
      </c>
      <c r="K6162" s="24" t="n">
        <v>0.04347826</v>
      </c>
      <c r="L6162" s="24" t="n">
        <v>0.33955879</v>
      </c>
      <c r="M6162" s="21" t="n">
        <v>0.2273914119</v>
      </c>
      <c r="N6162" s="24" t="n">
        <v>0.03594686</v>
      </c>
    </row>
    <row r="6163" customFormat="false" ht="15" hidden="true" customHeight="true" outlineLevel="1" collapsed="false">
      <c r="A6163" s="20" t="n">
        <v>6161</v>
      </c>
      <c r="B6163" s="14" t="n">
        <v>1</v>
      </c>
      <c r="C6163" s="21" t="n">
        <v>0.0001753</v>
      </c>
      <c r="D6163" s="22" t="n">
        <v>0</v>
      </c>
      <c r="E6163" s="22" t="n">
        <v>0</v>
      </c>
      <c r="F6163" s="23" t="n">
        <v>0.000164477548814587</v>
      </c>
      <c r="G6163" s="23" t="n">
        <v>0.000114155251141553</v>
      </c>
      <c r="H6163" s="24" t="n">
        <v>0.01</v>
      </c>
      <c r="I6163" s="24" t="n">
        <v>0.21471579</v>
      </c>
      <c r="J6163" s="24" t="n">
        <v>0.0871</v>
      </c>
      <c r="K6163" s="24" t="n">
        <v>0.06554677</v>
      </c>
      <c r="L6163" s="24" t="n">
        <v>0.34501128</v>
      </c>
      <c r="M6163" s="21" t="n">
        <v>0.06624150293</v>
      </c>
      <c r="N6163" s="24" t="n">
        <v>0.01152171</v>
      </c>
    </row>
    <row r="6164" customFormat="false" ht="15" hidden="true" customHeight="true" outlineLevel="1" collapsed="false">
      <c r="A6164" s="20" t="n">
        <v>6162</v>
      </c>
      <c r="B6164" s="14" t="n">
        <v>1</v>
      </c>
      <c r="C6164" s="21" t="n">
        <v>0.00017114</v>
      </c>
      <c r="D6164" s="21" t="n">
        <v>8.8387E-006</v>
      </c>
      <c r="E6164" s="22" t="n">
        <v>0</v>
      </c>
      <c r="F6164" s="23" t="n">
        <v>0.000117483963438991</v>
      </c>
      <c r="G6164" s="23" t="n">
        <v>0.000114155251141553</v>
      </c>
      <c r="H6164" s="24" t="n">
        <v>0.01</v>
      </c>
      <c r="I6164" s="24" t="n">
        <v>0.25558341</v>
      </c>
      <c r="J6164" s="24" t="n">
        <v>0.1201</v>
      </c>
      <c r="K6164" s="24" t="n">
        <v>0.03787879</v>
      </c>
      <c r="L6164" s="24" t="n">
        <v>0.3485836</v>
      </c>
      <c r="M6164" s="21" t="n">
        <v>0.001661384509</v>
      </c>
      <c r="N6164" s="24" t="n">
        <v>0.00738771</v>
      </c>
    </row>
    <row r="6165" customFormat="false" ht="15" hidden="true" customHeight="true" outlineLevel="1" collapsed="false">
      <c r="A6165" s="20" t="n">
        <v>6163</v>
      </c>
      <c r="B6165" s="14" t="n">
        <v>1</v>
      </c>
      <c r="C6165" s="21" t="n">
        <v>0.00017042</v>
      </c>
      <c r="D6165" s="21" t="n">
        <v>2.7128E-005</v>
      </c>
      <c r="E6165" s="22" t="n">
        <v>0</v>
      </c>
      <c r="F6165" s="23" t="n">
        <v>8.81129725792429E-005</v>
      </c>
      <c r="G6165" s="23" t="n">
        <v>0.000114155251141553</v>
      </c>
      <c r="H6165" s="24" t="n">
        <v>0</v>
      </c>
      <c r="I6165" s="24" t="n">
        <v>0.31422243</v>
      </c>
      <c r="J6165" s="24" t="n">
        <v>0.1864</v>
      </c>
      <c r="K6165" s="24" t="n">
        <v>0.03096179</v>
      </c>
      <c r="L6165" s="24" t="n">
        <v>0.35422412</v>
      </c>
      <c r="M6165" s="21" t="n">
        <v>0.01278756519</v>
      </c>
      <c r="N6165" s="24" t="n">
        <v>0</v>
      </c>
    </row>
    <row r="6166" customFormat="false" ht="15" hidden="true" customHeight="true" outlineLevel="1" collapsed="false">
      <c r="A6166" s="20" t="n">
        <v>6164</v>
      </c>
      <c r="B6166" s="14" t="n">
        <v>1</v>
      </c>
      <c r="C6166" s="21" t="n">
        <v>0.00016697</v>
      </c>
      <c r="D6166" s="21" t="n">
        <v>3.9311E-005</v>
      </c>
      <c r="E6166" s="22" t="n">
        <v>0</v>
      </c>
      <c r="F6166" s="23" t="n">
        <v>5.87419817194953E-005</v>
      </c>
      <c r="G6166" s="23" t="n">
        <v>0.000114155251141553</v>
      </c>
      <c r="H6166" s="24" t="n">
        <v>0</v>
      </c>
      <c r="I6166" s="24" t="n">
        <v>0.33965279</v>
      </c>
      <c r="J6166" s="24" t="n">
        <v>0.3089</v>
      </c>
      <c r="K6166" s="24" t="n">
        <v>0.0444664</v>
      </c>
      <c r="L6166" s="24" t="n">
        <v>0.36262221</v>
      </c>
      <c r="M6166" s="21" t="n">
        <v>0.124319533</v>
      </c>
      <c r="N6166" s="24" t="n">
        <v>0</v>
      </c>
    </row>
    <row r="6167" customFormat="false" ht="15" hidden="true" customHeight="true" outlineLevel="1" collapsed="false">
      <c r="A6167" s="20" t="n">
        <v>6165</v>
      </c>
      <c r="B6167" s="14" t="n">
        <v>1</v>
      </c>
      <c r="C6167" s="21" t="n">
        <v>0.00014777</v>
      </c>
      <c r="D6167" s="21" t="n">
        <v>5.0301E-005</v>
      </c>
      <c r="E6167" s="22" t="n">
        <v>0</v>
      </c>
      <c r="F6167" s="23" t="n">
        <v>3.7594868300477E-005</v>
      </c>
      <c r="G6167" s="23" t="n">
        <v>0.000114155251141553</v>
      </c>
      <c r="H6167" s="24" t="n">
        <v>0</v>
      </c>
      <c r="I6167" s="24" t="n">
        <v>0.35599851</v>
      </c>
      <c r="J6167" s="24" t="n">
        <v>0.4784</v>
      </c>
      <c r="K6167" s="24" t="n">
        <v>0.03162055</v>
      </c>
      <c r="L6167" s="24" t="n">
        <v>0.3698922</v>
      </c>
      <c r="M6167" s="21" t="n">
        <v>0.1619579133</v>
      </c>
      <c r="N6167" s="24" t="n">
        <v>0</v>
      </c>
    </row>
    <row r="6168" customFormat="false" ht="15" hidden="true" customHeight="true" outlineLevel="1" collapsed="false">
      <c r="A6168" s="20" t="n">
        <v>6166</v>
      </c>
      <c r="B6168" s="14" t="n">
        <v>1</v>
      </c>
      <c r="C6168" s="21" t="n">
        <v>0.00012734</v>
      </c>
      <c r="D6168" s="21" t="n">
        <v>5.9359E-005</v>
      </c>
      <c r="E6168" s="22" t="n">
        <v>0</v>
      </c>
      <c r="F6168" s="23" t="n">
        <v>2.34967926877981E-005</v>
      </c>
      <c r="G6168" s="23" t="n">
        <v>0.000114155251141553</v>
      </c>
      <c r="H6168" s="24" t="n">
        <v>0</v>
      </c>
      <c r="I6168" s="24" t="n">
        <v>0.37450598</v>
      </c>
      <c r="J6168" s="24" t="n">
        <v>0.6459</v>
      </c>
      <c r="K6168" s="24" t="n">
        <v>0.02206851</v>
      </c>
      <c r="L6168" s="24" t="n">
        <v>0.37841564</v>
      </c>
      <c r="M6168" s="21" t="n">
        <v>0.09714798567</v>
      </c>
      <c r="N6168" s="24" t="n">
        <v>0</v>
      </c>
    </row>
    <row r="6169" customFormat="false" ht="15" hidden="true" customHeight="true" outlineLevel="1" collapsed="false">
      <c r="A6169" s="20" t="n">
        <v>6167</v>
      </c>
      <c r="B6169" s="14" t="n">
        <v>1</v>
      </c>
      <c r="C6169" s="21" t="n">
        <v>0.00010909</v>
      </c>
      <c r="D6169" s="21" t="n">
        <v>6.6628E-005</v>
      </c>
      <c r="E6169" s="22" t="n">
        <v>0</v>
      </c>
      <c r="F6169" s="23" t="n">
        <v>9.39871707511925E-006</v>
      </c>
      <c r="G6169" s="23" t="n">
        <v>0.000114155251141553</v>
      </c>
      <c r="H6169" s="24" t="n">
        <v>0</v>
      </c>
      <c r="I6169" s="24" t="n">
        <v>0.38264237</v>
      </c>
      <c r="J6169" s="24" t="n">
        <v>0.7437</v>
      </c>
      <c r="K6169" s="24" t="n">
        <v>0.02503294</v>
      </c>
      <c r="L6169" s="24" t="n">
        <v>0.38480822</v>
      </c>
      <c r="M6169" s="21" t="n">
        <v>0.02951503896</v>
      </c>
      <c r="N6169" s="24" t="n">
        <v>0</v>
      </c>
    </row>
    <row r="6170" customFormat="false" ht="15" hidden="true" customHeight="true" outlineLevel="1" collapsed="false">
      <c r="A6170" s="20" t="n">
        <v>6168</v>
      </c>
      <c r="B6170" s="14" t="n">
        <v>1</v>
      </c>
      <c r="C6170" s="21" t="n">
        <v>9.4349E-005</v>
      </c>
      <c r="D6170" s="21" t="n">
        <v>7.4101E-005</v>
      </c>
      <c r="E6170" s="22" t="n">
        <v>0</v>
      </c>
      <c r="F6170" s="23" t="n">
        <v>5.87419817194953E-006</v>
      </c>
      <c r="G6170" s="23" t="n">
        <v>0.000114155251141553</v>
      </c>
      <c r="H6170" s="24" t="n">
        <v>0</v>
      </c>
      <c r="I6170" s="24" t="n">
        <v>0.37457229</v>
      </c>
      <c r="J6170" s="24" t="n">
        <v>0.7797</v>
      </c>
      <c r="K6170" s="24" t="n">
        <v>0.03491436</v>
      </c>
      <c r="L6170" s="24" t="n">
        <v>0.39063675</v>
      </c>
      <c r="M6170" s="21" t="n">
        <v>0.001337349021</v>
      </c>
      <c r="N6170" s="24" t="n">
        <v>0</v>
      </c>
    </row>
    <row r="6171" customFormat="false" ht="15" hidden="true" customHeight="true" outlineLevel="1" collapsed="false">
      <c r="A6171" s="20" t="n">
        <v>6169</v>
      </c>
      <c r="B6171" s="14" t="n">
        <v>1</v>
      </c>
      <c r="C6171" s="21" t="n">
        <v>8.7026E-005</v>
      </c>
      <c r="D6171" s="21" t="n">
        <v>8.0914E-005</v>
      </c>
      <c r="E6171" s="22" t="n">
        <v>0</v>
      </c>
      <c r="F6171" s="23" t="n">
        <v>2.34967926877981E-006</v>
      </c>
      <c r="G6171" s="23" t="n">
        <v>0.000114155251141553</v>
      </c>
      <c r="H6171" s="24" t="n">
        <v>0</v>
      </c>
      <c r="I6171" s="24" t="n">
        <v>0.35530888</v>
      </c>
      <c r="J6171" s="24" t="n">
        <v>0.7833</v>
      </c>
      <c r="K6171" s="24" t="n">
        <v>0.04084321</v>
      </c>
      <c r="L6171" s="24" t="n">
        <v>0.39471045</v>
      </c>
      <c r="M6171" s="21" t="n">
        <v>0.08996369432</v>
      </c>
      <c r="N6171" s="24" t="n">
        <v>0</v>
      </c>
    </row>
    <row r="6172" customFormat="false" ht="15" hidden="true" customHeight="true" outlineLevel="1" collapsed="false">
      <c r="A6172" s="20" t="n">
        <v>6170</v>
      </c>
      <c r="B6172" s="14" t="n">
        <v>1</v>
      </c>
      <c r="C6172" s="21" t="n">
        <v>8.0842E-005</v>
      </c>
      <c r="D6172" s="21" t="n">
        <v>8.7131E-005</v>
      </c>
      <c r="E6172" s="22" t="n">
        <v>0</v>
      </c>
      <c r="F6172" s="23" t="n">
        <v>1.17483963438991E-006</v>
      </c>
      <c r="G6172" s="23" t="n">
        <v>0.000114155251141553</v>
      </c>
      <c r="H6172" s="24" t="n">
        <v>0</v>
      </c>
      <c r="I6172" s="24" t="n">
        <v>0.34979841</v>
      </c>
      <c r="J6172" s="24" t="n">
        <v>0.7824</v>
      </c>
      <c r="K6172" s="24" t="n">
        <v>0.02272727</v>
      </c>
      <c r="L6172" s="24" t="n">
        <v>0.39477313</v>
      </c>
      <c r="M6172" s="25" t="n">
        <v>0.36701527</v>
      </c>
      <c r="N6172" s="24" t="n">
        <v>0</v>
      </c>
    </row>
    <row r="6173" customFormat="false" ht="15" hidden="true" customHeight="true" outlineLevel="1" collapsed="false">
      <c r="A6173" s="20" t="n">
        <v>6171</v>
      </c>
      <c r="B6173" s="14" t="n">
        <v>1</v>
      </c>
      <c r="C6173" s="21" t="n">
        <v>8.1682E-005</v>
      </c>
      <c r="D6173" s="21" t="n">
        <v>9.1998E-005</v>
      </c>
      <c r="E6173" s="22" t="n">
        <v>0</v>
      </c>
      <c r="F6173" s="23" t="n">
        <v>1.40980756126789E-005</v>
      </c>
      <c r="G6173" s="23" t="n">
        <v>0.000114155251141553</v>
      </c>
      <c r="H6173" s="24" t="n">
        <v>0</v>
      </c>
      <c r="I6173" s="24" t="n">
        <v>0.34433437</v>
      </c>
      <c r="J6173" s="24" t="n">
        <v>0.7815</v>
      </c>
      <c r="K6173" s="24" t="n">
        <v>0.01482213</v>
      </c>
      <c r="L6173" s="24" t="n">
        <v>0.39633993</v>
      </c>
      <c r="M6173" s="25" t="n">
        <v>0.47351312</v>
      </c>
      <c r="N6173" s="24" t="n">
        <v>0</v>
      </c>
    </row>
    <row r="6174" customFormat="false" ht="15" hidden="true" customHeight="true" outlineLevel="1" collapsed="false">
      <c r="A6174" s="20" t="n">
        <v>6172</v>
      </c>
      <c r="B6174" s="14" t="n">
        <v>1</v>
      </c>
      <c r="C6174" s="21" t="n">
        <v>8.5562E-005</v>
      </c>
      <c r="D6174" s="21" t="n">
        <v>9.6033E-005</v>
      </c>
      <c r="E6174" s="22" t="n">
        <v>0</v>
      </c>
      <c r="F6174" s="23" t="n">
        <v>3.7594868300477E-005</v>
      </c>
      <c r="G6174" s="23" t="n">
        <v>0.000114155251141553</v>
      </c>
      <c r="H6174" s="24" t="n">
        <v>0</v>
      </c>
      <c r="I6174" s="24" t="n">
        <v>0.33034933</v>
      </c>
      <c r="J6174" s="24" t="n">
        <v>0.7728</v>
      </c>
      <c r="K6174" s="24" t="n">
        <v>0.01531621</v>
      </c>
      <c r="L6174" s="24" t="n">
        <v>0.39489847</v>
      </c>
      <c r="M6174" s="21" t="n">
        <v>0.2906040615</v>
      </c>
      <c r="N6174" s="24" t="n">
        <v>0</v>
      </c>
    </row>
    <row r="6175" customFormat="false" ht="15" hidden="true" customHeight="true" outlineLevel="1" collapsed="false">
      <c r="A6175" s="20" t="n">
        <v>6173</v>
      </c>
      <c r="B6175" s="14" t="n">
        <v>1</v>
      </c>
      <c r="C6175" s="21" t="n">
        <v>0.00010165</v>
      </c>
      <c r="D6175" s="21" t="n">
        <v>9.8388E-005</v>
      </c>
      <c r="E6175" s="22" t="n">
        <v>0</v>
      </c>
      <c r="F6175" s="23" t="n">
        <v>9.39871707511925E-005</v>
      </c>
      <c r="G6175" s="23" t="n">
        <v>0.000114155251141553</v>
      </c>
      <c r="H6175" s="24" t="n">
        <v>0</v>
      </c>
      <c r="I6175" s="24" t="n">
        <v>0.32760404</v>
      </c>
      <c r="J6175" s="24" t="n">
        <v>0.756</v>
      </c>
      <c r="K6175" s="24" t="n">
        <v>0.06949934</v>
      </c>
      <c r="L6175" s="24" t="n">
        <v>0.39251692</v>
      </c>
      <c r="M6175" s="21" t="n">
        <v>0.08434467105</v>
      </c>
      <c r="N6175" s="24" t="n">
        <v>0</v>
      </c>
    </row>
    <row r="6176" customFormat="false" ht="15" hidden="true" customHeight="true" outlineLevel="1" collapsed="false">
      <c r="A6176" s="20" t="n">
        <v>6174</v>
      </c>
      <c r="B6176" s="14" t="n">
        <v>1</v>
      </c>
      <c r="C6176" s="21" t="n">
        <v>0.00013864</v>
      </c>
      <c r="D6176" s="21" t="n">
        <v>9.3427E-005</v>
      </c>
      <c r="E6176" s="22" t="n">
        <v>0</v>
      </c>
      <c r="F6176" s="23" t="n">
        <v>0.000182100143330435</v>
      </c>
      <c r="G6176" s="23" t="n">
        <v>0.000114155251141553</v>
      </c>
      <c r="H6176" s="24" t="n">
        <v>0</v>
      </c>
      <c r="I6176" s="24" t="n">
        <v>0.32414923</v>
      </c>
      <c r="J6176" s="24" t="n">
        <v>0.7422</v>
      </c>
      <c r="K6176" s="24" t="n">
        <v>0.06472332</v>
      </c>
      <c r="L6176" s="24" t="n">
        <v>0.3918902</v>
      </c>
      <c r="M6176" s="21" t="n">
        <v>0.001853827696</v>
      </c>
      <c r="N6176" s="24" t="n">
        <v>0</v>
      </c>
    </row>
    <row r="6177" customFormat="false" ht="15" hidden="true" customHeight="true" outlineLevel="1" collapsed="false">
      <c r="A6177" s="20" t="n">
        <v>6175</v>
      </c>
      <c r="B6177" s="14" t="n">
        <v>1</v>
      </c>
      <c r="C6177" s="21" t="n">
        <v>0.00016151</v>
      </c>
      <c r="D6177" s="21" t="n">
        <v>7.4321E-005</v>
      </c>
      <c r="E6177" s="22" t="n">
        <v>0</v>
      </c>
      <c r="F6177" s="23" t="n">
        <v>0.000158603350642637</v>
      </c>
      <c r="G6177" s="23" t="n">
        <v>0.000114155251141553</v>
      </c>
      <c r="H6177" s="24" t="n">
        <v>0.02</v>
      </c>
      <c r="I6177" s="24" t="n">
        <v>0.31406329</v>
      </c>
      <c r="J6177" s="24" t="n">
        <v>0.7344</v>
      </c>
      <c r="K6177" s="24" t="n">
        <v>0.09288538</v>
      </c>
      <c r="L6177" s="24" t="n">
        <v>0.38806718</v>
      </c>
      <c r="M6177" s="21" t="n">
        <v>0.01920134453</v>
      </c>
      <c r="N6177" s="24" t="n">
        <v>0.01287</v>
      </c>
    </row>
    <row r="6178" customFormat="false" ht="15" hidden="true" customHeight="true" outlineLevel="1" collapsed="false">
      <c r="A6178" s="20" t="n">
        <v>6176</v>
      </c>
      <c r="B6178" s="14" t="n">
        <v>1</v>
      </c>
      <c r="C6178" s="21" t="n">
        <v>0.00018045</v>
      </c>
      <c r="D6178" s="21" t="n">
        <v>4.7695E-005</v>
      </c>
      <c r="E6178" s="22" t="n">
        <v>0</v>
      </c>
      <c r="F6178" s="23" t="n">
        <v>0.000146854954298738</v>
      </c>
      <c r="G6178" s="23" t="n">
        <v>0.000114155251141553</v>
      </c>
      <c r="H6178" s="24" t="n">
        <v>0.24</v>
      </c>
      <c r="I6178" s="24" t="n">
        <v>0.2974059</v>
      </c>
      <c r="J6178" s="24" t="n">
        <v>0.7331</v>
      </c>
      <c r="K6178" s="24" t="n">
        <v>0.06752306</v>
      </c>
      <c r="L6178" s="24" t="n">
        <v>0.38819253</v>
      </c>
      <c r="M6178" s="21" t="n">
        <v>0.1665675424</v>
      </c>
      <c r="N6178" s="24" t="n">
        <v>0.00150429</v>
      </c>
    </row>
    <row r="6179" customFormat="false" ht="15" hidden="true" customHeight="true" outlineLevel="1" collapsed="false">
      <c r="A6179" s="20" t="n">
        <v>6177</v>
      </c>
      <c r="B6179" s="14" t="n">
        <v>1</v>
      </c>
      <c r="C6179" s="21" t="n">
        <v>0.00019118</v>
      </c>
      <c r="D6179" s="21" t="n">
        <v>2.2183E-005</v>
      </c>
      <c r="E6179" s="22" t="n">
        <v>0</v>
      </c>
      <c r="F6179" s="23" t="n">
        <v>0.000164477548814587</v>
      </c>
      <c r="G6179" s="23" t="n">
        <v>0.000114155251141553</v>
      </c>
      <c r="H6179" s="24" t="n">
        <v>0.18</v>
      </c>
      <c r="I6179" s="24" t="n">
        <v>0.30487918</v>
      </c>
      <c r="J6179" s="24" t="n">
        <v>0.7382</v>
      </c>
      <c r="K6179" s="24" t="n">
        <v>0.04364295</v>
      </c>
      <c r="L6179" s="24" t="n">
        <v>0.38543495</v>
      </c>
      <c r="M6179" s="21" t="n">
        <v>0.2077310243</v>
      </c>
      <c r="N6179" s="24" t="n">
        <v>0</v>
      </c>
    </row>
    <row r="6180" customFormat="false" ht="15" hidden="true" customHeight="true" outlineLevel="1" collapsed="false">
      <c r="A6180" s="20" t="n">
        <v>6178</v>
      </c>
      <c r="B6180" s="14" t="n">
        <v>1</v>
      </c>
      <c r="C6180" s="21" t="n">
        <v>0.00019985</v>
      </c>
      <c r="D6180" s="22" t="n">
        <v>4.176E-006</v>
      </c>
      <c r="E6180" s="22" t="n">
        <v>0</v>
      </c>
      <c r="F6180" s="23" t="n">
        <v>0.000187974341502385</v>
      </c>
      <c r="G6180" s="23" t="n">
        <v>0.000114155251141553</v>
      </c>
      <c r="H6180" s="24" t="n">
        <v>0.14</v>
      </c>
      <c r="I6180" s="24" t="n">
        <v>0.33536246</v>
      </c>
      <c r="J6180" s="24" t="n">
        <v>0.7318</v>
      </c>
      <c r="K6180" s="24" t="n">
        <v>0.05747694</v>
      </c>
      <c r="L6180" s="24" t="n">
        <v>0.38574831</v>
      </c>
      <c r="M6180" s="21" t="n">
        <v>0.1202885276</v>
      </c>
      <c r="N6180" s="24" t="n">
        <v>0.00303086</v>
      </c>
    </row>
    <row r="6181" customFormat="false" ht="15" hidden="true" customHeight="true" outlineLevel="1" collapsed="false">
      <c r="A6181" s="20" t="n">
        <v>6179</v>
      </c>
      <c r="B6181" s="14" t="n">
        <v>1</v>
      </c>
      <c r="C6181" s="21" t="n">
        <v>0.00020589</v>
      </c>
      <c r="D6181" s="22" t="n">
        <v>0</v>
      </c>
      <c r="E6181" s="22" t="n">
        <v>0</v>
      </c>
      <c r="F6181" s="23" t="n">
        <v>0.000206771775652623</v>
      </c>
      <c r="G6181" s="23" t="n">
        <v>0.000114155251141553</v>
      </c>
      <c r="H6181" s="24" t="n">
        <v>0.44</v>
      </c>
      <c r="I6181" s="24" t="n">
        <v>0.36401554</v>
      </c>
      <c r="J6181" s="24" t="n">
        <v>0.7315</v>
      </c>
      <c r="K6181" s="24" t="n">
        <v>0.0615942</v>
      </c>
      <c r="L6181" s="24" t="n">
        <v>0.38662572</v>
      </c>
      <c r="M6181" s="21" t="n">
        <v>0.03429802256</v>
      </c>
      <c r="N6181" s="24" t="n">
        <v>0.23542629</v>
      </c>
    </row>
    <row r="6182" customFormat="false" ht="15" hidden="true" customHeight="true" outlineLevel="1" collapsed="false">
      <c r="A6182" s="20" t="n">
        <v>6180</v>
      </c>
      <c r="B6182" s="14" t="n">
        <v>1</v>
      </c>
      <c r="C6182" s="21" t="n">
        <v>0.00020749</v>
      </c>
      <c r="D6182" s="22" t="n">
        <v>0</v>
      </c>
      <c r="E6182" s="22" t="n">
        <v>0</v>
      </c>
      <c r="F6182" s="23" t="n">
        <v>0.000187974341502385</v>
      </c>
      <c r="G6182" s="23" t="n">
        <v>0.000114155251141553</v>
      </c>
      <c r="H6182" s="24" t="n">
        <v>0.58</v>
      </c>
      <c r="I6182" s="24" t="n">
        <v>0.37294767</v>
      </c>
      <c r="J6182" s="24" t="n">
        <v>0.7208</v>
      </c>
      <c r="K6182" s="24" t="n">
        <v>0.0564888</v>
      </c>
      <c r="L6182" s="24" t="n">
        <v>0.38744046</v>
      </c>
      <c r="M6182" s="21" t="n">
        <v>0.001337349021</v>
      </c>
      <c r="N6182" s="24" t="n">
        <v>0</v>
      </c>
    </row>
    <row r="6183" customFormat="false" ht="15" hidden="true" customHeight="true" outlineLevel="1" collapsed="false">
      <c r="A6183" s="20" t="n">
        <v>6181</v>
      </c>
      <c r="B6183" s="14" t="n">
        <v>1</v>
      </c>
      <c r="C6183" s="21" t="n">
        <v>0.00020329</v>
      </c>
      <c r="D6183" s="22" t="n">
        <v>0</v>
      </c>
      <c r="E6183" s="22" t="n">
        <v>0</v>
      </c>
      <c r="F6183" s="23" t="n">
        <v>0.000190324020771165</v>
      </c>
      <c r="G6183" s="23" t="n">
        <v>0.000114155251141553</v>
      </c>
      <c r="H6183" s="24" t="n">
        <v>0.47</v>
      </c>
      <c r="I6183" s="24" t="n">
        <v>0.40168696</v>
      </c>
      <c r="J6183" s="24" t="n">
        <v>0.6819</v>
      </c>
      <c r="K6183" s="24" t="n">
        <v>0.06488801</v>
      </c>
      <c r="L6183" s="24" t="n">
        <v>0.38869391</v>
      </c>
      <c r="M6183" s="21" t="n">
        <v>0.1154029123</v>
      </c>
      <c r="N6183" s="24" t="n">
        <v>0.23504743</v>
      </c>
    </row>
    <row r="6184" customFormat="false" ht="15" hidden="true" customHeight="true" outlineLevel="1" collapsed="false">
      <c r="A6184" s="20" t="n">
        <v>6182</v>
      </c>
      <c r="B6184" s="14" t="n">
        <v>1</v>
      </c>
      <c r="C6184" s="21" t="n">
        <v>0.0002002</v>
      </c>
      <c r="D6184" s="22" t="n">
        <v>0</v>
      </c>
      <c r="E6184" s="22" t="n">
        <v>0</v>
      </c>
      <c r="F6184" s="23" t="n">
        <v>0.000213820813458963</v>
      </c>
      <c r="G6184" s="23" t="n">
        <v>0.000114155251141553</v>
      </c>
      <c r="H6184" s="24" t="n">
        <v>0.28</v>
      </c>
      <c r="I6184" s="24" t="n">
        <v>0.40027453</v>
      </c>
      <c r="J6184" s="24" t="n">
        <v>0.6351</v>
      </c>
      <c r="K6184" s="24" t="n">
        <v>0.07229908</v>
      </c>
      <c r="L6184" s="24" t="n">
        <v>0.38581098</v>
      </c>
      <c r="M6184" s="21" t="n">
        <v>0.4615671824</v>
      </c>
      <c r="N6184" s="24" t="n">
        <v>0.15281314</v>
      </c>
    </row>
    <row r="6185" customFormat="false" ht="15" hidden="true" customHeight="true" outlineLevel="1" collapsed="false">
      <c r="A6185" s="20" t="n">
        <v>6183</v>
      </c>
      <c r="B6185" s="14" t="n">
        <v>1</v>
      </c>
      <c r="C6185" s="21" t="n">
        <v>0.0001947</v>
      </c>
      <c r="D6185" s="22" t="n">
        <v>0</v>
      </c>
      <c r="E6185" s="22" t="n">
        <v>0</v>
      </c>
      <c r="F6185" s="23" t="n">
        <v>0.000223219530534082</v>
      </c>
      <c r="G6185" s="23" t="n">
        <v>0.000114155251141553</v>
      </c>
      <c r="H6185" s="24" t="n">
        <v>0.13</v>
      </c>
      <c r="I6185" s="24" t="n">
        <v>0.40107026</v>
      </c>
      <c r="J6185" s="24" t="n">
        <v>0.6253</v>
      </c>
      <c r="K6185" s="24" t="n">
        <v>0.06916996</v>
      </c>
      <c r="L6185" s="24" t="n">
        <v>0.38317874</v>
      </c>
      <c r="M6185" s="21" t="n">
        <v>0.5979059051</v>
      </c>
      <c r="N6185" s="24" t="n">
        <v>0.00432343</v>
      </c>
    </row>
    <row r="6186" customFormat="false" ht="15" hidden="true" customHeight="true" outlineLevel="1" collapsed="false">
      <c r="A6186" s="20" t="n">
        <v>6184</v>
      </c>
      <c r="B6186" s="14" t="n">
        <v>1</v>
      </c>
      <c r="C6186" s="21" t="n">
        <v>0.0001849</v>
      </c>
      <c r="D6186" s="22" t="n">
        <v>0</v>
      </c>
      <c r="E6186" s="22" t="n">
        <v>0</v>
      </c>
      <c r="F6186" s="23" t="n">
        <v>0.000223219530534082</v>
      </c>
      <c r="G6186" s="23" t="n">
        <v>0.000114155251141553</v>
      </c>
      <c r="H6186" s="24" t="n">
        <v>0.12</v>
      </c>
      <c r="I6186" s="24" t="n">
        <v>0.37110421</v>
      </c>
      <c r="J6186" s="24" t="n">
        <v>0.6917</v>
      </c>
      <c r="K6186" s="24" t="n">
        <v>0.06982872</v>
      </c>
      <c r="L6186" s="24" t="n">
        <v>0.38518426</v>
      </c>
      <c r="M6186" s="21" t="n">
        <v>0.3645640016</v>
      </c>
      <c r="N6186" s="24" t="n">
        <v>0.00697543</v>
      </c>
    </row>
    <row r="6187" customFormat="false" ht="15" hidden="true" customHeight="true" outlineLevel="1" collapsed="false">
      <c r="A6187" s="20" t="n">
        <v>6185</v>
      </c>
      <c r="B6187" s="14" t="n">
        <v>1</v>
      </c>
      <c r="C6187" s="21" t="n">
        <v>0.00017953</v>
      </c>
      <c r="D6187" s="22" t="n">
        <v>0</v>
      </c>
      <c r="E6187" s="22" t="n">
        <v>0</v>
      </c>
      <c r="F6187" s="23" t="n">
        <v>0.000164477548814587</v>
      </c>
      <c r="G6187" s="23" t="n">
        <v>0.000114155251141553</v>
      </c>
      <c r="H6187" s="24" t="n">
        <v>0.08</v>
      </c>
      <c r="I6187" s="24" t="n">
        <v>0.35308082</v>
      </c>
      <c r="J6187" s="24" t="n">
        <v>0.7688</v>
      </c>
      <c r="K6187" s="24" t="n">
        <v>0.06175889</v>
      </c>
      <c r="L6187" s="24" t="n">
        <v>0.38693908</v>
      </c>
      <c r="M6187" s="21" t="n">
        <v>0.1054777865</v>
      </c>
      <c r="N6187" s="24" t="n">
        <v>0.04013657</v>
      </c>
    </row>
    <row r="6188" customFormat="false" ht="15" hidden="true" customHeight="true" outlineLevel="1" collapsed="false">
      <c r="A6188" s="20" t="n">
        <v>6186</v>
      </c>
      <c r="B6188" s="14" t="n">
        <v>1</v>
      </c>
      <c r="C6188" s="21" t="n">
        <v>0.00016789</v>
      </c>
      <c r="D6188" s="22" t="n">
        <v>2.9766E-005</v>
      </c>
      <c r="E6188" s="22" t="n">
        <v>0</v>
      </c>
      <c r="F6188" s="23" t="n">
        <v>0.000117483963438991</v>
      </c>
      <c r="G6188" s="23" t="n">
        <v>0.000114155251141553</v>
      </c>
      <c r="H6188" s="24" t="n">
        <v>0</v>
      </c>
      <c r="I6188" s="24" t="n">
        <v>0.32579375</v>
      </c>
      <c r="J6188" s="24" t="n">
        <v>0.8018</v>
      </c>
      <c r="K6188" s="24" t="n">
        <v>0.0872859</v>
      </c>
      <c r="L6188" s="24" t="n">
        <v>0.38480822</v>
      </c>
      <c r="M6188" s="21" t="n">
        <v>0.002060585867</v>
      </c>
      <c r="N6188" s="24" t="n">
        <v>0</v>
      </c>
    </row>
    <row r="6189" customFormat="false" ht="15" hidden="true" customHeight="true" outlineLevel="1" collapsed="false">
      <c r="A6189" s="20" t="n">
        <v>6187</v>
      </c>
      <c r="B6189" s="14" t="n">
        <v>1</v>
      </c>
      <c r="C6189" s="21" t="n">
        <v>0.00016773</v>
      </c>
      <c r="D6189" s="21" t="n">
        <v>5.2357E-005</v>
      </c>
      <c r="E6189" s="22" t="n">
        <v>0</v>
      </c>
      <c r="F6189" s="23" t="n">
        <v>8.81129725792429E-005</v>
      </c>
      <c r="G6189" s="23" t="n">
        <v>0.000114155251141553</v>
      </c>
      <c r="H6189" s="24" t="n">
        <v>0</v>
      </c>
      <c r="I6189" s="24" t="n">
        <v>0.31303546</v>
      </c>
      <c r="J6189" s="24" t="n">
        <v>0.8269</v>
      </c>
      <c r="K6189" s="24" t="n">
        <v>0.05171278</v>
      </c>
      <c r="L6189" s="24" t="n">
        <v>0.38449486</v>
      </c>
      <c r="M6189" s="21" t="n">
        <v>0.0274652148</v>
      </c>
      <c r="N6189" s="24" t="n">
        <v>0</v>
      </c>
    </row>
    <row r="6190" customFormat="false" ht="15" hidden="true" customHeight="true" outlineLevel="1" collapsed="false">
      <c r="A6190" s="20" t="n">
        <v>6188</v>
      </c>
      <c r="B6190" s="14" t="n">
        <v>1</v>
      </c>
      <c r="C6190" s="21" t="n">
        <v>0.00016275</v>
      </c>
      <c r="D6190" s="21" t="n">
        <v>6.2687E-005</v>
      </c>
      <c r="E6190" s="22" t="n">
        <v>0</v>
      </c>
      <c r="F6190" s="23" t="n">
        <v>5.87419817194953E-005</v>
      </c>
      <c r="G6190" s="23" t="n">
        <v>0.000114155251141553</v>
      </c>
      <c r="H6190" s="24" t="n">
        <v>0</v>
      </c>
      <c r="I6190" s="24" t="n">
        <v>0.31405003</v>
      </c>
      <c r="J6190" s="24" t="n">
        <v>0.8093</v>
      </c>
      <c r="K6190" s="24" t="n">
        <v>0.0583004</v>
      </c>
      <c r="L6190" s="24" t="n">
        <v>0.38524693</v>
      </c>
      <c r="M6190" s="21" t="n">
        <v>0.2174429633</v>
      </c>
      <c r="N6190" s="24" t="n">
        <v>0</v>
      </c>
    </row>
    <row r="6191" customFormat="false" ht="15" hidden="true" customHeight="true" outlineLevel="1" collapsed="false">
      <c r="A6191" s="20" t="n">
        <v>6189</v>
      </c>
      <c r="B6191" s="14" t="n">
        <v>1</v>
      </c>
      <c r="C6191" s="21" t="n">
        <v>0.00014417</v>
      </c>
      <c r="D6191" s="21" t="n">
        <v>6.801E-005</v>
      </c>
      <c r="E6191" s="22" t="n">
        <v>0</v>
      </c>
      <c r="F6191" s="23" t="n">
        <v>3.7594868300477E-005</v>
      </c>
      <c r="G6191" s="23" t="n">
        <v>0.000114155251141553</v>
      </c>
      <c r="H6191" s="24" t="n">
        <v>0</v>
      </c>
      <c r="I6191" s="24" t="n">
        <v>0.28255882</v>
      </c>
      <c r="J6191" s="24" t="n">
        <v>0.7613</v>
      </c>
      <c r="K6191" s="24" t="n">
        <v>0.05912385</v>
      </c>
      <c r="L6191" s="24" t="n">
        <v>0.38355478</v>
      </c>
      <c r="M6191" s="21" t="n">
        <v>0.2614055057</v>
      </c>
      <c r="N6191" s="24" t="n">
        <v>0</v>
      </c>
    </row>
    <row r="6192" customFormat="false" ht="15" hidden="true" customHeight="true" outlineLevel="1" collapsed="false">
      <c r="A6192" s="20" t="n">
        <v>6190</v>
      </c>
      <c r="B6192" s="14" t="n">
        <v>1</v>
      </c>
      <c r="C6192" s="21" t="n">
        <v>0.00012421</v>
      </c>
      <c r="D6192" s="21" t="n">
        <v>7.1165E-005</v>
      </c>
      <c r="E6192" s="22" t="n">
        <v>0</v>
      </c>
      <c r="F6192" s="23" t="n">
        <v>2.34967926877981E-005</v>
      </c>
      <c r="G6192" s="23" t="n">
        <v>0.000114155251141553</v>
      </c>
      <c r="H6192" s="24" t="n">
        <v>0</v>
      </c>
      <c r="I6192" s="24" t="n">
        <v>0.26527811</v>
      </c>
      <c r="J6192" s="24" t="n">
        <v>0.7204</v>
      </c>
      <c r="K6192" s="24" t="n">
        <v>0.0668643</v>
      </c>
      <c r="L6192" s="24" t="n">
        <v>0.38104788</v>
      </c>
      <c r="M6192" s="21" t="n">
        <v>0.1468396157</v>
      </c>
      <c r="N6192" s="24" t="n">
        <v>0</v>
      </c>
    </row>
    <row r="6193" customFormat="false" ht="15" hidden="true" customHeight="true" outlineLevel="1" collapsed="false">
      <c r="A6193" s="20" t="n">
        <v>6191</v>
      </c>
      <c r="B6193" s="14" t="n">
        <v>1</v>
      </c>
      <c r="C6193" s="21" t="n">
        <v>0.00010588</v>
      </c>
      <c r="D6193" s="21" t="n">
        <v>7.2468E-005</v>
      </c>
      <c r="E6193" s="22" t="n">
        <v>0</v>
      </c>
      <c r="F6193" s="23" t="n">
        <v>9.39871707511925E-006</v>
      </c>
      <c r="G6193" s="23" t="n">
        <v>0.000114155251141553</v>
      </c>
      <c r="H6193" s="24" t="n">
        <v>0</v>
      </c>
      <c r="I6193" s="24" t="n">
        <v>0.25126654</v>
      </c>
      <c r="J6193" s="24" t="n">
        <v>0.6204</v>
      </c>
      <c r="K6193" s="24" t="n">
        <v>0.0650527</v>
      </c>
      <c r="L6193" s="24" t="n">
        <v>0.3794184</v>
      </c>
      <c r="M6193" s="21" t="n">
        <v>0.03957168324</v>
      </c>
      <c r="N6193" s="24" t="n">
        <v>0</v>
      </c>
    </row>
    <row r="6194" customFormat="false" ht="15" hidden="true" customHeight="true" outlineLevel="1" collapsed="false">
      <c r="A6194" s="20" t="n">
        <v>6192</v>
      </c>
      <c r="B6194" s="14" t="n">
        <v>1</v>
      </c>
      <c r="C6194" s="21" t="n">
        <v>9.2929E-005</v>
      </c>
      <c r="D6194" s="21" t="n">
        <v>7.3944E-005</v>
      </c>
      <c r="E6194" s="22" t="n">
        <v>0</v>
      </c>
      <c r="F6194" s="23" t="n">
        <v>5.87419817194953E-006</v>
      </c>
      <c r="G6194" s="23" t="n">
        <v>0.000114155251141553</v>
      </c>
      <c r="H6194" s="24" t="n">
        <v>0</v>
      </c>
      <c r="I6194" s="24" t="n">
        <v>0.23722846</v>
      </c>
      <c r="J6194" s="24" t="n">
        <v>0.5308</v>
      </c>
      <c r="K6194" s="24" t="n">
        <v>0.06110013</v>
      </c>
      <c r="L6194" s="24" t="n">
        <v>0.37910504</v>
      </c>
      <c r="M6194" s="21" t="n">
        <v>0.001337349021</v>
      </c>
      <c r="N6194" s="24" t="n">
        <v>0</v>
      </c>
    </row>
    <row r="6195" customFormat="false" ht="15" hidden="true" customHeight="true" outlineLevel="1" collapsed="false">
      <c r="A6195" s="20" t="n">
        <v>6193</v>
      </c>
      <c r="B6195" s="14" t="n">
        <v>1</v>
      </c>
      <c r="C6195" s="21" t="n">
        <v>8.5044E-005</v>
      </c>
      <c r="D6195" s="21" t="n">
        <v>7.4792E-005</v>
      </c>
      <c r="E6195" s="22" t="n">
        <v>0</v>
      </c>
      <c r="F6195" s="23" t="n">
        <v>2.34967926877981E-006</v>
      </c>
      <c r="G6195" s="23" t="n">
        <v>0.000114155251141553</v>
      </c>
      <c r="H6195" s="24" t="n">
        <v>0</v>
      </c>
      <c r="I6195" s="24" t="n">
        <v>0.22321026</v>
      </c>
      <c r="J6195" s="24" t="n">
        <v>0.4863</v>
      </c>
      <c r="K6195" s="24" t="n">
        <v>0.06949934</v>
      </c>
      <c r="L6195" s="24" t="n">
        <v>0.37985711</v>
      </c>
      <c r="M6195" s="21" t="n">
        <v>0.1373463863</v>
      </c>
      <c r="N6195" s="24" t="n">
        <v>0</v>
      </c>
    </row>
    <row r="6196" customFormat="false" ht="15" hidden="true" customHeight="true" outlineLevel="1" collapsed="false">
      <c r="A6196" s="20" t="n">
        <v>6194</v>
      </c>
      <c r="B6196" s="14" t="n">
        <v>1</v>
      </c>
      <c r="C6196" s="21" t="n">
        <v>8.0846E-005</v>
      </c>
      <c r="D6196" s="21" t="n">
        <v>7.5467E-005</v>
      </c>
      <c r="E6196" s="22" t="n">
        <v>0</v>
      </c>
      <c r="F6196" s="23" t="n">
        <v>1.17483963438991E-006</v>
      </c>
      <c r="G6196" s="23" t="n">
        <v>0.000114155251141553</v>
      </c>
      <c r="H6196" s="24" t="n">
        <v>0</v>
      </c>
      <c r="I6196" s="24" t="n">
        <v>0.21522639</v>
      </c>
      <c r="J6196" s="24" t="n">
        <v>0.428</v>
      </c>
      <c r="K6196" s="24" t="n">
        <v>0.06933465</v>
      </c>
      <c r="L6196" s="24" t="n">
        <v>0.37822763</v>
      </c>
      <c r="M6196" s="21" t="n">
        <v>0.5422555359</v>
      </c>
      <c r="N6196" s="24" t="n">
        <v>0</v>
      </c>
    </row>
    <row r="6197" customFormat="false" ht="15" hidden="true" customHeight="true" outlineLevel="1" collapsed="false">
      <c r="A6197" s="20" t="n">
        <v>6195</v>
      </c>
      <c r="B6197" s="14" t="n">
        <v>1</v>
      </c>
      <c r="C6197" s="21" t="n">
        <v>8.1837E-005</v>
      </c>
      <c r="D6197" s="21" t="n">
        <v>7.6346E-005</v>
      </c>
      <c r="E6197" s="22" t="n">
        <v>0</v>
      </c>
      <c r="F6197" s="23" t="n">
        <v>1.40980756126789E-005</v>
      </c>
      <c r="G6197" s="23" t="n">
        <v>0.000114155251141553</v>
      </c>
      <c r="H6197" s="24" t="n">
        <v>0</v>
      </c>
      <c r="I6197" s="24" t="n">
        <v>0.20840296</v>
      </c>
      <c r="J6197" s="24" t="n">
        <v>0.344</v>
      </c>
      <c r="K6197" s="24" t="n">
        <v>0.07806324</v>
      </c>
      <c r="L6197" s="24" t="n">
        <v>0.37340186</v>
      </c>
      <c r="M6197" s="21" t="n">
        <v>0.704292443</v>
      </c>
      <c r="N6197" s="24" t="n">
        <v>0</v>
      </c>
    </row>
    <row r="6198" customFormat="false" ht="15" hidden="true" customHeight="true" outlineLevel="1" collapsed="false">
      <c r="A6198" s="20" t="n">
        <v>6196</v>
      </c>
      <c r="B6198" s="14" t="n">
        <v>1</v>
      </c>
      <c r="C6198" s="21" t="n">
        <v>8.7297E-005</v>
      </c>
      <c r="D6198" s="21" t="n">
        <v>7.7884E-005</v>
      </c>
      <c r="E6198" s="22" t="n">
        <v>0</v>
      </c>
      <c r="F6198" s="23" t="n">
        <v>3.7594868300477E-005</v>
      </c>
      <c r="G6198" s="23" t="n">
        <v>0.000114155251141553</v>
      </c>
      <c r="H6198" s="24" t="n">
        <v>0</v>
      </c>
      <c r="I6198" s="24" t="n">
        <v>0.22482825</v>
      </c>
      <c r="J6198" s="24" t="n">
        <v>0.2825</v>
      </c>
      <c r="K6198" s="24" t="n">
        <v>0.06834651</v>
      </c>
      <c r="L6198" s="24" t="n">
        <v>0.36976686</v>
      </c>
      <c r="M6198" s="21" t="n">
        <v>0.4275944439</v>
      </c>
      <c r="N6198" s="24" t="n">
        <v>0</v>
      </c>
    </row>
    <row r="6199" customFormat="false" ht="15" hidden="true" customHeight="true" outlineLevel="1" collapsed="false">
      <c r="A6199" s="20" t="n">
        <v>6197</v>
      </c>
      <c r="B6199" s="14" t="n">
        <v>1</v>
      </c>
      <c r="C6199" s="21" t="n">
        <v>0.00010335</v>
      </c>
      <c r="D6199" s="21" t="n">
        <v>7.7884E-005</v>
      </c>
      <c r="E6199" s="22" t="n">
        <v>0</v>
      </c>
      <c r="F6199" s="23" t="n">
        <v>9.39871707511925E-005</v>
      </c>
      <c r="G6199" s="23" t="n">
        <v>0.000114155251141553</v>
      </c>
      <c r="H6199" s="24" t="n">
        <v>0</v>
      </c>
      <c r="I6199" s="24" t="n">
        <v>0.23921779</v>
      </c>
      <c r="J6199" s="24" t="n">
        <v>0.2338</v>
      </c>
      <c r="K6199" s="24" t="n">
        <v>0.08794466</v>
      </c>
      <c r="L6199" s="24" t="n">
        <v>0.36769867</v>
      </c>
      <c r="M6199" s="21" t="n">
        <v>0.1234570616</v>
      </c>
      <c r="N6199" s="24" t="n">
        <v>0</v>
      </c>
    </row>
    <row r="6200" customFormat="false" ht="15" hidden="true" customHeight="true" outlineLevel="1" collapsed="false">
      <c r="A6200" s="20" t="n">
        <v>6198</v>
      </c>
      <c r="B6200" s="14" t="n">
        <v>1</v>
      </c>
      <c r="C6200" s="21" t="n">
        <v>0.00014121</v>
      </c>
      <c r="D6200" s="21" t="n">
        <v>7.1322E-005</v>
      </c>
      <c r="E6200" s="22" t="n">
        <v>0</v>
      </c>
      <c r="F6200" s="23" t="n">
        <v>0.000182100143330435</v>
      </c>
      <c r="G6200" s="23" t="n">
        <v>0.000114155251141553</v>
      </c>
      <c r="H6200" s="24" t="n">
        <v>0</v>
      </c>
      <c r="I6200" s="24" t="n">
        <v>0.24171773</v>
      </c>
      <c r="J6200" s="24" t="n">
        <v>0.2205</v>
      </c>
      <c r="K6200" s="24" t="n">
        <v>0.06900527</v>
      </c>
      <c r="L6200" s="24" t="n">
        <v>0.36700928</v>
      </c>
      <c r="M6200" s="21" t="n">
        <v>0.00222535763</v>
      </c>
      <c r="N6200" s="24" t="n">
        <v>0</v>
      </c>
    </row>
    <row r="6201" customFormat="false" ht="15" hidden="true" customHeight="true" outlineLevel="1" collapsed="false">
      <c r="A6201" s="20" t="n">
        <v>6199</v>
      </c>
      <c r="B6201" s="14" t="n">
        <v>1</v>
      </c>
      <c r="C6201" s="21" t="n">
        <v>0.00016545</v>
      </c>
      <c r="D6201" s="22" t="n">
        <v>5.4524E-005</v>
      </c>
      <c r="E6201" s="22" t="n">
        <v>0</v>
      </c>
      <c r="F6201" s="23" t="n">
        <v>0.000158603350642637</v>
      </c>
      <c r="G6201" s="23" t="n">
        <v>0.000114155251141553</v>
      </c>
      <c r="H6201" s="24" t="n">
        <v>0</v>
      </c>
      <c r="I6201" s="24" t="n">
        <v>0.25273202</v>
      </c>
      <c r="J6201" s="24" t="n">
        <v>0.2185</v>
      </c>
      <c r="K6201" s="24" t="n">
        <v>0.07229908</v>
      </c>
      <c r="L6201" s="24" t="n">
        <v>0.3658185</v>
      </c>
      <c r="M6201" s="21" t="n">
        <v>0.03501827532</v>
      </c>
      <c r="N6201" s="24" t="n">
        <v>0</v>
      </c>
    </row>
    <row r="6202" customFormat="false" ht="15" hidden="true" customHeight="true" outlineLevel="1" collapsed="false">
      <c r="A6202" s="20" t="n">
        <v>6200</v>
      </c>
      <c r="B6202" s="14" t="n">
        <v>1</v>
      </c>
      <c r="C6202" s="21" t="n">
        <v>0.00017903</v>
      </c>
      <c r="D6202" s="22" t="n">
        <v>3.1964E-005</v>
      </c>
      <c r="E6202" s="22" t="n">
        <v>0</v>
      </c>
      <c r="F6202" s="23" t="n">
        <v>0.000146854954298738</v>
      </c>
      <c r="G6202" s="23" t="n">
        <v>0.000114155251141553</v>
      </c>
      <c r="H6202" s="24" t="n">
        <v>0.01</v>
      </c>
      <c r="I6202" s="24" t="n">
        <v>0.2605037</v>
      </c>
      <c r="J6202" s="24" t="n">
        <v>0.1644</v>
      </c>
      <c r="K6202" s="24" t="n">
        <v>0.07279315</v>
      </c>
      <c r="L6202" s="24" t="n">
        <v>0.3658185</v>
      </c>
      <c r="M6202" s="21" t="n">
        <v>0.2617434717</v>
      </c>
      <c r="N6202" s="24" t="n">
        <v>0.03963514</v>
      </c>
    </row>
    <row r="6203" customFormat="false" ht="15" hidden="true" customHeight="true" outlineLevel="1" collapsed="false">
      <c r="A6203" s="20" t="n">
        <v>6201</v>
      </c>
      <c r="B6203" s="14" t="n">
        <v>1</v>
      </c>
      <c r="C6203" s="21" t="n">
        <v>0.00018661</v>
      </c>
      <c r="D6203" s="22" t="n">
        <v>3.344E-006</v>
      </c>
      <c r="E6203" s="22" t="n">
        <v>0</v>
      </c>
      <c r="F6203" s="23" t="n">
        <v>0.000164477548814587</v>
      </c>
      <c r="G6203" s="23" t="n">
        <v>0.000114155251141553</v>
      </c>
      <c r="H6203" s="24" t="n">
        <v>0.05</v>
      </c>
      <c r="I6203" s="24" t="n">
        <v>0.2717965</v>
      </c>
      <c r="J6203" s="24" t="n">
        <v>0.1616</v>
      </c>
      <c r="K6203" s="24" t="n">
        <v>0.06719368</v>
      </c>
      <c r="L6203" s="24" t="n">
        <v>0.36700928</v>
      </c>
      <c r="M6203" s="21" t="n">
        <v>0.3072250906</v>
      </c>
      <c r="N6203" s="24" t="n">
        <v>0.09474771</v>
      </c>
    </row>
    <row r="6204" customFormat="false" ht="15" hidden="true" customHeight="true" outlineLevel="1" collapsed="false">
      <c r="A6204" s="20" t="n">
        <v>6202</v>
      </c>
      <c r="B6204" s="14" t="n">
        <v>1</v>
      </c>
      <c r="C6204" s="21" t="n">
        <v>0.00019545</v>
      </c>
      <c r="D6204" s="22" t="n">
        <v>0</v>
      </c>
      <c r="E6204" s="22" t="n">
        <v>0</v>
      </c>
      <c r="F6204" s="23" t="n">
        <v>0.000187974341502385</v>
      </c>
      <c r="G6204" s="23" t="n">
        <v>0.000114155251141553</v>
      </c>
      <c r="H6204" s="24" t="n">
        <v>0.04</v>
      </c>
      <c r="I6204" s="24" t="n">
        <v>0.28548977</v>
      </c>
      <c r="J6204" s="24" t="n">
        <v>0.2495</v>
      </c>
      <c r="K6204" s="24" t="n">
        <v>0.07773386</v>
      </c>
      <c r="L6204" s="24" t="n">
        <v>0.36462773</v>
      </c>
      <c r="M6204" s="21" t="n">
        <v>0.1691321384</v>
      </c>
      <c r="N6204" s="24" t="n">
        <v>0.01677</v>
      </c>
    </row>
    <row r="6205" customFormat="false" ht="15" hidden="true" customHeight="true" outlineLevel="1" collapsed="false">
      <c r="A6205" s="20" t="n">
        <v>6203</v>
      </c>
      <c r="B6205" s="14" t="n">
        <v>1</v>
      </c>
      <c r="C6205" s="21" t="n">
        <v>0.00020116</v>
      </c>
      <c r="D6205" s="22" t="n">
        <v>0</v>
      </c>
      <c r="E6205" s="22" t="n">
        <v>0</v>
      </c>
      <c r="F6205" s="23" t="n">
        <v>0.000206771775652623</v>
      </c>
      <c r="G6205" s="23" t="n">
        <v>0.000114155251141553</v>
      </c>
      <c r="H6205" s="24" t="n">
        <v>0.08</v>
      </c>
      <c r="I6205" s="24" t="n">
        <v>0.29649081</v>
      </c>
      <c r="J6205" s="24" t="n">
        <v>0.3938</v>
      </c>
      <c r="K6205" s="24" t="n">
        <v>0.07839262</v>
      </c>
      <c r="L6205" s="24" t="n">
        <v>0.36531712</v>
      </c>
      <c r="M6205" s="21" t="n">
        <v>0.04386334891</v>
      </c>
      <c r="N6205" s="24" t="n">
        <v>0.05465571</v>
      </c>
    </row>
    <row r="6206" customFormat="false" ht="15" hidden="true" customHeight="true" outlineLevel="1" collapsed="false">
      <c r="A6206" s="20" t="n">
        <v>6204</v>
      </c>
      <c r="B6206" s="14" t="n">
        <v>1</v>
      </c>
      <c r="C6206" s="21" t="n">
        <v>0.00020096</v>
      </c>
      <c r="D6206" s="22" t="n">
        <v>0</v>
      </c>
      <c r="E6206" s="22" t="n">
        <v>0</v>
      </c>
      <c r="F6206" s="23" t="n">
        <v>0.000187974341502385</v>
      </c>
      <c r="G6206" s="23" t="n">
        <v>0.000114155251141553</v>
      </c>
      <c r="H6206" s="24" t="n">
        <v>0.08</v>
      </c>
      <c r="I6206" s="24" t="n">
        <v>0.3016233</v>
      </c>
      <c r="J6206" s="24" t="n">
        <v>0.4791</v>
      </c>
      <c r="K6206" s="24" t="n">
        <v>0.07806324</v>
      </c>
      <c r="L6206" s="24" t="n">
        <v>0.36406368</v>
      </c>
      <c r="M6206" s="21" t="n">
        <v>0.001337349021</v>
      </c>
      <c r="N6206" s="24" t="n">
        <v>0</v>
      </c>
    </row>
    <row r="6207" customFormat="false" ht="15" hidden="true" customHeight="true" outlineLevel="1" collapsed="false">
      <c r="A6207" s="20" t="n">
        <v>6205</v>
      </c>
      <c r="B6207" s="14" t="n">
        <v>1</v>
      </c>
      <c r="C6207" s="21" t="n">
        <v>0.0002014</v>
      </c>
      <c r="D6207" s="22" t="n">
        <v>0</v>
      </c>
      <c r="E6207" s="21" t="n">
        <v>0</v>
      </c>
      <c r="F6207" s="23" t="n">
        <v>0.000190324020771165</v>
      </c>
      <c r="G6207" s="23" t="n">
        <v>0.000114155251141553</v>
      </c>
      <c r="H6207" s="24" t="n">
        <v>0.08</v>
      </c>
      <c r="I6207" s="24" t="n">
        <v>0.29859288</v>
      </c>
      <c r="J6207" s="24" t="n">
        <v>0.4723</v>
      </c>
      <c r="K6207" s="24" t="n">
        <v>0.05270092</v>
      </c>
      <c r="L6207" s="24" t="n">
        <v>0.36343695</v>
      </c>
      <c r="M6207" s="21" t="n">
        <v>0.1576269397</v>
      </c>
      <c r="N6207" s="24" t="n">
        <v>0</v>
      </c>
    </row>
    <row r="6208" customFormat="false" ht="15" hidden="true" customHeight="true" outlineLevel="1" collapsed="false">
      <c r="A6208" s="20" t="n">
        <v>6206</v>
      </c>
      <c r="B6208" s="14" t="n">
        <v>1</v>
      </c>
      <c r="C6208" s="21" t="n">
        <v>0.00019166</v>
      </c>
      <c r="D6208" s="22" t="n">
        <v>0</v>
      </c>
      <c r="E6208" s="21" t="n">
        <v>0</v>
      </c>
      <c r="F6208" s="23" t="n">
        <v>0.000213820813458963</v>
      </c>
      <c r="G6208" s="23" t="n">
        <v>0.000114155251141553</v>
      </c>
      <c r="H6208" s="24" t="n">
        <v>0.13</v>
      </c>
      <c r="I6208" s="24" t="n">
        <v>0.30233283</v>
      </c>
      <c r="J6208" s="24" t="n">
        <v>0.4217</v>
      </c>
      <c r="K6208" s="24" t="n">
        <v>0.05846509</v>
      </c>
      <c r="L6208" s="24" t="n">
        <v>0.36249687</v>
      </c>
      <c r="M6208" s="21" t="n">
        <v>0.6162707557</v>
      </c>
      <c r="N6208" s="24" t="n">
        <v>0</v>
      </c>
    </row>
    <row r="6209" customFormat="false" ht="15" hidden="true" customHeight="true" outlineLevel="1" collapsed="false">
      <c r="A6209" s="20" t="n">
        <v>6207</v>
      </c>
      <c r="B6209" s="14" t="n">
        <v>1</v>
      </c>
      <c r="C6209" s="21" t="n">
        <v>0.00018943</v>
      </c>
      <c r="D6209" s="22" t="n">
        <v>0</v>
      </c>
      <c r="E6209" s="21" t="n">
        <v>0</v>
      </c>
      <c r="F6209" s="23" t="n">
        <v>0.000223219530534082</v>
      </c>
      <c r="G6209" s="23" t="n">
        <v>0.000114155251141553</v>
      </c>
      <c r="H6209" s="24" t="n">
        <v>0.04</v>
      </c>
      <c r="I6209" s="24" t="n">
        <v>0.29919631</v>
      </c>
      <c r="J6209" s="24" t="n">
        <v>0.3731</v>
      </c>
      <c r="K6209" s="24" t="n">
        <v>0.07394598</v>
      </c>
      <c r="L6209" s="24" t="n">
        <v>0.36249687</v>
      </c>
      <c r="M6209" s="21" t="n">
        <v>0.802030834</v>
      </c>
      <c r="N6209" s="24" t="n">
        <v>0</v>
      </c>
    </row>
    <row r="6210" customFormat="false" ht="15" hidden="true" customHeight="true" outlineLevel="1" collapsed="false">
      <c r="A6210" s="20" t="n">
        <v>6208</v>
      </c>
      <c r="B6210" s="14" t="n">
        <v>1</v>
      </c>
      <c r="C6210" s="21" t="n">
        <v>0.00018255</v>
      </c>
      <c r="D6210" s="22" t="n">
        <v>0</v>
      </c>
      <c r="E6210" s="22" t="n">
        <v>0</v>
      </c>
      <c r="F6210" s="23" t="n">
        <v>0.000223219530534082</v>
      </c>
      <c r="G6210" s="23" t="n">
        <v>0.000114155251141553</v>
      </c>
      <c r="H6210" s="24" t="n">
        <v>0.09</v>
      </c>
      <c r="I6210" s="24" t="n">
        <v>0.30375189</v>
      </c>
      <c r="J6210" s="24" t="n">
        <v>0.348</v>
      </c>
      <c r="K6210" s="24" t="n">
        <v>0.09914361</v>
      </c>
      <c r="L6210" s="24" t="n">
        <v>0.36193282</v>
      </c>
      <c r="M6210" s="21" t="n">
        <v>0.4853571548</v>
      </c>
      <c r="N6210" s="24" t="n">
        <v>0.46529229</v>
      </c>
    </row>
    <row r="6211" customFormat="false" ht="15" hidden="true" customHeight="true" outlineLevel="1" collapsed="false">
      <c r="A6211" s="20" t="n">
        <v>6209</v>
      </c>
      <c r="B6211" s="14" t="n">
        <v>1</v>
      </c>
      <c r="C6211" s="21" t="n">
        <v>0.00018343</v>
      </c>
      <c r="D6211" s="22" t="n">
        <v>0</v>
      </c>
      <c r="E6211" s="22" t="n">
        <v>0</v>
      </c>
      <c r="F6211" s="23" t="n">
        <v>0.000164477548814587</v>
      </c>
      <c r="G6211" s="23" t="n">
        <v>0.000114155251141553</v>
      </c>
      <c r="H6211" s="24" t="n">
        <v>0.05</v>
      </c>
      <c r="I6211" s="24" t="n">
        <v>0.31440147</v>
      </c>
      <c r="J6211" s="24" t="n">
        <v>0.3581</v>
      </c>
      <c r="K6211" s="24" t="n">
        <v>0.06867589</v>
      </c>
      <c r="L6211" s="24" t="n">
        <v>0.3562923</v>
      </c>
      <c r="M6211" s="21" t="n">
        <v>0.1399138185</v>
      </c>
      <c r="N6211" s="24" t="n">
        <v>0.08386114</v>
      </c>
    </row>
    <row r="6212" customFormat="false" ht="15" hidden="true" customHeight="true" outlineLevel="1" collapsed="false">
      <c r="A6212" s="20" t="n">
        <v>6210</v>
      </c>
      <c r="B6212" s="14" t="n">
        <v>1</v>
      </c>
      <c r="C6212" s="21" t="n">
        <v>0.00018063</v>
      </c>
      <c r="D6212" s="22" t="n">
        <v>0</v>
      </c>
      <c r="E6212" s="22" t="n">
        <v>0</v>
      </c>
      <c r="F6212" s="23" t="n">
        <v>0.000117483963438991</v>
      </c>
      <c r="G6212" s="23" t="n">
        <v>0.000114155251141553</v>
      </c>
      <c r="H6212" s="24" t="n">
        <v>0</v>
      </c>
      <c r="I6212" s="24" t="n">
        <v>0.33848572</v>
      </c>
      <c r="J6212" s="24" t="n">
        <v>0.3869</v>
      </c>
      <c r="K6212" s="24" t="n">
        <v>0.08514493</v>
      </c>
      <c r="L6212" s="24" t="n">
        <v>0.35033843</v>
      </c>
      <c r="M6212" s="21" t="n">
        <v>0.002369195369</v>
      </c>
      <c r="N6212" s="24" t="n">
        <v>0</v>
      </c>
    </row>
    <row r="6213" customFormat="false" ht="15" hidden="true" customHeight="true" outlineLevel="1" collapsed="false">
      <c r="A6213" s="20" t="n">
        <v>6211</v>
      </c>
      <c r="B6213" s="14" t="n">
        <v>1</v>
      </c>
      <c r="C6213" s="21" t="n">
        <v>0.00018372</v>
      </c>
      <c r="D6213" s="22" t="n">
        <v>0</v>
      </c>
      <c r="E6213" s="22" t="n">
        <v>0</v>
      </c>
      <c r="F6213" s="23" t="n">
        <v>8.81129725792429E-005</v>
      </c>
      <c r="G6213" s="23" t="n">
        <v>0.000114155251141553</v>
      </c>
      <c r="H6213" s="24" t="n">
        <v>0</v>
      </c>
      <c r="I6213" s="24" t="n">
        <v>0.37583884</v>
      </c>
      <c r="J6213" s="24" t="n">
        <v>0.4593</v>
      </c>
      <c r="K6213" s="24" t="n">
        <v>0.07542819</v>
      </c>
      <c r="L6213" s="24" t="n">
        <v>0.35033843</v>
      </c>
      <c r="M6213" s="21" t="n">
        <v>0.04227955044</v>
      </c>
      <c r="N6213" s="24" t="n">
        <v>0</v>
      </c>
    </row>
    <row r="6214" customFormat="false" ht="15" hidden="true" customHeight="true" outlineLevel="1" collapsed="false">
      <c r="A6214" s="20" t="n">
        <v>6212</v>
      </c>
      <c r="B6214" s="14" t="n">
        <v>1</v>
      </c>
      <c r="C6214" s="21" t="n">
        <v>0.00017422</v>
      </c>
      <c r="D6214" s="22" t="n">
        <v>0</v>
      </c>
      <c r="E6214" s="22" t="n">
        <v>0</v>
      </c>
      <c r="F6214" s="23" t="n">
        <v>5.87419817194953E-005</v>
      </c>
      <c r="G6214" s="23" t="n">
        <v>0.000114155251141553</v>
      </c>
      <c r="H6214" s="24" t="n">
        <v>0</v>
      </c>
      <c r="I6214" s="24" t="n">
        <v>0.41884168</v>
      </c>
      <c r="J6214" s="24" t="n">
        <v>0.5128</v>
      </c>
      <c r="K6214" s="24" t="n">
        <v>0.07147563</v>
      </c>
      <c r="L6214" s="24" t="n">
        <v>0.34889697</v>
      </c>
      <c r="M6214" s="21" t="n">
        <v>0.3029560565</v>
      </c>
      <c r="N6214" s="24" t="n">
        <v>0</v>
      </c>
    </row>
    <row r="6215" customFormat="false" ht="15" hidden="true" customHeight="true" outlineLevel="1" collapsed="false">
      <c r="A6215" s="20" t="n">
        <v>6213</v>
      </c>
      <c r="B6215" s="14" t="n">
        <v>1</v>
      </c>
      <c r="C6215" s="21" t="n">
        <v>0.00016058</v>
      </c>
      <c r="D6215" s="22" t="n">
        <v>0</v>
      </c>
      <c r="E6215" s="22" t="n">
        <v>0</v>
      </c>
      <c r="F6215" s="23" t="n">
        <v>3.7594868300477E-005</v>
      </c>
      <c r="G6215" s="23" t="n">
        <v>0.000114155251141553</v>
      </c>
      <c r="H6215" s="24" t="n">
        <v>0</v>
      </c>
      <c r="I6215" s="24" t="n">
        <v>0.45665234</v>
      </c>
      <c r="J6215" s="24" t="n">
        <v>0.6082</v>
      </c>
      <c r="K6215" s="24" t="n">
        <v>0.08333333</v>
      </c>
      <c r="L6215" s="24" t="n">
        <v>0.34914766</v>
      </c>
      <c r="M6215" s="21" t="n">
        <v>0.3492649968</v>
      </c>
      <c r="N6215" s="24" t="n">
        <v>0</v>
      </c>
    </row>
    <row r="6216" customFormat="false" ht="15" hidden="true" customHeight="true" outlineLevel="1" collapsed="false">
      <c r="A6216" s="20" t="n">
        <v>6214</v>
      </c>
      <c r="B6216" s="14" t="n">
        <v>1</v>
      </c>
      <c r="C6216" s="21" t="n">
        <v>0.00014327</v>
      </c>
      <c r="D6216" s="22" t="n">
        <v>0</v>
      </c>
      <c r="E6216" s="22" t="n">
        <v>0</v>
      </c>
      <c r="F6216" s="23" t="n">
        <v>2.34967926877981E-005</v>
      </c>
      <c r="G6216" s="23" t="n">
        <v>0.000114155251141553</v>
      </c>
      <c r="H6216" s="24" t="n">
        <v>0</v>
      </c>
      <c r="I6216" s="24" t="n">
        <v>0.47352192</v>
      </c>
      <c r="J6216" s="24" t="n">
        <v>0.6236</v>
      </c>
      <c r="K6216" s="24" t="n">
        <v>0.08135705</v>
      </c>
      <c r="L6216" s="24" t="n">
        <v>0.35052645</v>
      </c>
      <c r="M6216" s="21" t="n">
        <v>0.1893468067</v>
      </c>
      <c r="N6216" s="24" t="n">
        <v>0</v>
      </c>
    </row>
    <row r="6217" customFormat="false" ht="15" hidden="true" customHeight="true" outlineLevel="1" collapsed="false">
      <c r="A6217" s="20" t="n">
        <v>6215</v>
      </c>
      <c r="B6217" s="14" t="n">
        <v>1</v>
      </c>
      <c r="C6217" s="21" t="n">
        <v>0.00012657</v>
      </c>
      <c r="D6217" s="22" t="n">
        <v>1.2088E-006</v>
      </c>
      <c r="E6217" s="22" t="n">
        <v>0</v>
      </c>
      <c r="F6217" s="23" t="n">
        <v>9.39871707511925E-006</v>
      </c>
      <c r="G6217" s="23" t="n">
        <v>0.000114155251141553</v>
      </c>
      <c r="H6217" s="24" t="n">
        <v>0</v>
      </c>
      <c r="I6217" s="24" t="n">
        <v>0.43658656</v>
      </c>
      <c r="J6217" s="24" t="n">
        <v>0.7062</v>
      </c>
      <c r="K6217" s="24" t="n">
        <v>0.07938076</v>
      </c>
      <c r="L6217" s="24" t="n">
        <v>0.35203058</v>
      </c>
      <c r="M6217" s="21" t="n">
        <v>0.04766816247</v>
      </c>
      <c r="N6217" s="24" t="n">
        <v>0</v>
      </c>
    </row>
    <row r="6218" customFormat="false" ht="15" hidden="true" customHeight="true" outlineLevel="1" collapsed="false">
      <c r="A6218" s="20" t="n">
        <v>6216</v>
      </c>
      <c r="B6218" s="14" t="n">
        <v>1</v>
      </c>
      <c r="C6218" s="21" t="n">
        <v>0.0001146</v>
      </c>
      <c r="D6218" s="21" t="n">
        <v>4.1446E-006</v>
      </c>
      <c r="E6218" s="22" t="n">
        <v>0</v>
      </c>
      <c r="F6218" s="23" t="n">
        <v>5.87419817194953E-006</v>
      </c>
      <c r="G6218" s="23" t="n">
        <v>0.000114155251141553</v>
      </c>
      <c r="H6218" s="24" t="n">
        <v>0</v>
      </c>
      <c r="I6218" s="24" t="n">
        <v>0.43876157</v>
      </c>
      <c r="J6218" s="24" t="n">
        <v>0.7742</v>
      </c>
      <c r="K6218" s="24" t="n">
        <v>0.07542819</v>
      </c>
      <c r="L6218" s="24" t="n">
        <v>0.35127852</v>
      </c>
      <c r="M6218" s="21" t="n">
        <v>0.001337349021</v>
      </c>
      <c r="N6218" s="24" t="n">
        <v>0</v>
      </c>
    </row>
    <row r="6219" customFormat="false" ht="15" hidden="true" customHeight="true" outlineLevel="1" collapsed="false">
      <c r="A6219" s="20" t="n">
        <v>6217</v>
      </c>
      <c r="B6219" s="14" t="n">
        <v>1</v>
      </c>
      <c r="C6219" s="21" t="n">
        <v>0.0001049</v>
      </c>
      <c r="D6219" s="21" t="n">
        <v>7.8968E-006</v>
      </c>
      <c r="E6219" s="22" t="n">
        <v>0</v>
      </c>
      <c r="F6219" s="23" t="n">
        <v>2.34967926877981E-006</v>
      </c>
      <c r="G6219" s="23" t="n">
        <v>0.000114155251141553</v>
      </c>
      <c r="H6219" s="24" t="n">
        <v>0</v>
      </c>
      <c r="I6219" s="24" t="n">
        <v>0.45975571</v>
      </c>
      <c r="J6219" s="24" t="n">
        <v>0.7963</v>
      </c>
      <c r="K6219" s="24" t="n">
        <v>0.06587615</v>
      </c>
      <c r="L6219" s="24" t="n">
        <v>0.35240662</v>
      </c>
      <c r="M6219" s="21" t="n">
        <v>0.1707037999</v>
      </c>
      <c r="N6219" s="24" t="n">
        <v>0</v>
      </c>
    </row>
    <row r="6220" customFormat="false" ht="15" hidden="true" customHeight="true" outlineLevel="1" collapsed="false">
      <c r="A6220" s="20" t="n">
        <v>6218</v>
      </c>
      <c r="B6220" s="14" t="n">
        <v>1</v>
      </c>
      <c r="C6220" s="21" t="n">
        <v>9.9098E-005</v>
      </c>
      <c r="D6220" s="21" t="n">
        <v>1.2921E-005</v>
      </c>
      <c r="E6220" s="22" t="n">
        <v>0</v>
      </c>
      <c r="F6220" s="23" t="n">
        <v>1.17483963438991E-006</v>
      </c>
      <c r="G6220" s="23" t="n">
        <v>0.000114155251141553</v>
      </c>
      <c r="H6220" s="24" t="n">
        <v>0</v>
      </c>
      <c r="I6220" s="24" t="n">
        <v>0.46547174</v>
      </c>
      <c r="J6220" s="24" t="n">
        <v>0.8289</v>
      </c>
      <c r="K6220" s="24" t="n">
        <v>0.0805336</v>
      </c>
      <c r="L6220" s="24" t="n">
        <v>0.35397343</v>
      </c>
      <c r="M6220" s="21" t="n">
        <v>0.6637567952</v>
      </c>
      <c r="N6220" s="24" t="n">
        <v>0</v>
      </c>
    </row>
    <row r="6221" customFormat="false" ht="15" hidden="true" customHeight="true" outlineLevel="1" collapsed="false">
      <c r="A6221" s="20" t="n">
        <v>6219</v>
      </c>
      <c r="B6221" s="14" t="n">
        <v>1</v>
      </c>
      <c r="C6221" s="21" t="n">
        <v>9.7909E-005</v>
      </c>
      <c r="D6221" s="21" t="n">
        <v>1.9828E-005</v>
      </c>
      <c r="E6221" s="22" t="n">
        <v>0</v>
      </c>
      <c r="F6221" s="23" t="n">
        <v>1.40980756126789E-005</v>
      </c>
      <c r="G6221" s="23" t="n">
        <v>0.000114155251141553</v>
      </c>
      <c r="H6221" s="24" t="n">
        <v>0</v>
      </c>
      <c r="I6221" s="24" t="n">
        <v>0.46824355</v>
      </c>
      <c r="J6221" s="24" t="n">
        <v>0.8587</v>
      </c>
      <c r="K6221" s="24" t="n">
        <v>0.07839262</v>
      </c>
      <c r="L6221" s="24" t="n">
        <v>0.35409877</v>
      </c>
      <c r="M6221" s="21" t="n">
        <v>0.8648015834</v>
      </c>
      <c r="N6221" s="24" t="n">
        <v>0</v>
      </c>
    </row>
    <row r="6222" customFormat="false" ht="15" hidden="true" customHeight="true" outlineLevel="1" collapsed="false">
      <c r="A6222" s="20" t="n">
        <v>6220</v>
      </c>
      <c r="B6222" s="14" t="n">
        <v>1</v>
      </c>
      <c r="C6222" s="21" t="n">
        <v>0.00010182</v>
      </c>
      <c r="D6222" s="21" t="n">
        <v>2.6202E-005</v>
      </c>
      <c r="E6222" s="22" t="n">
        <v>0</v>
      </c>
      <c r="F6222" s="23" t="n">
        <v>3.7594868300477E-005</v>
      </c>
      <c r="G6222" s="23" t="n">
        <v>0.000114155251141553</v>
      </c>
      <c r="H6222" s="24" t="n">
        <v>0</v>
      </c>
      <c r="I6222" s="24" t="n">
        <v>0.46742129</v>
      </c>
      <c r="J6222" s="24" t="n">
        <v>0.8694</v>
      </c>
      <c r="K6222" s="24" t="n">
        <v>0.07921607</v>
      </c>
      <c r="L6222" s="24" t="n">
        <v>0.35453748</v>
      </c>
      <c r="M6222" s="21" t="n">
        <v>0.522392454</v>
      </c>
      <c r="N6222" s="24" t="n">
        <v>0</v>
      </c>
    </row>
    <row r="6223" customFormat="false" ht="15" hidden="true" customHeight="true" outlineLevel="1" collapsed="false">
      <c r="A6223" s="20" t="n">
        <v>6221</v>
      </c>
      <c r="B6223" s="14" t="n">
        <v>1</v>
      </c>
      <c r="C6223" s="21" t="n">
        <v>0.00011861</v>
      </c>
      <c r="D6223" s="21" t="n">
        <v>3.1226E-005</v>
      </c>
      <c r="E6223" s="22" t="n">
        <v>0</v>
      </c>
      <c r="F6223" s="23" t="n">
        <v>9.39871707511925E-005</v>
      </c>
      <c r="G6223" s="23" t="n">
        <v>0.000114155251141553</v>
      </c>
      <c r="H6223" s="24" t="n">
        <v>0</v>
      </c>
      <c r="I6223" s="24" t="n">
        <v>0.46632715</v>
      </c>
      <c r="J6223" s="24" t="n">
        <v>0.8663</v>
      </c>
      <c r="K6223" s="24" t="n">
        <v>0.10737813</v>
      </c>
      <c r="L6223" s="24" t="n">
        <v>0.35366007</v>
      </c>
      <c r="M6223" s="21" t="n">
        <v>0.1504567275</v>
      </c>
      <c r="N6223" s="24" t="n">
        <v>0</v>
      </c>
    </row>
    <row r="6224" customFormat="false" ht="15" hidden="true" customHeight="true" outlineLevel="1" collapsed="false">
      <c r="A6224" s="20" t="n">
        <v>6222</v>
      </c>
      <c r="B6224" s="14" t="n">
        <v>1</v>
      </c>
      <c r="C6224" s="21" t="n">
        <v>0.00015505</v>
      </c>
      <c r="D6224" s="21" t="n">
        <v>2.953E-005</v>
      </c>
      <c r="E6224" s="22" t="n">
        <v>0</v>
      </c>
      <c r="F6224" s="23" t="n">
        <v>0.000182100143330435</v>
      </c>
      <c r="G6224" s="23" t="n">
        <v>0.000114155251141553</v>
      </c>
      <c r="H6224" s="24" t="n">
        <v>0</v>
      </c>
      <c r="I6224" s="24" t="n">
        <v>0.47226201</v>
      </c>
      <c r="J6224" s="24" t="n">
        <v>0.8792</v>
      </c>
      <c r="K6224" s="24" t="n">
        <v>0.11495389</v>
      </c>
      <c r="L6224" s="24" t="n">
        <v>0.35021309</v>
      </c>
      <c r="M6224" s="21" t="n">
        <v>0.002458402733</v>
      </c>
      <c r="N6224" s="24" t="n">
        <v>0</v>
      </c>
    </row>
    <row r="6225" customFormat="false" ht="15" hidden="true" customHeight="true" outlineLevel="1" collapsed="false">
      <c r="A6225" s="20" t="n">
        <v>6223</v>
      </c>
      <c r="B6225" s="14" t="n">
        <v>1</v>
      </c>
      <c r="C6225" s="21" t="n">
        <v>0.00018192</v>
      </c>
      <c r="D6225" s="21" t="n">
        <v>8.9486E-006</v>
      </c>
      <c r="E6225" s="22" t="n">
        <v>0</v>
      </c>
      <c r="F6225" s="23" t="n">
        <v>0.000158603350642637</v>
      </c>
      <c r="G6225" s="23" t="n">
        <v>0.000114155251141553</v>
      </c>
      <c r="H6225" s="24" t="n">
        <v>0.08</v>
      </c>
      <c r="I6225" s="24" t="n">
        <v>0.4596894</v>
      </c>
      <c r="J6225" s="24" t="n">
        <v>0.8956</v>
      </c>
      <c r="K6225" s="24" t="n">
        <v>0.08481555</v>
      </c>
      <c r="L6225" s="24" t="n">
        <v>0.35165455</v>
      </c>
      <c r="M6225" s="21" t="n">
        <v>0.04708394732</v>
      </c>
      <c r="N6225" s="24" t="n">
        <v>0.00615086</v>
      </c>
    </row>
    <row r="6226" customFormat="false" ht="15" hidden="true" customHeight="true" outlineLevel="1" collapsed="false">
      <c r="A6226" s="20" t="n">
        <v>6224</v>
      </c>
      <c r="B6226" s="14" t="n">
        <v>1</v>
      </c>
      <c r="C6226" s="21" t="n">
        <v>0.00019583</v>
      </c>
      <c r="D6226" s="21" t="n">
        <v>0</v>
      </c>
      <c r="E6226" s="22" t="n">
        <v>0</v>
      </c>
      <c r="F6226" s="23" t="n">
        <v>0.000146854954298738</v>
      </c>
      <c r="G6226" s="23" t="n">
        <v>0.000114155251141553</v>
      </c>
      <c r="H6226" s="24" t="n">
        <v>0.06</v>
      </c>
      <c r="I6226" s="24" t="n">
        <v>0.41733641</v>
      </c>
      <c r="J6226" s="24" t="n">
        <v>0.8989</v>
      </c>
      <c r="K6226" s="24" t="n">
        <v>0.08794466</v>
      </c>
      <c r="L6226" s="24" t="n">
        <v>0.35002507</v>
      </c>
      <c r="M6226" s="21" t="n">
        <v>0.3296456784</v>
      </c>
      <c r="N6226" s="24" t="n">
        <v>0</v>
      </c>
    </row>
    <row r="6227" customFormat="false" ht="15" hidden="true" customHeight="true" outlineLevel="1" collapsed="false">
      <c r="A6227" s="20" t="n">
        <v>6225</v>
      </c>
      <c r="B6227" s="14" t="n">
        <v>1</v>
      </c>
      <c r="C6227" s="21" t="n">
        <v>0.00020105</v>
      </c>
      <c r="D6227" s="21" t="n">
        <v>0</v>
      </c>
      <c r="E6227" s="22" t="n">
        <v>0</v>
      </c>
      <c r="F6227" s="23" t="n">
        <v>0.000164477548814587</v>
      </c>
      <c r="G6227" s="23" t="n">
        <v>0.000114155251141553</v>
      </c>
      <c r="H6227" s="24" t="n">
        <v>0.03</v>
      </c>
      <c r="I6227" s="24" t="n">
        <v>0.40644147</v>
      </c>
      <c r="J6227" s="24" t="n">
        <v>0.8777</v>
      </c>
      <c r="K6227" s="24" t="n">
        <v>0.06324111</v>
      </c>
      <c r="L6227" s="24" t="n">
        <v>0.34933567</v>
      </c>
      <c r="M6227" s="21" t="n">
        <v>0.3762407686</v>
      </c>
      <c r="N6227" s="24" t="n">
        <v>0</v>
      </c>
    </row>
    <row r="6228" customFormat="false" ht="15" hidden="true" customHeight="true" outlineLevel="1" collapsed="false">
      <c r="A6228" s="20" t="n">
        <v>6226</v>
      </c>
      <c r="B6228" s="14" t="n">
        <v>1</v>
      </c>
      <c r="C6228" s="21" t="n">
        <v>0.00020655</v>
      </c>
      <c r="D6228" s="22" t="n">
        <v>0</v>
      </c>
      <c r="E6228" s="22" t="n">
        <v>0</v>
      </c>
      <c r="F6228" s="23" t="n">
        <v>0.000187974341502385</v>
      </c>
      <c r="G6228" s="23" t="n">
        <v>0.000114155251141553</v>
      </c>
      <c r="H6228" s="24" t="n">
        <v>0.11</v>
      </c>
      <c r="I6228" s="24" t="n">
        <v>0.42514124</v>
      </c>
      <c r="J6228" s="24" t="n">
        <v>0.8555</v>
      </c>
      <c r="K6228" s="24" t="n">
        <v>0.07509881</v>
      </c>
      <c r="L6228" s="24" t="n">
        <v>0.34964903</v>
      </c>
      <c r="M6228" s="21" t="n">
        <v>0.2022158248</v>
      </c>
      <c r="N6228" s="24" t="n">
        <v>0</v>
      </c>
    </row>
    <row r="6229" customFormat="false" ht="15" hidden="true" customHeight="true" outlineLevel="1" collapsed="false">
      <c r="A6229" s="20" t="n">
        <v>6227</v>
      </c>
      <c r="B6229" s="14" t="n">
        <v>1</v>
      </c>
      <c r="C6229" s="21" t="n">
        <v>0.00021563</v>
      </c>
      <c r="D6229" s="22" t="n">
        <v>0</v>
      </c>
      <c r="E6229" s="22" t="n">
        <v>0</v>
      </c>
      <c r="F6229" s="23" t="n">
        <v>0.000206771775652623</v>
      </c>
      <c r="G6229" s="23" t="n">
        <v>0.000114155251141553</v>
      </c>
      <c r="H6229" s="24" t="n">
        <v>0.04</v>
      </c>
      <c r="I6229" s="24" t="n">
        <v>0.43539959</v>
      </c>
      <c r="J6229" s="24" t="n">
        <v>0.8225</v>
      </c>
      <c r="K6229" s="24" t="n">
        <v>0.08646245</v>
      </c>
      <c r="L6229" s="24" t="n">
        <v>0.34952369</v>
      </c>
      <c r="M6229" s="21" t="n">
        <v>0.05005334779</v>
      </c>
      <c r="N6229" s="24" t="n">
        <v>0</v>
      </c>
    </row>
    <row r="6230" customFormat="false" ht="15" hidden="true" customHeight="true" outlineLevel="1" collapsed="false">
      <c r="A6230" s="20" t="n">
        <v>6228</v>
      </c>
      <c r="B6230" s="14" t="n">
        <v>1</v>
      </c>
      <c r="C6230" s="21" t="n">
        <v>0.00021464</v>
      </c>
      <c r="D6230" s="22" t="n">
        <v>0</v>
      </c>
      <c r="E6230" s="22" t="n">
        <v>0</v>
      </c>
      <c r="F6230" s="23" t="n">
        <v>0.000187974341502385</v>
      </c>
      <c r="G6230" s="23" t="n">
        <v>0.000114155251141553</v>
      </c>
      <c r="H6230" s="24" t="n">
        <v>0.04</v>
      </c>
      <c r="I6230" s="24" t="n">
        <v>0.43443808</v>
      </c>
      <c r="J6230" s="24" t="n">
        <v>0.7956</v>
      </c>
      <c r="K6230" s="24" t="n">
        <v>0.07723979</v>
      </c>
      <c r="L6230" s="24" t="n">
        <v>0.35002507</v>
      </c>
      <c r="M6230" s="21" t="n">
        <v>0.001337349021</v>
      </c>
      <c r="N6230" s="24" t="n">
        <v>0</v>
      </c>
    </row>
    <row r="6231" customFormat="false" ht="15" hidden="true" customHeight="true" outlineLevel="1" collapsed="false">
      <c r="A6231" s="20" t="n">
        <v>6229</v>
      </c>
      <c r="B6231" s="14" t="n">
        <v>1</v>
      </c>
      <c r="C6231" s="21" t="n">
        <v>0.00021037</v>
      </c>
      <c r="D6231" s="22" t="n">
        <v>0</v>
      </c>
      <c r="E6231" s="22" t="n">
        <v>0</v>
      </c>
      <c r="F6231" s="23" t="n">
        <v>0.000190324020771165</v>
      </c>
      <c r="G6231" s="23" t="n">
        <v>0.000114155251141553</v>
      </c>
      <c r="H6231" s="24" t="n">
        <v>0.03</v>
      </c>
      <c r="I6231" s="24" t="n">
        <v>0.41601019</v>
      </c>
      <c r="J6231" s="24" t="n">
        <v>0.7741</v>
      </c>
      <c r="K6231" s="24" t="n">
        <v>0.07954545</v>
      </c>
      <c r="L6231" s="24" t="n">
        <v>0.34958636</v>
      </c>
      <c r="M6231" s="21" t="n">
        <v>0.1798116522</v>
      </c>
      <c r="N6231" s="24" t="n">
        <v>0</v>
      </c>
    </row>
    <row r="6232" customFormat="false" ht="15" hidden="true" customHeight="true" outlineLevel="1" collapsed="false">
      <c r="A6232" s="20" t="n">
        <v>6230</v>
      </c>
      <c r="B6232" s="14" t="n">
        <v>1</v>
      </c>
      <c r="C6232" s="21" t="n">
        <v>0.00018403</v>
      </c>
      <c r="D6232" s="22" t="n">
        <v>0</v>
      </c>
      <c r="E6232" s="22" t="n">
        <v>0</v>
      </c>
      <c r="F6232" s="23" t="n">
        <v>0.000213820813458963</v>
      </c>
      <c r="G6232" s="23" t="n">
        <v>0.000114155251141553</v>
      </c>
      <c r="H6232" s="24" t="n">
        <v>0.03</v>
      </c>
      <c r="I6232" s="24" t="n">
        <v>0.41461765</v>
      </c>
      <c r="J6232" s="24" t="n">
        <v>0.7603</v>
      </c>
      <c r="K6232" s="24" t="n">
        <v>0.07164032</v>
      </c>
      <c r="L6232" s="24" t="n">
        <v>0.35566558</v>
      </c>
      <c r="M6232" s="21" t="n">
        <v>0.6967320855</v>
      </c>
      <c r="N6232" s="24" t="n">
        <v>0</v>
      </c>
    </row>
    <row r="6233" customFormat="false" ht="15" hidden="true" customHeight="true" outlineLevel="1" collapsed="false">
      <c r="A6233" s="20" t="n">
        <v>6231</v>
      </c>
      <c r="B6233" s="14" t="n">
        <v>1</v>
      </c>
      <c r="C6233" s="21" t="n">
        <v>0.00019233</v>
      </c>
      <c r="D6233" s="22" t="n">
        <v>0</v>
      </c>
      <c r="E6233" s="22" t="n">
        <v>0</v>
      </c>
      <c r="F6233" s="23" t="n">
        <v>0.000223219530534082</v>
      </c>
      <c r="G6233" s="23" t="n">
        <v>0.000114155251141553</v>
      </c>
      <c r="H6233" s="24" t="n">
        <v>0.03</v>
      </c>
      <c r="I6233" s="24" t="n">
        <v>0.41779396</v>
      </c>
      <c r="J6233" s="24" t="n">
        <v>0.7266</v>
      </c>
      <c r="K6233" s="24" t="n">
        <v>0.07213439</v>
      </c>
      <c r="L6233" s="24" t="n">
        <v>0.35729506</v>
      </c>
      <c r="M6233" s="21" t="n">
        <v>0.9084175143</v>
      </c>
      <c r="N6233" s="24" t="n">
        <v>0</v>
      </c>
    </row>
    <row r="6234" customFormat="false" ht="15" hidden="true" customHeight="true" outlineLevel="1" collapsed="false">
      <c r="A6234" s="20" t="n">
        <v>6232</v>
      </c>
      <c r="B6234" s="14" t="n">
        <v>1</v>
      </c>
      <c r="C6234" s="21" t="n">
        <v>0.00018293</v>
      </c>
      <c r="D6234" s="22" t="n">
        <v>0</v>
      </c>
      <c r="E6234" s="22" t="n">
        <v>0</v>
      </c>
      <c r="F6234" s="23" t="n">
        <v>0.000223219530534082</v>
      </c>
      <c r="G6234" s="23" t="n">
        <v>0.000114155251141553</v>
      </c>
      <c r="H6234" s="24" t="n">
        <v>0.01</v>
      </c>
      <c r="I6234" s="24" t="n">
        <v>0.41963078</v>
      </c>
      <c r="J6234" s="24" t="n">
        <v>0.7046</v>
      </c>
      <c r="K6234" s="24" t="n">
        <v>0.06785244</v>
      </c>
      <c r="L6234" s="24" t="n">
        <v>0.36136876</v>
      </c>
      <c r="M6234" s="21" t="n">
        <v>0.5481008168</v>
      </c>
      <c r="N6234" s="24" t="n">
        <v>0</v>
      </c>
    </row>
    <row r="6235" customFormat="false" ht="15" hidden="true" customHeight="true" outlineLevel="1" collapsed="false">
      <c r="A6235" s="20" t="n">
        <v>6233</v>
      </c>
      <c r="B6235" s="14" t="n">
        <v>1</v>
      </c>
      <c r="C6235" s="21" t="n">
        <v>0.00017775</v>
      </c>
      <c r="D6235" s="22" t="n">
        <v>7.7712E-006</v>
      </c>
      <c r="E6235" s="22" t="n">
        <v>0</v>
      </c>
      <c r="F6235" s="23" t="n">
        <v>0.000164477548814587</v>
      </c>
      <c r="G6235" s="23" t="n">
        <v>0.000114155251141553</v>
      </c>
      <c r="H6235" s="24" t="n">
        <v>0.06</v>
      </c>
      <c r="I6235" s="24" t="n">
        <v>0.41003554</v>
      </c>
      <c r="J6235" s="24" t="n">
        <v>0.7036</v>
      </c>
      <c r="K6235" s="24" t="n">
        <v>0.07345191</v>
      </c>
      <c r="L6235" s="24" t="n">
        <v>0.36080471</v>
      </c>
      <c r="M6235" s="21" t="n">
        <v>0.1577716548</v>
      </c>
      <c r="N6235" s="24" t="n">
        <v>0</v>
      </c>
    </row>
    <row r="6236" customFormat="false" ht="15" hidden="true" customHeight="true" outlineLevel="1" collapsed="false">
      <c r="A6236" s="20" t="n">
        <v>6234</v>
      </c>
      <c r="B6236" s="14" t="n">
        <v>1</v>
      </c>
      <c r="C6236" s="21" t="n">
        <v>0.00017055</v>
      </c>
      <c r="D6236" s="21" t="n">
        <v>3.1791E-005</v>
      </c>
      <c r="E6236" s="22" t="n">
        <v>0</v>
      </c>
      <c r="F6236" s="23" t="n">
        <v>0.000117483963438991</v>
      </c>
      <c r="G6236" s="23" t="n">
        <v>0.000114155251141553</v>
      </c>
      <c r="H6236" s="24" t="n">
        <v>0</v>
      </c>
      <c r="I6236" s="24" t="n">
        <v>0.41854991</v>
      </c>
      <c r="J6236" s="24" t="n">
        <v>0.7126</v>
      </c>
      <c r="K6236" s="24" t="n">
        <v>0.08316864</v>
      </c>
      <c r="L6236" s="24" t="n">
        <v>0.3576711</v>
      </c>
      <c r="M6236" s="21" t="n">
        <v>0.002519101328</v>
      </c>
      <c r="N6236" s="24" t="n">
        <v>0.00788914</v>
      </c>
    </row>
    <row r="6237" customFormat="false" ht="15" hidden="true" customHeight="true" outlineLevel="1" collapsed="false">
      <c r="A6237" s="20" t="n">
        <v>6235</v>
      </c>
      <c r="B6237" s="14" t="n">
        <v>1</v>
      </c>
      <c r="C6237" s="21" t="n">
        <v>0.00017187</v>
      </c>
      <c r="D6237" s="21" t="n">
        <v>4.7852E-005</v>
      </c>
      <c r="E6237" s="22" t="n">
        <v>0</v>
      </c>
      <c r="F6237" s="23" t="n">
        <v>8.81129725792429E-005</v>
      </c>
      <c r="G6237" s="23" t="n">
        <v>0.000114155251141553</v>
      </c>
      <c r="H6237" s="24" t="n">
        <v>0</v>
      </c>
      <c r="I6237" s="24" t="n">
        <v>0.40142171</v>
      </c>
      <c r="J6237" s="24" t="n">
        <v>0.7552</v>
      </c>
      <c r="K6237" s="24" t="n">
        <v>0.06554677</v>
      </c>
      <c r="L6237" s="24" t="n">
        <v>0.35648032</v>
      </c>
      <c r="M6237" s="21" t="n">
        <v>0.05048102362</v>
      </c>
      <c r="N6237" s="24" t="n">
        <v>0</v>
      </c>
    </row>
    <row r="6238" customFormat="false" ht="15" hidden="true" customHeight="true" outlineLevel="1" collapsed="false">
      <c r="A6238" s="20" t="n">
        <v>6236</v>
      </c>
      <c r="B6238" s="14" t="n">
        <v>1</v>
      </c>
      <c r="C6238" s="21" t="n">
        <v>0.0001633</v>
      </c>
      <c r="D6238" s="21" t="n">
        <v>5.8276E-005</v>
      </c>
      <c r="E6238" s="22" t="n">
        <v>0</v>
      </c>
      <c r="F6238" s="23" t="n">
        <v>5.87419817194953E-005</v>
      </c>
      <c r="G6238" s="23" t="n">
        <v>0.000114155251141553</v>
      </c>
      <c r="H6238" s="24" t="n">
        <v>0</v>
      </c>
      <c r="I6238" s="24" t="n">
        <v>0.40690565</v>
      </c>
      <c r="J6238" s="24" t="n">
        <v>0.7825</v>
      </c>
      <c r="K6238" s="24" t="n">
        <v>0.08250988</v>
      </c>
      <c r="L6238" s="24" t="n">
        <v>0.35572825</v>
      </c>
      <c r="M6238" s="21" t="n">
        <v>0.3482823825</v>
      </c>
      <c r="N6238" s="24" t="n">
        <v>0</v>
      </c>
    </row>
    <row r="6239" customFormat="false" ht="15" hidden="true" customHeight="true" outlineLevel="1" collapsed="false">
      <c r="A6239" s="20" t="n">
        <v>6237</v>
      </c>
      <c r="B6239" s="14" t="n">
        <v>1</v>
      </c>
      <c r="C6239" s="21" t="n">
        <v>0.00014373</v>
      </c>
      <c r="D6239" s="21" t="n">
        <v>6.6408E-005</v>
      </c>
      <c r="E6239" s="22" t="n">
        <v>0</v>
      </c>
      <c r="F6239" s="23" t="n">
        <v>3.7594868300477E-005</v>
      </c>
      <c r="G6239" s="23" t="n">
        <v>0.000114155251141553</v>
      </c>
      <c r="H6239" s="24" t="n">
        <v>0</v>
      </c>
      <c r="I6239" s="24" t="n">
        <v>0.41660699</v>
      </c>
      <c r="J6239" s="24" t="n">
        <v>0.7883</v>
      </c>
      <c r="K6239" s="24" t="n">
        <v>0.07756917</v>
      </c>
      <c r="L6239" s="24" t="n">
        <v>0.3569817</v>
      </c>
      <c r="M6239" s="21" t="n">
        <v>0.3949750237</v>
      </c>
      <c r="N6239" s="24" t="n">
        <v>0</v>
      </c>
    </row>
    <row r="6240" customFormat="false" ht="15" hidden="true" customHeight="true" outlineLevel="1" collapsed="false">
      <c r="A6240" s="20" t="n">
        <v>6238</v>
      </c>
      <c r="B6240" s="14" t="n">
        <v>1</v>
      </c>
      <c r="C6240" s="21" t="n">
        <v>0.0001249</v>
      </c>
      <c r="D6240" s="21" t="n">
        <v>7.228E-005</v>
      </c>
      <c r="E6240" s="22" t="n">
        <v>0</v>
      </c>
      <c r="F6240" s="23" t="n">
        <v>2.34967926877981E-005</v>
      </c>
      <c r="G6240" s="23" t="n">
        <v>0.000114155251141553</v>
      </c>
      <c r="H6240" s="24" t="n">
        <v>0</v>
      </c>
      <c r="I6240" s="24" t="n">
        <v>0.4088552</v>
      </c>
      <c r="J6240" s="24" t="n">
        <v>0.7701</v>
      </c>
      <c r="K6240" s="24" t="n">
        <v>0.07345191</v>
      </c>
      <c r="L6240" s="24" t="n">
        <v>0.35973928</v>
      </c>
      <c r="M6240" s="21" t="n">
        <v>0.2111112259</v>
      </c>
      <c r="N6240" s="24" t="n">
        <v>0</v>
      </c>
    </row>
    <row r="6241" customFormat="false" ht="15" hidden="true" customHeight="true" outlineLevel="1" collapsed="false">
      <c r="A6241" s="20" t="n">
        <v>6239</v>
      </c>
      <c r="B6241" s="14" t="n">
        <v>1</v>
      </c>
      <c r="C6241" s="21" t="n">
        <v>0.00010511</v>
      </c>
      <c r="D6241" s="21" t="n">
        <v>7.7052E-005</v>
      </c>
      <c r="E6241" s="22" t="n">
        <v>0</v>
      </c>
      <c r="F6241" s="23" t="n">
        <v>9.39871707511925E-006</v>
      </c>
      <c r="G6241" s="23" t="n">
        <v>0.000114155251141553</v>
      </c>
      <c r="H6241" s="24" t="n">
        <v>0</v>
      </c>
      <c r="I6241" s="24" t="n">
        <v>0.37849129</v>
      </c>
      <c r="J6241" s="24" t="n">
        <v>0.7388</v>
      </c>
      <c r="K6241" s="24" t="n">
        <v>0.0719697</v>
      </c>
      <c r="L6241" s="24" t="n">
        <v>0.3587992</v>
      </c>
      <c r="M6241" s="21" t="n">
        <v>0.05168687511</v>
      </c>
      <c r="N6241" s="24" t="n">
        <v>0</v>
      </c>
    </row>
    <row r="6242" customFormat="false" ht="15" hidden="true" customHeight="true" outlineLevel="1" collapsed="false">
      <c r="A6242" s="20" t="n">
        <v>6240</v>
      </c>
      <c r="B6242" s="14" t="n">
        <v>1</v>
      </c>
      <c r="C6242" s="21" t="n">
        <v>9.251E-005</v>
      </c>
      <c r="D6242" s="21" t="n">
        <v>8.1103E-005</v>
      </c>
      <c r="E6242" s="22" t="n">
        <v>0</v>
      </c>
      <c r="F6242" s="23" t="n">
        <v>5.87419817194953E-006</v>
      </c>
      <c r="G6242" s="23" t="n">
        <v>0.000114155251141553</v>
      </c>
      <c r="H6242" s="24" t="n">
        <v>0</v>
      </c>
      <c r="I6242" s="24" t="n">
        <v>0.33792207</v>
      </c>
      <c r="J6242" s="24" t="n">
        <v>0.7114</v>
      </c>
      <c r="K6242" s="24" t="n">
        <v>0.06982872</v>
      </c>
      <c r="L6242" s="24" t="n">
        <v>0.35660567</v>
      </c>
      <c r="M6242" s="21" t="n">
        <v>0.001337349021</v>
      </c>
      <c r="N6242" s="24" t="n">
        <v>0</v>
      </c>
    </row>
    <row r="6243" customFormat="false" ht="15" hidden="true" customHeight="true" outlineLevel="1" collapsed="false">
      <c r="A6243" s="20" t="n">
        <v>6241</v>
      </c>
      <c r="B6243" s="14" t="n">
        <v>1</v>
      </c>
      <c r="C6243" s="21" t="n">
        <v>8.2564E-005</v>
      </c>
      <c r="D6243" s="21" t="n">
        <v>8.418E-005</v>
      </c>
      <c r="E6243" s="22" t="n">
        <v>0</v>
      </c>
      <c r="F6243" s="23" t="n">
        <v>2.34967926877981E-006</v>
      </c>
      <c r="G6243" s="23" t="n">
        <v>0.000114155251141553</v>
      </c>
      <c r="H6243" s="24" t="n">
        <v>0</v>
      </c>
      <c r="I6243" s="24" t="n">
        <v>0.30719344</v>
      </c>
      <c r="J6243" s="24" t="n">
        <v>0.6766</v>
      </c>
      <c r="K6243" s="24" t="n">
        <v>0.06884058</v>
      </c>
      <c r="L6243" s="24" t="n">
        <v>0.35679368</v>
      </c>
      <c r="M6243" s="21" t="n">
        <v>0.1798116522</v>
      </c>
      <c r="N6243" s="24" t="n">
        <v>0</v>
      </c>
    </row>
    <row r="6244" customFormat="false" ht="15" hidden="true" customHeight="true" outlineLevel="1" collapsed="false">
      <c r="A6244" s="20" t="n">
        <v>6242</v>
      </c>
      <c r="B6244" s="14" t="n">
        <v>1</v>
      </c>
      <c r="C6244" s="21" t="n">
        <v>7.8116E-005</v>
      </c>
      <c r="D6244" s="21" t="n">
        <v>8.7383E-005</v>
      </c>
      <c r="E6244" s="22" t="n">
        <v>0</v>
      </c>
      <c r="F6244" s="23" t="n">
        <v>1.17483963438991E-006</v>
      </c>
      <c r="G6244" s="23" t="n">
        <v>0.000114155251141553</v>
      </c>
      <c r="H6244" s="24" t="n">
        <v>0</v>
      </c>
      <c r="I6244" s="24" t="n">
        <v>0.28800297</v>
      </c>
      <c r="J6244" s="24" t="n">
        <v>0.6356</v>
      </c>
      <c r="K6244" s="24" t="n">
        <v>0.06653491</v>
      </c>
      <c r="L6244" s="24" t="n">
        <v>0.35453748</v>
      </c>
      <c r="M6244" s="21" t="n">
        <v>0.6967320855</v>
      </c>
      <c r="N6244" s="24" t="n">
        <v>0</v>
      </c>
    </row>
    <row r="6245" customFormat="false" ht="15" hidden="true" customHeight="true" outlineLevel="1" collapsed="false">
      <c r="A6245" s="20" t="n">
        <v>6243</v>
      </c>
      <c r="B6245" s="14" t="n">
        <v>1</v>
      </c>
      <c r="C6245" s="21" t="n">
        <v>7.8098E-005</v>
      </c>
      <c r="D6245" s="21" t="n">
        <v>9.1402E-005</v>
      </c>
      <c r="E6245" s="22" t="n">
        <v>0</v>
      </c>
      <c r="F6245" s="23" t="n">
        <v>1.40980756126789E-005</v>
      </c>
      <c r="G6245" s="23" t="n">
        <v>0.000114155251141553</v>
      </c>
      <c r="H6245" s="24" t="n">
        <v>0</v>
      </c>
      <c r="I6245" s="24" t="n">
        <v>0.26664412</v>
      </c>
      <c r="J6245" s="24" t="n">
        <v>0.585</v>
      </c>
      <c r="K6245" s="24" t="n">
        <v>0.08366271</v>
      </c>
      <c r="L6245" s="24" t="n">
        <v>0.34939835</v>
      </c>
      <c r="M6245" s="21" t="n">
        <v>0.9084175143</v>
      </c>
      <c r="N6245" s="24" t="n">
        <v>0</v>
      </c>
    </row>
    <row r="6246" customFormat="false" ht="15" hidden="true" customHeight="true" outlineLevel="1" collapsed="false">
      <c r="A6246" s="20" t="n">
        <v>6244</v>
      </c>
      <c r="B6246" s="14" t="n">
        <v>1</v>
      </c>
      <c r="C6246" s="21" t="n">
        <v>8.1626E-005</v>
      </c>
      <c r="D6246" s="21" t="n">
        <v>9.6143E-005</v>
      </c>
      <c r="E6246" s="22" t="n">
        <v>0</v>
      </c>
      <c r="F6246" s="23" t="n">
        <v>3.7594868300477E-005</v>
      </c>
      <c r="G6246" s="23" t="n">
        <v>0.000114155251141553</v>
      </c>
      <c r="H6246" s="24" t="n">
        <v>0</v>
      </c>
      <c r="I6246" s="24" t="n">
        <v>0.25314978</v>
      </c>
      <c r="J6246" s="24" t="n">
        <v>0.5385</v>
      </c>
      <c r="K6246" s="24" t="n">
        <v>0.07592227</v>
      </c>
      <c r="L6246" s="24" t="n">
        <v>0.34733016</v>
      </c>
      <c r="M6246" s="21" t="n">
        <v>0.5481008168</v>
      </c>
      <c r="N6246" s="24" t="n">
        <v>0</v>
      </c>
    </row>
    <row r="6247" customFormat="false" ht="15" hidden="true" customHeight="true" outlineLevel="1" collapsed="false">
      <c r="A6247" s="20" t="n">
        <v>6245</v>
      </c>
      <c r="B6247" s="14" t="n">
        <v>1</v>
      </c>
      <c r="C6247" s="21" t="n">
        <v>9.6826E-005</v>
      </c>
      <c r="D6247" s="21" t="n">
        <v>0.00010026</v>
      </c>
      <c r="E6247" s="22" t="n">
        <v>0</v>
      </c>
      <c r="F6247" s="23" t="n">
        <v>9.39871707511925E-005</v>
      </c>
      <c r="G6247" s="23" t="n">
        <v>0.000114155251141553</v>
      </c>
      <c r="H6247" s="24" t="n">
        <v>0</v>
      </c>
      <c r="I6247" s="24" t="n">
        <v>0.2474868</v>
      </c>
      <c r="J6247" s="24" t="n">
        <v>0.501</v>
      </c>
      <c r="K6247" s="24" t="n">
        <v>0.10062582</v>
      </c>
      <c r="L6247" s="24" t="n">
        <v>0.3504011</v>
      </c>
      <c r="M6247" s="21" t="n">
        <v>0.1577716548</v>
      </c>
      <c r="N6247" s="24" t="n">
        <v>0</v>
      </c>
    </row>
    <row r="6248" customFormat="false" ht="15" hidden="true" customHeight="true" outlineLevel="1" collapsed="false">
      <c r="A6248" s="20" t="n">
        <v>6246</v>
      </c>
      <c r="B6248" s="14" t="n">
        <v>1</v>
      </c>
      <c r="C6248" s="21" t="n">
        <v>0.00013364</v>
      </c>
      <c r="D6248" s="21" t="n">
        <v>9.641E-005</v>
      </c>
      <c r="E6248" s="22" t="n">
        <v>0</v>
      </c>
      <c r="F6248" s="23" t="n">
        <v>0.000182100143330435</v>
      </c>
      <c r="G6248" s="23" t="n">
        <v>0.000114155251141553</v>
      </c>
      <c r="H6248" s="24" t="n">
        <v>0</v>
      </c>
      <c r="I6248" s="24" t="n">
        <v>0.23764622</v>
      </c>
      <c r="J6248" s="24" t="n">
        <v>0.4736</v>
      </c>
      <c r="K6248" s="24" t="n">
        <v>0.04183136</v>
      </c>
      <c r="L6248" s="24" t="n">
        <v>0.35397343</v>
      </c>
      <c r="M6248" s="21" t="n">
        <v>0.002519101328</v>
      </c>
      <c r="N6248" s="24" t="n">
        <v>0</v>
      </c>
    </row>
    <row r="6249" customFormat="false" ht="15" hidden="true" customHeight="true" outlineLevel="1" collapsed="false">
      <c r="A6249" s="20" t="n">
        <v>6247</v>
      </c>
      <c r="B6249" s="14" t="n">
        <v>1</v>
      </c>
      <c r="C6249" s="21" t="n">
        <v>0.00015905</v>
      </c>
      <c r="D6249" s="21" t="n">
        <v>7.2939E-005</v>
      </c>
      <c r="E6249" s="22" t="n">
        <v>0</v>
      </c>
      <c r="F6249" s="23" t="n">
        <v>0.000158603350642637</v>
      </c>
      <c r="G6249" s="23" t="n">
        <v>0.000114155251141553</v>
      </c>
      <c r="H6249" s="24" t="n">
        <v>0.12</v>
      </c>
      <c r="I6249" s="24" t="n">
        <v>0.20678497</v>
      </c>
      <c r="J6249" s="24" t="n">
        <v>0.4567</v>
      </c>
      <c r="K6249" s="24" t="n">
        <v>0.02519763</v>
      </c>
      <c r="L6249" s="24" t="n">
        <v>0.35441213</v>
      </c>
      <c r="M6249" s="21" t="n">
        <v>0.05048102362</v>
      </c>
      <c r="N6249" s="24" t="n">
        <v>0.006396</v>
      </c>
    </row>
    <row r="6250" customFormat="false" ht="15" hidden="true" customHeight="true" outlineLevel="1" collapsed="false">
      <c r="A6250" s="20" t="n">
        <v>6248</v>
      </c>
      <c r="B6250" s="14" t="n">
        <v>1</v>
      </c>
      <c r="C6250" s="21" t="n">
        <v>0.00017458</v>
      </c>
      <c r="D6250" s="21" t="n">
        <v>4.5151E-005</v>
      </c>
      <c r="E6250" s="22" t="n">
        <v>0</v>
      </c>
      <c r="F6250" s="23" t="n">
        <v>0.000146854954298738</v>
      </c>
      <c r="G6250" s="23" t="n">
        <v>0.000114155251141553</v>
      </c>
      <c r="H6250" s="24" t="n">
        <v>0.33</v>
      </c>
      <c r="I6250" s="24" t="n">
        <v>0.17883478</v>
      </c>
      <c r="J6250" s="24" t="n">
        <v>0.4436</v>
      </c>
      <c r="K6250" s="24" t="n">
        <v>0.03096179</v>
      </c>
      <c r="L6250" s="24" t="n">
        <v>0.3592379</v>
      </c>
      <c r="M6250" s="21" t="n">
        <v>0.3482823825</v>
      </c>
      <c r="N6250" s="24" t="n">
        <v>0.028236</v>
      </c>
    </row>
    <row r="6251" customFormat="false" ht="15" hidden="true" customHeight="true" outlineLevel="1" collapsed="false">
      <c r="A6251" s="20" t="n">
        <v>6249</v>
      </c>
      <c r="B6251" s="14" t="n">
        <v>1</v>
      </c>
      <c r="C6251" s="21" t="n">
        <v>0.00018361</v>
      </c>
      <c r="D6251" s="21" t="n">
        <v>1.4993E-005</v>
      </c>
      <c r="E6251" s="22" t="n">
        <v>0</v>
      </c>
      <c r="F6251" s="23" t="n">
        <v>0.000164477548814587</v>
      </c>
      <c r="G6251" s="23" t="n">
        <v>0.000114155251141553</v>
      </c>
      <c r="H6251" s="24" t="n">
        <v>0.31</v>
      </c>
      <c r="I6251" s="24" t="n">
        <v>0.16254211</v>
      </c>
      <c r="J6251" s="24" t="n">
        <v>0.4294</v>
      </c>
      <c r="K6251" s="24" t="n">
        <v>0.03013834</v>
      </c>
      <c r="L6251" s="24" t="n">
        <v>0.36312359</v>
      </c>
      <c r="M6251" s="21" t="n">
        <v>0.3949750237</v>
      </c>
      <c r="N6251" s="24" t="n">
        <v>0.00310886</v>
      </c>
    </row>
    <row r="6252" customFormat="false" ht="15" hidden="true" customHeight="true" outlineLevel="1" collapsed="false">
      <c r="A6252" s="20" t="n">
        <v>6250</v>
      </c>
      <c r="B6252" s="14" t="n">
        <v>1</v>
      </c>
      <c r="C6252" s="21" t="n">
        <v>0.00019379</v>
      </c>
      <c r="D6252" s="22" t="n">
        <v>0</v>
      </c>
      <c r="E6252" s="22" t="n">
        <v>0</v>
      </c>
      <c r="F6252" s="23" t="n">
        <v>0.000187974341502385</v>
      </c>
      <c r="G6252" s="23" t="n">
        <v>0.000114155251141553</v>
      </c>
      <c r="H6252" s="24" t="n">
        <v>0.36</v>
      </c>
      <c r="I6252" s="24" t="n">
        <v>0.15703827</v>
      </c>
      <c r="J6252" s="24" t="n">
        <v>0.3974</v>
      </c>
      <c r="K6252" s="24" t="n">
        <v>0.04677207</v>
      </c>
      <c r="L6252" s="24" t="n">
        <v>0.36569316</v>
      </c>
      <c r="M6252" s="21" t="n">
        <v>0.2111112259</v>
      </c>
      <c r="N6252" s="24" t="n">
        <v>0</v>
      </c>
    </row>
    <row r="6253" customFormat="false" ht="15" hidden="true" customHeight="true" outlineLevel="1" collapsed="false">
      <c r="A6253" s="20" t="n">
        <v>6251</v>
      </c>
      <c r="B6253" s="14" t="n">
        <v>1</v>
      </c>
      <c r="C6253" s="21" t="n">
        <v>0.00019582</v>
      </c>
      <c r="D6253" s="22" t="n">
        <v>0</v>
      </c>
      <c r="E6253" s="22" t="n">
        <v>0</v>
      </c>
      <c r="F6253" s="23" t="n">
        <v>0.000206771775652623</v>
      </c>
      <c r="G6253" s="23" t="n">
        <v>0.000114155251141553</v>
      </c>
      <c r="H6253" s="24" t="n">
        <v>0.38</v>
      </c>
      <c r="I6253" s="24" t="n">
        <v>0.17072491</v>
      </c>
      <c r="J6253" s="24" t="n">
        <v>0.3595</v>
      </c>
      <c r="K6253" s="24" t="n">
        <v>0.03392622</v>
      </c>
      <c r="L6253" s="24" t="n">
        <v>0.3669466</v>
      </c>
      <c r="M6253" s="21" t="n">
        <v>0.05168687511</v>
      </c>
      <c r="N6253" s="24" t="n">
        <v>0</v>
      </c>
    </row>
    <row r="6254" customFormat="false" ht="15" hidden="true" customHeight="true" outlineLevel="1" collapsed="false">
      <c r="A6254" s="20" t="n">
        <v>6252</v>
      </c>
      <c r="B6254" s="14" t="n">
        <v>1</v>
      </c>
      <c r="C6254" s="21" t="n">
        <v>0.00019325</v>
      </c>
      <c r="D6254" s="22" t="n">
        <v>0</v>
      </c>
      <c r="E6254" s="22" t="n">
        <v>0</v>
      </c>
      <c r="F6254" s="23" t="n">
        <v>0.000187974341502385</v>
      </c>
      <c r="G6254" s="23" t="n">
        <v>0.000114155251141553</v>
      </c>
      <c r="H6254" s="24" t="n">
        <v>0.26</v>
      </c>
      <c r="I6254" s="24" t="n">
        <v>0.17481632</v>
      </c>
      <c r="J6254" s="24" t="n">
        <v>0.3308</v>
      </c>
      <c r="K6254" s="24" t="n">
        <v>0.02799736</v>
      </c>
      <c r="L6254" s="24" t="n">
        <v>0.37020557</v>
      </c>
      <c r="M6254" s="21" t="n">
        <v>0.001337349021</v>
      </c>
      <c r="N6254" s="24" t="n">
        <v>0</v>
      </c>
    </row>
    <row r="6255" customFormat="false" ht="15" hidden="true" customHeight="true" outlineLevel="1" collapsed="false">
      <c r="A6255" s="20" t="n">
        <v>6253</v>
      </c>
      <c r="B6255" s="14" t="n">
        <v>1</v>
      </c>
      <c r="C6255" s="21" t="n">
        <v>0.00018915</v>
      </c>
      <c r="D6255" s="22" t="n">
        <v>0</v>
      </c>
      <c r="E6255" s="22" t="n">
        <v>0</v>
      </c>
      <c r="F6255" s="23" t="n">
        <v>0.000190324020771165</v>
      </c>
      <c r="G6255" s="23" t="n">
        <v>0.000114155251141553</v>
      </c>
      <c r="H6255" s="24" t="n">
        <v>0.33</v>
      </c>
      <c r="I6255" s="24" t="n">
        <v>0.15813241</v>
      </c>
      <c r="J6255" s="24" t="n">
        <v>0.2996</v>
      </c>
      <c r="K6255" s="24" t="n">
        <v>0.04578393</v>
      </c>
      <c r="L6255" s="24" t="n">
        <v>0.37340186</v>
      </c>
      <c r="M6255" s="21" t="n">
        <v>0.1707037999</v>
      </c>
      <c r="N6255" s="24" t="n">
        <v>0.36911829</v>
      </c>
    </row>
    <row r="6256" customFormat="false" ht="15" hidden="true" customHeight="true" outlineLevel="1" collapsed="false">
      <c r="A6256" s="20" t="n">
        <v>6254</v>
      </c>
      <c r="B6256" s="14" t="n">
        <v>1</v>
      </c>
      <c r="C6256" s="21" t="n">
        <v>0.00017968</v>
      </c>
      <c r="D6256" s="22" t="n">
        <v>0</v>
      </c>
      <c r="E6256" s="22" t="n">
        <v>0</v>
      </c>
      <c r="F6256" s="23" t="n">
        <v>0.000213820813458963</v>
      </c>
      <c r="G6256" s="23" t="n">
        <v>0.000114155251141553</v>
      </c>
      <c r="H6256" s="24" t="n">
        <v>0.29</v>
      </c>
      <c r="I6256" s="24" t="n">
        <v>0.152549</v>
      </c>
      <c r="J6256" s="24" t="n">
        <v>0.2615</v>
      </c>
      <c r="K6256" s="24" t="n">
        <v>0.0838274</v>
      </c>
      <c r="L6256" s="24" t="n">
        <v>0.37371522</v>
      </c>
      <c r="M6256" s="21" t="n">
        <v>0.6637567952</v>
      </c>
      <c r="N6256" s="24" t="n">
        <v>0.40980086</v>
      </c>
    </row>
    <row r="6257" customFormat="false" ht="15" hidden="true" customHeight="true" outlineLevel="1" collapsed="false">
      <c r="A6257" s="20" t="n">
        <v>6255</v>
      </c>
      <c r="B6257" s="14" t="n">
        <v>1</v>
      </c>
      <c r="C6257" s="21" t="n">
        <v>0.00017475</v>
      </c>
      <c r="D6257" s="22" t="n">
        <v>0</v>
      </c>
      <c r="E6257" s="22" t="n">
        <v>0</v>
      </c>
      <c r="F6257" s="23" t="n">
        <v>0.000223219530534082</v>
      </c>
      <c r="G6257" s="23" t="n">
        <v>0.000114155251141553</v>
      </c>
      <c r="H6257" s="24" t="n">
        <v>0.35</v>
      </c>
      <c r="I6257" s="24" t="n">
        <v>0.1324567</v>
      </c>
      <c r="J6257" s="24" t="n">
        <v>0.2187</v>
      </c>
      <c r="K6257" s="24" t="n">
        <v>0.10737813</v>
      </c>
      <c r="L6257" s="24" t="n">
        <v>0.37258711</v>
      </c>
      <c r="M6257" s="21" t="n">
        <v>0.8648015834</v>
      </c>
      <c r="N6257" s="24" t="n">
        <v>0.00735429</v>
      </c>
    </row>
    <row r="6258" customFormat="false" ht="15" hidden="true" customHeight="true" outlineLevel="1" collapsed="false">
      <c r="A6258" s="20" t="n">
        <v>6256</v>
      </c>
      <c r="B6258" s="14" t="n">
        <v>1</v>
      </c>
      <c r="C6258" s="21" t="n">
        <v>0.00016922</v>
      </c>
      <c r="D6258" s="22" t="n">
        <v>0</v>
      </c>
      <c r="E6258" s="22" t="n">
        <v>0</v>
      </c>
      <c r="F6258" s="23" t="n">
        <v>0.000223219530534082</v>
      </c>
      <c r="G6258" s="23" t="n">
        <v>0.000114155251141553</v>
      </c>
      <c r="H6258" s="24" t="n">
        <v>0.29</v>
      </c>
      <c r="I6258" s="24" t="n">
        <v>0.10302114</v>
      </c>
      <c r="J6258" s="24" t="n">
        <v>0.1741</v>
      </c>
      <c r="K6258" s="24" t="n">
        <v>0.07493412</v>
      </c>
      <c r="L6258" s="24" t="n">
        <v>0.3728378</v>
      </c>
      <c r="M6258" s="21" t="n">
        <v>0.522392454</v>
      </c>
      <c r="N6258" s="24" t="n">
        <v>0.07722</v>
      </c>
    </row>
    <row r="6259" customFormat="false" ht="15" hidden="true" customHeight="true" outlineLevel="1" collapsed="false">
      <c r="A6259" s="20" t="n">
        <v>6257</v>
      </c>
      <c r="B6259" s="14" t="n">
        <v>1</v>
      </c>
      <c r="C6259" s="21" t="n">
        <v>0.0001649</v>
      </c>
      <c r="D6259" s="22" t="n">
        <v>0</v>
      </c>
      <c r="E6259" s="22" t="n">
        <v>0</v>
      </c>
      <c r="F6259" s="23" t="n">
        <v>0.000164477548814587</v>
      </c>
      <c r="G6259" s="23" t="n">
        <v>0.000114155251141553</v>
      </c>
      <c r="H6259" s="24" t="n">
        <v>0.09</v>
      </c>
      <c r="I6259" s="24" t="n">
        <v>0.0707143</v>
      </c>
      <c r="J6259" s="24" t="n">
        <v>0.136</v>
      </c>
      <c r="K6259" s="24" t="n">
        <v>0.10573123</v>
      </c>
      <c r="L6259" s="24" t="n">
        <v>0.37384056</v>
      </c>
      <c r="M6259" s="21" t="n">
        <v>0.1504567275</v>
      </c>
      <c r="N6259" s="24" t="n">
        <v>0.13568657</v>
      </c>
    </row>
    <row r="6260" customFormat="false" ht="15" hidden="true" customHeight="true" outlineLevel="1" collapsed="false">
      <c r="A6260" s="20" t="n">
        <v>6258</v>
      </c>
      <c r="B6260" s="14" t="n">
        <v>1</v>
      </c>
      <c r="C6260" s="21" t="n">
        <v>0.00015583</v>
      </c>
      <c r="D6260" s="21" t="n">
        <v>3.278E-005</v>
      </c>
      <c r="E6260" s="22" t="n">
        <v>0</v>
      </c>
      <c r="F6260" s="23" t="n">
        <v>0.000117483963438991</v>
      </c>
      <c r="G6260" s="23" t="n">
        <v>0.000114155251141553</v>
      </c>
      <c r="H6260" s="24" t="n">
        <v>0</v>
      </c>
      <c r="I6260" s="24" t="n">
        <v>0.07634413</v>
      </c>
      <c r="J6260" s="24" t="n">
        <v>0.1085</v>
      </c>
      <c r="K6260" s="24" t="n">
        <v>0.06175889</v>
      </c>
      <c r="L6260" s="24" t="n">
        <v>0.37553271</v>
      </c>
      <c r="M6260" s="21" t="n">
        <v>0.002458402733</v>
      </c>
      <c r="N6260" s="24" t="n">
        <v>0</v>
      </c>
    </row>
    <row r="6261" customFormat="false" ht="15" hidden="true" customHeight="true" outlineLevel="1" collapsed="false">
      <c r="A6261" s="20" t="n">
        <v>6259</v>
      </c>
      <c r="B6261" s="14" t="n">
        <v>1</v>
      </c>
      <c r="C6261" s="21" t="n">
        <v>0.00015412</v>
      </c>
      <c r="D6261" s="21" t="n">
        <v>4.9374E-005</v>
      </c>
      <c r="E6261" s="22" t="n">
        <v>0</v>
      </c>
      <c r="F6261" s="23" t="n">
        <v>8.81129725792429E-005</v>
      </c>
      <c r="G6261" s="23" t="n">
        <v>0.000114155251141553</v>
      </c>
      <c r="H6261" s="24" t="n">
        <v>0</v>
      </c>
      <c r="I6261" s="24" t="n">
        <v>0.10366436</v>
      </c>
      <c r="J6261" s="24" t="n">
        <v>0.0849</v>
      </c>
      <c r="K6261" s="24" t="n">
        <v>0.03293808</v>
      </c>
      <c r="L6261" s="24" t="n">
        <v>0.37553271</v>
      </c>
      <c r="M6261" s="21" t="n">
        <v>0.04708394732</v>
      </c>
      <c r="N6261" s="24" t="n">
        <v>0</v>
      </c>
    </row>
    <row r="6262" customFormat="false" ht="15" hidden="true" customHeight="true" outlineLevel="1" collapsed="false">
      <c r="A6262" s="20" t="n">
        <v>6260</v>
      </c>
      <c r="B6262" s="14" t="n">
        <v>1</v>
      </c>
      <c r="C6262" s="21" t="n">
        <v>0.00014868</v>
      </c>
      <c r="D6262" s="21" t="n">
        <v>5.746E-005</v>
      </c>
      <c r="E6262" s="22" t="n">
        <v>0</v>
      </c>
      <c r="F6262" s="23" t="n">
        <v>5.87419817194953E-005</v>
      </c>
      <c r="G6262" s="23" t="n">
        <v>0.000114155251141553</v>
      </c>
      <c r="H6262" s="24" t="n">
        <v>0</v>
      </c>
      <c r="I6262" s="24" t="n">
        <v>0.13367683</v>
      </c>
      <c r="J6262" s="24" t="n">
        <v>0.064</v>
      </c>
      <c r="K6262" s="24" t="n">
        <v>0.0377141</v>
      </c>
      <c r="L6262" s="24" t="n">
        <v>0.37515668</v>
      </c>
      <c r="M6262" s="21" t="n">
        <v>0.3296456784</v>
      </c>
      <c r="N6262" s="24" t="n">
        <v>0</v>
      </c>
    </row>
    <row r="6263" customFormat="false" ht="15" hidden="true" customHeight="true" outlineLevel="1" collapsed="false">
      <c r="A6263" s="20" t="n">
        <v>6261</v>
      </c>
      <c r="B6263" s="14" t="n">
        <v>1</v>
      </c>
      <c r="C6263" s="21" t="n">
        <v>0.00012991</v>
      </c>
      <c r="D6263" s="21" t="n">
        <v>6.4571E-005</v>
      </c>
      <c r="E6263" s="22" t="n">
        <v>0</v>
      </c>
      <c r="F6263" s="23" t="n">
        <v>3.7594868300477E-005</v>
      </c>
      <c r="G6263" s="23" t="n">
        <v>0.000114155251141553</v>
      </c>
      <c r="H6263" s="24" t="n">
        <v>0</v>
      </c>
      <c r="I6263" s="24" t="n">
        <v>0.1415546</v>
      </c>
      <c r="J6263" s="24" t="n">
        <v>0.0464</v>
      </c>
      <c r="K6263" s="24" t="n">
        <v>0.06274704</v>
      </c>
      <c r="L6263" s="24" t="n">
        <v>0.37271246</v>
      </c>
      <c r="M6263" s="21" t="n">
        <v>0.3762407686</v>
      </c>
      <c r="N6263" s="24" t="n">
        <v>0</v>
      </c>
    </row>
    <row r="6264" customFormat="false" ht="15" hidden="true" customHeight="true" outlineLevel="1" collapsed="false">
      <c r="A6264" s="20" t="n">
        <v>6262</v>
      </c>
      <c r="B6264" s="14" t="n">
        <v>1</v>
      </c>
      <c r="C6264" s="21" t="n">
        <v>0.00011161</v>
      </c>
      <c r="D6264" s="21" t="n">
        <v>7.1872E-005</v>
      </c>
      <c r="E6264" s="22" t="n">
        <v>0</v>
      </c>
      <c r="F6264" s="23" t="n">
        <v>2.34967926877981E-005</v>
      </c>
      <c r="G6264" s="23" t="n">
        <v>0.000114155251141553</v>
      </c>
      <c r="H6264" s="24" t="n">
        <v>0</v>
      </c>
      <c r="I6264" s="24" t="n">
        <v>0.14927986</v>
      </c>
      <c r="J6264" s="24" t="n">
        <v>0.0348</v>
      </c>
      <c r="K6264" s="24" t="n">
        <v>0.08135705</v>
      </c>
      <c r="L6264" s="24" t="n">
        <v>0.37315117</v>
      </c>
      <c r="M6264" s="21" t="n">
        <v>0.2022158248</v>
      </c>
      <c r="N6264" s="24" t="n">
        <v>0</v>
      </c>
    </row>
    <row r="6265" customFormat="false" ht="15" hidden="true" customHeight="true" outlineLevel="1" collapsed="false">
      <c r="A6265" s="20" t="n">
        <v>6263</v>
      </c>
      <c r="B6265" s="14" t="n">
        <v>1</v>
      </c>
      <c r="C6265" s="21" t="n">
        <v>9.3995E-005</v>
      </c>
      <c r="D6265" s="21" t="n">
        <v>7.8936E-005</v>
      </c>
      <c r="E6265" s="22" t="n">
        <v>0</v>
      </c>
      <c r="F6265" s="23" t="n">
        <v>9.39871707511925E-006</v>
      </c>
      <c r="G6265" s="23" t="n">
        <v>0.000114155251141553</v>
      </c>
      <c r="H6265" s="24" t="n">
        <v>0</v>
      </c>
      <c r="I6265" s="24" t="n">
        <v>0.15333811</v>
      </c>
      <c r="J6265" s="24" t="n">
        <v>0.0283</v>
      </c>
      <c r="K6265" s="24" t="n">
        <v>0.07905138</v>
      </c>
      <c r="L6265" s="24" t="n">
        <v>0.37258711</v>
      </c>
      <c r="M6265" s="21" t="n">
        <v>0.05005334779</v>
      </c>
      <c r="N6265" s="24" t="n">
        <v>0</v>
      </c>
    </row>
    <row r="6266" customFormat="false" ht="15" hidden="true" customHeight="true" outlineLevel="1" collapsed="false">
      <c r="A6266" s="20" t="n">
        <v>6264</v>
      </c>
      <c r="B6266" s="14" t="n">
        <v>1</v>
      </c>
      <c r="C6266" s="21" t="n">
        <v>7.7651E-005</v>
      </c>
      <c r="D6266" s="21" t="n">
        <v>8.5153E-005</v>
      </c>
      <c r="E6266" s="22" t="n">
        <v>0</v>
      </c>
      <c r="F6266" s="23" t="n">
        <v>5.87419817194953E-006</v>
      </c>
      <c r="G6266" s="23" t="n">
        <v>0.000114155251141553</v>
      </c>
      <c r="H6266" s="24" t="n">
        <v>0</v>
      </c>
      <c r="I6266" s="24" t="n">
        <v>0.1498634</v>
      </c>
      <c r="J6266" s="24" t="n">
        <v>0.0268</v>
      </c>
      <c r="K6266" s="24" t="n">
        <v>0.0976614</v>
      </c>
      <c r="L6266" s="24" t="n">
        <v>0.36964151</v>
      </c>
      <c r="M6266" s="21" t="n">
        <v>0.001337349021</v>
      </c>
      <c r="N6266" s="24" t="n">
        <v>0</v>
      </c>
    </row>
    <row r="6267" customFormat="false" ht="15" hidden="true" customHeight="true" outlineLevel="1" collapsed="false">
      <c r="A6267" s="20" t="n">
        <v>6265</v>
      </c>
      <c r="B6267" s="14" t="n">
        <v>1</v>
      </c>
      <c r="C6267" s="21" t="n">
        <v>6.9365E-005</v>
      </c>
      <c r="D6267" s="21" t="n">
        <v>9.1574E-005</v>
      </c>
      <c r="E6267" s="22" t="n">
        <v>0</v>
      </c>
      <c r="F6267" s="23" t="n">
        <v>2.34967926877981E-006</v>
      </c>
      <c r="G6267" s="23" t="n">
        <v>0.000114155251141553</v>
      </c>
      <c r="H6267" s="24" t="n">
        <v>0</v>
      </c>
      <c r="I6267" s="24" t="n">
        <v>0.13951885</v>
      </c>
      <c r="J6267" s="24" t="n">
        <v>0.0294</v>
      </c>
      <c r="K6267" s="24" t="n">
        <v>0.08613307</v>
      </c>
      <c r="L6267" s="24" t="n">
        <v>0.36387566</v>
      </c>
      <c r="M6267" s="21" t="n">
        <v>0.1576269397</v>
      </c>
      <c r="N6267" s="24" t="n">
        <v>0</v>
      </c>
    </row>
    <row r="6268" customFormat="false" ht="15" hidden="true" customHeight="true" outlineLevel="1" collapsed="false">
      <c r="A6268" s="20" t="n">
        <v>6266</v>
      </c>
      <c r="B6268" s="14" t="n">
        <v>1</v>
      </c>
      <c r="C6268" s="21" t="n">
        <v>6.3236E-005</v>
      </c>
      <c r="D6268" s="21" t="n">
        <v>9.7556E-005</v>
      </c>
      <c r="E6268" s="22" t="n">
        <v>0</v>
      </c>
      <c r="F6268" s="23" t="n">
        <v>1.17483963438991E-006</v>
      </c>
      <c r="G6268" s="23" t="n">
        <v>0.000114155251141553</v>
      </c>
      <c r="H6268" s="24" t="n">
        <v>0</v>
      </c>
      <c r="I6268" s="24" t="n">
        <v>0.13132278</v>
      </c>
      <c r="J6268" s="24" t="n">
        <v>0.0352</v>
      </c>
      <c r="K6268" s="24" t="n">
        <v>0.07723979</v>
      </c>
      <c r="L6268" s="24" t="n">
        <v>0.35773377</v>
      </c>
      <c r="M6268" s="21" t="n">
        <v>0.6162707557</v>
      </c>
      <c r="N6268" s="24" t="n">
        <v>0</v>
      </c>
    </row>
    <row r="6269" customFormat="false" ht="15" hidden="true" customHeight="true" outlineLevel="1" collapsed="false">
      <c r="A6269" s="20" t="n">
        <v>6267</v>
      </c>
      <c r="B6269" s="14" t="n">
        <v>1</v>
      </c>
      <c r="C6269" s="21" t="n">
        <v>6.0515E-005</v>
      </c>
      <c r="D6269" s="21" t="n">
        <v>0.00010219</v>
      </c>
      <c r="E6269" s="22" t="n">
        <v>0</v>
      </c>
      <c r="F6269" s="23" t="n">
        <v>1.40980756126789E-005</v>
      </c>
      <c r="G6269" s="23" t="n">
        <v>0.000114155251141553</v>
      </c>
      <c r="H6269" s="24" t="n">
        <v>0</v>
      </c>
      <c r="I6269" s="24" t="n">
        <v>0.11518925</v>
      </c>
      <c r="J6269" s="24" t="n">
        <v>0.0423</v>
      </c>
      <c r="K6269" s="24" t="n">
        <v>0.06620553</v>
      </c>
      <c r="L6269" s="24" t="n">
        <v>0.3558536</v>
      </c>
      <c r="M6269" s="21" t="n">
        <v>0.802030834</v>
      </c>
      <c r="N6269" s="24" t="n">
        <v>0</v>
      </c>
    </row>
    <row r="6270" customFormat="false" ht="15" hidden="true" customHeight="true" outlineLevel="1" collapsed="false">
      <c r="A6270" s="20" t="n">
        <v>6268</v>
      </c>
      <c r="B6270" s="14" t="n">
        <v>1</v>
      </c>
      <c r="C6270" s="21" t="n">
        <v>6.0645E-005</v>
      </c>
      <c r="D6270" s="21" t="n">
        <v>0.00010545</v>
      </c>
      <c r="E6270" s="22" t="n">
        <v>0</v>
      </c>
      <c r="F6270" s="23" t="n">
        <v>3.7594868300477E-005</v>
      </c>
      <c r="G6270" s="23" t="n">
        <v>0.000114155251141553</v>
      </c>
      <c r="H6270" s="24" t="n">
        <v>0</v>
      </c>
      <c r="I6270" s="24" t="n">
        <v>0.10205963</v>
      </c>
      <c r="J6270" s="24" t="n">
        <v>0.0475</v>
      </c>
      <c r="K6270" s="24" t="n">
        <v>0.08827404</v>
      </c>
      <c r="L6270" s="24" t="n">
        <v>0.35397343</v>
      </c>
      <c r="M6270" s="21" t="n">
        <v>0.4853571548</v>
      </c>
      <c r="N6270" s="24" t="n">
        <v>0</v>
      </c>
    </row>
    <row r="6271" customFormat="false" ht="15" hidden="true" customHeight="true" outlineLevel="1" collapsed="false">
      <c r="A6271" s="20" t="n">
        <v>6269</v>
      </c>
      <c r="B6271" s="14" t="n">
        <v>1</v>
      </c>
      <c r="C6271" s="21" t="n">
        <v>6.3717E-005</v>
      </c>
      <c r="D6271" s="21" t="n">
        <v>0.00010795</v>
      </c>
      <c r="E6271" s="22" t="n">
        <v>0</v>
      </c>
      <c r="F6271" s="23" t="n">
        <v>9.39871707511925E-005</v>
      </c>
      <c r="G6271" s="23" t="n">
        <v>0.000114155251141553</v>
      </c>
      <c r="H6271" s="24" t="n">
        <v>0</v>
      </c>
      <c r="I6271" s="24" t="n">
        <v>0.08772977</v>
      </c>
      <c r="J6271" s="24" t="n">
        <v>0.0528</v>
      </c>
      <c r="K6271" s="24" t="n">
        <v>0.06389987</v>
      </c>
      <c r="L6271" s="24" t="n">
        <v>0.35309601</v>
      </c>
      <c r="M6271" s="21" t="n">
        <v>0.1399138185</v>
      </c>
      <c r="N6271" s="24" t="n">
        <v>0</v>
      </c>
    </row>
    <row r="6272" customFormat="false" ht="15" hidden="true" customHeight="true" outlineLevel="1" collapsed="false">
      <c r="A6272" s="20" t="n">
        <v>6270</v>
      </c>
      <c r="B6272" s="14" t="n">
        <v>1</v>
      </c>
      <c r="C6272" s="21" t="n">
        <v>7.2832E-005</v>
      </c>
      <c r="D6272" s="21" t="n">
        <v>0.00010234</v>
      </c>
      <c r="E6272" s="22" t="n">
        <v>0</v>
      </c>
      <c r="F6272" s="23" t="n">
        <v>0.000182100143330435</v>
      </c>
      <c r="G6272" s="23" t="n">
        <v>0.000114155251141553</v>
      </c>
      <c r="H6272" s="24" t="n">
        <v>0</v>
      </c>
      <c r="I6272" s="24" t="n">
        <v>0.08012387</v>
      </c>
      <c r="J6272" s="24" t="n">
        <v>0.0589</v>
      </c>
      <c r="K6272" s="24" t="n">
        <v>0.03903162</v>
      </c>
      <c r="L6272" s="24" t="n">
        <v>0.35115317</v>
      </c>
      <c r="M6272" s="21" t="n">
        <v>0.002369195369</v>
      </c>
      <c r="N6272" s="24" t="n">
        <v>0</v>
      </c>
    </row>
    <row r="6273" customFormat="false" ht="15" hidden="true" customHeight="true" outlineLevel="1" collapsed="false">
      <c r="A6273" s="20" t="n">
        <v>6271</v>
      </c>
      <c r="B6273" s="14" t="n">
        <v>1</v>
      </c>
      <c r="C6273" s="21" t="n">
        <v>9.0199E-005</v>
      </c>
      <c r="D6273" s="21" t="n">
        <v>7.5749E-005</v>
      </c>
      <c r="E6273" s="22" t="n">
        <v>0</v>
      </c>
      <c r="F6273" s="23" t="n">
        <v>0.000158603350642637</v>
      </c>
      <c r="G6273" s="23" t="n">
        <v>0.000114155251141553</v>
      </c>
      <c r="H6273" s="24" t="n">
        <v>0.06</v>
      </c>
      <c r="I6273" s="24" t="n">
        <v>0.06616535</v>
      </c>
      <c r="J6273" s="24" t="n">
        <v>0.065</v>
      </c>
      <c r="K6273" s="24" t="n">
        <v>0.03969038</v>
      </c>
      <c r="L6273" s="24" t="n">
        <v>0.35077714</v>
      </c>
      <c r="M6273" s="21" t="n">
        <v>0.04227955044</v>
      </c>
      <c r="N6273" s="24" t="n">
        <v>0.004992</v>
      </c>
    </row>
    <row r="6274" customFormat="false" ht="15" hidden="true" customHeight="true" outlineLevel="1" collapsed="false">
      <c r="A6274" s="20" t="n">
        <v>6272</v>
      </c>
      <c r="B6274" s="14" t="n">
        <v>1</v>
      </c>
      <c r="C6274" s="21" t="n">
        <v>0.00011389</v>
      </c>
      <c r="D6274" s="21" t="n">
        <v>4.4743E-005</v>
      </c>
      <c r="E6274" s="22" t="n">
        <v>0</v>
      </c>
      <c r="F6274" s="23" t="n">
        <v>0.000146854954298738</v>
      </c>
      <c r="G6274" s="23" t="n">
        <v>0.000114155251141553</v>
      </c>
      <c r="H6274" s="24" t="n">
        <v>0.12</v>
      </c>
      <c r="I6274" s="24" t="n">
        <v>0.03996578</v>
      </c>
      <c r="J6274" s="24" t="n">
        <v>0.0743</v>
      </c>
      <c r="K6274" s="24" t="n">
        <v>0.04430171</v>
      </c>
      <c r="L6274" s="24" t="n">
        <v>0.35184257</v>
      </c>
      <c r="M6274" s="21" t="n">
        <v>0.3029560565</v>
      </c>
      <c r="N6274" s="24" t="n">
        <v>0.00954943</v>
      </c>
    </row>
    <row r="6275" customFormat="false" ht="15" hidden="true" customHeight="true" outlineLevel="1" collapsed="false">
      <c r="A6275" s="20" t="n">
        <v>6273</v>
      </c>
      <c r="B6275" s="14" t="n">
        <v>1</v>
      </c>
      <c r="C6275" s="21" t="n">
        <v>0.00013413</v>
      </c>
      <c r="D6275" s="21" t="n">
        <v>1.1162E-005</v>
      </c>
      <c r="E6275" s="22" t="n">
        <v>0</v>
      </c>
      <c r="F6275" s="23" t="n">
        <v>0.000164477548814587</v>
      </c>
      <c r="G6275" s="23" t="n">
        <v>0.000114155251141553</v>
      </c>
      <c r="H6275" s="24" t="n">
        <v>0.13</v>
      </c>
      <c r="I6275" s="24" t="n">
        <v>0.0311066</v>
      </c>
      <c r="J6275" s="24" t="n">
        <v>0.0867</v>
      </c>
      <c r="K6275" s="24" t="n">
        <v>0.03969038</v>
      </c>
      <c r="L6275" s="24" t="n">
        <v>0.35278265</v>
      </c>
      <c r="M6275" s="21" t="n">
        <v>0.3492649968</v>
      </c>
      <c r="N6275" s="24" t="n">
        <v>0.01414029</v>
      </c>
    </row>
    <row r="6276" customFormat="false" ht="15" hidden="true" customHeight="true" outlineLevel="1" collapsed="false">
      <c r="A6276" s="20" t="n">
        <v>6274</v>
      </c>
      <c r="B6276" s="14" t="n">
        <v>1</v>
      </c>
      <c r="C6276" s="21" t="n">
        <v>0.00014371</v>
      </c>
      <c r="D6276" s="22" t="n">
        <v>0</v>
      </c>
      <c r="E6276" s="22" t="n">
        <v>0</v>
      </c>
      <c r="F6276" s="23" t="n">
        <v>0.000187974341502385</v>
      </c>
      <c r="G6276" s="23" t="n">
        <v>0.000114155251141553</v>
      </c>
      <c r="H6276" s="24" t="n">
        <v>0.11</v>
      </c>
      <c r="I6276" s="24" t="n">
        <v>0.03836105</v>
      </c>
      <c r="J6276" s="24" t="n">
        <v>0.0956</v>
      </c>
      <c r="K6276" s="24" t="n">
        <v>0.03672596</v>
      </c>
      <c r="L6276" s="24" t="n">
        <v>0.35384808</v>
      </c>
      <c r="M6276" s="21" t="n">
        <v>0.1893468067</v>
      </c>
      <c r="N6276" s="24" t="n">
        <v>0</v>
      </c>
    </row>
    <row r="6277" customFormat="false" ht="15" hidden="true" customHeight="true" outlineLevel="1" collapsed="false">
      <c r="A6277" s="20" t="n">
        <v>6275</v>
      </c>
      <c r="B6277" s="14" t="n">
        <v>1</v>
      </c>
      <c r="C6277" s="21" t="n">
        <v>0.00014833</v>
      </c>
      <c r="D6277" s="22" t="n">
        <v>0</v>
      </c>
      <c r="E6277" s="22" t="n">
        <v>0</v>
      </c>
      <c r="F6277" s="23" t="n">
        <v>0.000206771775652623</v>
      </c>
      <c r="G6277" s="23" t="n">
        <v>0.000114155251141553</v>
      </c>
      <c r="H6277" s="24" t="n">
        <v>0.29</v>
      </c>
      <c r="I6277" s="24" t="n">
        <v>0.04987931</v>
      </c>
      <c r="J6277" s="24" t="n">
        <v>0.1033</v>
      </c>
      <c r="K6277" s="24" t="n">
        <v>0.04166667</v>
      </c>
      <c r="L6277" s="24" t="n">
        <v>0.35065179</v>
      </c>
      <c r="M6277" s="21" t="n">
        <v>0.04766816247</v>
      </c>
      <c r="N6277" s="24" t="n">
        <v>0</v>
      </c>
    </row>
    <row r="6278" customFormat="false" ht="15" hidden="true" customHeight="true" outlineLevel="1" collapsed="false">
      <c r="A6278" s="20" t="n">
        <v>6276</v>
      </c>
      <c r="B6278" s="14" t="n">
        <v>1</v>
      </c>
      <c r="C6278" s="21" t="n">
        <v>0.00014612</v>
      </c>
      <c r="D6278" s="22" t="n">
        <v>0</v>
      </c>
      <c r="E6278" s="22" t="n">
        <v>0</v>
      </c>
      <c r="F6278" s="23" t="n">
        <v>0.000187974341502385</v>
      </c>
      <c r="G6278" s="23" t="n">
        <v>0.000114155251141553</v>
      </c>
      <c r="H6278" s="24" t="n">
        <v>0.18</v>
      </c>
      <c r="I6278" s="24" t="n">
        <v>0.06187502</v>
      </c>
      <c r="J6278" s="24" t="n">
        <v>0.1107</v>
      </c>
      <c r="K6278" s="24" t="n">
        <v>0.03903162</v>
      </c>
      <c r="L6278" s="24" t="n">
        <v>0.34833292</v>
      </c>
      <c r="M6278" s="21" t="n">
        <v>0.001337349021</v>
      </c>
      <c r="N6278" s="24" t="n">
        <v>0.07060114</v>
      </c>
    </row>
    <row r="6279" customFormat="false" ht="15" hidden="true" customHeight="true" outlineLevel="1" collapsed="false">
      <c r="A6279" s="20" t="n">
        <v>6277</v>
      </c>
      <c r="B6279" s="14" t="n">
        <v>1</v>
      </c>
      <c r="C6279" s="21" t="n">
        <v>0.00014048</v>
      </c>
      <c r="D6279" s="22" t="n">
        <v>0</v>
      </c>
      <c r="E6279" s="22" t="n">
        <v>0</v>
      </c>
      <c r="F6279" s="23" t="n">
        <v>0.000190324020771165</v>
      </c>
      <c r="G6279" s="23" t="n">
        <v>0.000114155251141553</v>
      </c>
      <c r="H6279" s="24" t="n">
        <v>0.12</v>
      </c>
      <c r="I6279" s="24" t="n">
        <v>0.07156309</v>
      </c>
      <c r="J6279" s="24" t="n">
        <v>0.1123</v>
      </c>
      <c r="K6279" s="24" t="n">
        <v>0.04199605</v>
      </c>
      <c r="L6279" s="24" t="n">
        <v>0.34576335</v>
      </c>
      <c r="M6279" s="21" t="n">
        <v>0.133511256</v>
      </c>
      <c r="N6279" s="24" t="n">
        <v>0.01673657</v>
      </c>
    </row>
    <row r="6280" customFormat="false" ht="15" hidden="true" customHeight="true" outlineLevel="1" collapsed="false">
      <c r="A6280" s="20" t="n">
        <v>6278</v>
      </c>
      <c r="B6280" s="14" t="n">
        <v>1</v>
      </c>
      <c r="C6280" s="21" t="n">
        <v>0.00013253</v>
      </c>
      <c r="D6280" s="22" t="n">
        <v>0</v>
      </c>
      <c r="E6280" s="22" t="n">
        <v>0</v>
      </c>
      <c r="F6280" s="23" t="n">
        <v>0.000213820813458963</v>
      </c>
      <c r="G6280" s="23" t="n">
        <v>0.000114155251141553</v>
      </c>
      <c r="H6280" s="24" t="n">
        <v>0.5</v>
      </c>
      <c r="I6280" s="24" t="n">
        <v>0.07878438</v>
      </c>
      <c r="J6280" s="24" t="n">
        <v>0.1058</v>
      </c>
      <c r="K6280" s="24" t="n">
        <v>0.06241765</v>
      </c>
      <c r="L6280" s="24" t="n">
        <v>0.3415643</v>
      </c>
      <c r="M6280" s="21" t="n">
        <v>0.5282023405</v>
      </c>
      <c r="N6280" s="24" t="n">
        <v>0.48000086</v>
      </c>
    </row>
    <row r="6281" customFormat="false" ht="15" hidden="true" customHeight="true" outlineLevel="1" collapsed="false">
      <c r="A6281" s="20" t="n">
        <v>6279</v>
      </c>
      <c r="B6281" s="14" t="n">
        <v>1</v>
      </c>
      <c r="C6281" s="21" t="n">
        <v>0.00012674</v>
      </c>
      <c r="D6281" s="22" t="n">
        <v>0</v>
      </c>
      <c r="E6281" s="22" t="n">
        <v>0</v>
      </c>
      <c r="F6281" s="23" t="n">
        <v>0.000223219530534082</v>
      </c>
      <c r="G6281" s="23" t="n">
        <v>0.000114155251141553</v>
      </c>
      <c r="H6281" s="24" t="n">
        <v>0.29</v>
      </c>
      <c r="I6281" s="24" t="n">
        <v>0.08707329</v>
      </c>
      <c r="J6281" s="24" t="n">
        <v>0.111</v>
      </c>
      <c r="K6281" s="24" t="n">
        <v>0.0599473</v>
      </c>
      <c r="L6281" s="24" t="n">
        <v>0.34037353</v>
      </c>
      <c r="M6281" s="21" t="n">
        <v>0.6857502963</v>
      </c>
      <c r="N6281" s="24" t="n">
        <v>0.12293914</v>
      </c>
    </row>
    <row r="6282" customFormat="false" ht="15" hidden="true" customHeight="true" outlineLevel="1" collapsed="false">
      <c r="A6282" s="20" t="n">
        <v>6280</v>
      </c>
      <c r="B6282" s="14" t="n">
        <v>1</v>
      </c>
      <c r="C6282" s="21" t="n">
        <v>0.0001234</v>
      </c>
      <c r="D6282" s="22" t="n">
        <v>0</v>
      </c>
      <c r="E6282" s="22" t="n">
        <v>0</v>
      </c>
      <c r="F6282" s="23" t="n">
        <v>0.000223219530534082</v>
      </c>
      <c r="G6282" s="23" t="n">
        <v>0.000114155251141553</v>
      </c>
      <c r="H6282" s="24" t="n">
        <v>0.31</v>
      </c>
      <c r="I6282" s="24" t="n">
        <v>0.07740511</v>
      </c>
      <c r="J6282" s="24" t="n">
        <v>0.1258</v>
      </c>
      <c r="K6282" s="24" t="n">
        <v>0.06142951</v>
      </c>
      <c r="L6282" s="24" t="n">
        <v>0.34031085</v>
      </c>
      <c r="M6282" s="21" t="n">
        <v>0.4166214881</v>
      </c>
      <c r="N6282" s="24" t="n">
        <v>0.002886</v>
      </c>
    </row>
    <row r="6283" customFormat="false" ht="15" hidden="true" customHeight="true" outlineLevel="1" collapsed="false">
      <c r="A6283" s="20" t="n">
        <v>6281</v>
      </c>
      <c r="B6283" s="14" t="n">
        <v>1</v>
      </c>
      <c r="C6283" s="21" t="n">
        <v>0.00012194</v>
      </c>
      <c r="D6283" s="22" t="n">
        <v>1.0157E-005</v>
      </c>
      <c r="E6283" s="22" t="n">
        <v>0</v>
      </c>
      <c r="F6283" s="23" t="n">
        <v>0.000164477548814587</v>
      </c>
      <c r="G6283" s="23" t="n">
        <v>0.000114155251141553</v>
      </c>
      <c r="H6283" s="24" t="n">
        <v>0.13</v>
      </c>
      <c r="I6283" s="24" t="n">
        <v>0.06595316</v>
      </c>
      <c r="J6283" s="24" t="n">
        <v>0.1441</v>
      </c>
      <c r="K6283" s="24" t="n">
        <v>0.07723979</v>
      </c>
      <c r="L6283" s="24" t="n">
        <v>0.33937077</v>
      </c>
      <c r="M6283" s="21" t="n">
        <v>0.1203288028</v>
      </c>
      <c r="N6283" s="24" t="n">
        <v>0.19869943</v>
      </c>
    </row>
    <row r="6284" customFormat="false" ht="15" hidden="true" customHeight="true" outlineLevel="1" collapsed="false">
      <c r="A6284" s="20" t="n">
        <v>6282</v>
      </c>
      <c r="B6284" s="14" t="n">
        <v>1</v>
      </c>
      <c r="C6284" s="21" t="n">
        <v>0.00011654</v>
      </c>
      <c r="D6284" s="21" t="n">
        <v>4.2796E-005</v>
      </c>
      <c r="E6284" s="22" t="n">
        <v>0</v>
      </c>
      <c r="F6284" s="23" t="n">
        <v>0.000117483963438991</v>
      </c>
      <c r="G6284" s="23" t="n">
        <v>0.000114155251141553</v>
      </c>
      <c r="H6284" s="24" t="n">
        <v>0</v>
      </c>
      <c r="I6284" s="24" t="n">
        <v>0.06394393</v>
      </c>
      <c r="J6284" s="24" t="n">
        <v>0.1735</v>
      </c>
      <c r="K6284" s="24" t="n">
        <v>0.03738472</v>
      </c>
      <c r="L6284" s="24" t="n">
        <v>0.33805465</v>
      </c>
      <c r="M6284" s="21" t="n">
        <v>0.002197307236</v>
      </c>
      <c r="N6284" s="24" t="n">
        <v>0.00518143</v>
      </c>
    </row>
    <row r="6285" customFormat="false" ht="15" hidden="true" customHeight="true" outlineLevel="1" collapsed="false">
      <c r="A6285" s="20" t="n">
        <v>6283</v>
      </c>
      <c r="B6285" s="14" t="n">
        <v>1</v>
      </c>
      <c r="C6285" s="21" t="n">
        <v>0.00011597</v>
      </c>
      <c r="D6285" s="21" t="n">
        <v>6.0003E-005</v>
      </c>
      <c r="E6285" s="22" t="n">
        <v>0</v>
      </c>
      <c r="F6285" s="23" t="n">
        <v>8.81129725792429E-005</v>
      </c>
      <c r="G6285" s="23" t="n">
        <v>0.000114155251141553</v>
      </c>
      <c r="H6285" s="24" t="n">
        <v>0</v>
      </c>
      <c r="I6285" s="24" t="n">
        <v>0.07161614</v>
      </c>
      <c r="J6285" s="24" t="n">
        <v>0.2118</v>
      </c>
      <c r="K6285" s="24" t="n">
        <v>0.06571146</v>
      </c>
      <c r="L6285" s="24" t="n">
        <v>0.33642517</v>
      </c>
      <c r="M6285" s="21" t="n">
        <v>0.03367380707</v>
      </c>
      <c r="N6285" s="24" t="n">
        <v>0</v>
      </c>
    </row>
    <row r="6286" customFormat="false" ht="15" hidden="true" customHeight="true" outlineLevel="1" collapsed="false">
      <c r="A6286" s="20" t="n">
        <v>6284</v>
      </c>
      <c r="B6286" s="14" t="n">
        <v>1</v>
      </c>
      <c r="C6286" s="21" t="n">
        <v>0.00011057</v>
      </c>
      <c r="D6286" s="21" t="n">
        <v>7.1448E-005</v>
      </c>
      <c r="E6286" s="22" t="n">
        <v>0</v>
      </c>
      <c r="F6286" s="23" t="n">
        <v>5.87419817194953E-005</v>
      </c>
      <c r="G6286" s="23" t="n">
        <v>0.000114155251141553</v>
      </c>
      <c r="H6286" s="24" t="n">
        <v>0</v>
      </c>
      <c r="I6286" s="24" t="n">
        <v>0.08285589</v>
      </c>
      <c r="J6286" s="24" t="n">
        <v>0.2357</v>
      </c>
      <c r="K6286" s="24" t="n">
        <v>0.03540843</v>
      </c>
      <c r="L6286" s="24" t="n">
        <v>0.33310353</v>
      </c>
      <c r="M6286" s="21" t="n">
        <v>0.2539773821</v>
      </c>
      <c r="N6286" s="24" t="n">
        <v>0</v>
      </c>
    </row>
    <row r="6287" customFormat="false" ht="15" hidden="true" customHeight="true" outlineLevel="1" collapsed="false">
      <c r="A6287" s="20" t="n">
        <v>6285</v>
      </c>
      <c r="B6287" s="14" t="n">
        <v>1</v>
      </c>
      <c r="C6287" s="21" t="n">
        <v>9.471E-005</v>
      </c>
      <c r="D6287" s="21" t="n">
        <v>8.2594E-005</v>
      </c>
      <c r="E6287" s="22" t="n">
        <v>0</v>
      </c>
      <c r="F6287" s="23" t="n">
        <v>3.7594868300477E-005</v>
      </c>
      <c r="G6287" s="23" t="n">
        <v>0.000114155251141553</v>
      </c>
      <c r="H6287" s="24" t="n">
        <v>0</v>
      </c>
      <c r="I6287" s="24" t="n">
        <v>0.09219251</v>
      </c>
      <c r="J6287" s="24" t="n">
        <v>0.248</v>
      </c>
      <c r="K6287" s="24" t="n">
        <v>0.05072464</v>
      </c>
      <c r="L6287" s="24" t="n">
        <v>0.33228879</v>
      </c>
      <c r="M6287" s="21" t="n">
        <v>0.2992440078</v>
      </c>
      <c r="N6287" s="24" t="n">
        <v>0</v>
      </c>
    </row>
    <row r="6288" customFormat="false" ht="15" hidden="true" customHeight="true" outlineLevel="1" collapsed="false">
      <c r="A6288" s="20" t="n">
        <v>6286</v>
      </c>
      <c r="B6288" s="14" t="n">
        <v>1</v>
      </c>
      <c r="C6288" s="21" t="n">
        <v>8.1949E-005</v>
      </c>
      <c r="D6288" s="21" t="n">
        <v>9.2281E-005</v>
      </c>
      <c r="E6288" s="22" t="n">
        <v>0</v>
      </c>
      <c r="F6288" s="23" t="n">
        <v>2.34967926877981E-005</v>
      </c>
      <c r="G6288" s="23" t="n">
        <v>0.000114155251141553</v>
      </c>
      <c r="H6288" s="24" t="n">
        <v>0</v>
      </c>
      <c r="I6288" s="24" t="n">
        <v>0.09703987</v>
      </c>
      <c r="J6288" s="24" t="n">
        <v>0.2579</v>
      </c>
      <c r="K6288" s="24" t="n">
        <v>0.06538208</v>
      </c>
      <c r="L6288" s="24" t="n">
        <v>0.33197543</v>
      </c>
      <c r="M6288" s="21" t="n">
        <v>0.1652701378</v>
      </c>
      <c r="N6288" s="24" t="n">
        <v>0</v>
      </c>
    </row>
    <row r="6289" customFormat="false" ht="15" hidden="true" customHeight="true" outlineLevel="1" collapsed="false">
      <c r="A6289" s="20" t="n">
        <v>6287</v>
      </c>
      <c r="B6289" s="14" t="n">
        <v>1</v>
      </c>
      <c r="C6289" s="21" t="n">
        <v>6.7218E-005</v>
      </c>
      <c r="D6289" s="21" t="n">
        <v>9.9722E-005</v>
      </c>
      <c r="E6289" s="22" t="n">
        <v>0</v>
      </c>
      <c r="F6289" s="23" t="n">
        <v>9.39871707511925E-006</v>
      </c>
      <c r="G6289" s="23" t="n">
        <v>0.000114155251141553</v>
      </c>
      <c r="H6289" s="24" t="n">
        <v>0</v>
      </c>
      <c r="I6289" s="24" t="n">
        <v>0.09419511</v>
      </c>
      <c r="J6289" s="24" t="n">
        <v>0.2744</v>
      </c>
      <c r="K6289" s="24" t="n">
        <v>0.08119236</v>
      </c>
      <c r="L6289" s="24" t="n">
        <v>0.33228879</v>
      </c>
      <c r="M6289" s="21" t="n">
        <v>0.04312753933</v>
      </c>
      <c r="N6289" s="24" t="n">
        <v>0</v>
      </c>
    </row>
    <row r="6290" customFormat="false" ht="15" hidden="true" customHeight="true" outlineLevel="1" collapsed="false">
      <c r="A6290" s="20" t="n">
        <v>6288</v>
      </c>
      <c r="B6290" s="14" t="n">
        <v>1</v>
      </c>
      <c r="C6290" s="21" t="n">
        <v>5.3613E-005</v>
      </c>
      <c r="D6290" s="21" t="n">
        <v>0.00010617</v>
      </c>
      <c r="E6290" s="22" t="n">
        <v>0</v>
      </c>
      <c r="F6290" s="23" t="n">
        <v>5.87419817194953E-006</v>
      </c>
      <c r="G6290" s="23" t="n">
        <v>0.000114155251141553</v>
      </c>
      <c r="H6290" s="24" t="n">
        <v>0</v>
      </c>
      <c r="I6290" s="24" t="n">
        <v>0.09383703</v>
      </c>
      <c r="J6290" s="24" t="n">
        <v>0.2932</v>
      </c>
      <c r="K6290" s="24" t="n">
        <v>0.06933465</v>
      </c>
      <c r="L6290" s="24" t="n">
        <v>0.33097267</v>
      </c>
      <c r="M6290" s="21" t="n">
        <v>0.001337349021</v>
      </c>
      <c r="N6290" s="24" t="n">
        <v>0</v>
      </c>
    </row>
    <row r="6291" customFormat="false" ht="15" hidden="true" customHeight="true" outlineLevel="1" collapsed="false">
      <c r="A6291" s="20" t="n">
        <v>6289</v>
      </c>
      <c r="B6291" s="14" t="n">
        <v>1</v>
      </c>
      <c r="C6291" s="21" t="n">
        <v>4.3913E-005</v>
      </c>
      <c r="D6291" s="21" t="n">
        <v>0.00011106</v>
      </c>
      <c r="E6291" s="22" t="n">
        <v>0</v>
      </c>
      <c r="F6291" s="23" t="n">
        <v>2.34967926877981E-006</v>
      </c>
      <c r="G6291" s="23" t="n">
        <v>0.000114155251141553</v>
      </c>
      <c r="H6291" s="24" t="n">
        <v>0</v>
      </c>
      <c r="I6291" s="24" t="n">
        <v>0.09671494</v>
      </c>
      <c r="J6291" s="24" t="n">
        <v>0.3201</v>
      </c>
      <c r="K6291" s="24" t="n">
        <v>0.08646245</v>
      </c>
      <c r="L6291" s="24" t="n">
        <v>0.33053397</v>
      </c>
      <c r="M6291" s="21" t="n">
        <v>0.1119899204</v>
      </c>
      <c r="N6291" s="24" t="n">
        <v>0</v>
      </c>
    </row>
    <row r="6292" customFormat="false" ht="15" hidden="true" customHeight="true" outlineLevel="1" collapsed="false">
      <c r="A6292" s="20" t="n">
        <v>6290</v>
      </c>
      <c r="B6292" s="14" t="n">
        <v>1</v>
      </c>
      <c r="C6292" s="21" t="n">
        <v>3.9558E-005</v>
      </c>
      <c r="D6292" s="21" t="n">
        <v>0.00011461</v>
      </c>
      <c r="E6292" s="22" t="n">
        <v>0</v>
      </c>
      <c r="F6292" s="23" t="n">
        <v>1.17483963438991E-006</v>
      </c>
      <c r="G6292" s="23" t="n">
        <v>0.000114155251141553</v>
      </c>
      <c r="H6292" s="24" t="n">
        <v>0</v>
      </c>
      <c r="I6292" s="24" t="n">
        <v>0.10160208</v>
      </c>
      <c r="J6292" s="24" t="n">
        <v>0.3555</v>
      </c>
      <c r="K6292" s="24" t="n">
        <v>0.09486166</v>
      </c>
      <c r="L6292" s="24" t="n">
        <v>0.32859113</v>
      </c>
      <c r="M6292" s="21" t="n">
        <v>0.4489512425</v>
      </c>
      <c r="N6292" s="24" t="n">
        <v>0</v>
      </c>
    </row>
    <row r="6293" customFormat="false" ht="15" hidden="true" customHeight="true" outlineLevel="1" collapsed="false">
      <c r="A6293" s="20" t="n">
        <v>6291</v>
      </c>
      <c r="B6293" s="14" t="n">
        <v>1</v>
      </c>
      <c r="C6293" s="21" t="n">
        <v>3.6778E-005</v>
      </c>
      <c r="D6293" s="21" t="n">
        <v>0.00011745</v>
      </c>
      <c r="E6293" s="22" t="n">
        <v>0</v>
      </c>
      <c r="F6293" s="23" t="n">
        <v>1.40980756126789E-005</v>
      </c>
      <c r="G6293" s="23" t="n">
        <v>0.000114155251141553</v>
      </c>
      <c r="H6293" s="24" t="n">
        <v>0</v>
      </c>
      <c r="I6293" s="24" t="n">
        <v>0.11087239</v>
      </c>
      <c r="J6293" s="24" t="n">
        <v>0.3987</v>
      </c>
      <c r="K6293" s="24" t="n">
        <v>0.05204216</v>
      </c>
      <c r="L6293" s="24" t="n">
        <v>0.32520682</v>
      </c>
      <c r="M6293" s="21" t="n">
        <v>0.5812897641</v>
      </c>
      <c r="N6293" s="24" t="n">
        <v>0</v>
      </c>
    </row>
    <row r="6294" customFormat="false" ht="15" hidden="true" customHeight="true" outlineLevel="1" collapsed="false">
      <c r="A6294" s="20" t="n">
        <v>6292</v>
      </c>
      <c r="B6294" s="14" t="n">
        <v>1</v>
      </c>
      <c r="C6294" s="21" t="n">
        <v>3.6138E-005</v>
      </c>
      <c r="D6294" s="21" t="n">
        <v>0.00011953</v>
      </c>
      <c r="E6294" s="22" t="n">
        <v>0</v>
      </c>
      <c r="F6294" s="23" t="n">
        <v>3.7594868300477E-005</v>
      </c>
      <c r="G6294" s="23" t="n">
        <v>0.000114155251141553</v>
      </c>
      <c r="H6294" s="24" t="n">
        <v>0</v>
      </c>
      <c r="I6294" s="24" t="n">
        <v>0.11747699</v>
      </c>
      <c r="J6294" s="24" t="n">
        <v>0.4268</v>
      </c>
      <c r="K6294" s="24" t="n">
        <v>0.06357049</v>
      </c>
      <c r="L6294" s="24" t="n">
        <v>0.32414139</v>
      </c>
      <c r="M6294" s="21" t="n">
        <v>0.354702427</v>
      </c>
      <c r="N6294" s="24" t="n">
        <v>0</v>
      </c>
    </row>
    <row r="6295" customFormat="false" ht="15" hidden="true" customHeight="true" outlineLevel="1" collapsed="false">
      <c r="A6295" s="20" t="n">
        <v>6293</v>
      </c>
      <c r="B6295" s="14" t="n">
        <v>1</v>
      </c>
      <c r="C6295" s="21" t="n">
        <v>3.7731E-005</v>
      </c>
      <c r="D6295" s="21" t="n">
        <v>0.00012151</v>
      </c>
      <c r="E6295" s="22" t="n">
        <v>0</v>
      </c>
      <c r="F6295" s="23" t="n">
        <v>9.39871707511925E-005</v>
      </c>
      <c r="G6295" s="23" t="n">
        <v>0.000114155251141553</v>
      </c>
      <c r="H6295" s="24" t="n">
        <v>0</v>
      </c>
      <c r="I6295" s="24" t="n">
        <v>0.12746346</v>
      </c>
      <c r="J6295" s="24" t="n">
        <v>0.4233</v>
      </c>
      <c r="K6295" s="24" t="n">
        <v>0.06653491</v>
      </c>
      <c r="L6295" s="24" t="n">
        <v>0.32056906</v>
      </c>
      <c r="M6295" s="21" t="n">
        <v>0.1026624334</v>
      </c>
      <c r="N6295" s="24" t="n">
        <v>0</v>
      </c>
    </row>
    <row r="6296" customFormat="false" ht="15" hidden="true" customHeight="true" outlineLevel="1" collapsed="false">
      <c r="A6296" s="20" t="n">
        <v>6294</v>
      </c>
      <c r="B6296" s="14" t="n">
        <v>1</v>
      </c>
      <c r="C6296" s="21" t="n">
        <v>4.3301E-005</v>
      </c>
      <c r="D6296" s="21" t="n">
        <v>0.00011795</v>
      </c>
      <c r="E6296" s="22" t="n">
        <v>0</v>
      </c>
      <c r="F6296" s="23" t="n">
        <v>0.000182100143330435</v>
      </c>
      <c r="G6296" s="23" t="n">
        <v>0.000114155251141553</v>
      </c>
      <c r="H6296" s="24" t="n">
        <v>0</v>
      </c>
      <c r="I6296" s="24" t="n">
        <v>0.13398849</v>
      </c>
      <c r="J6296" s="24" t="n">
        <v>0.3985</v>
      </c>
      <c r="K6296" s="24" t="n">
        <v>0.05517128</v>
      </c>
      <c r="L6296" s="24" t="n">
        <v>0.31474054</v>
      </c>
      <c r="M6296" s="21" t="n">
        <v>0.002033940692</v>
      </c>
      <c r="N6296" s="24" t="n">
        <v>0</v>
      </c>
    </row>
    <row r="6297" customFormat="false" ht="15" hidden="true" customHeight="true" outlineLevel="1" collapsed="false">
      <c r="A6297" s="20" t="n">
        <v>6295</v>
      </c>
      <c r="B6297" s="14" t="n">
        <v>1</v>
      </c>
      <c r="C6297" s="21" t="n">
        <v>5.4046E-005</v>
      </c>
      <c r="D6297" s="21" t="n">
        <v>9.5593E-005</v>
      </c>
      <c r="E6297" s="22" t="n">
        <v>0</v>
      </c>
      <c r="F6297" s="23" t="n">
        <v>0.000158603350642637</v>
      </c>
      <c r="G6297" s="23" t="n">
        <v>0.000114155251141553</v>
      </c>
      <c r="H6297" s="24" t="n">
        <v>0.09</v>
      </c>
      <c r="I6297" s="24" t="n">
        <v>0.1240617</v>
      </c>
      <c r="J6297" s="24" t="n">
        <v>0.349</v>
      </c>
      <c r="K6297" s="24" t="n">
        <v>0.06077075</v>
      </c>
      <c r="L6297" s="24" t="n">
        <v>0.31448985</v>
      </c>
      <c r="M6297" s="21" t="n">
        <v>0.02632304078</v>
      </c>
      <c r="N6297" s="24" t="n">
        <v>0.05712943</v>
      </c>
    </row>
    <row r="6298" customFormat="false" ht="15" hidden="true" customHeight="true" outlineLevel="1" collapsed="false">
      <c r="A6298" s="20" t="n">
        <v>6296</v>
      </c>
      <c r="B6298" s="14" t="n">
        <v>1</v>
      </c>
      <c r="C6298" s="21" t="n">
        <v>7.5489E-005</v>
      </c>
      <c r="D6298" s="21" t="n">
        <v>6.8857E-005</v>
      </c>
      <c r="E6298" s="22" t="n">
        <v>0</v>
      </c>
      <c r="F6298" s="23" t="n">
        <v>0.000146854954298738</v>
      </c>
      <c r="G6298" s="23" t="n">
        <v>0.000114155251141553</v>
      </c>
      <c r="H6298" s="24" t="n">
        <v>0.34</v>
      </c>
      <c r="I6298" s="24" t="n">
        <v>0.11481791</v>
      </c>
      <c r="J6298" s="24" t="n">
        <v>0.2905</v>
      </c>
      <c r="K6298" s="24" t="n">
        <v>0.05434783</v>
      </c>
      <c r="L6298" s="24" t="n">
        <v>0.31705941</v>
      </c>
      <c r="M6298" s="21" t="n">
        <v>0.2105843262</v>
      </c>
      <c r="N6298" s="24" t="n">
        <v>0.26333914</v>
      </c>
    </row>
    <row r="6299" customFormat="false" ht="15" hidden="true" customHeight="true" outlineLevel="1" collapsed="false">
      <c r="A6299" s="20" t="n">
        <v>6297</v>
      </c>
      <c r="B6299" s="14" t="n">
        <v>1</v>
      </c>
      <c r="C6299" s="21" t="n">
        <v>9.4724E-005</v>
      </c>
      <c r="D6299" s="21" t="n">
        <v>4.2828E-005</v>
      </c>
      <c r="E6299" s="22" t="n">
        <v>0</v>
      </c>
      <c r="F6299" s="23" t="n">
        <v>0.000164477548814587</v>
      </c>
      <c r="G6299" s="23" t="n">
        <v>0.000114155251141553</v>
      </c>
      <c r="H6299" s="24" t="n">
        <v>0.29</v>
      </c>
      <c r="I6299" s="24" t="n">
        <v>0.14361688</v>
      </c>
      <c r="J6299" s="24" t="n">
        <v>0.2362</v>
      </c>
      <c r="K6299" s="24" t="n">
        <v>0.05797101</v>
      </c>
      <c r="L6299" s="24" t="n">
        <v>0.31806217</v>
      </c>
      <c r="M6299" s="21" t="n">
        <v>0.2542425865</v>
      </c>
      <c r="N6299" s="24" t="n">
        <v>0.50595257</v>
      </c>
    </row>
    <row r="6300" customFormat="false" ht="15" hidden="true" customHeight="true" outlineLevel="1" collapsed="false">
      <c r="A6300" s="20" t="n">
        <v>6298</v>
      </c>
      <c r="B6300" s="14" t="n">
        <v>1</v>
      </c>
      <c r="C6300" s="21" t="n">
        <v>0.00010972</v>
      </c>
      <c r="D6300" s="22" t="n">
        <v>2.3062E-005</v>
      </c>
      <c r="E6300" s="22" t="n">
        <v>0</v>
      </c>
      <c r="F6300" s="23" t="n">
        <v>0.000187974341502385</v>
      </c>
      <c r="G6300" s="23" t="n">
        <v>0.000114155251141553</v>
      </c>
      <c r="H6300" s="24" t="n">
        <v>0.18</v>
      </c>
      <c r="I6300" s="24" t="n">
        <v>0.18640089</v>
      </c>
      <c r="J6300" s="24" t="n">
        <v>0.1987</v>
      </c>
      <c r="K6300" s="24" t="n">
        <v>0.05764163</v>
      </c>
      <c r="L6300" s="24" t="n">
        <v>0.32119579</v>
      </c>
      <c r="M6300" s="21" t="n">
        <v>0.1433262021</v>
      </c>
      <c r="N6300" s="24" t="n">
        <v>0.71870314</v>
      </c>
    </row>
    <row r="6301" customFormat="false" ht="15" hidden="true" customHeight="true" outlineLevel="1" collapsed="false">
      <c r="A6301" s="20" t="n">
        <v>6299</v>
      </c>
      <c r="B6301" s="14" t="n">
        <v>1</v>
      </c>
      <c r="C6301" s="21" t="n">
        <v>0.00012544</v>
      </c>
      <c r="D6301" s="22" t="n">
        <v>8.3992E-006</v>
      </c>
      <c r="E6301" s="22" t="n">
        <v>0</v>
      </c>
      <c r="F6301" s="23" t="n">
        <v>0.000206771775652623</v>
      </c>
      <c r="G6301" s="23" t="n">
        <v>0.000114155251141553</v>
      </c>
      <c r="H6301" s="24" t="n">
        <v>0.18</v>
      </c>
      <c r="I6301" s="24" t="n">
        <v>0.21252089</v>
      </c>
      <c r="J6301" s="24" t="n">
        <v>0.177</v>
      </c>
      <c r="K6301" s="24" t="n">
        <v>0.05978261</v>
      </c>
      <c r="L6301" s="24" t="n">
        <v>0.32345199</v>
      </c>
      <c r="M6301" s="21" t="n">
        <v>0.03888482282</v>
      </c>
      <c r="N6301" s="24" t="n">
        <v>0.890058</v>
      </c>
    </row>
    <row r="6302" customFormat="false" ht="15" hidden="true" customHeight="true" outlineLevel="1" collapsed="false">
      <c r="A6302" s="20" t="n">
        <v>6300</v>
      </c>
      <c r="B6302" s="14" t="n">
        <v>1</v>
      </c>
      <c r="C6302" s="21" t="n">
        <v>0.00012988</v>
      </c>
      <c r="D6302" s="22" t="n">
        <v>0</v>
      </c>
      <c r="E6302" s="22" t="n">
        <v>0</v>
      </c>
      <c r="F6302" s="23" t="n">
        <v>0.000187974341502385</v>
      </c>
      <c r="G6302" s="23" t="n">
        <v>0.000114155251141553</v>
      </c>
      <c r="H6302" s="24" t="n">
        <v>0.07</v>
      </c>
      <c r="I6302" s="24" t="n">
        <v>0.21961619</v>
      </c>
      <c r="J6302" s="24" t="n">
        <v>0.1666</v>
      </c>
      <c r="K6302" s="24" t="n">
        <v>0.0564888</v>
      </c>
      <c r="L6302" s="24" t="n">
        <v>0.32044372</v>
      </c>
      <c r="M6302" s="21" t="n">
        <v>0.001337349021</v>
      </c>
      <c r="N6302" s="24" t="n">
        <v>0.93851829</v>
      </c>
    </row>
    <row r="6303" customFormat="false" ht="15" hidden="true" customHeight="true" outlineLevel="1" collapsed="false">
      <c r="A6303" s="20" t="n">
        <v>6301</v>
      </c>
      <c r="B6303" s="14" t="n">
        <v>1</v>
      </c>
      <c r="C6303" s="21" t="n">
        <v>0.00012011</v>
      </c>
      <c r="D6303" s="22" t="n">
        <v>0</v>
      </c>
      <c r="E6303" s="22" t="n">
        <v>0</v>
      </c>
      <c r="F6303" s="23" t="n">
        <v>0.000190324020771165</v>
      </c>
      <c r="G6303" s="23" t="n">
        <v>0.000114155251141553</v>
      </c>
      <c r="H6303" s="24" t="n">
        <v>0.45</v>
      </c>
      <c r="I6303" s="24" t="n">
        <v>0.23984775</v>
      </c>
      <c r="J6303" s="24" t="n">
        <v>0.1603</v>
      </c>
      <c r="K6303" s="24" t="n">
        <v>0.0564888</v>
      </c>
      <c r="L6303" s="24" t="n">
        <v>0.31937829</v>
      </c>
      <c r="M6303" s="21" t="n">
        <v>0.08707527641</v>
      </c>
      <c r="N6303" s="24" t="n">
        <v>0.93495257</v>
      </c>
    </row>
    <row r="6304" customFormat="false" ht="15" hidden="true" customHeight="true" outlineLevel="1" collapsed="false">
      <c r="A6304" s="20" t="n">
        <v>6302</v>
      </c>
      <c r="B6304" s="14" t="n">
        <v>1</v>
      </c>
      <c r="C6304" s="21" t="n">
        <v>0.00011372</v>
      </c>
      <c r="D6304" s="22" t="n">
        <v>0</v>
      </c>
      <c r="E6304" s="22" t="n">
        <v>0</v>
      </c>
      <c r="F6304" s="23" t="n">
        <v>0.000213820813458963</v>
      </c>
      <c r="G6304" s="23" t="n">
        <v>0.000114155251141553</v>
      </c>
      <c r="H6304" s="24" t="n">
        <v>0.32</v>
      </c>
      <c r="I6304" s="24" t="n">
        <v>0.25108087</v>
      </c>
      <c r="J6304" s="24" t="n">
        <v>0.1592</v>
      </c>
      <c r="K6304" s="24" t="n">
        <v>0.0599473</v>
      </c>
      <c r="L6304" s="24" t="n">
        <v>0.31668338</v>
      </c>
      <c r="M6304" s="21" t="n">
        <v>0.3561950942</v>
      </c>
      <c r="N6304" s="24" t="n">
        <v>0.83267229</v>
      </c>
    </row>
    <row r="6305" customFormat="false" ht="15" hidden="true" customHeight="true" outlineLevel="1" collapsed="false">
      <c r="A6305" s="20" t="n">
        <v>6303</v>
      </c>
      <c r="B6305" s="14" t="n">
        <v>1</v>
      </c>
      <c r="C6305" s="21" t="n">
        <v>0.00011057</v>
      </c>
      <c r="D6305" s="22" t="n">
        <v>0</v>
      </c>
      <c r="E6305" s="22" t="n">
        <v>0</v>
      </c>
      <c r="F6305" s="23" t="n">
        <v>0.000223219530534082</v>
      </c>
      <c r="G6305" s="23" t="n">
        <v>0.000114155251141553</v>
      </c>
      <c r="H6305" s="24" t="n">
        <v>0.28</v>
      </c>
      <c r="I6305" s="24" t="n">
        <v>0.23675101</v>
      </c>
      <c r="J6305" s="24" t="n">
        <v>0.158</v>
      </c>
      <c r="K6305" s="24" t="n">
        <v>0.0668643</v>
      </c>
      <c r="L6305" s="24" t="n">
        <v>0.31517924</v>
      </c>
      <c r="M6305" s="21" t="n">
        <v>0.4593007378</v>
      </c>
      <c r="N6305" s="24" t="n">
        <v>0.68761457</v>
      </c>
    </row>
    <row r="6306" customFormat="false" ht="15" hidden="true" customHeight="true" outlineLevel="1" collapsed="false">
      <c r="A6306" s="20" t="n">
        <v>6304</v>
      </c>
      <c r="B6306" s="14" t="n">
        <v>1</v>
      </c>
      <c r="C6306" s="21" t="n">
        <v>0.00010609</v>
      </c>
      <c r="D6306" s="22" t="n">
        <v>8.3835E-006</v>
      </c>
      <c r="E6306" s="22" t="n">
        <v>0</v>
      </c>
      <c r="F6306" s="23" t="n">
        <v>0.000223219530534082</v>
      </c>
      <c r="G6306" s="23" t="n">
        <v>0.000114155251141553</v>
      </c>
      <c r="H6306" s="24" t="n">
        <v>0.38</v>
      </c>
      <c r="I6306" s="24" t="n">
        <v>0.20434471</v>
      </c>
      <c r="J6306" s="24" t="n">
        <v>0.149</v>
      </c>
      <c r="K6306" s="24" t="n">
        <v>0.05615942</v>
      </c>
      <c r="L6306" s="24" t="n">
        <v>0.31430183</v>
      </c>
      <c r="M6306" s="21" t="n">
        <v>0.2821320417</v>
      </c>
      <c r="N6306" s="24" t="n">
        <v>0.47738229</v>
      </c>
    </row>
    <row r="6307" customFormat="false" ht="15" hidden="true" customHeight="true" outlineLevel="1" collapsed="false">
      <c r="A6307" s="20" t="n">
        <v>6305</v>
      </c>
      <c r="B6307" s="14" t="n">
        <v>1</v>
      </c>
      <c r="C6307" s="21" t="n">
        <v>0.00010797</v>
      </c>
      <c r="D6307" s="22" t="n">
        <v>2.4695E-005</v>
      </c>
      <c r="E6307" s="22" t="n">
        <v>0</v>
      </c>
      <c r="F6307" s="23" t="n">
        <v>0.000164477548814587</v>
      </c>
      <c r="G6307" s="23" t="n">
        <v>0.000114155251141553</v>
      </c>
      <c r="H6307" s="24" t="n">
        <v>0.07</v>
      </c>
      <c r="I6307" s="24" t="n">
        <v>0.15571205</v>
      </c>
      <c r="J6307" s="24" t="n">
        <v>0.1342</v>
      </c>
      <c r="K6307" s="24" t="n">
        <v>0.06884058</v>
      </c>
      <c r="L6307" s="24" t="n">
        <v>0.31179494</v>
      </c>
      <c r="M6307" s="21" t="n">
        <v>0.08192088283</v>
      </c>
      <c r="N6307" s="24" t="n">
        <v>0.248274</v>
      </c>
    </row>
    <row r="6308" customFormat="false" ht="15" hidden="true" customHeight="true" outlineLevel="1" collapsed="false">
      <c r="A6308" s="20" t="n">
        <v>6306</v>
      </c>
      <c r="B6308" s="14" t="n">
        <v>1</v>
      </c>
      <c r="C6308" s="21" t="n">
        <v>0.00010543</v>
      </c>
      <c r="D6308" s="22" t="n">
        <v>5.7161E-005</v>
      </c>
      <c r="E6308" s="22" t="n">
        <v>0</v>
      </c>
      <c r="F6308" s="23" t="n">
        <v>0.000117483963438991</v>
      </c>
      <c r="G6308" s="23" t="n">
        <v>0.000114155251141553</v>
      </c>
      <c r="H6308" s="24" t="n">
        <v>0</v>
      </c>
      <c r="I6308" s="24" t="n">
        <v>0.14653457</v>
      </c>
      <c r="J6308" s="24" t="n">
        <v>0.1217</v>
      </c>
      <c r="K6308" s="24" t="n">
        <v>0.09897892</v>
      </c>
      <c r="L6308" s="24" t="n">
        <v>0.31329907</v>
      </c>
      <c r="M6308" s="21" t="n">
        <v>0.001828999979</v>
      </c>
      <c r="N6308" s="24" t="n">
        <v>0.03628114</v>
      </c>
    </row>
    <row r="6309" customFormat="false" ht="15" hidden="true" customHeight="true" outlineLevel="1" collapsed="false">
      <c r="A6309" s="20" t="n">
        <v>6307</v>
      </c>
      <c r="B6309" s="14" t="n">
        <v>1</v>
      </c>
      <c r="C6309" s="21" t="n">
        <v>0.00010609</v>
      </c>
      <c r="D6309" s="21" t="n">
        <v>7.1322E-005</v>
      </c>
      <c r="E6309" s="22" t="n">
        <v>0</v>
      </c>
      <c r="F6309" s="23" t="n">
        <v>8.81129725792429E-005</v>
      </c>
      <c r="G6309" s="23" t="n">
        <v>0.000114155251141553</v>
      </c>
      <c r="H6309" s="24" t="n">
        <v>0</v>
      </c>
      <c r="I6309" s="24" t="n">
        <v>0.15618949</v>
      </c>
      <c r="J6309" s="24" t="n">
        <v>0.1075</v>
      </c>
      <c r="K6309" s="24" t="n">
        <v>0.06538208</v>
      </c>
      <c r="L6309" s="24" t="n">
        <v>0.31455252</v>
      </c>
      <c r="M6309" s="21" t="n">
        <v>0.0183032533</v>
      </c>
      <c r="N6309" s="24" t="n">
        <v>0</v>
      </c>
    </row>
    <row r="6310" customFormat="false" ht="15" hidden="true" customHeight="true" outlineLevel="1" collapsed="false">
      <c r="A6310" s="20" t="n">
        <v>6308</v>
      </c>
      <c r="B6310" s="14" t="n">
        <v>1</v>
      </c>
      <c r="C6310" s="21" t="n">
        <v>0.00010453</v>
      </c>
      <c r="D6310" s="21" t="n">
        <v>7.9203E-005</v>
      </c>
      <c r="E6310" s="22" t="n">
        <v>0</v>
      </c>
      <c r="F6310" s="23" t="n">
        <v>5.87419817194953E-005</v>
      </c>
      <c r="G6310" s="23" t="n">
        <v>0.000114155251141553</v>
      </c>
      <c r="H6310" s="24" t="n">
        <v>0</v>
      </c>
      <c r="I6310" s="24" t="n">
        <v>0.1591536</v>
      </c>
      <c r="J6310" s="24" t="n">
        <v>0.0961</v>
      </c>
      <c r="K6310" s="24" t="n">
        <v>0.06735837</v>
      </c>
      <c r="L6310" s="24" t="n">
        <v>0.31442717</v>
      </c>
      <c r="M6310" s="21" t="n">
        <v>0.1608311684</v>
      </c>
      <c r="N6310" s="24" t="n">
        <v>0</v>
      </c>
    </row>
    <row r="6311" customFormat="false" ht="15" hidden="true" customHeight="true" outlineLevel="1" collapsed="false">
      <c r="A6311" s="20" t="n">
        <v>6309</v>
      </c>
      <c r="B6311" s="14" t="n">
        <v>1</v>
      </c>
      <c r="C6311" s="21" t="n">
        <v>9.3394E-005</v>
      </c>
      <c r="D6311" s="21" t="n">
        <v>8.6174E-005</v>
      </c>
      <c r="E6311" s="22" t="n">
        <v>0</v>
      </c>
      <c r="F6311" s="23" t="n">
        <v>3.7594868300477E-005</v>
      </c>
      <c r="G6311" s="23" t="n">
        <v>0.000114155251141553</v>
      </c>
      <c r="H6311" s="24" t="n">
        <v>0</v>
      </c>
      <c r="I6311" s="24" t="n">
        <v>0.15083154</v>
      </c>
      <c r="J6311" s="24" t="n">
        <v>0.0879</v>
      </c>
      <c r="K6311" s="24" t="n">
        <v>0.07839262</v>
      </c>
      <c r="L6311" s="24" t="n">
        <v>0.31530459</v>
      </c>
      <c r="M6311" s="21" t="n">
        <v>0.2015901809</v>
      </c>
      <c r="N6311" s="24" t="n">
        <v>0</v>
      </c>
    </row>
    <row r="6312" customFormat="false" ht="15" hidden="true" customHeight="true" outlineLevel="1" collapsed="false">
      <c r="A6312" s="20" t="n">
        <v>6310</v>
      </c>
      <c r="B6312" s="14" t="n">
        <v>1</v>
      </c>
      <c r="C6312" s="21" t="n">
        <v>8.5214E-005</v>
      </c>
      <c r="D6312" s="21" t="n">
        <v>9.3003E-005</v>
      </c>
      <c r="E6312" s="22" t="n">
        <v>0</v>
      </c>
      <c r="F6312" s="23" t="n">
        <v>2.34967926877981E-005</v>
      </c>
      <c r="G6312" s="23" t="n">
        <v>0.000114155251141553</v>
      </c>
      <c r="H6312" s="24" t="n">
        <v>0</v>
      </c>
      <c r="I6312" s="24" t="n">
        <v>0.14023501</v>
      </c>
      <c r="J6312" s="24" t="n">
        <v>0.0784</v>
      </c>
      <c r="K6312" s="24" t="n">
        <v>0.05731225</v>
      </c>
      <c r="L6312" s="24" t="n">
        <v>0.31474054</v>
      </c>
      <c r="M6312" s="21" t="n">
        <v>0.1172142537</v>
      </c>
      <c r="N6312" s="24" t="n">
        <v>0</v>
      </c>
    </row>
    <row r="6313" customFormat="false" ht="15" hidden="true" customHeight="true" outlineLevel="1" collapsed="false">
      <c r="A6313" s="20" t="n">
        <v>6311</v>
      </c>
      <c r="B6313" s="14" t="n">
        <v>1</v>
      </c>
      <c r="C6313" s="21" t="n">
        <v>6.9203E-005</v>
      </c>
      <c r="D6313" s="21" t="n">
        <v>9.933E-005</v>
      </c>
      <c r="E6313" s="22" t="n">
        <v>0</v>
      </c>
      <c r="F6313" s="23" t="n">
        <v>9.39871707511925E-006</v>
      </c>
      <c r="G6313" s="23" t="n">
        <v>0.000114155251141553</v>
      </c>
      <c r="H6313" s="24" t="n">
        <v>0</v>
      </c>
      <c r="I6313" s="24" t="n">
        <v>0.13526166</v>
      </c>
      <c r="J6313" s="24" t="n">
        <v>0.0695</v>
      </c>
      <c r="K6313" s="24" t="n">
        <v>0.02124506</v>
      </c>
      <c r="L6313" s="24" t="n">
        <v>0.31411381</v>
      </c>
      <c r="M6313" s="21" t="n">
        <v>0.03367380707</v>
      </c>
      <c r="N6313" s="24" t="n">
        <v>0</v>
      </c>
    </row>
    <row r="6314" customFormat="false" ht="15" hidden="true" customHeight="true" outlineLevel="1" collapsed="false">
      <c r="A6314" s="20" t="n">
        <v>6312</v>
      </c>
      <c r="B6314" s="14" t="n">
        <v>1</v>
      </c>
      <c r="C6314" s="21" t="n">
        <v>5.7116E-005</v>
      </c>
      <c r="D6314" s="21" t="n">
        <v>0.00010585</v>
      </c>
      <c r="E6314" s="22" t="n">
        <v>0</v>
      </c>
      <c r="F6314" s="23" t="n">
        <v>5.87419817194953E-006</v>
      </c>
      <c r="G6314" s="23" t="n">
        <v>0.000114155251141553</v>
      </c>
      <c r="H6314" s="24" t="n">
        <v>0</v>
      </c>
      <c r="I6314" s="24" t="n">
        <v>0.12527519</v>
      </c>
      <c r="J6314" s="24" t="n">
        <v>0.0652</v>
      </c>
      <c r="K6314" s="24" t="n">
        <v>0.01943347</v>
      </c>
      <c r="L6314" s="24" t="n">
        <v>0.31448985</v>
      </c>
      <c r="M6314" s="21" t="n">
        <v>0.001337349021</v>
      </c>
      <c r="N6314" s="24" t="n">
        <v>0</v>
      </c>
    </row>
    <row r="6315" customFormat="false" ht="15" hidden="true" customHeight="true" outlineLevel="1" collapsed="false">
      <c r="A6315" s="20" t="n">
        <v>6313</v>
      </c>
      <c r="B6315" s="14" t="n">
        <v>1</v>
      </c>
      <c r="C6315" s="21" t="n">
        <v>5.0091E-005</v>
      </c>
      <c r="D6315" s="21" t="n">
        <v>0.00011197</v>
      </c>
      <c r="E6315" s="22" t="n">
        <v>0</v>
      </c>
      <c r="F6315" s="23" t="n">
        <v>2.34967926877981E-006</v>
      </c>
      <c r="G6315" s="23" t="n">
        <v>0.000114155251141553</v>
      </c>
      <c r="H6315" s="24" t="n">
        <v>0</v>
      </c>
      <c r="I6315" s="24" t="n">
        <v>0.111257</v>
      </c>
      <c r="J6315" s="24" t="n">
        <v>0.0644</v>
      </c>
      <c r="K6315" s="24" t="n">
        <v>0.02585639</v>
      </c>
      <c r="L6315" s="24" t="n">
        <v>0.31624467</v>
      </c>
      <c r="M6315" s="21" t="n">
        <v>0.06380980696</v>
      </c>
      <c r="N6315" s="24" t="n">
        <v>0</v>
      </c>
    </row>
    <row r="6316" customFormat="false" ht="15" hidden="true" customHeight="true" outlineLevel="1" collapsed="false">
      <c r="A6316" s="20" t="n">
        <v>6314</v>
      </c>
      <c r="B6316" s="14" t="n">
        <v>1</v>
      </c>
      <c r="C6316" s="21" t="n">
        <v>4.6239E-005</v>
      </c>
      <c r="D6316" s="21" t="n">
        <v>0.0001174</v>
      </c>
      <c r="E6316" s="22" t="n">
        <v>0</v>
      </c>
      <c r="F6316" s="23" t="n">
        <v>1.17483963438991E-006</v>
      </c>
      <c r="G6316" s="23" t="n">
        <v>0.000114155251141553</v>
      </c>
      <c r="H6316" s="24" t="n">
        <v>0</v>
      </c>
      <c r="I6316" s="24" t="n">
        <v>0.1023514</v>
      </c>
      <c r="J6316" s="24" t="n">
        <v>0.0644</v>
      </c>
      <c r="K6316" s="24" t="n">
        <v>0.02816206</v>
      </c>
      <c r="L6316" s="24" t="n">
        <v>0.31474054</v>
      </c>
      <c r="M6316" s="21" t="n">
        <v>0.2682202927</v>
      </c>
      <c r="N6316" s="24" t="n">
        <v>0</v>
      </c>
    </row>
    <row r="6317" customFormat="false" ht="15" hidden="true" customHeight="true" outlineLevel="1" collapsed="false">
      <c r="A6317" s="20" t="n">
        <v>6315</v>
      </c>
      <c r="B6317" s="14" t="n">
        <v>1</v>
      </c>
      <c r="C6317" s="21" t="n">
        <v>4.8204E-005</v>
      </c>
      <c r="D6317" s="21" t="n">
        <v>0.00012278</v>
      </c>
      <c r="E6317" s="22" t="n">
        <v>0</v>
      </c>
      <c r="F6317" s="23" t="n">
        <v>1.40980756126789E-005</v>
      </c>
      <c r="G6317" s="23" t="n">
        <v>0.000114155251141553</v>
      </c>
      <c r="H6317" s="24" t="n">
        <v>0</v>
      </c>
      <c r="I6317" s="24" t="n">
        <v>0.09522957</v>
      </c>
      <c r="J6317" s="24" t="n">
        <v>0.0653</v>
      </c>
      <c r="K6317" s="24" t="n">
        <v>0.04990119</v>
      </c>
      <c r="L6317" s="24" t="n">
        <v>0.31367511</v>
      </c>
      <c r="M6317" s="21" t="n">
        <v>0.3439645451</v>
      </c>
      <c r="N6317" s="24" t="n">
        <v>0</v>
      </c>
    </row>
    <row r="6318" customFormat="false" ht="15" hidden="true" customHeight="true" outlineLevel="1" collapsed="false">
      <c r="A6318" s="20" t="n">
        <v>6316</v>
      </c>
      <c r="B6318" s="14" t="n">
        <v>1</v>
      </c>
      <c r="C6318" s="21" t="n">
        <v>5.4897E-005</v>
      </c>
      <c r="D6318" s="21" t="n">
        <v>0.00012801</v>
      </c>
      <c r="E6318" s="22" t="n">
        <v>0</v>
      </c>
      <c r="F6318" s="23" t="n">
        <v>3.7594868300477E-005</v>
      </c>
      <c r="G6318" s="23" t="n">
        <v>0.000114155251141553</v>
      </c>
      <c r="H6318" s="24" t="n">
        <v>0</v>
      </c>
      <c r="I6318" s="24" t="n">
        <v>0.09072041</v>
      </c>
      <c r="J6318" s="24" t="n">
        <v>0.0662</v>
      </c>
      <c r="K6318" s="24" t="n">
        <v>0.03359684</v>
      </c>
      <c r="L6318" s="24" t="n">
        <v>0.31536726</v>
      </c>
      <c r="M6318" s="21" t="n">
        <v>0.2131686348</v>
      </c>
      <c r="N6318" s="24" t="n">
        <v>0</v>
      </c>
    </row>
    <row r="6319" customFormat="false" ht="15" hidden="true" customHeight="true" outlineLevel="1" collapsed="false">
      <c r="A6319" s="20" t="n">
        <v>6317</v>
      </c>
      <c r="B6319" s="14" t="n">
        <v>1</v>
      </c>
      <c r="C6319" s="21" t="n">
        <v>7.3453E-005</v>
      </c>
      <c r="D6319" s="21" t="n">
        <v>0.00013253</v>
      </c>
      <c r="E6319" s="22" t="n">
        <v>0</v>
      </c>
      <c r="F6319" s="23" t="n">
        <v>9.39871707511925E-005</v>
      </c>
      <c r="G6319" s="23" t="n">
        <v>0.000114155251141553</v>
      </c>
      <c r="H6319" s="24" t="n">
        <v>0</v>
      </c>
      <c r="I6319" s="24" t="n">
        <v>0.08653617</v>
      </c>
      <c r="J6319" s="24" t="n">
        <v>0.0678</v>
      </c>
      <c r="K6319" s="24" t="n">
        <v>0.05747694</v>
      </c>
      <c r="L6319" s="24" t="n">
        <v>0.31555528</v>
      </c>
      <c r="M6319" s="21" t="n">
        <v>0.06216166568</v>
      </c>
      <c r="N6319" s="24" t="n">
        <v>0</v>
      </c>
    </row>
    <row r="6320" customFormat="false" ht="15" hidden="true" customHeight="true" outlineLevel="1" collapsed="false">
      <c r="A6320" s="20" t="n">
        <v>6318</v>
      </c>
      <c r="B6320" s="14" t="n">
        <v>1</v>
      </c>
      <c r="C6320" s="21" t="n">
        <v>0.00011522</v>
      </c>
      <c r="D6320" s="21" t="n">
        <v>0.00013153</v>
      </c>
      <c r="E6320" s="22" t="n">
        <v>0</v>
      </c>
      <c r="F6320" s="23" t="n">
        <v>0.000182100143330435</v>
      </c>
      <c r="G6320" s="23" t="n">
        <v>0.000114155251141553</v>
      </c>
      <c r="H6320" s="24" t="n">
        <v>0</v>
      </c>
      <c r="I6320" s="24" t="n">
        <v>0.08070078</v>
      </c>
      <c r="J6320" s="24" t="n">
        <v>0.0692</v>
      </c>
      <c r="K6320" s="24" t="n">
        <v>0.04496047</v>
      </c>
      <c r="L6320" s="24" t="n">
        <v>0.31568062</v>
      </c>
      <c r="M6320" s="21" t="n">
        <v>0.001615450248</v>
      </c>
      <c r="N6320" s="24" t="n">
        <v>0</v>
      </c>
    </row>
    <row r="6321" customFormat="false" ht="15" hidden="true" customHeight="true" outlineLevel="1" collapsed="false">
      <c r="A6321" s="20" t="n">
        <v>6319</v>
      </c>
      <c r="B6321" s="14" t="n">
        <v>1</v>
      </c>
      <c r="C6321" s="21" t="n">
        <v>0.00014689</v>
      </c>
      <c r="D6321" s="21" t="n">
        <v>0.00010307</v>
      </c>
      <c r="E6321" s="22" t="n">
        <v>0</v>
      </c>
      <c r="F6321" s="23" t="n">
        <v>0.000158603350642637</v>
      </c>
      <c r="G6321" s="23" t="n">
        <v>0.000114155251141553</v>
      </c>
      <c r="H6321" s="24" t="n">
        <v>0.13</v>
      </c>
      <c r="I6321" s="24" t="n">
        <v>0.06926872</v>
      </c>
      <c r="J6321" s="24" t="n">
        <v>0.0702</v>
      </c>
      <c r="K6321" s="24" t="n">
        <v>0.02140975</v>
      </c>
      <c r="L6321" s="24" t="n">
        <v>0.31850088</v>
      </c>
      <c r="M6321" s="21" t="n">
        <v>0.01144572259</v>
      </c>
      <c r="N6321" s="24" t="n">
        <v>0.05416543</v>
      </c>
    </row>
    <row r="6322" customFormat="false" ht="15" hidden="true" customHeight="true" outlineLevel="1" collapsed="false">
      <c r="A6322" s="20" t="n">
        <v>6320</v>
      </c>
      <c r="B6322" s="14" t="n">
        <v>1</v>
      </c>
      <c r="C6322" s="21" t="n">
        <v>0.00016509</v>
      </c>
      <c r="D6322" s="21" t="n">
        <v>7.1306E-005</v>
      </c>
      <c r="E6322" s="22" t="n">
        <v>0</v>
      </c>
      <c r="F6322" s="23" t="n">
        <v>0.000146854954298738</v>
      </c>
      <c r="G6322" s="23" t="n">
        <v>0.000114155251141553</v>
      </c>
      <c r="H6322" s="24" t="n">
        <v>0.3</v>
      </c>
      <c r="I6322" s="24" t="n">
        <v>0.05166972</v>
      </c>
      <c r="J6322" s="24" t="n">
        <v>0.071</v>
      </c>
      <c r="K6322" s="24" t="n">
        <v>0.01152833</v>
      </c>
      <c r="L6322" s="24" t="n">
        <v>0.32226122</v>
      </c>
      <c r="M6322" s="21" t="n">
        <v>0.1150116279</v>
      </c>
      <c r="N6322" s="24" t="n">
        <v>0.26241429</v>
      </c>
    </row>
    <row r="6323" customFormat="false" ht="15" hidden="true" customHeight="true" outlineLevel="1" collapsed="false">
      <c r="A6323" s="20" t="n">
        <v>6321</v>
      </c>
      <c r="B6323" s="14" t="n">
        <v>1</v>
      </c>
      <c r="C6323" s="21" t="n">
        <v>0.00017747</v>
      </c>
      <c r="D6323" s="21" t="n">
        <v>3.3251E-005</v>
      </c>
      <c r="E6323" s="22" t="n">
        <v>0</v>
      </c>
      <c r="F6323" s="23" t="n">
        <v>0.000164477548814587</v>
      </c>
      <c r="G6323" s="23" t="n">
        <v>0.000114155251141553</v>
      </c>
      <c r="H6323" s="24" t="n">
        <v>0.32</v>
      </c>
      <c r="I6323" s="24" t="n">
        <v>0.04427601</v>
      </c>
      <c r="J6323" s="24" t="n">
        <v>0.0805</v>
      </c>
      <c r="K6323" s="24" t="n">
        <v>0.01185771</v>
      </c>
      <c r="L6323" s="24" t="n">
        <v>0.32100777</v>
      </c>
      <c r="M6323" s="21" t="n">
        <v>0.1516755007</v>
      </c>
      <c r="N6323" s="24" t="n">
        <v>0.50439257</v>
      </c>
    </row>
    <row r="6324" customFormat="false" ht="15" hidden="true" customHeight="true" outlineLevel="1" collapsed="false">
      <c r="A6324" s="20" t="n">
        <v>6322</v>
      </c>
      <c r="B6324" s="14" t="n">
        <v>1</v>
      </c>
      <c r="C6324" s="21" t="n">
        <v>0.00018894</v>
      </c>
      <c r="D6324" s="22" t="n">
        <v>8.0852E-006</v>
      </c>
      <c r="E6324" s="22" t="n">
        <v>0</v>
      </c>
      <c r="F6324" s="23" t="n">
        <v>0.000187974341502385</v>
      </c>
      <c r="G6324" s="23" t="n">
        <v>0.000114155251141553</v>
      </c>
      <c r="H6324" s="24" t="n">
        <v>0.38</v>
      </c>
      <c r="I6324" s="24" t="n">
        <v>0.04745895</v>
      </c>
      <c r="J6324" s="24" t="n">
        <v>0.0964</v>
      </c>
      <c r="K6324" s="24" t="n">
        <v>0.01218709</v>
      </c>
      <c r="L6324" s="24" t="n">
        <v>0.32307596</v>
      </c>
      <c r="M6324" s="21" t="n">
        <v>0.09186827354</v>
      </c>
      <c r="N6324" s="24" t="n">
        <v>0.70500857</v>
      </c>
    </row>
    <row r="6325" customFormat="false" ht="15" hidden="true" customHeight="true" outlineLevel="1" collapsed="false">
      <c r="A6325" s="20" t="n">
        <v>6323</v>
      </c>
      <c r="B6325" s="14" t="n">
        <v>1</v>
      </c>
      <c r="C6325" s="21" t="n">
        <v>0.0001963</v>
      </c>
      <c r="D6325" s="22" t="n">
        <v>0</v>
      </c>
      <c r="E6325" s="22" t="n">
        <v>0</v>
      </c>
      <c r="F6325" s="23" t="n">
        <v>0.000206771775652623</v>
      </c>
      <c r="G6325" s="23" t="n">
        <v>0.000114155251141553</v>
      </c>
      <c r="H6325" s="24" t="n">
        <v>0.73</v>
      </c>
      <c r="I6325" s="24" t="n">
        <v>0.05538315</v>
      </c>
      <c r="J6325" s="24" t="n">
        <v>0.1129</v>
      </c>
      <c r="K6325" s="24" t="n">
        <v>0.01613966</v>
      </c>
      <c r="L6325" s="24" t="n">
        <v>0.3261469</v>
      </c>
      <c r="M6325" s="21" t="n">
        <v>0.02839315356</v>
      </c>
      <c r="N6325" s="24" t="n">
        <v>0.90348514</v>
      </c>
    </row>
    <row r="6326" customFormat="false" ht="15" hidden="true" customHeight="true" outlineLevel="1" collapsed="false">
      <c r="A6326" s="20" t="n">
        <v>6324</v>
      </c>
      <c r="B6326" s="14" t="n">
        <v>1</v>
      </c>
      <c r="C6326" s="21" t="n">
        <v>0.00015028</v>
      </c>
      <c r="D6326" s="22" t="n">
        <v>0</v>
      </c>
      <c r="E6326" s="22" t="n">
        <v>0</v>
      </c>
      <c r="F6326" s="23" t="n">
        <v>0.000187974341502385</v>
      </c>
      <c r="G6326" s="23" t="n">
        <v>0.000114155251141553</v>
      </c>
      <c r="H6326" s="24" t="n">
        <v>0.75</v>
      </c>
      <c r="I6326" s="24" t="n">
        <v>0.06174903</v>
      </c>
      <c r="J6326" s="24" t="n">
        <v>0.1301</v>
      </c>
      <c r="K6326" s="24" t="n">
        <v>0.01152833</v>
      </c>
      <c r="L6326" s="24" t="n">
        <v>0.32821509</v>
      </c>
      <c r="M6326" s="21" t="n">
        <v>0.001337349021</v>
      </c>
      <c r="N6326" s="24" t="n">
        <v>0.953316</v>
      </c>
    </row>
    <row r="6327" customFormat="false" ht="15" hidden="true" customHeight="true" outlineLevel="1" collapsed="false">
      <c r="A6327" s="20" t="n">
        <v>6325</v>
      </c>
      <c r="B6327" s="14" t="n">
        <v>1</v>
      </c>
      <c r="C6327" s="21" t="n">
        <v>0.00014718</v>
      </c>
      <c r="D6327" s="22" t="n">
        <v>0</v>
      </c>
      <c r="E6327" s="22" t="n">
        <v>0</v>
      </c>
      <c r="F6327" s="23" t="n">
        <v>0.000190324020771165</v>
      </c>
      <c r="G6327" s="23" t="n">
        <v>0.000114155251141553</v>
      </c>
      <c r="H6327" s="24" t="n">
        <v>0.71</v>
      </c>
      <c r="I6327" s="24" t="n">
        <v>0.06387098</v>
      </c>
      <c r="J6327" s="24" t="n">
        <v>0.1556</v>
      </c>
      <c r="K6327" s="24" t="n">
        <v>0.00527009</v>
      </c>
      <c r="L6327" s="24" t="n">
        <v>0.33141138</v>
      </c>
      <c r="M6327" s="21" t="n">
        <v>0.04510821462</v>
      </c>
      <c r="N6327" s="24" t="n">
        <v>0.931164</v>
      </c>
    </row>
    <row r="6328" customFormat="false" ht="15" hidden="true" customHeight="true" outlineLevel="1" collapsed="false">
      <c r="A6328" s="20" t="n">
        <v>6326</v>
      </c>
      <c r="B6328" s="14" t="n">
        <v>1</v>
      </c>
      <c r="C6328" s="21" t="n">
        <v>0.00014304</v>
      </c>
      <c r="D6328" s="22" t="n">
        <v>0</v>
      </c>
      <c r="E6328" s="22" t="n">
        <v>0</v>
      </c>
      <c r="F6328" s="23" t="n">
        <v>0.000213820813458963</v>
      </c>
      <c r="G6328" s="23" t="n">
        <v>0.000114155251141553</v>
      </c>
      <c r="H6328" s="24" t="n">
        <v>0.62</v>
      </c>
      <c r="I6328" s="24" t="n">
        <v>0.05838041</v>
      </c>
      <c r="J6328" s="24" t="n">
        <v>0.1759</v>
      </c>
      <c r="K6328" s="24" t="n">
        <v>0.0051054</v>
      </c>
      <c r="L6328" s="24" t="n">
        <v>0.33128604</v>
      </c>
      <c r="M6328" s="21" t="n">
        <v>0.1960731283</v>
      </c>
      <c r="N6328" s="24" t="n">
        <v>0.83020971</v>
      </c>
    </row>
    <row r="6329" customFormat="false" ht="15" hidden="true" customHeight="true" outlineLevel="1" collapsed="false">
      <c r="A6329" s="20" t="n">
        <v>6327</v>
      </c>
      <c r="B6329" s="14" t="n">
        <v>1</v>
      </c>
      <c r="C6329" s="21" t="n">
        <v>0.0001374</v>
      </c>
      <c r="D6329" s="22" t="n">
        <v>0</v>
      </c>
      <c r="E6329" s="22" t="n">
        <v>0</v>
      </c>
      <c r="F6329" s="23" t="n">
        <v>0.000223219530534082</v>
      </c>
      <c r="G6329" s="23" t="n">
        <v>0.000114155251141553</v>
      </c>
      <c r="H6329" s="24" t="n">
        <v>0.51</v>
      </c>
      <c r="I6329" s="24" t="n">
        <v>0.04828121</v>
      </c>
      <c r="J6329" s="24" t="n">
        <v>0.1804</v>
      </c>
      <c r="K6329" s="24" t="n">
        <v>0.00790514</v>
      </c>
      <c r="L6329" s="24" t="n">
        <v>0.33003259</v>
      </c>
      <c r="M6329" s="21" t="n">
        <v>0.2497591596</v>
      </c>
      <c r="N6329" s="24" t="n">
        <v>0.67299514</v>
      </c>
    </row>
    <row r="6330" customFormat="false" ht="15" hidden="true" customHeight="true" outlineLevel="1" collapsed="false">
      <c r="A6330" s="20" t="n">
        <v>6328</v>
      </c>
      <c r="B6330" s="14" t="n">
        <v>1</v>
      </c>
      <c r="C6330" s="21" t="n">
        <v>0.00013073</v>
      </c>
      <c r="D6330" s="22" t="n">
        <v>0</v>
      </c>
      <c r="E6330" s="22" t="n">
        <v>0</v>
      </c>
      <c r="F6330" s="23" t="n">
        <v>0.000223219530534082</v>
      </c>
      <c r="G6330" s="23" t="n">
        <v>0.000114155251141553</v>
      </c>
      <c r="H6330" s="24" t="n">
        <v>0.32</v>
      </c>
      <c r="I6330" s="24" t="n">
        <v>0.03807591</v>
      </c>
      <c r="J6330" s="24" t="n">
        <v>0.188</v>
      </c>
      <c r="K6330" s="24" t="n">
        <v>0.01301054</v>
      </c>
      <c r="L6330" s="24" t="n">
        <v>0.33122336</v>
      </c>
      <c r="M6330" s="21" t="n">
        <v>0.1564724031</v>
      </c>
      <c r="N6330" s="24" t="n">
        <v>0.47292514</v>
      </c>
    </row>
    <row r="6331" customFormat="false" ht="15" hidden="true" customHeight="true" outlineLevel="1" collapsed="false">
      <c r="A6331" s="20" t="n">
        <v>6329</v>
      </c>
      <c r="B6331" s="14" t="n">
        <v>1</v>
      </c>
      <c r="C6331" s="21" t="n">
        <v>0.00012725</v>
      </c>
      <c r="D6331" s="22" t="n">
        <v>6.421E-006</v>
      </c>
      <c r="E6331" s="22" t="n">
        <v>0</v>
      </c>
      <c r="F6331" s="23" t="n">
        <v>0.000164477548814587</v>
      </c>
      <c r="G6331" s="23" t="n">
        <v>0.000114155251141553</v>
      </c>
      <c r="H6331" s="24" t="n">
        <v>0.14</v>
      </c>
      <c r="I6331" s="24" t="n">
        <v>0.03449511</v>
      </c>
      <c r="J6331" s="24" t="n">
        <v>0.2176</v>
      </c>
      <c r="K6331" s="24" t="n">
        <v>0.01646904</v>
      </c>
      <c r="L6331" s="24" t="n">
        <v>0.33084733</v>
      </c>
      <c r="M6331" s="21" t="n">
        <v>0.04586632014</v>
      </c>
      <c r="N6331" s="24" t="n">
        <v>0.24890914</v>
      </c>
    </row>
    <row r="6332" customFormat="false" ht="15" hidden="true" customHeight="true" outlineLevel="1" collapsed="false">
      <c r="A6332" s="20" t="n">
        <v>6330</v>
      </c>
      <c r="B6332" s="14" t="n">
        <v>1</v>
      </c>
      <c r="C6332" s="21" t="n">
        <v>0.00012193</v>
      </c>
      <c r="D6332" s="21" t="n">
        <v>4.0222E-005</v>
      </c>
      <c r="E6332" s="22" t="n">
        <v>0</v>
      </c>
      <c r="F6332" s="23" t="n">
        <v>0.000117483963438991</v>
      </c>
      <c r="G6332" s="23" t="n">
        <v>0.000114155251141553</v>
      </c>
      <c r="H6332" s="24" t="n">
        <v>0</v>
      </c>
      <c r="I6332" s="24" t="n">
        <v>0.04235962</v>
      </c>
      <c r="J6332" s="24" t="n">
        <v>0.2656</v>
      </c>
      <c r="K6332" s="24" t="n">
        <v>0.0205863</v>
      </c>
      <c r="L6332" s="24" t="n">
        <v>0.32940587</v>
      </c>
      <c r="M6332" s="21" t="n">
        <v>0.00141920548</v>
      </c>
      <c r="N6332" s="24" t="n">
        <v>0.02641971</v>
      </c>
    </row>
    <row r="6333" customFormat="false" ht="15" hidden="true" customHeight="true" outlineLevel="1" collapsed="false">
      <c r="A6333" s="20" t="n">
        <v>6331</v>
      </c>
      <c r="B6333" s="14" t="n">
        <v>1</v>
      </c>
      <c r="C6333" s="21" t="n">
        <v>0.00012346</v>
      </c>
      <c r="D6333" s="21" t="n">
        <v>5.5309E-005</v>
      </c>
      <c r="E6333" s="22" t="n">
        <v>0</v>
      </c>
      <c r="F6333" s="23" t="n">
        <v>8.81129725792429E-005</v>
      </c>
      <c r="G6333" s="23" t="n">
        <v>0.000114155251141553</v>
      </c>
      <c r="H6333" s="24" t="n">
        <v>0</v>
      </c>
      <c r="I6333" s="24" t="n">
        <v>0.06631124</v>
      </c>
      <c r="J6333" s="24" t="n">
        <v>0.322</v>
      </c>
      <c r="K6333" s="24" t="n">
        <v>0.03952569</v>
      </c>
      <c r="L6333" s="24" t="n">
        <v>0.32946854</v>
      </c>
      <c r="M6333" s="21" t="n">
        <v>0.006558807742</v>
      </c>
      <c r="N6333" s="24" t="n">
        <v>0</v>
      </c>
    </row>
    <row r="6334" customFormat="false" ht="15" hidden="true" customHeight="true" outlineLevel="1" collapsed="false">
      <c r="A6334" s="20" t="n">
        <v>6332</v>
      </c>
      <c r="B6334" s="14" t="n">
        <v>1</v>
      </c>
      <c r="C6334" s="21" t="n">
        <v>0.00011813</v>
      </c>
      <c r="D6334" s="21" t="n">
        <v>6.4681E-005</v>
      </c>
      <c r="E6334" s="22" t="n">
        <v>0</v>
      </c>
      <c r="F6334" s="23" t="n">
        <v>5.87419817194953E-005</v>
      </c>
      <c r="G6334" s="23" t="n">
        <v>0.000114155251141553</v>
      </c>
      <c r="H6334" s="24" t="n">
        <v>0</v>
      </c>
      <c r="I6334" s="24" t="n">
        <v>0.09948012</v>
      </c>
      <c r="J6334" s="24" t="n">
        <v>0.3876</v>
      </c>
      <c r="K6334" s="24" t="n">
        <v>0.01630435</v>
      </c>
      <c r="L6334" s="24" t="n">
        <v>0.32921785</v>
      </c>
      <c r="M6334" s="21" t="n">
        <v>0.0788430214</v>
      </c>
      <c r="N6334" s="24" t="n">
        <v>0</v>
      </c>
    </row>
    <row r="6335" customFormat="false" ht="15" hidden="true" customHeight="true" outlineLevel="1" collapsed="false">
      <c r="A6335" s="20" t="n">
        <v>6333</v>
      </c>
      <c r="B6335" s="14" t="n">
        <v>1</v>
      </c>
      <c r="C6335" s="21" t="n">
        <v>9.9532E-005</v>
      </c>
      <c r="D6335" s="21" t="n">
        <v>7.0678E-005</v>
      </c>
      <c r="E6335" s="22" t="n">
        <v>0</v>
      </c>
      <c r="F6335" s="23" t="n">
        <v>3.7594868300477E-005</v>
      </c>
      <c r="G6335" s="23" t="n">
        <v>0.000114155251141553</v>
      </c>
      <c r="H6335" s="24" t="n">
        <v>0</v>
      </c>
      <c r="I6335" s="24" t="n">
        <v>0.13087186</v>
      </c>
      <c r="J6335" s="24" t="n">
        <v>0.4614</v>
      </c>
      <c r="K6335" s="24" t="n">
        <v>0.03129117</v>
      </c>
      <c r="L6335" s="24" t="n">
        <v>0.32890449</v>
      </c>
      <c r="M6335" s="21" t="n">
        <v>0.110765719</v>
      </c>
      <c r="N6335" s="24" t="n">
        <v>0</v>
      </c>
    </row>
    <row r="6336" customFormat="false" ht="15" hidden="true" customHeight="true" outlineLevel="1" collapsed="false">
      <c r="A6336" s="20" t="n">
        <v>6334</v>
      </c>
      <c r="B6336" s="14" t="n">
        <v>1</v>
      </c>
      <c r="C6336" s="21" t="n">
        <v>8.5783E-005</v>
      </c>
      <c r="D6336" s="21" t="n">
        <v>7.4807E-005</v>
      </c>
      <c r="E6336" s="22" t="n">
        <v>0</v>
      </c>
      <c r="F6336" s="23" t="n">
        <v>2.34967926877981E-005</v>
      </c>
      <c r="G6336" s="23" t="n">
        <v>0.000114155251141553</v>
      </c>
      <c r="H6336" s="24" t="n">
        <v>0</v>
      </c>
      <c r="I6336" s="24" t="n">
        <v>0.15299329</v>
      </c>
      <c r="J6336" s="24" t="n">
        <v>0.5107</v>
      </c>
      <c r="K6336" s="24" t="n">
        <v>0.03672596</v>
      </c>
      <c r="L6336" s="24" t="n">
        <v>0.3320381</v>
      </c>
      <c r="M6336" s="21" t="n">
        <v>0.0704678604</v>
      </c>
      <c r="N6336" s="24" t="n">
        <v>0</v>
      </c>
    </row>
    <row r="6337" customFormat="false" ht="15" hidden="true" customHeight="true" outlineLevel="1" collapsed="false">
      <c r="A6337" s="20" t="n">
        <v>6335</v>
      </c>
      <c r="B6337" s="14" t="n">
        <v>1</v>
      </c>
      <c r="C6337" s="21" t="n">
        <v>7.0288E-005</v>
      </c>
      <c r="D6337" s="21" t="n">
        <v>7.845E-005</v>
      </c>
      <c r="E6337" s="22" t="n">
        <v>0</v>
      </c>
      <c r="F6337" s="23" t="n">
        <v>9.39871707511925E-006</v>
      </c>
      <c r="G6337" s="23" t="n">
        <v>0.000114155251141553</v>
      </c>
      <c r="H6337" s="24" t="n">
        <v>0</v>
      </c>
      <c r="I6337" s="24" t="n">
        <v>0.17341052</v>
      </c>
      <c r="J6337" s="24" t="n">
        <v>0.5464</v>
      </c>
      <c r="K6337" s="24" t="n">
        <v>0.07032279</v>
      </c>
      <c r="L6337" s="24" t="n">
        <v>0.33504638</v>
      </c>
      <c r="M6337" s="21" t="n">
        <v>0.02369560805</v>
      </c>
      <c r="N6337" s="24" t="n">
        <v>0</v>
      </c>
    </row>
    <row r="6338" customFormat="false" ht="15" hidden="true" customHeight="true" outlineLevel="1" collapsed="false">
      <c r="A6338" s="20" t="n">
        <v>6336</v>
      </c>
      <c r="B6338" s="14" t="n">
        <v>1</v>
      </c>
      <c r="C6338" s="21" t="n">
        <v>5.9831E-005</v>
      </c>
      <c r="D6338" s="21" t="n">
        <v>8.2296E-005</v>
      </c>
      <c r="E6338" s="22" t="n">
        <v>0</v>
      </c>
      <c r="F6338" s="23" t="n">
        <v>5.87419817194953E-006</v>
      </c>
      <c r="G6338" s="23" t="n">
        <v>0.000114155251141553</v>
      </c>
      <c r="H6338" s="24" t="n">
        <v>0</v>
      </c>
      <c r="I6338" s="24" t="n">
        <v>0.18073128</v>
      </c>
      <c r="J6338" s="24" t="n">
        <v>0.5598</v>
      </c>
      <c r="K6338" s="24" t="n">
        <v>0.05105402</v>
      </c>
      <c r="L6338" s="24" t="n">
        <v>0.33623715</v>
      </c>
      <c r="M6338" s="21" t="n">
        <v>0.001337349021</v>
      </c>
      <c r="N6338" s="24" t="n">
        <v>0</v>
      </c>
    </row>
    <row r="6339" customFormat="false" ht="15" hidden="true" customHeight="true" outlineLevel="1" collapsed="false">
      <c r="A6339" s="20" t="n">
        <v>6337</v>
      </c>
      <c r="B6339" s="14" t="n">
        <v>1</v>
      </c>
      <c r="C6339" s="21" t="n">
        <v>4.9546E-005</v>
      </c>
      <c r="D6339" s="21" t="n">
        <v>8.6676E-005</v>
      </c>
      <c r="E6339" s="22" t="n">
        <v>0</v>
      </c>
      <c r="F6339" s="23" t="n">
        <v>2.34967926877981E-006</v>
      </c>
      <c r="G6339" s="23" t="n">
        <v>0.000114155251141553</v>
      </c>
      <c r="H6339" s="24" t="n">
        <v>0</v>
      </c>
      <c r="I6339" s="24" t="n">
        <v>0.18543938</v>
      </c>
      <c r="J6339" s="24" t="n">
        <v>0.5654</v>
      </c>
      <c r="K6339" s="24" t="n">
        <v>0.04990119</v>
      </c>
      <c r="L6339" s="24" t="n">
        <v>0.33617448</v>
      </c>
      <c r="M6339" s="21" t="n">
        <v>0.02907530462</v>
      </c>
      <c r="N6339" s="24" t="n">
        <v>0</v>
      </c>
    </row>
    <row r="6340" customFormat="false" ht="15" hidden="true" customHeight="true" outlineLevel="1" collapsed="false">
      <c r="A6340" s="20" t="n">
        <v>6338</v>
      </c>
      <c r="B6340" s="14" t="n">
        <v>1</v>
      </c>
      <c r="C6340" s="21" t="n">
        <v>4.589E-005</v>
      </c>
      <c r="D6340" s="21" t="n">
        <v>9.0978E-005</v>
      </c>
      <c r="E6340" s="22" t="n">
        <v>0</v>
      </c>
      <c r="F6340" s="23" t="n">
        <v>1.17483963438991E-006</v>
      </c>
      <c r="G6340" s="23" t="n">
        <v>0.000114155251141553</v>
      </c>
      <c r="H6340" s="24" t="n">
        <v>0</v>
      </c>
      <c r="I6340" s="24" t="n">
        <v>0.19508103</v>
      </c>
      <c r="J6340" s="24" t="n">
        <v>0.5503</v>
      </c>
      <c r="K6340" s="24" t="n">
        <v>0.02635046</v>
      </c>
      <c r="L6340" s="24" t="n">
        <v>0.33736525</v>
      </c>
      <c r="M6340" s="21" t="n">
        <v>0.1325637603</v>
      </c>
      <c r="N6340" s="24" t="n">
        <v>0</v>
      </c>
    </row>
    <row r="6341" customFormat="false" ht="15" hidden="true" customHeight="true" outlineLevel="1" collapsed="false">
      <c r="A6341" s="20" t="n">
        <v>6339</v>
      </c>
      <c r="B6341" s="14" t="n">
        <v>1</v>
      </c>
      <c r="C6341" s="21" t="n">
        <v>4.351E-005</v>
      </c>
      <c r="D6341" s="21" t="n">
        <v>9.641E-005</v>
      </c>
      <c r="E6341" s="22" t="n">
        <v>0</v>
      </c>
      <c r="F6341" s="23" t="n">
        <v>1.40980756126789E-005</v>
      </c>
      <c r="G6341" s="23" t="n">
        <v>0.000114155251141553</v>
      </c>
      <c r="H6341" s="24" t="n">
        <v>0</v>
      </c>
      <c r="I6341" s="24" t="n">
        <v>0.20543885</v>
      </c>
      <c r="J6341" s="24" t="n">
        <v>0.5329</v>
      </c>
      <c r="K6341" s="24" t="n">
        <v>0.0256917</v>
      </c>
      <c r="L6341" s="24" t="n">
        <v>0.33410629</v>
      </c>
      <c r="M6341" s="21" t="n">
        <v>0.1672689488</v>
      </c>
      <c r="N6341" s="24" t="n">
        <v>0</v>
      </c>
    </row>
    <row r="6342" customFormat="false" ht="15" hidden="true" customHeight="true" outlineLevel="1" collapsed="false">
      <c r="A6342" s="20" t="n">
        <v>6340</v>
      </c>
      <c r="B6342" s="14" t="n">
        <v>1</v>
      </c>
      <c r="C6342" s="21" t="n">
        <v>4.3725E-005</v>
      </c>
      <c r="D6342" s="21" t="n">
        <v>0.00010066</v>
      </c>
      <c r="E6342" s="22" t="n">
        <v>0</v>
      </c>
      <c r="F6342" s="23" t="n">
        <v>3.7594868300477E-005</v>
      </c>
      <c r="G6342" s="23" t="n">
        <v>0.000114155251141553</v>
      </c>
      <c r="H6342" s="24" t="n">
        <v>0</v>
      </c>
      <c r="I6342" s="24" t="n">
        <v>0.21880719</v>
      </c>
      <c r="J6342" s="24" t="n">
        <v>0.532</v>
      </c>
      <c r="K6342" s="24" t="n">
        <v>0.04001976</v>
      </c>
      <c r="L6342" s="24" t="n">
        <v>0.33253948</v>
      </c>
      <c r="M6342" s="21" t="n">
        <v>0.1064028086</v>
      </c>
      <c r="N6342" s="24" t="n">
        <v>0</v>
      </c>
    </row>
    <row r="6343" customFormat="false" ht="15" hidden="true" customHeight="true" outlineLevel="1" collapsed="false">
      <c r="A6343" s="20" t="n">
        <v>6341</v>
      </c>
      <c r="B6343" s="14" t="n">
        <v>1</v>
      </c>
      <c r="C6343" s="21" t="n">
        <v>5.9699E-005</v>
      </c>
      <c r="D6343" s="21" t="n">
        <v>0.00010277</v>
      </c>
      <c r="E6343" s="22" t="n">
        <v>0</v>
      </c>
      <c r="F6343" s="23" t="n">
        <v>9.39871707511925E-005</v>
      </c>
      <c r="G6343" s="23" t="n">
        <v>0.000114155251141553</v>
      </c>
      <c r="H6343" s="24" t="n">
        <v>0</v>
      </c>
      <c r="I6343" s="24" t="n">
        <v>0.22454312</v>
      </c>
      <c r="J6343" s="24" t="n">
        <v>0.5299</v>
      </c>
      <c r="K6343" s="24" t="n">
        <v>0.0342556</v>
      </c>
      <c r="L6343" s="24" t="n">
        <v>0.33322888</v>
      </c>
      <c r="M6343" s="21" t="n">
        <v>0.03141693438</v>
      </c>
      <c r="N6343" s="24" t="n">
        <v>0</v>
      </c>
    </row>
    <row r="6344" customFormat="false" ht="15" hidden="true" customHeight="true" outlineLevel="1" collapsed="false">
      <c r="A6344" s="20" t="n">
        <v>6342</v>
      </c>
      <c r="B6344" s="14" t="n">
        <v>1</v>
      </c>
      <c r="C6344" s="21" t="n">
        <v>9.0522E-005</v>
      </c>
      <c r="D6344" s="21" t="n">
        <v>0.00010035</v>
      </c>
      <c r="E6344" s="22" t="n">
        <v>0</v>
      </c>
      <c r="F6344" s="23" t="n">
        <v>0.000182100143330435</v>
      </c>
      <c r="G6344" s="23" t="n">
        <v>0.000114155251141553</v>
      </c>
      <c r="H6344" s="24" t="n">
        <v>0</v>
      </c>
      <c r="I6344" s="24" t="n">
        <v>0.23784515</v>
      </c>
      <c r="J6344" s="24" t="n">
        <v>0.4993</v>
      </c>
      <c r="K6344" s="24" t="n">
        <v>0.01185771</v>
      </c>
      <c r="L6344" s="24" t="n">
        <v>0.33498371</v>
      </c>
      <c r="M6344" s="21" t="n">
        <v>0.001220562343</v>
      </c>
      <c r="N6344" s="24" t="n">
        <v>0</v>
      </c>
    </row>
    <row r="6345" customFormat="false" ht="15" hidden="true" customHeight="true" outlineLevel="1" collapsed="false">
      <c r="A6345" s="20" t="n">
        <v>6343</v>
      </c>
      <c r="B6345" s="14" t="n">
        <v>1</v>
      </c>
      <c r="C6345" s="21" t="n">
        <v>0.00012142</v>
      </c>
      <c r="D6345" s="21" t="n">
        <v>8.3458E-005</v>
      </c>
      <c r="E6345" s="22" t="n">
        <v>0</v>
      </c>
      <c r="F6345" s="23" t="n">
        <v>0.000158603350642637</v>
      </c>
      <c r="G6345" s="23" t="n">
        <v>0.000114155251141553</v>
      </c>
      <c r="H6345" s="24" t="n">
        <v>0.02</v>
      </c>
      <c r="I6345" s="24" t="n">
        <v>0.21894645</v>
      </c>
      <c r="J6345" s="24" t="n">
        <v>0.4478</v>
      </c>
      <c r="K6345" s="24" t="n">
        <v>0.01663373</v>
      </c>
      <c r="L6345" s="24" t="n">
        <v>0.3363625</v>
      </c>
      <c r="M6345" s="21" t="n">
        <v>0.003034106771</v>
      </c>
      <c r="N6345" s="24" t="n">
        <v>0.00188314</v>
      </c>
    </row>
    <row r="6346" customFormat="false" ht="15" hidden="true" customHeight="true" outlineLevel="1" collapsed="false">
      <c r="A6346" s="20" t="n">
        <v>6344</v>
      </c>
      <c r="B6346" s="14" t="n">
        <v>1</v>
      </c>
      <c r="C6346" s="21" t="n">
        <v>0.00017218</v>
      </c>
      <c r="D6346" s="21" t="n">
        <v>6.2185E-005</v>
      </c>
      <c r="E6346" s="22" t="n">
        <v>0</v>
      </c>
      <c r="F6346" s="23" t="n">
        <v>0.000146854954298738</v>
      </c>
      <c r="G6346" s="23" t="n">
        <v>0.000114155251141553</v>
      </c>
      <c r="H6346" s="24" t="n">
        <v>0.19</v>
      </c>
      <c r="I6346" s="24" t="n">
        <v>0.19796557</v>
      </c>
      <c r="J6346" s="24" t="n">
        <v>0.386</v>
      </c>
      <c r="K6346" s="24" t="n">
        <v>0.02124506</v>
      </c>
      <c r="L6346" s="24" t="n">
        <v>0.33510905</v>
      </c>
      <c r="M6346" s="21" t="n">
        <v>0.0485865149</v>
      </c>
      <c r="N6346" s="24" t="n">
        <v>0</v>
      </c>
    </row>
    <row r="6347" customFormat="false" ht="15" hidden="true" customHeight="true" outlineLevel="1" collapsed="false">
      <c r="A6347" s="20" t="n">
        <v>6345</v>
      </c>
      <c r="B6347" s="14" t="n">
        <v>1</v>
      </c>
      <c r="C6347" s="21" t="n">
        <v>0.00017952</v>
      </c>
      <c r="D6347" s="21" t="n">
        <v>3.6831E-005</v>
      </c>
      <c r="E6347" s="22" t="n">
        <v>0</v>
      </c>
      <c r="F6347" s="23" t="n">
        <v>0.000164477548814587</v>
      </c>
      <c r="G6347" s="23" t="n">
        <v>0.000114155251141553</v>
      </c>
      <c r="H6347" s="24" t="n">
        <v>0.3</v>
      </c>
      <c r="I6347" s="24" t="n">
        <v>0.17540649</v>
      </c>
      <c r="J6347" s="24" t="n">
        <v>0.3392</v>
      </c>
      <c r="K6347" s="24" t="n">
        <v>0.00559947</v>
      </c>
      <c r="L6347" s="24" t="n">
        <v>0.33843068</v>
      </c>
      <c r="M6347" s="21" t="n">
        <v>0.07478223055</v>
      </c>
      <c r="N6347" s="24" t="n">
        <v>0</v>
      </c>
    </row>
    <row r="6348" customFormat="false" ht="15" hidden="true" customHeight="true" outlineLevel="1" collapsed="false">
      <c r="A6348" s="20" t="n">
        <v>6346</v>
      </c>
      <c r="B6348" s="14" t="n">
        <v>1</v>
      </c>
      <c r="C6348" s="21" t="n">
        <v>0.00018808</v>
      </c>
      <c r="D6348" s="21" t="n">
        <v>1.7583E-005</v>
      </c>
      <c r="E6348" s="22" t="n">
        <v>0</v>
      </c>
      <c r="F6348" s="23" t="n">
        <v>0.000187974341502385</v>
      </c>
      <c r="G6348" s="23" t="n">
        <v>0.000114155251141553</v>
      </c>
      <c r="H6348" s="24" t="n">
        <v>0.06</v>
      </c>
      <c r="I6348" s="24" t="n">
        <v>0.17244901</v>
      </c>
      <c r="J6348" s="24" t="n">
        <v>0.2885</v>
      </c>
      <c r="K6348" s="24" t="n">
        <v>0.00757576</v>
      </c>
      <c r="L6348" s="24" t="n">
        <v>0.34087491</v>
      </c>
      <c r="M6348" s="21" t="n">
        <v>0.0509111287</v>
      </c>
      <c r="N6348" s="24" t="n">
        <v>0</v>
      </c>
    </row>
    <row r="6349" customFormat="false" ht="15" hidden="true" customHeight="true" outlineLevel="1" collapsed="false">
      <c r="A6349" s="20" t="n">
        <v>6347</v>
      </c>
      <c r="B6349" s="14" t="n">
        <v>1</v>
      </c>
      <c r="C6349" s="21" t="n">
        <v>0.00019714</v>
      </c>
      <c r="D6349" s="21" t="n">
        <v>7.4258E-006</v>
      </c>
      <c r="E6349" s="22" t="n">
        <v>0</v>
      </c>
      <c r="F6349" s="23" t="n">
        <v>0.000206771775652623</v>
      </c>
      <c r="G6349" s="23" t="n">
        <v>0.000114155251141553</v>
      </c>
      <c r="H6349" s="24" t="n">
        <v>0.1</v>
      </c>
      <c r="I6349" s="24" t="n">
        <v>0.17230312</v>
      </c>
      <c r="J6349" s="24" t="n">
        <v>0.2185</v>
      </c>
      <c r="K6349" s="24" t="n">
        <v>0.00774045</v>
      </c>
      <c r="L6349" s="24" t="n">
        <v>0.34118827</v>
      </c>
      <c r="M6349" s="21" t="n">
        <v>0.01911851222</v>
      </c>
      <c r="N6349" s="24" t="n">
        <v>0</v>
      </c>
    </row>
    <row r="6350" customFormat="false" ht="15" hidden="true" customHeight="true" outlineLevel="1" collapsed="false">
      <c r="A6350" s="20" t="n">
        <v>6348</v>
      </c>
      <c r="B6350" s="14" t="n">
        <v>1</v>
      </c>
      <c r="C6350" s="21" t="n">
        <v>0.00019554</v>
      </c>
      <c r="D6350" s="22" t="n">
        <v>2.1351E-006</v>
      </c>
      <c r="E6350" s="22" t="n">
        <v>0</v>
      </c>
      <c r="F6350" s="23" t="n">
        <v>0.000187974341502385</v>
      </c>
      <c r="G6350" s="23" t="n">
        <v>0.000114155251141553</v>
      </c>
      <c r="H6350" s="24" t="n">
        <v>0.17</v>
      </c>
      <c r="I6350" s="24" t="n">
        <v>0.15977693</v>
      </c>
      <c r="J6350" s="24" t="n">
        <v>0.1561</v>
      </c>
      <c r="K6350" s="24" t="n">
        <v>0.01284585</v>
      </c>
      <c r="L6350" s="24" t="n">
        <v>0.3374906</v>
      </c>
      <c r="M6350" s="21" t="n">
        <v>0.001337349021</v>
      </c>
      <c r="N6350" s="24" t="n">
        <v>0</v>
      </c>
    </row>
    <row r="6351" customFormat="false" ht="15" hidden="true" customHeight="true" outlineLevel="1" collapsed="false">
      <c r="A6351" s="20" t="n">
        <v>6349</v>
      </c>
      <c r="B6351" s="14" t="n">
        <v>1</v>
      </c>
      <c r="C6351" s="21" t="n">
        <v>0.00019203</v>
      </c>
      <c r="D6351" s="22" t="n">
        <v>1.5699E-007</v>
      </c>
      <c r="E6351" s="22" t="n">
        <v>0</v>
      </c>
      <c r="F6351" s="23" t="n">
        <v>0.000190324020771165</v>
      </c>
      <c r="G6351" s="23" t="n">
        <v>0.000114155251141553</v>
      </c>
      <c r="H6351" s="24" t="n">
        <v>0.08</v>
      </c>
      <c r="I6351" s="24" t="n">
        <v>0.15168033</v>
      </c>
      <c r="J6351" s="24" t="n">
        <v>0.1202</v>
      </c>
      <c r="K6351" s="24" t="n">
        <v>0.01004611</v>
      </c>
      <c r="L6351" s="24" t="n">
        <v>0.3445099</v>
      </c>
      <c r="M6351" s="21" t="n">
        <v>0.01837220646</v>
      </c>
      <c r="N6351" s="24" t="n">
        <v>0</v>
      </c>
    </row>
    <row r="6352" customFormat="false" ht="15" hidden="true" customHeight="true" outlineLevel="1" collapsed="false">
      <c r="A6352" s="20" t="n">
        <v>6350</v>
      </c>
      <c r="B6352" s="14" t="n">
        <v>1</v>
      </c>
      <c r="C6352" s="21" t="n">
        <v>0.00017312</v>
      </c>
      <c r="D6352" s="22" t="n">
        <v>8.3207E-007</v>
      </c>
      <c r="E6352" s="22" t="n">
        <v>0</v>
      </c>
      <c r="F6352" s="23" t="n">
        <v>0.000213820813458963</v>
      </c>
      <c r="G6352" s="23" t="n">
        <v>0.000114155251141553</v>
      </c>
      <c r="H6352" s="24" t="n">
        <v>0.06</v>
      </c>
      <c r="I6352" s="24" t="n">
        <v>0.14539402</v>
      </c>
      <c r="J6352" s="24" t="n">
        <v>0.0934</v>
      </c>
      <c r="K6352" s="24" t="n">
        <v>0.01762187</v>
      </c>
      <c r="L6352" s="24" t="n">
        <v>0.34645275</v>
      </c>
      <c r="M6352" s="21" t="n">
        <v>0.08867584515</v>
      </c>
      <c r="N6352" s="24" t="n">
        <v>0</v>
      </c>
    </row>
    <row r="6353" customFormat="false" ht="15" hidden="true" customHeight="true" outlineLevel="1" collapsed="false">
      <c r="A6353" s="20" t="n">
        <v>6351</v>
      </c>
      <c r="B6353" s="14" t="n">
        <v>1</v>
      </c>
      <c r="C6353" s="21" t="n">
        <v>0.00016358</v>
      </c>
      <c r="D6353" s="22" t="n">
        <v>5.6518E-006</v>
      </c>
      <c r="E6353" s="22" t="n">
        <v>0</v>
      </c>
      <c r="F6353" s="23" t="n">
        <v>0.000223219530534082</v>
      </c>
      <c r="G6353" s="23" t="n">
        <v>0.000114155251141553</v>
      </c>
      <c r="H6353" s="24" t="n">
        <v>0.06</v>
      </c>
      <c r="I6353" s="24" t="n">
        <v>0.13563301</v>
      </c>
      <c r="J6353" s="24" t="n">
        <v>0.0689</v>
      </c>
      <c r="K6353" s="24" t="n">
        <v>0.0171278</v>
      </c>
      <c r="L6353" s="24" t="n">
        <v>0.34413387</v>
      </c>
      <c r="M6353" s="21" t="n">
        <v>0.1106514097</v>
      </c>
      <c r="N6353" s="24" t="n">
        <v>0</v>
      </c>
    </row>
    <row r="6354" customFormat="false" ht="15" hidden="true" customHeight="true" outlineLevel="1" collapsed="false">
      <c r="A6354" s="20" t="n">
        <v>6352</v>
      </c>
      <c r="B6354" s="14" t="n">
        <v>1</v>
      </c>
      <c r="C6354" s="21" t="n">
        <v>0.0001612</v>
      </c>
      <c r="D6354" s="21" t="n">
        <v>1.5982E-005</v>
      </c>
      <c r="E6354" s="22" t="n">
        <v>0</v>
      </c>
      <c r="F6354" s="23" t="n">
        <v>0.000223219530534082</v>
      </c>
      <c r="G6354" s="23" t="n">
        <v>0.000114155251141553</v>
      </c>
      <c r="H6354" s="24" t="n">
        <v>0.02</v>
      </c>
      <c r="I6354" s="24" t="n">
        <v>0.13081218</v>
      </c>
      <c r="J6354" s="24" t="n">
        <v>0.0496</v>
      </c>
      <c r="K6354" s="24" t="n">
        <v>0.04693676</v>
      </c>
      <c r="L6354" s="24" t="n">
        <v>0.34582602</v>
      </c>
      <c r="M6354" s="21" t="n">
        <v>0.07165868177</v>
      </c>
      <c r="N6354" s="24" t="n">
        <v>0</v>
      </c>
    </row>
    <row r="6355" customFormat="false" ht="15" hidden="true" customHeight="true" outlineLevel="1" collapsed="false">
      <c r="A6355" s="20" t="n">
        <v>6353</v>
      </c>
      <c r="B6355" s="14" t="n">
        <v>1</v>
      </c>
      <c r="C6355" s="21" t="n">
        <v>0.00015692</v>
      </c>
      <c r="D6355" s="21" t="n">
        <v>3.2765E-005</v>
      </c>
      <c r="E6355" s="22" t="n">
        <v>0</v>
      </c>
      <c r="F6355" s="23" t="n">
        <v>0.000164477548814587</v>
      </c>
      <c r="G6355" s="23" t="n">
        <v>0.000114155251141553</v>
      </c>
      <c r="H6355" s="24" t="n">
        <v>0</v>
      </c>
      <c r="I6355" s="24" t="n">
        <v>0.1252354</v>
      </c>
      <c r="J6355" s="24" t="n">
        <v>0.0405</v>
      </c>
      <c r="K6355" s="24" t="n">
        <v>0.06093544</v>
      </c>
      <c r="L6355" s="24" t="n">
        <v>0.34576335</v>
      </c>
      <c r="M6355" s="21" t="n">
        <v>0.02133797499</v>
      </c>
      <c r="N6355" s="24" t="n">
        <v>0</v>
      </c>
    </row>
    <row r="6356" customFormat="false" ht="15" hidden="true" customHeight="true" outlineLevel="1" collapsed="false">
      <c r="A6356" s="20" t="n">
        <v>6354</v>
      </c>
      <c r="B6356" s="14" t="n">
        <v>1</v>
      </c>
      <c r="C6356" s="21" t="n">
        <v>0.00015003</v>
      </c>
      <c r="D6356" s="21" t="n">
        <v>5.3676E-005</v>
      </c>
      <c r="E6356" s="22" t="n">
        <v>0</v>
      </c>
      <c r="F6356" s="23" t="n">
        <v>0.000117483963438991</v>
      </c>
      <c r="G6356" s="23" t="n">
        <v>0.000114155251141553</v>
      </c>
      <c r="H6356" s="24" t="n">
        <v>0</v>
      </c>
      <c r="I6356" s="24" t="n">
        <v>0.12719822</v>
      </c>
      <c r="J6356" s="24" t="n">
        <v>0.0466</v>
      </c>
      <c r="K6356" s="24" t="n">
        <v>0.05171278</v>
      </c>
      <c r="L6356" s="24" t="n">
        <v>0.34313111</v>
      </c>
      <c r="M6356" s="21" t="n">
        <v>0.001058449062</v>
      </c>
      <c r="N6356" s="24" t="n">
        <v>0</v>
      </c>
    </row>
    <row r="6357" customFormat="false" ht="15" hidden="true" customHeight="true" outlineLevel="1" collapsed="false">
      <c r="A6357" s="20" t="n">
        <v>6355</v>
      </c>
      <c r="B6357" s="14" t="n">
        <v>1</v>
      </c>
      <c r="C6357" s="21" t="n">
        <v>0.00015363</v>
      </c>
      <c r="D6357" s="21" t="n">
        <v>6.2876E-005</v>
      </c>
      <c r="E6357" s="22" t="n">
        <v>0</v>
      </c>
      <c r="F6357" s="23" t="n">
        <v>8.81129725792429E-005</v>
      </c>
      <c r="G6357" s="23" t="n">
        <v>0.000114155251141553</v>
      </c>
      <c r="H6357" s="24" t="n">
        <v>0</v>
      </c>
      <c r="I6357" s="24" t="n">
        <v>0.12527519</v>
      </c>
      <c r="J6357" s="24" t="n">
        <v>0.0546</v>
      </c>
      <c r="K6357" s="24" t="n">
        <v>0.01943347</v>
      </c>
      <c r="L6357" s="24" t="n">
        <v>0.34068689</v>
      </c>
      <c r="M6357" s="21" t="n">
        <v>0.001211149307</v>
      </c>
      <c r="N6357" s="24" t="n">
        <v>0</v>
      </c>
    </row>
    <row r="6358" customFormat="false" ht="15" hidden="true" customHeight="true" outlineLevel="1" collapsed="false">
      <c r="A6358" s="20" t="n">
        <v>6356</v>
      </c>
      <c r="B6358" s="14" t="n">
        <v>1</v>
      </c>
      <c r="C6358" s="21" t="n">
        <v>0.00014333</v>
      </c>
      <c r="D6358" s="21" t="n">
        <v>7.0678E-005</v>
      </c>
      <c r="E6358" s="22" t="n">
        <v>0</v>
      </c>
      <c r="F6358" s="23" t="n">
        <v>5.87419817194953E-005</v>
      </c>
      <c r="G6358" s="23" t="n">
        <v>0.000114155251141553</v>
      </c>
      <c r="H6358" s="24" t="n">
        <v>0</v>
      </c>
      <c r="I6358" s="24" t="n">
        <v>0.1321583</v>
      </c>
      <c r="J6358" s="24" t="n">
        <v>0.0535</v>
      </c>
      <c r="K6358" s="24" t="n">
        <v>0.01383399</v>
      </c>
      <c r="L6358" s="24" t="n">
        <v>0.33962146</v>
      </c>
      <c r="M6358" s="21" t="n">
        <v>0.02904406325</v>
      </c>
      <c r="N6358" s="24" t="n">
        <v>0</v>
      </c>
    </row>
    <row r="6359" customFormat="false" ht="15" hidden="true" customHeight="true" outlineLevel="1" collapsed="false">
      <c r="A6359" s="20" t="n">
        <v>6357</v>
      </c>
      <c r="B6359" s="14" t="n">
        <v>1</v>
      </c>
      <c r="C6359" s="21" t="n">
        <v>0.00012151</v>
      </c>
      <c r="D6359" s="21" t="n">
        <v>7.8717E-005</v>
      </c>
      <c r="E6359" s="22" t="n">
        <v>0</v>
      </c>
      <c r="F6359" s="23" t="n">
        <v>3.7594868300477E-005</v>
      </c>
      <c r="G6359" s="23" t="n">
        <v>0.000114155251141553</v>
      </c>
      <c r="H6359" s="24" t="n">
        <v>0</v>
      </c>
      <c r="I6359" s="24" t="n">
        <v>0.13306013</v>
      </c>
      <c r="J6359" s="24" t="n">
        <v>0.0482</v>
      </c>
      <c r="K6359" s="24" t="n">
        <v>0.05088933</v>
      </c>
      <c r="L6359" s="24" t="n">
        <v>0.34125094</v>
      </c>
      <c r="M6359" s="21" t="n">
        <v>0.04994120441</v>
      </c>
      <c r="N6359" s="24" t="n">
        <v>0</v>
      </c>
    </row>
    <row r="6360" customFormat="false" ht="15" hidden="true" customHeight="true" outlineLevel="1" collapsed="false">
      <c r="A6360" s="20" t="n">
        <v>6358</v>
      </c>
      <c r="B6360" s="14" t="n">
        <v>1</v>
      </c>
      <c r="C6360" s="21" t="n">
        <v>0.00010174</v>
      </c>
      <c r="D6360" s="21" t="n">
        <v>8.6519E-005</v>
      </c>
      <c r="E6360" s="22" t="n">
        <v>0</v>
      </c>
      <c r="F6360" s="23" t="n">
        <v>2.34967926877981E-005</v>
      </c>
      <c r="G6360" s="23" t="n">
        <v>0.000114155251141553</v>
      </c>
      <c r="H6360" s="24" t="n">
        <v>0</v>
      </c>
      <c r="I6360" s="24" t="n">
        <v>0.11957906</v>
      </c>
      <c r="J6360" s="24" t="n">
        <v>0.0408</v>
      </c>
      <c r="K6360" s="24" t="n">
        <v>0.04067852</v>
      </c>
      <c r="L6360" s="24" t="n">
        <v>0.34100025</v>
      </c>
      <c r="M6360" s="21" t="n">
        <v>0.03674401421</v>
      </c>
      <c r="N6360" s="24" t="n">
        <v>0</v>
      </c>
    </row>
    <row r="6361" customFormat="false" ht="15" hidden="true" customHeight="true" outlineLevel="1" collapsed="false">
      <c r="A6361" s="20" t="n">
        <v>6359</v>
      </c>
      <c r="B6361" s="14" t="n">
        <v>1</v>
      </c>
      <c r="C6361" s="21" t="n">
        <v>8.3309E-005</v>
      </c>
      <c r="D6361" s="21" t="n">
        <v>9.3443E-005</v>
      </c>
      <c r="E6361" s="22" t="n">
        <v>0</v>
      </c>
      <c r="F6361" s="23" t="n">
        <v>9.39871707511925E-006</v>
      </c>
      <c r="G6361" s="23" t="n">
        <v>0.000114155251141553</v>
      </c>
      <c r="H6361" s="24" t="n">
        <v>0</v>
      </c>
      <c r="I6361" s="24" t="n">
        <v>0.11480465</v>
      </c>
      <c r="J6361" s="24" t="n">
        <v>0.0306</v>
      </c>
      <c r="K6361" s="24" t="n">
        <v>0.03754941</v>
      </c>
      <c r="L6361" s="24" t="n">
        <v>0.34106292</v>
      </c>
      <c r="M6361" s="21" t="n">
        <v>0.01553994163</v>
      </c>
      <c r="N6361" s="24" t="n">
        <v>0</v>
      </c>
    </row>
    <row r="6362" customFormat="false" ht="15" hidden="true" customHeight="true" outlineLevel="1" collapsed="false">
      <c r="A6362" s="20" t="n">
        <v>6360</v>
      </c>
      <c r="B6362" s="14" t="n">
        <v>1</v>
      </c>
      <c r="C6362" s="21" t="n">
        <v>6.8424E-005</v>
      </c>
      <c r="D6362" s="21" t="n">
        <v>9.8749E-005</v>
      </c>
      <c r="E6362" s="22" t="n">
        <v>0</v>
      </c>
      <c r="F6362" s="23" t="n">
        <v>5.87419817194953E-006</v>
      </c>
      <c r="G6362" s="23" t="n">
        <v>0.000114155251141553</v>
      </c>
      <c r="H6362" s="24" t="n">
        <v>0</v>
      </c>
      <c r="I6362" s="24" t="n">
        <v>0.11251691</v>
      </c>
      <c r="J6362" s="24" t="n">
        <v>0.0207</v>
      </c>
      <c r="K6362" s="24" t="n">
        <v>0.02816206</v>
      </c>
      <c r="L6362" s="24" t="n">
        <v>0.34419654</v>
      </c>
      <c r="M6362" s="21" t="n">
        <v>0.001337349021</v>
      </c>
      <c r="N6362" s="24" t="n">
        <v>0</v>
      </c>
    </row>
    <row r="6363" customFormat="false" ht="15" hidden="true" customHeight="true" outlineLevel="1" collapsed="false">
      <c r="A6363" s="20" t="n">
        <v>6361</v>
      </c>
      <c r="B6363" s="14" t="n">
        <v>1</v>
      </c>
      <c r="C6363" s="21" t="n">
        <v>6.0168E-005</v>
      </c>
      <c r="D6363" s="21" t="n">
        <v>0.00010351</v>
      </c>
      <c r="E6363" s="22" t="n">
        <v>0</v>
      </c>
      <c r="F6363" s="23" t="n">
        <v>2.34967926877981E-006</v>
      </c>
      <c r="G6363" s="23" t="n">
        <v>0.000114155251141553</v>
      </c>
      <c r="H6363" s="24" t="n">
        <v>0</v>
      </c>
      <c r="I6363" s="24" t="n">
        <v>0.11425426</v>
      </c>
      <c r="J6363" s="24" t="n">
        <v>0.0158</v>
      </c>
      <c r="K6363" s="24" t="n">
        <v>0.03623188</v>
      </c>
      <c r="L6363" s="24" t="n">
        <v>0.34356982</v>
      </c>
      <c r="M6363" s="21" t="n">
        <v>0.01215659956</v>
      </c>
      <c r="N6363" s="24" t="n">
        <v>0</v>
      </c>
    </row>
    <row r="6364" customFormat="false" ht="15" hidden="true" customHeight="true" outlineLevel="1" collapsed="false">
      <c r="A6364" s="20" t="n">
        <v>6362</v>
      </c>
      <c r="B6364" s="14" t="n">
        <v>1</v>
      </c>
      <c r="C6364" s="21" t="n">
        <v>5.5022E-005</v>
      </c>
      <c r="D6364" s="21" t="n">
        <v>0.00010746</v>
      </c>
      <c r="E6364" s="22" t="n">
        <v>0</v>
      </c>
      <c r="F6364" s="23" t="n">
        <v>1.17483963438991E-006</v>
      </c>
      <c r="G6364" s="23" t="n">
        <v>0.000114155251141553</v>
      </c>
      <c r="H6364" s="24" t="n">
        <v>0</v>
      </c>
      <c r="I6364" s="24" t="n">
        <v>0.10858465</v>
      </c>
      <c r="J6364" s="24" t="n">
        <v>0.0139</v>
      </c>
      <c r="K6364" s="24" t="n">
        <v>0.02289196</v>
      </c>
      <c r="L6364" s="24" t="n">
        <v>0.34288042</v>
      </c>
      <c r="M6364" s="21" t="n">
        <v>0.0621876024</v>
      </c>
      <c r="N6364" s="24" t="n">
        <v>0</v>
      </c>
    </row>
    <row r="6365" customFormat="false" ht="15" hidden="true" customHeight="true" outlineLevel="1" collapsed="false">
      <c r="A6365" s="20" t="n">
        <v>6363</v>
      </c>
      <c r="B6365" s="14" t="n">
        <v>1</v>
      </c>
      <c r="C6365" s="21" t="n">
        <v>5.6694E-005</v>
      </c>
      <c r="D6365" s="21" t="n">
        <v>0.00011104</v>
      </c>
      <c r="E6365" s="22" t="n">
        <v>0</v>
      </c>
      <c r="F6365" s="23" t="n">
        <v>1.40980756126789E-005</v>
      </c>
      <c r="G6365" s="23" t="n">
        <v>0.000114155251141553</v>
      </c>
      <c r="H6365" s="24" t="n">
        <v>0</v>
      </c>
      <c r="I6365" s="24" t="n">
        <v>0.10516962</v>
      </c>
      <c r="J6365" s="24" t="n">
        <v>0.0124</v>
      </c>
      <c r="K6365" s="24" t="n">
        <v>0.05105402</v>
      </c>
      <c r="L6365" s="24" t="n">
        <v>0.34056154</v>
      </c>
      <c r="M6365" s="21" t="n">
        <v>0.07673503237</v>
      </c>
      <c r="N6365" s="24" t="n">
        <v>0</v>
      </c>
    </row>
    <row r="6366" customFormat="false" ht="15" hidden="true" customHeight="true" outlineLevel="1" collapsed="false">
      <c r="A6366" s="20" t="n">
        <v>6364</v>
      </c>
      <c r="B6366" s="14" t="n">
        <v>1</v>
      </c>
      <c r="C6366" s="21" t="n">
        <v>6.2962E-005</v>
      </c>
      <c r="D6366" s="21" t="n">
        <v>0.00011413</v>
      </c>
      <c r="E6366" s="22" t="n">
        <v>0</v>
      </c>
      <c r="F6366" s="23" t="n">
        <v>3.7594868300477E-005</v>
      </c>
      <c r="G6366" s="23" t="n">
        <v>0.000114155251141553</v>
      </c>
      <c r="H6366" s="24" t="n">
        <v>0</v>
      </c>
      <c r="I6366" s="24" t="n">
        <v>0.10286199</v>
      </c>
      <c r="J6366" s="24" t="n">
        <v>0.0114</v>
      </c>
      <c r="K6366" s="24" t="n">
        <v>0.06604084</v>
      </c>
      <c r="L6366" s="24" t="n">
        <v>0.33905741</v>
      </c>
      <c r="M6366" s="21" t="n">
        <v>0.05059397336</v>
      </c>
      <c r="N6366" s="24" t="n">
        <v>0</v>
      </c>
    </row>
    <row r="6367" customFormat="false" ht="15" hidden="true" customHeight="true" outlineLevel="1" collapsed="false">
      <c r="A6367" s="20" t="n">
        <v>6365</v>
      </c>
      <c r="B6367" s="14" t="n">
        <v>1</v>
      </c>
      <c r="C6367" s="21" t="n">
        <v>7.9909E-005</v>
      </c>
      <c r="D6367" s="21" t="n">
        <v>0.0001157</v>
      </c>
      <c r="E6367" s="22" t="n">
        <v>0</v>
      </c>
      <c r="F6367" s="23" t="n">
        <v>9.39871707511925E-005</v>
      </c>
      <c r="G6367" s="23" t="n">
        <v>0.000114155251141553</v>
      </c>
      <c r="H6367" s="24" t="n">
        <v>0</v>
      </c>
      <c r="I6367" s="24" t="n">
        <v>0.10530888</v>
      </c>
      <c r="J6367" s="24" t="n">
        <v>0.0119</v>
      </c>
      <c r="K6367" s="24" t="n">
        <v>0.05253623</v>
      </c>
      <c r="L6367" s="24" t="n">
        <v>0.34024818</v>
      </c>
      <c r="M6367" s="21" t="n">
        <v>0.01519265531</v>
      </c>
      <c r="N6367" s="24" t="n">
        <v>0</v>
      </c>
    </row>
    <row r="6368" customFormat="false" ht="15" hidden="true" customHeight="true" outlineLevel="1" collapsed="false">
      <c r="A6368" s="20" t="n">
        <v>6366</v>
      </c>
      <c r="B6368" s="14" t="n">
        <v>1</v>
      </c>
      <c r="C6368" s="21" t="n">
        <v>0.00011705</v>
      </c>
      <c r="D6368" s="21" t="n">
        <v>0.00011435</v>
      </c>
      <c r="E6368" s="22" t="n">
        <v>0</v>
      </c>
      <c r="F6368" s="23" t="n">
        <v>0.000182100143330435</v>
      </c>
      <c r="G6368" s="23" t="n">
        <v>0.000114155251141553</v>
      </c>
      <c r="H6368" s="24" t="n">
        <v>0</v>
      </c>
      <c r="I6368" s="24" t="n">
        <v>0.09708628</v>
      </c>
      <c r="J6368" s="24" t="n">
        <v>0.0121</v>
      </c>
      <c r="K6368" s="24" t="n">
        <v>0.06110013</v>
      </c>
      <c r="L6368" s="24" t="n">
        <v>0.34281775</v>
      </c>
      <c r="M6368" s="21" t="n">
        <v>0.0009427896018</v>
      </c>
      <c r="N6368" s="24" t="n">
        <v>0</v>
      </c>
    </row>
    <row r="6369" customFormat="false" ht="15" hidden="true" customHeight="true" outlineLevel="1" collapsed="false">
      <c r="A6369" s="20" t="n">
        <v>6367</v>
      </c>
      <c r="B6369" s="14" t="n">
        <v>1</v>
      </c>
      <c r="C6369" s="21" t="n">
        <v>0.0001454</v>
      </c>
      <c r="D6369" s="21" t="n">
        <v>0.00010346</v>
      </c>
      <c r="E6369" s="22" t="n">
        <v>0</v>
      </c>
      <c r="F6369" s="23" t="n">
        <v>0.000158603350642637</v>
      </c>
      <c r="G6369" s="23" t="n">
        <v>0.000114155251141553</v>
      </c>
      <c r="H6369" s="24" t="n">
        <v>0.04</v>
      </c>
      <c r="I6369" s="24" t="n">
        <v>0.08767672</v>
      </c>
      <c r="J6369" s="24" t="n">
        <v>0.0122</v>
      </c>
      <c r="K6369" s="24" t="n">
        <v>0.08432148</v>
      </c>
      <c r="L6369" s="24" t="n">
        <v>0.34733016</v>
      </c>
      <c r="M6369" s="21" t="n">
        <v>0.000454790131</v>
      </c>
      <c r="N6369" s="24" t="n">
        <v>0.00788914</v>
      </c>
    </row>
    <row r="6370" customFormat="false" ht="15" hidden="true" customHeight="true" outlineLevel="1" collapsed="false">
      <c r="A6370" s="20" t="n">
        <v>6368</v>
      </c>
      <c r="B6370" s="14" t="n">
        <v>1</v>
      </c>
      <c r="C6370" s="21" t="n">
        <v>0.00015866</v>
      </c>
      <c r="D6370" s="21" t="n">
        <v>9.0256E-005</v>
      </c>
      <c r="E6370" s="22" t="n">
        <v>0</v>
      </c>
      <c r="F6370" s="23" t="n">
        <v>0.000146854954298738</v>
      </c>
      <c r="G6370" s="23" t="n">
        <v>0.000114155251141553</v>
      </c>
      <c r="H6370" s="24" t="n">
        <v>0.12</v>
      </c>
      <c r="I6370" s="24" t="n">
        <v>0.06879128</v>
      </c>
      <c r="J6370" s="24" t="n">
        <v>0.0092</v>
      </c>
      <c r="K6370" s="24" t="n">
        <v>0.07312253</v>
      </c>
      <c r="L6370" s="24" t="n">
        <v>0.34476059</v>
      </c>
      <c r="M6370" s="21" t="n">
        <v>0.01812022213</v>
      </c>
      <c r="N6370" s="24" t="n">
        <v>0.06257829</v>
      </c>
    </row>
    <row r="6371" customFormat="false" ht="15" hidden="true" customHeight="true" outlineLevel="1" collapsed="false">
      <c r="A6371" s="20" t="n">
        <v>6369</v>
      </c>
      <c r="B6371" s="14" t="n">
        <v>1</v>
      </c>
      <c r="C6371" s="21" t="n">
        <v>0.00017274</v>
      </c>
      <c r="D6371" s="21" t="n">
        <v>7.3379E-005</v>
      </c>
      <c r="E6371" s="22" t="n">
        <v>0</v>
      </c>
      <c r="F6371" s="23" t="n">
        <v>0.000164477548814587</v>
      </c>
      <c r="G6371" s="23" t="n">
        <v>0.000114155251141553</v>
      </c>
      <c r="H6371" s="24" t="n">
        <v>0.16</v>
      </c>
      <c r="I6371" s="24" t="n">
        <v>0.05753163</v>
      </c>
      <c r="J6371" s="24" t="n">
        <v>0.0046</v>
      </c>
      <c r="K6371" s="24" t="n">
        <v>0.1027668</v>
      </c>
      <c r="L6371" s="24" t="n">
        <v>0.34795688</v>
      </c>
      <c r="M6371" s="21" t="n">
        <v>0.03496523519</v>
      </c>
      <c r="N6371" s="24" t="n">
        <v>0.0702</v>
      </c>
    </row>
    <row r="6372" customFormat="false" ht="15" hidden="true" customHeight="true" outlineLevel="1" collapsed="false">
      <c r="A6372" s="20" t="n">
        <v>6370</v>
      </c>
      <c r="B6372" s="14" t="n">
        <v>1</v>
      </c>
      <c r="C6372" s="21" t="n">
        <v>0.00018218</v>
      </c>
      <c r="D6372" s="21" t="n">
        <v>5.6439E-005</v>
      </c>
      <c r="E6372" s="22" t="n">
        <v>0</v>
      </c>
      <c r="F6372" s="23" t="n">
        <v>0.000187974341502385</v>
      </c>
      <c r="G6372" s="23" t="n">
        <v>0.000114155251141553</v>
      </c>
      <c r="H6372" s="24" t="n">
        <v>0.09</v>
      </c>
      <c r="I6372" s="24" t="n">
        <v>0.05397735</v>
      </c>
      <c r="J6372" s="24" t="n">
        <v>0.0023</v>
      </c>
      <c r="K6372" s="24" t="n">
        <v>0.09634387</v>
      </c>
      <c r="L6372" s="24" t="n">
        <v>0.35648032</v>
      </c>
      <c r="M6372" s="21" t="n">
        <v>0.02775204233</v>
      </c>
      <c r="N6372" s="24" t="n">
        <v>0.21497914</v>
      </c>
    </row>
    <row r="6373" customFormat="false" ht="15" hidden="true" customHeight="true" outlineLevel="1" collapsed="false">
      <c r="A6373" s="20" t="n">
        <v>6371</v>
      </c>
      <c r="B6373" s="14" t="n">
        <v>1</v>
      </c>
      <c r="C6373" s="21" t="n">
        <v>0.00018971</v>
      </c>
      <c r="D6373" s="21" t="n">
        <v>4.0473E-005</v>
      </c>
      <c r="E6373" s="22" t="n">
        <v>0</v>
      </c>
      <c r="F6373" s="23" t="n">
        <v>0.000206771775652623</v>
      </c>
      <c r="G6373" s="23" t="n">
        <v>0.000114155251141553</v>
      </c>
      <c r="H6373" s="24" t="n">
        <v>0.24</v>
      </c>
      <c r="I6373" s="24" t="n">
        <v>0.05416965</v>
      </c>
      <c r="J6373" s="24" t="n">
        <v>0.001</v>
      </c>
      <c r="K6373" s="24" t="n">
        <v>0.04940711</v>
      </c>
      <c r="L6373" s="24" t="n">
        <v>0.36519178</v>
      </c>
      <c r="M6373" s="21" t="n">
        <v>0.01308811547</v>
      </c>
      <c r="N6373" s="24" t="n">
        <v>0.28544657</v>
      </c>
    </row>
    <row r="6374" customFormat="false" ht="15" hidden="true" customHeight="true" outlineLevel="1" collapsed="false">
      <c r="A6374" s="20" t="n">
        <v>6372</v>
      </c>
      <c r="B6374" s="14" t="n">
        <v>1</v>
      </c>
      <c r="C6374" s="21" t="n">
        <v>0.00018876</v>
      </c>
      <c r="D6374" s="22" t="n">
        <v>2.7929E-005</v>
      </c>
      <c r="E6374" s="22" t="n">
        <v>0</v>
      </c>
      <c r="F6374" s="23" t="n">
        <v>0.000187974341502385</v>
      </c>
      <c r="G6374" s="23" t="n">
        <v>0.000114155251141553</v>
      </c>
      <c r="H6374" s="24" t="n">
        <v>0.26</v>
      </c>
      <c r="I6374" s="24" t="n">
        <v>0.05942813</v>
      </c>
      <c r="J6374" s="24" t="n">
        <v>0.001</v>
      </c>
      <c r="K6374" s="24" t="n">
        <v>0.07328722</v>
      </c>
      <c r="L6374" s="24" t="n">
        <v>0.36801203</v>
      </c>
      <c r="M6374" s="21" t="n">
        <v>0.001337349021</v>
      </c>
      <c r="N6374" s="24" t="n">
        <v>0.19638171</v>
      </c>
    </row>
    <row r="6375" customFormat="false" ht="15" hidden="true" customHeight="true" outlineLevel="1" collapsed="false">
      <c r="A6375" s="20" t="n">
        <v>6373</v>
      </c>
      <c r="B6375" s="14" t="n">
        <v>1</v>
      </c>
      <c r="C6375" s="21" t="n">
        <v>0.00018702</v>
      </c>
      <c r="D6375" s="22" t="n">
        <v>2.0912E-005</v>
      </c>
      <c r="E6375" s="22" t="n">
        <v>0</v>
      </c>
      <c r="F6375" s="23" t="n">
        <v>0.000190324020771165</v>
      </c>
      <c r="G6375" s="23" t="n">
        <v>0.000114155251141553</v>
      </c>
      <c r="H6375" s="24" t="n">
        <v>0.11</v>
      </c>
      <c r="I6375" s="24" t="n">
        <v>0.06539614</v>
      </c>
      <c r="J6375" s="24" t="n">
        <v>0.0034</v>
      </c>
      <c r="K6375" s="24" t="n">
        <v>0.05253623</v>
      </c>
      <c r="L6375" s="24" t="n">
        <v>0.3698922</v>
      </c>
      <c r="M6375" s="21" t="n">
        <v>0.008703175033</v>
      </c>
      <c r="N6375" s="24" t="n">
        <v>0.01557771</v>
      </c>
    </row>
    <row r="6376" customFormat="false" ht="15" hidden="true" customHeight="true" outlineLevel="1" collapsed="false">
      <c r="A6376" s="20" t="n">
        <v>6374</v>
      </c>
      <c r="B6376" s="14" t="n">
        <v>1</v>
      </c>
      <c r="C6376" s="21" t="n">
        <v>0.0001838</v>
      </c>
      <c r="D6376" s="22" t="n">
        <v>1.7882E-005</v>
      </c>
      <c r="E6376" s="22" t="n">
        <v>0</v>
      </c>
      <c r="F6376" s="23" t="n">
        <v>0.000213820813458963</v>
      </c>
      <c r="G6376" s="23" t="n">
        <v>0.000114155251141553</v>
      </c>
      <c r="H6376" s="24" t="n">
        <v>0.17</v>
      </c>
      <c r="I6376" s="24" t="n">
        <v>0.0740365</v>
      </c>
      <c r="J6376" s="24" t="n">
        <v>0.0046</v>
      </c>
      <c r="K6376" s="24" t="n">
        <v>0.07839262</v>
      </c>
      <c r="L6376" s="24" t="n">
        <v>0.37365254</v>
      </c>
      <c r="M6376" s="21" t="n">
        <v>0.04691176789</v>
      </c>
      <c r="N6376" s="24" t="n">
        <v>0.09563914</v>
      </c>
    </row>
    <row r="6377" customFormat="false" ht="15" hidden="true" customHeight="true" outlineLevel="1" collapsed="false">
      <c r="A6377" s="20" t="n">
        <v>6375</v>
      </c>
      <c r="B6377" s="14" t="n">
        <v>1</v>
      </c>
      <c r="C6377" s="21" t="n">
        <v>0.00017888</v>
      </c>
      <c r="D6377" s="22" t="n">
        <v>1.8902E-005</v>
      </c>
      <c r="E6377" s="22" t="n">
        <v>0</v>
      </c>
      <c r="F6377" s="23" t="n">
        <v>0.000223219530534082</v>
      </c>
      <c r="G6377" s="23" t="n">
        <v>0.000114155251141553</v>
      </c>
      <c r="H6377" s="24" t="n">
        <v>0.39</v>
      </c>
      <c r="I6377" s="24" t="n">
        <v>0.07473277</v>
      </c>
      <c r="J6377" s="24" t="n">
        <v>0.0049</v>
      </c>
      <c r="K6377" s="24" t="n">
        <v>0.07641634</v>
      </c>
      <c r="L6377" s="24" t="n">
        <v>0.37496866</v>
      </c>
      <c r="M6377" s="21" t="n">
        <v>0.05731426899</v>
      </c>
      <c r="N6377" s="24" t="n">
        <v>0.169182</v>
      </c>
    </row>
    <row r="6378" customFormat="false" ht="15" hidden="true" customHeight="true" outlineLevel="1" collapsed="false">
      <c r="A6378" s="20" t="n">
        <v>6376</v>
      </c>
      <c r="B6378" s="14" t="n">
        <v>1</v>
      </c>
      <c r="C6378" s="21" t="n">
        <v>0.00016649</v>
      </c>
      <c r="D6378" s="22" t="n">
        <v>2.5292E-005</v>
      </c>
      <c r="E6378" s="22" t="n">
        <v>0</v>
      </c>
      <c r="F6378" s="23" t="n">
        <v>0.000223219530534082</v>
      </c>
      <c r="G6378" s="23" t="n">
        <v>0.000114155251141553</v>
      </c>
      <c r="H6378" s="24" t="n">
        <v>0.1</v>
      </c>
      <c r="I6378" s="24" t="n">
        <v>0.0664306</v>
      </c>
      <c r="J6378" s="24" t="n">
        <v>0.0066</v>
      </c>
      <c r="K6378" s="24" t="n">
        <v>0.06752306</v>
      </c>
      <c r="L6378" s="24" t="n">
        <v>0.38048383</v>
      </c>
      <c r="M6378" s="21" t="n">
        <v>0.03839373148</v>
      </c>
      <c r="N6378" s="24" t="n">
        <v>0.32470286</v>
      </c>
    </row>
    <row r="6379" customFormat="false" ht="15" hidden="true" customHeight="true" outlineLevel="1" collapsed="false">
      <c r="A6379" s="20" t="n">
        <v>6377</v>
      </c>
      <c r="B6379" s="14" t="n">
        <v>1</v>
      </c>
      <c r="C6379" s="21" t="n">
        <v>0.00016098</v>
      </c>
      <c r="D6379" s="21" t="n">
        <v>4.2765E-005</v>
      </c>
      <c r="E6379" s="22" t="n">
        <v>0</v>
      </c>
      <c r="F6379" s="23" t="n">
        <v>0.000164477548814587</v>
      </c>
      <c r="G6379" s="23" t="n">
        <v>0.000114155251141553</v>
      </c>
      <c r="H6379" s="24" t="n">
        <v>0.05</v>
      </c>
      <c r="I6379" s="24" t="n">
        <v>0.05686852</v>
      </c>
      <c r="J6379" s="24" t="n">
        <v>0.0113</v>
      </c>
      <c r="K6379" s="24" t="n">
        <v>0.06521739</v>
      </c>
      <c r="L6379" s="24" t="n">
        <v>0.38286538</v>
      </c>
      <c r="M6379" s="21" t="n">
        <v>0.01161441145</v>
      </c>
      <c r="N6379" s="24" t="n">
        <v>0.02590714</v>
      </c>
    </row>
    <row r="6380" customFormat="false" ht="15" hidden="true" customHeight="true" outlineLevel="1" collapsed="false">
      <c r="A6380" s="20" t="n">
        <v>6378</v>
      </c>
      <c r="B6380" s="14" t="n">
        <v>1</v>
      </c>
      <c r="C6380" s="21" t="n">
        <v>0.00015432</v>
      </c>
      <c r="D6380" s="21" t="n">
        <v>7.2955E-005</v>
      </c>
      <c r="E6380" s="22" t="n">
        <v>0</v>
      </c>
      <c r="F6380" s="23" t="n">
        <v>0.000117483963438991</v>
      </c>
      <c r="G6380" s="23" t="n">
        <v>0.000114155251141553</v>
      </c>
      <c r="H6380" s="24" t="n">
        <v>0</v>
      </c>
      <c r="I6380" s="24" t="n">
        <v>0.05981937</v>
      </c>
      <c r="J6380" s="24" t="n">
        <v>0.0182</v>
      </c>
      <c r="K6380" s="24" t="n">
        <v>0.07789855</v>
      </c>
      <c r="L6380" s="24" t="n">
        <v>0.38424417</v>
      </c>
      <c r="M6380" s="21" t="n">
        <v>0.000865551845</v>
      </c>
      <c r="N6380" s="24" t="n">
        <v>0.00354343</v>
      </c>
    </row>
    <row r="6381" customFormat="false" ht="15" hidden="true" customHeight="true" outlineLevel="1" collapsed="false">
      <c r="A6381" s="20" t="n">
        <v>6379</v>
      </c>
      <c r="B6381" s="14" t="n">
        <v>1</v>
      </c>
      <c r="C6381" s="21" t="n">
        <v>0.00015858</v>
      </c>
      <c r="D6381" s="21" t="n">
        <v>8.5593E-005</v>
      </c>
      <c r="E6381" s="22" t="n">
        <v>0</v>
      </c>
      <c r="F6381" s="23" t="n">
        <v>8.81129725792429E-005</v>
      </c>
      <c r="G6381" s="23" t="n">
        <v>0.000114155251141553</v>
      </c>
      <c r="H6381" s="24" t="n">
        <v>0</v>
      </c>
      <c r="I6381" s="24" t="n">
        <v>0.06965332</v>
      </c>
      <c r="J6381" s="24" t="n">
        <v>0.0242</v>
      </c>
      <c r="K6381" s="24" t="n">
        <v>0.02651515</v>
      </c>
      <c r="L6381" s="24" t="n">
        <v>0.38662572</v>
      </c>
      <c r="M6381" s="21" t="n">
        <v>0.000172746097</v>
      </c>
      <c r="N6381" s="24" t="n">
        <v>0</v>
      </c>
    </row>
    <row r="6382" customFormat="false" ht="15" hidden="true" customHeight="true" outlineLevel="1" collapsed="false">
      <c r="A6382" s="20" t="n">
        <v>6380</v>
      </c>
      <c r="B6382" s="14" t="n">
        <v>1</v>
      </c>
      <c r="C6382" s="21" t="n">
        <v>0.00014871</v>
      </c>
      <c r="D6382" s="21" t="n">
        <v>9.3113E-005</v>
      </c>
      <c r="E6382" s="22" t="n">
        <v>0</v>
      </c>
      <c r="F6382" s="23" t="n">
        <v>5.87419817194953E-005</v>
      </c>
      <c r="G6382" s="23" t="n">
        <v>0.000114155251141553</v>
      </c>
      <c r="H6382" s="24" t="n">
        <v>0</v>
      </c>
      <c r="I6382" s="24" t="n">
        <v>0.08511711</v>
      </c>
      <c r="J6382" s="24" t="n">
        <v>0.0299</v>
      </c>
      <c r="K6382" s="24" t="n">
        <v>0.03804348</v>
      </c>
      <c r="L6382" s="24" t="n">
        <v>0.38900727</v>
      </c>
      <c r="M6382" s="21" t="n">
        <v>0.01227933354</v>
      </c>
      <c r="N6382" s="24" t="n">
        <v>0</v>
      </c>
    </row>
    <row r="6383" customFormat="false" ht="15" hidden="true" customHeight="true" outlineLevel="1" collapsed="false">
      <c r="A6383" s="20" t="n">
        <v>6381</v>
      </c>
      <c r="B6383" s="14" t="n">
        <v>1</v>
      </c>
      <c r="C6383" s="21" t="n">
        <v>0.00012804</v>
      </c>
      <c r="D6383" s="21" t="n">
        <v>9.9345E-005</v>
      </c>
      <c r="E6383" s="22" t="n">
        <v>0</v>
      </c>
      <c r="F6383" s="23" t="n">
        <v>3.7594868300477E-005</v>
      </c>
      <c r="G6383" s="23" t="n">
        <v>0.000114155251141553</v>
      </c>
      <c r="H6383" s="24" t="n">
        <v>0</v>
      </c>
      <c r="I6383" s="24" t="n">
        <v>0.10207289</v>
      </c>
      <c r="J6383" s="24" t="n">
        <v>0.0415</v>
      </c>
      <c r="K6383" s="24" t="n">
        <v>0.03277339</v>
      </c>
      <c r="L6383" s="24" t="n">
        <v>0.39145149</v>
      </c>
      <c r="M6383" s="21" t="n">
        <v>0.0263376674</v>
      </c>
      <c r="N6383" s="24" t="n">
        <v>0</v>
      </c>
    </row>
    <row r="6384" customFormat="false" ht="15" hidden="true" customHeight="true" outlineLevel="1" collapsed="false">
      <c r="A6384" s="20" t="n">
        <v>6382</v>
      </c>
      <c r="B6384" s="14" t="n">
        <v>1</v>
      </c>
      <c r="C6384" s="21" t="n">
        <v>0.00011134</v>
      </c>
      <c r="D6384" s="21" t="n">
        <v>0.0001046</v>
      </c>
      <c r="E6384" s="22" t="n">
        <v>0</v>
      </c>
      <c r="F6384" s="23" t="n">
        <v>2.34967926877981E-005</v>
      </c>
      <c r="G6384" s="23" t="n">
        <v>0.000114155251141553</v>
      </c>
      <c r="H6384" s="24" t="n">
        <v>0</v>
      </c>
      <c r="I6384" s="24" t="n">
        <v>0.11480465</v>
      </c>
      <c r="J6384" s="24" t="n">
        <v>0.0664</v>
      </c>
      <c r="K6384" s="24" t="n">
        <v>0.02618577</v>
      </c>
      <c r="L6384" s="24" t="n">
        <v>0.39333166</v>
      </c>
      <c r="M6384" s="21" t="n">
        <v>0.02231888117</v>
      </c>
      <c r="N6384" s="24" t="n">
        <v>0</v>
      </c>
    </row>
    <row r="6385" customFormat="false" ht="15" hidden="true" customHeight="true" outlineLevel="1" collapsed="false">
      <c r="A6385" s="20" t="n">
        <v>6383</v>
      </c>
      <c r="B6385" s="14" t="n">
        <v>1</v>
      </c>
      <c r="C6385" s="21" t="n">
        <v>9.1934E-005</v>
      </c>
      <c r="D6385" s="21" t="n">
        <v>0.00010975</v>
      </c>
      <c r="E6385" s="22" t="n">
        <v>0</v>
      </c>
      <c r="F6385" s="23" t="n">
        <v>9.39871707511925E-006</v>
      </c>
      <c r="G6385" s="23" t="n">
        <v>0.000114155251141553</v>
      </c>
      <c r="H6385" s="24" t="n">
        <v>0</v>
      </c>
      <c r="I6385" s="24" t="n">
        <v>0.11959895</v>
      </c>
      <c r="J6385" s="24" t="n">
        <v>0.1059</v>
      </c>
      <c r="K6385" s="24" t="n">
        <v>0.03112648</v>
      </c>
      <c r="L6385" s="24" t="n">
        <v>0.39533718</v>
      </c>
      <c r="M6385" s="21" t="n">
        <v>0.01150457658</v>
      </c>
      <c r="N6385" s="24" t="n">
        <v>0</v>
      </c>
    </row>
    <row r="6386" customFormat="false" ht="15" hidden="true" customHeight="true" outlineLevel="1" collapsed="false">
      <c r="A6386" s="20" t="n">
        <v>6384</v>
      </c>
      <c r="B6386" s="14" t="n">
        <v>1</v>
      </c>
      <c r="C6386" s="21" t="n">
        <v>7.8605E-005</v>
      </c>
      <c r="D6386" s="21" t="n">
        <v>0.00011561</v>
      </c>
      <c r="E6386" s="22" t="n">
        <v>0</v>
      </c>
      <c r="F6386" s="23" t="n">
        <v>5.87419817194953E-006</v>
      </c>
      <c r="G6386" s="23" t="n">
        <v>0.000114155251141553</v>
      </c>
      <c r="H6386" s="24" t="n">
        <v>0</v>
      </c>
      <c r="I6386" s="24" t="n">
        <v>0.12378982</v>
      </c>
      <c r="J6386" s="24" t="n">
        <v>0.1496</v>
      </c>
      <c r="K6386" s="24" t="n">
        <v>0.03507905</v>
      </c>
      <c r="L6386" s="24" t="n">
        <v>0.39640261</v>
      </c>
      <c r="M6386" s="21" t="n">
        <v>0.001337349021</v>
      </c>
      <c r="N6386" s="24" t="n">
        <v>0</v>
      </c>
    </row>
    <row r="6387" customFormat="false" ht="15" hidden="true" customHeight="true" outlineLevel="1" collapsed="false">
      <c r="A6387" s="20" t="n">
        <v>6385</v>
      </c>
      <c r="B6387" s="14" t="n">
        <v>1</v>
      </c>
      <c r="C6387" s="21" t="n">
        <v>6.9455E-005</v>
      </c>
      <c r="D6387" s="21" t="n">
        <v>0.0001209</v>
      </c>
      <c r="E6387" s="22" t="n">
        <v>0</v>
      </c>
      <c r="F6387" s="23" t="n">
        <v>2.34967926877981E-006</v>
      </c>
      <c r="G6387" s="23" t="n">
        <v>0.000114155251141553</v>
      </c>
      <c r="H6387" s="24" t="n">
        <v>0</v>
      </c>
      <c r="I6387" s="24" t="n">
        <v>0.13481075</v>
      </c>
      <c r="J6387" s="24" t="n">
        <v>0.1879</v>
      </c>
      <c r="K6387" s="24" t="n">
        <v>0.01943347</v>
      </c>
      <c r="L6387" s="24" t="n">
        <v>0.39646528</v>
      </c>
      <c r="M6387" s="21" t="n">
        <v>0.008102233779</v>
      </c>
      <c r="N6387" s="24" t="n">
        <v>0</v>
      </c>
    </row>
    <row r="6388" customFormat="false" ht="15" hidden="true" customHeight="true" outlineLevel="1" collapsed="false">
      <c r="A6388" s="20" t="n">
        <v>6386</v>
      </c>
      <c r="B6388" s="14" t="n">
        <v>1</v>
      </c>
      <c r="C6388" s="21" t="n">
        <v>6.4001E-005</v>
      </c>
      <c r="D6388" s="21" t="n">
        <v>0.00012527</v>
      </c>
      <c r="E6388" s="22" t="n">
        <v>0</v>
      </c>
      <c r="F6388" s="23" t="n">
        <v>1.17483963438991E-006</v>
      </c>
      <c r="G6388" s="23" t="n">
        <v>0.000114155251141553</v>
      </c>
      <c r="H6388" s="24" t="n">
        <v>0</v>
      </c>
      <c r="I6388" s="24" t="n">
        <v>0.1445585</v>
      </c>
      <c r="J6388" s="24" t="n">
        <v>0.2251</v>
      </c>
      <c r="K6388" s="24" t="n">
        <v>0.01893939</v>
      </c>
      <c r="L6388" s="24" t="n">
        <v>0.3952745</v>
      </c>
      <c r="M6388" s="21" t="n">
        <v>0.04419304387</v>
      </c>
      <c r="N6388" s="24" t="n">
        <v>0</v>
      </c>
    </row>
    <row r="6389" customFormat="false" ht="15" hidden="true" customHeight="true" outlineLevel="1" collapsed="false">
      <c r="A6389" s="20" t="n">
        <v>6387</v>
      </c>
      <c r="B6389" s="14" t="n">
        <v>1</v>
      </c>
      <c r="C6389" s="21" t="n">
        <v>6.4924E-005</v>
      </c>
      <c r="D6389" s="21" t="n">
        <v>0.00012906</v>
      </c>
      <c r="E6389" s="22" t="n">
        <v>0</v>
      </c>
      <c r="F6389" s="23" t="n">
        <v>1.40980756126789E-005</v>
      </c>
      <c r="G6389" s="23" t="n">
        <v>0.000114155251141553</v>
      </c>
      <c r="H6389" s="24" t="n">
        <v>0</v>
      </c>
      <c r="I6389" s="24" t="n">
        <v>0.14682634</v>
      </c>
      <c r="J6389" s="24" t="n">
        <v>0.2673</v>
      </c>
      <c r="K6389" s="24" t="n">
        <v>0.0256917</v>
      </c>
      <c r="L6389" s="24" t="n">
        <v>0.39633993</v>
      </c>
      <c r="M6389" s="21" t="n">
        <v>0.05387250917</v>
      </c>
      <c r="N6389" s="24" t="n">
        <v>0</v>
      </c>
    </row>
    <row r="6390" customFormat="false" ht="15" hidden="true" customHeight="true" outlineLevel="1" collapsed="false">
      <c r="A6390" s="20" t="n">
        <v>6388</v>
      </c>
      <c r="B6390" s="14" t="n">
        <v>1</v>
      </c>
      <c r="C6390" s="21" t="n">
        <v>7.0555E-005</v>
      </c>
      <c r="D6390" s="21" t="n">
        <v>0.00013205</v>
      </c>
      <c r="E6390" s="22" t="n">
        <v>0</v>
      </c>
      <c r="F6390" s="23" t="n">
        <v>3.7594868300477E-005</v>
      </c>
      <c r="G6390" s="23" t="n">
        <v>0.000114155251141553</v>
      </c>
      <c r="H6390" s="24" t="n">
        <v>0</v>
      </c>
      <c r="I6390" s="24" t="n">
        <v>0.14894167</v>
      </c>
      <c r="J6390" s="24" t="n">
        <v>0.3137</v>
      </c>
      <c r="K6390" s="24" t="n">
        <v>0.01795125</v>
      </c>
      <c r="L6390" s="24" t="n">
        <v>0.39640261</v>
      </c>
      <c r="M6390" s="21" t="n">
        <v>0.03621685719</v>
      </c>
      <c r="N6390" s="24" t="n">
        <v>0</v>
      </c>
    </row>
    <row r="6391" customFormat="false" ht="15" hidden="true" customHeight="true" outlineLevel="1" collapsed="false">
      <c r="A6391" s="20" t="n">
        <v>6389</v>
      </c>
      <c r="B6391" s="14" t="n">
        <v>1</v>
      </c>
      <c r="C6391" s="21" t="n">
        <v>8.7086E-005</v>
      </c>
      <c r="D6391" s="21" t="n">
        <v>0.00013382</v>
      </c>
      <c r="E6391" s="22" t="n">
        <v>0</v>
      </c>
      <c r="F6391" s="23" t="n">
        <v>9.39871707511925E-005</v>
      </c>
      <c r="G6391" s="23" t="n">
        <v>0.000114155251141553</v>
      </c>
      <c r="H6391" s="24" t="n">
        <v>0</v>
      </c>
      <c r="I6391" s="24" t="n">
        <v>0.15467096</v>
      </c>
      <c r="J6391" s="24" t="n">
        <v>0.3623</v>
      </c>
      <c r="K6391" s="24" t="n">
        <v>0.03754941</v>
      </c>
      <c r="L6391" s="24" t="n">
        <v>0.39326899</v>
      </c>
      <c r="M6391" s="21" t="n">
        <v>0.0109739369</v>
      </c>
      <c r="N6391" s="24" t="n">
        <v>0</v>
      </c>
    </row>
    <row r="6392" customFormat="false" ht="15" hidden="true" customHeight="true" outlineLevel="1" collapsed="false">
      <c r="A6392" s="20" t="n">
        <v>6390</v>
      </c>
      <c r="B6392" s="14" t="n">
        <v>1</v>
      </c>
      <c r="C6392" s="21" t="n">
        <v>0.0001239</v>
      </c>
      <c r="D6392" s="21" t="n">
        <v>0.00012971</v>
      </c>
      <c r="E6392" s="22" t="n">
        <v>0</v>
      </c>
      <c r="F6392" s="23" t="n">
        <v>0.000182100143330435</v>
      </c>
      <c r="G6392" s="23" t="n">
        <v>0.000114155251141553</v>
      </c>
      <c r="H6392" s="24" t="n">
        <v>0</v>
      </c>
      <c r="I6392" s="24" t="n">
        <v>0.16307923</v>
      </c>
      <c r="J6392" s="24" t="n">
        <v>0.4155</v>
      </c>
      <c r="K6392" s="24" t="n">
        <v>0.03376153</v>
      </c>
      <c r="L6392" s="24" t="n">
        <v>0.39351968</v>
      </c>
      <c r="M6392" s="21" t="n">
        <v>0.0008506288687</v>
      </c>
      <c r="N6392" s="24" t="n">
        <v>0</v>
      </c>
    </row>
    <row r="6393" customFormat="false" ht="15" hidden="true" customHeight="true" outlineLevel="1" collapsed="false">
      <c r="A6393" s="20" t="n">
        <v>6391</v>
      </c>
      <c r="B6393" s="14" t="n">
        <v>1</v>
      </c>
      <c r="C6393" s="21" t="n">
        <v>0.00015054</v>
      </c>
      <c r="D6393" s="21" t="n">
        <v>0.00010655</v>
      </c>
      <c r="E6393" s="22" t="n">
        <v>0</v>
      </c>
      <c r="F6393" s="23" t="n">
        <v>0.000158603350642637</v>
      </c>
      <c r="G6393" s="23" t="n">
        <v>0.000114155251141553</v>
      </c>
      <c r="H6393" s="24" t="n">
        <v>0.04</v>
      </c>
      <c r="I6393" s="24" t="n">
        <v>0.15918676</v>
      </c>
      <c r="J6393" s="24" t="n">
        <v>0.4782</v>
      </c>
      <c r="K6393" s="24" t="n">
        <v>0.01235178</v>
      </c>
      <c r="L6393" s="24" t="n">
        <v>0.39239158</v>
      </c>
      <c r="M6393" s="21" t="n">
        <v>0.0001362057386</v>
      </c>
      <c r="N6393" s="24" t="n">
        <v>0.04342371</v>
      </c>
    </row>
    <row r="6394" customFormat="false" ht="15" hidden="true" customHeight="true" outlineLevel="1" collapsed="false">
      <c r="A6394" s="20" t="n">
        <v>6392</v>
      </c>
      <c r="B6394" s="14" t="n">
        <v>1</v>
      </c>
      <c r="C6394" s="21" t="n">
        <v>0.0001678</v>
      </c>
      <c r="D6394" s="21" t="n">
        <v>7.8638E-005</v>
      </c>
      <c r="E6394" s="22" t="n">
        <v>0</v>
      </c>
      <c r="F6394" s="23" t="n">
        <v>0.000146854954298738</v>
      </c>
      <c r="G6394" s="23" t="n">
        <v>0.000114155251141553</v>
      </c>
      <c r="H6394" s="24" t="n">
        <v>0.09</v>
      </c>
      <c r="I6394" s="24" t="n">
        <v>0.14794037</v>
      </c>
      <c r="J6394" s="24" t="n">
        <v>0.5285</v>
      </c>
      <c r="K6394" s="24" t="n">
        <v>0.0085639</v>
      </c>
      <c r="L6394" s="24" t="n">
        <v>0.38919529</v>
      </c>
      <c r="M6394" s="21" t="n">
        <v>0.01128698856</v>
      </c>
      <c r="N6394" s="24" t="n">
        <v>0.25939457</v>
      </c>
    </row>
    <row r="6395" customFormat="false" ht="15" hidden="true" customHeight="true" outlineLevel="1" collapsed="false">
      <c r="A6395" s="20" t="n">
        <v>6393</v>
      </c>
      <c r="B6395" s="14" t="n">
        <v>1</v>
      </c>
      <c r="C6395" s="21" t="n">
        <v>0.00017636</v>
      </c>
      <c r="D6395" s="21" t="n">
        <v>4.4822E-005</v>
      </c>
      <c r="E6395" s="22" t="n">
        <v>0</v>
      </c>
      <c r="F6395" s="23" t="n">
        <v>0.000164477548814587</v>
      </c>
      <c r="G6395" s="23" t="n">
        <v>0.000114155251141553</v>
      </c>
      <c r="H6395" s="24" t="n">
        <v>0.1</v>
      </c>
      <c r="I6395" s="24" t="n">
        <v>0.15875574</v>
      </c>
      <c r="J6395" s="24" t="n">
        <v>0.5495</v>
      </c>
      <c r="K6395" s="24" t="n">
        <v>0.0016469</v>
      </c>
      <c r="L6395" s="24" t="n">
        <v>0.38744046</v>
      </c>
      <c r="M6395" s="21" t="n">
        <v>0.02480313562</v>
      </c>
      <c r="N6395" s="24" t="n">
        <v>0.50115</v>
      </c>
    </row>
    <row r="6396" customFormat="false" ht="15" hidden="true" customHeight="true" outlineLevel="1" collapsed="false">
      <c r="A6396" s="20" t="n">
        <v>6394</v>
      </c>
      <c r="B6396" s="14" t="n">
        <v>1</v>
      </c>
      <c r="C6396" s="21" t="n">
        <v>0.00018956</v>
      </c>
      <c r="D6396" s="21" t="n">
        <v>1.6657E-005</v>
      </c>
      <c r="E6396" s="22" t="n">
        <v>0</v>
      </c>
      <c r="F6396" s="23" t="n">
        <v>0.000187974341502385</v>
      </c>
      <c r="G6396" s="23" t="n">
        <v>0.000114155251141553</v>
      </c>
      <c r="H6396" s="24" t="n">
        <v>0.12</v>
      </c>
      <c r="I6396" s="24" t="n">
        <v>0.18049256</v>
      </c>
      <c r="J6396" s="24" t="n">
        <v>0.5424</v>
      </c>
      <c r="K6396" s="24" t="n">
        <v>0.00395257</v>
      </c>
      <c r="L6396" s="24" t="n">
        <v>0.38662572</v>
      </c>
      <c r="M6396" s="21" t="n">
        <v>0.02132526372</v>
      </c>
      <c r="N6396" s="24" t="n">
        <v>0.71283086</v>
      </c>
    </row>
    <row r="6397" customFormat="false" ht="15" hidden="true" customHeight="true" outlineLevel="1" collapsed="false">
      <c r="A6397" s="20" t="n">
        <v>6395</v>
      </c>
      <c r="B6397" s="14" t="n">
        <v>1</v>
      </c>
      <c r="C6397" s="21" t="n">
        <v>0.00020052</v>
      </c>
      <c r="D6397" s="22" t="n">
        <v>0</v>
      </c>
      <c r="E6397" s="22" t="n">
        <v>0</v>
      </c>
      <c r="F6397" s="23" t="n">
        <v>0.000206771775652623</v>
      </c>
      <c r="G6397" s="23" t="n">
        <v>0.000114155251141553</v>
      </c>
      <c r="H6397" s="24" t="n">
        <v>0.35</v>
      </c>
      <c r="I6397" s="24" t="n">
        <v>0.20220949</v>
      </c>
      <c r="J6397" s="24" t="n">
        <v>0.5471</v>
      </c>
      <c r="K6397" s="24" t="n">
        <v>0.01597497</v>
      </c>
      <c r="L6397" s="24" t="n">
        <v>0.38430684</v>
      </c>
      <c r="M6397" s="21" t="n">
        <v>0.011204037</v>
      </c>
      <c r="N6397" s="24" t="n">
        <v>0.88261457</v>
      </c>
    </row>
    <row r="6398" customFormat="false" ht="15" hidden="true" customHeight="true" outlineLevel="1" collapsed="false">
      <c r="A6398" s="20" t="n">
        <v>6396</v>
      </c>
      <c r="B6398" s="14" t="n">
        <v>1</v>
      </c>
      <c r="C6398" s="21" t="n">
        <v>0.0001954</v>
      </c>
      <c r="D6398" s="22" t="n">
        <v>0</v>
      </c>
      <c r="E6398" s="22" t="n">
        <v>0</v>
      </c>
      <c r="F6398" s="23" t="n">
        <v>0.000187974341502385</v>
      </c>
      <c r="G6398" s="23" t="n">
        <v>0.000114155251141553</v>
      </c>
      <c r="H6398" s="24" t="n">
        <v>0.25</v>
      </c>
      <c r="I6398" s="24" t="n">
        <v>0.22919816</v>
      </c>
      <c r="J6398" s="24" t="n">
        <v>0.5636</v>
      </c>
      <c r="K6398" s="24" t="n">
        <v>0.03623188</v>
      </c>
      <c r="L6398" s="24" t="n">
        <v>0.38443219</v>
      </c>
      <c r="M6398" s="21" t="n">
        <v>0.001337349021</v>
      </c>
      <c r="N6398" s="24" t="n">
        <v>0.91351371</v>
      </c>
    </row>
    <row r="6399" customFormat="false" ht="15" hidden="true" customHeight="true" outlineLevel="1" collapsed="false">
      <c r="A6399" s="20" t="n">
        <v>6397</v>
      </c>
      <c r="B6399" s="14" t="n">
        <v>1</v>
      </c>
      <c r="C6399" s="21" t="n">
        <v>0.00019069</v>
      </c>
      <c r="D6399" s="22" t="n">
        <v>0</v>
      </c>
      <c r="E6399" s="22" t="n">
        <v>0</v>
      </c>
      <c r="F6399" s="23" t="n">
        <v>0.000190324020771165</v>
      </c>
      <c r="G6399" s="23" t="n">
        <v>0.000114155251141553</v>
      </c>
      <c r="H6399" s="24" t="n">
        <v>0.65</v>
      </c>
      <c r="I6399" s="24" t="n">
        <v>0.24041803</v>
      </c>
      <c r="J6399" s="24" t="n">
        <v>0.5459</v>
      </c>
      <c r="K6399" s="24" t="n">
        <v>0.0291502</v>
      </c>
      <c r="L6399" s="24" t="n">
        <v>0.3841815</v>
      </c>
      <c r="M6399" s="21" t="n">
        <v>0.009333119472</v>
      </c>
      <c r="N6399" s="24" t="n">
        <v>0.90864429</v>
      </c>
    </row>
    <row r="6400" customFormat="false" ht="15" hidden="true" customHeight="true" outlineLevel="1" collapsed="false">
      <c r="A6400" s="20" t="n">
        <v>6398</v>
      </c>
      <c r="B6400" s="14" t="n">
        <v>1</v>
      </c>
      <c r="C6400" s="21" t="n">
        <v>0.00018745</v>
      </c>
      <c r="D6400" s="22" t="n">
        <v>0</v>
      </c>
      <c r="E6400" s="22" t="n">
        <v>0</v>
      </c>
      <c r="F6400" s="23" t="n">
        <v>0.000213820813458963</v>
      </c>
      <c r="G6400" s="23" t="n">
        <v>0.000114155251141553</v>
      </c>
      <c r="H6400" s="24" t="n">
        <v>0.32</v>
      </c>
      <c r="I6400" s="24" t="n">
        <v>0.23911833</v>
      </c>
      <c r="J6400" s="24" t="n">
        <v>0.4944</v>
      </c>
      <c r="K6400" s="24" t="n">
        <v>0.07098155</v>
      </c>
      <c r="L6400" s="24" t="n">
        <v>0.37810228</v>
      </c>
      <c r="M6400" s="21" t="n">
        <v>0.04973976866</v>
      </c>
      <c r="N6400" s="24" t="n">
        <v>0.80571771</v>
      </c>
    </row>
    <row r="6401" customFormat="false" ht="15" hidden="true" customHeight="true" outlineLevel="1" collapsed="false">
      <c r="A6401" s="20" t="n">
        <v>6399</v>
      </c>
      <c r="B6401" s="14" t="n">
        <v>1</v>
      </c>
      <c r="C6401" s="21" t="n">
        <v>0.00018434</v>
      </c>
      <c r="D6401" s="22" t="n">
        <v>0</v>
      </c>
      <c r="E6401" s="22" t="n">
        <v>0</v>
      </c>
      <c r="F6401" s="23" t="n">
        <v>0.000223219530534082</v>
      </c>
      <c r="G6401" s="23" t="n">
        <v>0.000114155251141553</v>
      </c>
      <c r="H6401" s="24" t="n">
        <v>0.27</v>
      </c>
      <c r="I6401" s="24" t="n">
        <v>0.22769953</v>
      </c>
      <c r="J6401" s="24" t="n">
        <v>0.4303</v>
      </c>
      <c r="K6401" s="24" t="n">
        <v>0.01581028</v>
      </c>
      <c r="L6401" s="24" t="n">
        <v>0.37916771</v>
      </c>
      <c r="M6401" s="21" t="n">
        <v>0.0608995824</v>
      </c>
      <c r="N6401" s="24" t="n">
        <v>0.674076</v>
      </c>
    </row>
    <row r="6402" customFormat="false" ht="15" hidden="true" customHeight="true" outlineLevel="1" collapsed="false">
      <c r="A6402" s="20" t="n">
        <v>6400</v>
      </c>
      <c r="B6402" s="14" t="n">
        <v>1</v>
      </c>
      <c r="C6402" s="21" t="n">
        <v>0.00017492</v>
      </c>
      <c r="D6402" s="22" t="n">
        <v>0</v>
      </c>
      <c r="E6402" s="22" t="n">
        <v>0</v>
      </c>
      <c r="F6402" s="23" t="n">
        <v>0.000223219530534082</v>
      </c>
      <c r="G6402" s="23" t="n">
        <v>0.000114155251141553</v>
      </c>
      <c r="H6402" s="24" t="n">
        <v>0.11</v>
      </c>
      <c r="I6402" s="24" t="n">
        <v>0.20403305</v>
      </c>
      <c r="J6402" s="24" t="n">
        <v>0.4106</v>
      </c>
      <c r="K6402" s="24" t="n">
        <v>0.05434783</v>
      </c>
      <c r="L6402" s="24" t="n">
        <v>0.37666082</v>
      </c>
      <c r="M6402" s="21" t="n">
        <v>0.04065613315</v>
      </c>
      <c r="N6402" s="24" t="n">
        <v>0.45322457</v>
      </c>
    </row>
    <row r="6403" customFormat="false" ht="15" hidden="true" customHeight="true" outlineLevel="1" collapsed="false">
      <c r="A6403" s="20" t="n">
        <v>6401</v>
      </c>
      <c r="B6403" s="14" t="n">
        <v>1</v>
      </c>
      <c r="C6403" s="21" t="n">
        <v>0.00016852</v>
      </c>
      <c r="D6403" s="22" t="n">
        <v>8.6974E-006</v>
      </c>
      <c r="E6403" s="22" t="n">
        <v>0</v>
      </c>
      <c r="F6403" s="23" t="n">
        <v>0.000164477548814587</v>
      </c>
      <c r="G6403" s="23" t="n">
        <v>0.000114155251141553</v>
      </c>
      <c r="H6403" s="24" t="n">
        <v>0.08</v>
      </c>
      <c r="I6403" s="24" t="n">
        <v>0.17876184</v>
      </c>
      <c r="J6403" s="24" t="n">
        <v>0.4267</v>
      </c>
      <c r="K6403" s="24" t="n">
        <v>0.06455863</v>
      </c>
      <c r="L6403" s="24" t="n">
        <v>0.37528203</v>
      </c>
      <c r="M6403" s="21" t="n">
        <v>0.01227933354</v>
      </c>
      <c r="N6403" s="24" t="n">
        <v>0.22642286</v>
      </c>
    </row>
    <row r="6404" customFormat="false" ht="15" hidden="true" customHeight="true" outlineLevel="1" collapsed="false">
      <c r="A6404" s="20" t="n">
        <v>6402</v>
      </c>
      <c r="B6404" s="14" t="n">
        <v>1</v>
      </c>
      <c r="C6404" s="21" t="n">
        <v>0.00016022</v>
      </c>
      <c r="D6404" s="21" t="n">
        <v>4.1478E-005</v>
      </c>
      <c r="E6404" s="22" t="n">
        <v>0</v>
      </c>
      <c r="F6404" s="23" t="n">
        <v>0.000117483963438991</v>
      </c>
      <c r="G6404" s="23" t="n">
        <v>0.000114155251141553</v>
      </c>
      <c r="H6404" s="24" t="n">
        <v>0</v>
      </c>
      <c r="I6404" s="24" t="n">
        <v>0.17868226</v>
      </c>
      <c r="J6404" s="24" t="n">
        <v>0.4419</v>
      </c>
      <c r="K6404" s="24" t="n">
        <v>0.03853755</v>
      </c>
      <c r="L6404" s="24" t="n">
        <v>0.37402858</v>
      </c>
      <c r="M6404" s="21" t="n">
        <v>0.0008806483422</v>
      </c>
      <c r="N6404" s="24" t="n">
        <v>0.02209629</v>
      </c>
    </row>
    <row r="6405" customFormat="false" ht="15" hidden="true" customHeight="true" outlineLevel="1" collapsed="false">
      <c r="A6405" s="20" t="n">
        <v>6403</v>
      </c>
      <c r="B6405" s="14" t="n">
        <v>1</v>
      </c>
      <c r="C6405" s="21" t="n">
        <v>0.00016574</v>
      </c>
      <c r="D6405" s="21" t="n">
        <v>5.4084E-005</v>
      </c>
      <c r="E6405" s="22" t="n">
        <v>0</v>
      </c>
      <c r="F6405" s="23" t="n">
        <v>8.81129725792429E-005</v>
      </c>
      <c r="G6405" s="23" t="n">
        <v>0.000114155251141553</v>
      </c>
      <c r="H6405" s="24" t="n">
        <v>0</v>
      </c>
      <c r="I6405" s="24" t="n">
        <v>0.18780669</v>
      </c>
      <c r="J6405" s="24" t="n">
        <v>0.4331</v>
      </c>
      <c r="K6405" s="24" t="n">
        <v>0.01613966</v>
      </c>
      <c r="L6405" s="24" t="n">
        <v>0.37221108</v>
      </c>
      <c r="M6405" s="21" t="n">
        <v>0.0002152987276</v>
      </c>
      <c r="N6405" s="24" t="n">
        <v>0</v>
      </c>
    </row>
    <row r="6406" customFormat="false" ht="15" hidden="true" customHeight="true" outlineLevel="1" collapsed="false">
      <c r="A6406" s="20" t="n">
        <v>6404</v>
      </c>
      <c r="B6406" s="14" t="n">
        <v>1</v>
      </c>
      <c r="C6406" s="21" t="n">
        <v>0.00015543</v>
      </c>
      <c r="D6406" s="21" t="n">
        <v>6.3849E-005</v>
      </c>
      <c r="E6406" s="22" t="n">
        <v>0</v>
      </c>
      <c r="F6406" s="23" t="n">
        <v>5.87419817194953E-005</v>
      </c>
      <c r="G6406" s="23" t="n">
        <v>0.000114155251141553</v>
      </c>
      <c r="H6406" s="24" t="n">
        <v>0</v>
      </c>
      <c r="I6406" s="24" t="n">
        <v>0.18345004</v>
      </c>
      <c r="J6406" s="24" t="n">
        <v>0.425</v>
      </c>
      <c r="K6406" s="24" t="n">
        <v>0.03409091</v>
      </c>
      <c r="L6406" s="24" t="n">
        <v>0.37045625</v>
      </c>
      <c r="M6406" s="21" t="n">
        <v>0.01332820196</v>
      </c>
      <c r="N6406" s="24" t="n">
        <v>0</v>
      </c>
    </row>
    <row r="6407" customFormat="false" ht="15" hidden="true" customHeight="true" outlineLevel="1" collapsed="false">
      <c r="A6407" s="20" t="n">
        <v>6405</v>
      </c>
      <c r="B6407" s="14" t="n">
        <v>1</v>
      </c>
      <c r="C6407" s="21" t="n">
        <v>0.0001374</v>
      </c>
      <c r="D6407" s="21" t="n">
        <v>7.3756E-005</v>
      </c>
      <c r="E6407" s="22" t="n">
        <v>0</v>
      </c>
      <c r="F6407" s="23" t="n">
        <v>3.7594868300477E-005</v>
      </c>
      <c r="G6407" s="23" t="n">
        <v>0.000114155251141553</v>
      </c>
      <c r="H6407" s="24" t="n">
        <v>0</v>
      </c>
      <c r="I6407" s="24" t="n">
        <v>0.16891462</v>
      </c>
      <c r="J6407" s="24" t="n">
        <v>0.4073</v>
      </c>
      <c r="K6407" s="24" t="n">
        <v>0.05451252</v>
      </c>
      <c r="L6407" s="24" t="n">
        <v>0.37033091</v>
      </c>
      <c r="M6407" s="21" t="n">
        <v>0.02793422146</v>
      </c>
      <c r="N6407" s="24" t="n">
        <v>0</v>
      </c>
    </row>
    <row r="6408" customFormat="false" ht="15" hidden="true" customHeight="true" outlineLevel="1" collapsed="false">
      <c r="A6408" s="20" t="n">
        <v>6406</v>
      </c>
      <c r="B6408" s="14" t="n">
        <v>1</v>
      </c>
      <c r="C6408" s="21" t="n">
        <v>0.00011883</v>
      </c>
      <c r="D6408" s="21" t="n">
        <v>8.2751E-005</v>
      </c>
      <c r="E6408" s="22" t="n">
        <v>0</v>
      </c>
      <c r="F6408" s="23" t="n">
        <v>2.34967926877981E-005</v>
      </c>
      <c r="G6408" s="23" t="n">
        <v>0.000114155251141553</v>
      </c>
      <c r="H6408" s="24" t="n">
        <v>0</v>
      </c>
      <c r="I6408" s="24" t="n">
        <v>0.15053977</v>
      </c>
      <c r="J6408" s="24" t="n">
        <v>0.3727</v>
      </c>
      <c r="K6408" s="24" t="n">
        <v>0.05204216</v>
      </c>
      <c r="L6408" s="24" t="n">
        <v>0.36826272</v>
      </c>
      <c r="M6408" s="21" t="n">
        <v>0.023342893</v>
      </c>
      <c r="N6408" s="24" t="n">
        <v>0</v>
      </c>
    </row>
    <row r="6409" customFormat="false" ht="15" hidden="true" customHeight="true" outlineLevel="1" collapsed="false">
      <c r="A6409" s="20" t="n">
        <v>6407</v>
      </c>
      <c r="B6409" s="14" t="n">
        <v>1</v>
      </c>
      <c r="C6409" s="21" t="n">
        <v>9.7782E-005</v>
      </c>
      <c r="D6409" s="21" t="n">
        <v>9.0601E-005</v>
      </c>
      <c r="E6409" s="22" t="n">
        <v>0</v>
      </c>
      <c r="F6409" s="23" t="n">
        <v>9.39871707511925E-006</v>
      </c>
      <c r="G6409" s="23" t="n">
        <v>0.000114155251141553</v>
      </c>
      <c r="H6409" s="24" t="n">
        <v>0</v>
      </c>
      <c r="I6409" s="24" t="n">
        <v>0.13992998</v>
      </c>
      <c r="J6409" s="24" t="n">
        <v>0.3471</v>
      </c>
      <c r="K6409" s="24" t="n">
        <v>0.08119236</v>
      </c>
      <c r="L6409" s="24" t="n">
        <v>0.36606919</v>
      </c>
      <c r="M6409" s="21" t="n">
        <v>0.01181044316</v>
      </c>
      <c r="N6409" s="24" t="n">
        <v>0</v>
      </c>
    </row>
    <row r="6410" customFormat="false" ht="15" hidden="true" customHeight="true" outlineLevel="1" collapsed="false">
      <c r="A6410" s="20" t="n">
        <v>6408</v>
      </c>
      <c r="B6410" s="14" t="n">
        <v>1</v>
      </c>
      <c r="C6410" s="21" t="n">
        <v>8.3381E-005</v>
      </c>
      <c r="D6410" s="21" t="n">
        <v>9.7791E-005</v>
      </c>
      <c r="E6410" s="22" t="n">
        <v>0</v>
      </c>
      <c r="F6410" s="23" t="n">
        <v>5.87419817194953E-006</v>
      </c>
      <c r="G6410" s="23" t="n">
        <v>0.000114155251141553</v>
      </c>
      <c r="H6410" s="24" t="n">
        <v>0</v>
      </c>
      <c r="I6410" s="24" t="n">
        <v>0.13017559</v>
      </c>
      <c r="J6410" s="24" t="n">
        <v>0.3245</v>
      </c>
      <c r="K6410" s="24" t="n">
        <v>0.04561924</v>
      </c>
      <c r="L6410" s="24" t="n">
        <v>0.36588117</v>
      </c>
      <c r="M6410" s="21" t="n">
        <v>0.001337349021</v>
      </c>
      <c r="N6410" s="24" t="n">
        <v>0</v>
      </c>
    </row>
    <row r="6411" customFormat="false" ht="15" hidden="true" customHeight="true" outlineLevel="1" collapsed="false">
      <c r="A6411" s="20" t="n">
        <v>6409</v>
      </c>
      <c r="B6411" s="14" t="n">
        <v>1</v>
      </c>
      <c r="C6411" s="21" t="n">
        <v>7.3079E-005</v>
      </c>
      <c r="D6411" s="21" t="n">
        <v>0.00010467</v>
      </c>
      <c r="E6411" s="22" t="n">
        <v>0</v>
      </c>
      <c r="F6411" s="23" t="n">
        <v>2.34967926877981E-006</v>
      </c>
      <c r="G6411" s="23" t="n">
        <v>0.000114155251141553</v>
      </c>
      <c r="H6411" s="24" t="n">
        <v>0</v>
      </c>
      <c r="I6411" s="24" t="n">
        <v>0.1252553</v>
      </c>
      <c r="J6411" s="24" t="n">
        <v>0.3143</v>
      </c>
      <c r="K6411" s="24" t="n">
        <v>0.06110013</v>
      </c>
      <c r="L6411" s="24" t="n">
        <v>0.36575583</v>
      </c>
      <c r="M6411" s="21" t="n">
        <v>0.01294181279</v>
      </c>
      <c r="N6411" s="24" t="n">
        <v>0</v>
      </c>
    </row>
    <row r="6412" customFormat="false" ht="15" hidden="true" customHeight="true" outlineLevel="1" collapsed="false">
      <c r="A6412" s="20" t="n">
        <v>6410</v>
      </c>
      <c r="B6412" s="14" t="n">
        <v>1</v>
      </c>
      <c r="C6412" s="21" t="n">
        <v>6.7658E-005</v>
      </c>
      <c r="D6412" s="21" t="n">
        <v>0.00011085</v>
      </c>
      <c r="E6412" s="22" t="n">
        <v>0</v>
      </c>
      <c r="F6412" s="23" t="n">
        <v>1.17483963438991E-006</v>
      </c>
      <c r="G6412" s="23" t="n">
        <v>0.000114155251141553</v>
      </c>
      <c r="H6412" s="24" t="n">
        <v>0</v>
      </c>
      <c r="I6412" s="24" t="n">
        <v>0.11123047</v>
      </c>
      <c r="J6412" s="24" t="n">
        <v>0.3107</v>
      </c>
      <c r="K6412" s="24" t="n">
        <v>0.03903162</v>
      </c>
      <c r="L6412" s="24" t="n">
        <v>0.36500376</v>
      </c>
      <c r="M6412" s="21" t="n">
        <v>0.06559428427</v>
      </c>
      <c r="N6412" s="24" t="n">
        <v>0</v>
      </c>
    </row>
    <row r="6413" customFormat="false" ht="15" hidden="true" customHeight="true" outlineLevel="1" collapsed="false">
      <c r="A6413" s="20" t="n">
        <v>6411</v>
      </c>
      <c r="B6413" s="14" t="n">
        <v>1</v>
      </c>
      <c r="C6413" s="21" t="n">
        <v>6.7218E-005</v>
      </c>
      <c r="D6413" s="21" t="n">
        <v>0.00011685</v>
      </c>
      <c r="E6413" s="22" t="n">
        <v>0</v>
      </c>
      <c r="F6413" s="23" t="n">
        <v>1.40980756126789E-005</v>
      </c>
      <c r="G6413" s="23" t="n">
        <v>0.000114155251141553</v>
      </c>
      <c r="H6413" s="24" t="n">
        <v>0</v>
      </c>
      <c r="I6413" s="24" t="n">
        <v>0.0970266</v>
      </c>
      <c r="J6413" s="24" t="n">
        <v>0.3073</v>
      </c>
      <c r="K6413" s="24" t="n">
        <v>0.06044137</v>
      </c>
      <c r="L6413" s="24" t="n">
        <v>0.36412635</v>
      </c>
      <c r="M6413" s="21" t="n">
        <v>0.081082109</v>
      </c>
      <c r="N6413" s="24" t="n">
        <v>0</v>
      </c>
    </row>
    <row r="6414" customFormat="false" ht="15" hidden="true" customHeight="true" outlineLevel="1" collapsed="false">
      <c r="A6414" s="20" t="n">
        <v>6412</v>
      </c>
      <c r="B6414" s="14" t="n">
        <v>1</v>
      </c>
      <c r="C6414" s="21" t="n">
        <v>7.1465E-005</v>
      </c>
      <c r="D6414" s="21" t="n">
        <v>0.00012253</v>
      </c>
      <c r="E6414" s="22" t="n">
        <v>0</v>
      </c>
      <c r="F6414" s="23" t="n">
        <v>3.7594868300477E-005</v>
      </c>
      <c r="G6414" s="23" t="n">
        <v>0.000114155251141553</v>
      </c>
      <c r="H6414" s="24" t="n">
        <v>0</v>
      </c>
      <c r="I6414" s="24" t="n">
        <v>0.0833267</v>
      </c>
      <c r="J6414" s="24" t="n">
        <v>0.2949</v>
      </c>
      <c r="K6414" s="24" t="n">
        <v>0.05599473</v>
      </c>
      <c r="L6414" s="24" t="n">
        <v>0.36481574</v>
      </c>
      <c r="M6414" s="21" t="n">
        <v>0.0533087317</v>
      </c>
      <c r="N6414" s="24" t="n">
        <v>0</v>
      </c>
    </row>
    <row r="6415" customFormat="false" ht="15" hidden="true" customHeight="true" outlineLevel="1" collapsed="false">
      <c r="A6415" s="20" t="n">
        <v>6413</v>
      </c>
      <c r="B6415" s="14" t="n">
        <v>1</v>
      </c>
      <c r="C6415" s="21" t="n">
        <v>8.6964E-005</v>
      </c>
      <c r="D6415" s="21" t="n">
        <v>0.00012726</v>
      </c>
      <c r="E6415" s="22" t="n">
        <v>0</v>
      </c>
      <c r="F6415" s="23" t="n">
        <v>9.39871707511925E-005</v>
      </c>
      <c r="G6415" s="23" t="n">
        <v>0.000114155251141553</v>
      </c>
      <c r="H6415" s="24" t="n">
        <v>0</v>
      </c>
      <c r="I6415" s="24" t="n">
        <v>0.07747805</v>
      </c>
      <c r="J6415" s="24" t="n">
        <v>0.2721</v>
      </c>
      <c r="K6415" s="24" t="n">
        <v>0.14426877</v>
      </c>
      <c r="L6415" s="24" t="n">
        <v>0.36406368</v>
      </c>
      <c r="M6415" s="21" t="n">
        <v>0.01598668365</v>
      </c>
      <c r="N6415" s="24" t="n">
        <v>0</v>
      </c>
    </row>
    <row r="6416" customFormat="false" ht="15" hidden="true" customHeight="true" outlineLevel="1" collapsed="false">
      <c r="A6416" s="20" t="n">
        <v>6414</v>
      </c>
      <c r="B6416" s="14" t="n">
        <v>1</v>
      </c>
      <c r="C6416" s="21" t="n">
        <v>0.00012399</v>
      </c>
      <c r="D6416" s="21" t="n">
        <v>0.00012698</v>
      </c>
      <c r="E6416" s="22" t="n">
        <v>0</v>
      </c>
      <c r="F6416" s="23" t="n">
        <v>0.000182100143330435</v>
      </c>
      <c r="G6416" s="23" t="n">
        <v>0.000114155251141553</v>
      </c>
      <c r="H6416" s="24" t="n">
        <v>0</v>
      </c>
      <c r="I6416" s="24" t="n">
        <v>0.07217978</v>
      </c>
      <c r="J6416" s="24" t="n">
        <v>0.2498</v>
      </c>
      <c r="K6416" s="24" t="n">
        <v>0.14459816</v>
      </c>
      <c r="L6416" s="24" t="n">
        <v>0.36180747</v>
      </c>
      <c r="M6416" s="21" t="n">
        <v>0.0009587687494</v>
      </c>
      <c r="N6416" s="24" t="n">
        <v>0</v>
      </c>
    </row>
    <row r="6417" customFormat="false" ht="15" hidden="true" customHeight="true" outlineLevel="1" collapsed="false">
      <c r="A6417" s="20" t="n">
        <v>6415</v>
      </c>
      <c r="B6417" s="14" t="n">
        <v>1</v>
      </c>
      <c r="C6417" s="21" t="n">
        <v>0.00015183</v>
      </c>
      <c r="D6417" s="21" t="n">
        <v>9.7163E-005</v>
      </c>
      <c r="E6417" s="22" t="n">
        <v>0</v>
      </c>
      <c r="F6417" s="23" t="n">
        <v>0.000158603350642637</v>
      </c>
      <c r="G6417" s="23" t="n">
        <v>0.000114155251141553</v>
      </c>
      <c r="H6417" s="24" t="n">
        <v>0.05</v>
      </c>
      <c r="I6417" s="24" t="n">
        <v>0.06050901</v>
      </c>
      <c r="J6417" s="24" t="n">
        <v>0.235</v>
      </c>
      <c r="K6417" s="24" t="n">
        <v>0.10573123</v>
      </c>
      <c r="L6417" s="24" t="n">
        <v>0.36136876</v>
      </c>
      <c r="M6417" s="21" t="n">
        <v>0.0005342727421</v>
      </c>
      <c r="N6417" s="24" t="n">
        <v>0.02389029</v>
      </c>
    </row>
    <row r="6418" customFormat="false" ht="15" hidden="true" customHeight="true" outlineLevel="1" collapsed="false">
      <c r="A6418" s="20" t="n">
        <v>6416</v>
      </c>
      <c r="B6418" s="14" t="n">
        <v>1</v>
      </c>
      <c r="C6418" s="21" t="n">
        <v>0.00016733</v>
      </c>
      <c r="D6418" s="21" t="n">
        <v>6.6989E-005</v>
      </c>
      <c r="E6418" s="22" t="n">
        <v>0</v>
      </c>
      <c r="F6418" s="23" t="n">
        <v>0.000146854954298738</v>
      </c>
      <c r="G6418" s="23" t="n">
        <v>0.000114155251141553</v>
      </c>
      <c r="H6418" s="24" t="n">
        <v>0.11</v>
      </c>
      <c r="I6418" s="24" t="n">
        <v>0.04641124</v>
      </c>
      <c r="J6418" s="24" t="n">
        <v>0.2278</v>
      </c>
      <c r="K6418" s="24" t="n">
        <v>0.04644269</v>
      </c>
      <c r="L6418" s="24" t="n">
        <v>0.36155678</v>
      </c>
      <c r="M6418" s="21" t="n">
        <v>0.01947519177</v>
      </c>
      <c r="N6418" s="24" t="n">
        <v>0.08552143</v>
      </c>
    </row>
    <row r="6419" customFormat="false" ht="15" hidden="true" customHeight="true" outlineLevel="1" collapsed="false">
      <c r="A6419" s="20" t="n">
        <v>6417</v>
      </c>
      <c r="B6419" s="14" t="n">
        <v>1</v>
      </c>
      <c r="C6419" s="21" t="n">
        <v>0.00017788</v>
      </c>
      <c r="D6419" s="21" t="n">
        <v>3.1085E-005</v>
      </c>
      <c r="E6419" s="22" t="n">
        <v>0</v>
      </c>
      <c r="F6419" s="23" t="n">
        <v>0.000164477548814587</v>
      </c>
      <c r="G6419" s="23" t="n">
        <v>0.000114155251141553</v>
      </c>
      <c r="H6419" s="24" t="n">
        <v>0.2</v>
      </c>
      <c r="I6419" s="24" t="n">
        <v>0.04159704</v>
      </c>
      <c r="J6419" s="24" t="n">
        <v>0.2249</v>
      </c>
      <c r="K6419" s="24" t="n">
        <v>0.0154809</v>
      </c>
      <c r="L6419" s="24" t="n">
        <v>0.36205816</v>
      </c>
      <c r="M6419" s="21" t="n">
        <v>0.03689033166</v>
      </c>
      <c r="N6419" s="24" t="n">
        <v>0.30300771</v>
      </c>
    </row>
    <row r="6420" customFormat="false" ht="15" hidden="true" customHeight="true" outlineLevel="1" collapsed="false">
      <c r="A6420" s="20" t="n">
        <v>6418</v>
      </c>
      <c r="B6420" s="14" t="n">
        <v>1</v>
      </c>
      <c r="C6420" s="21" t="n">
        <v>0.00018874</v>
      </c>
      <c r="D6420" s="22" t="n">
        <v>7.2688E-006</v>
      </c>
      <c r="E6420" s="22" t="n">
        <v>0</v>
      </c>
      <c r="F6420" s="23" t="n">
        <v>0.000187974341502385</v>
      </c>
      <c r="G6420" s="23" t="n">
        <v>0.000114155251141553</v>
      </c>
      <c r="H6420" s="24" t="n">
        <v>0.16</v>
      </c>
      <c r="I6420" s="24" t="n">
        <v>0.04220047</v>
      </c>
      <c r="J6420" s="24" t="n">
        <v>0.2249</v>
      </c>
      <c r="K6420" s="24" t="n">
        <v>0.01531621</v>
      </c>
      <c r="L6420" s="24" t="n">
        <v>0.36299825</v>
      </c>
      <c r="M6420" s="21" t="n">
        <v>0.0289348947</v>
      </c>
      <c r="N6420" s="24" t="n">
        <v>0.36807086</v>
      </c>
    </row>
    <row r="6421" customFormat="false" ht="15" hidden="true" customHeight="true" outlineLevel="1" collapsed="false">
      <c r="A6421" s="20" t="n">
        <v>6419</v>
      </c>
      <c r="B6421" s="14" t="n">
        <v>1</v>
      </c>
      <c r="C6421" s="21" t="n">
        <v>0.00019561</v>
      </c>
      <c r="D6421" s="22" t="n">
        <v>0</v>
      </c>
      <c r="E6421" s="22" t="n">
        <v>0</v>
      </c>
      <c r="F6421" s="23" t="n">
        <v>0.000206771775652623</v>
      </c>
      <c r="G6421" s="23" t="n">
        <v>0.000114155251141553</v>
      </c>
      <c r="H6421" s="24" t="n">
        <v>0.18</v>
      </c>
      <c r="I6421" s="24" t="n">
        <v>0.04583433</v>
      </c>
      <c r="J6421" s="24" t="n">
        <v>0.2251</v>
      </c>
      <c r="K6421" s="24" t="n">
        <v>0.04051383</v>
      </c>
      <c r="L6421" s="24" t="n">
        <v>0.36619453</v>
      </c>
      <c r="M6421" s="21" t="n">
        <v>0.01342131901</v>
      </c>
      <c r="N6421" s="24" t="n">
        <v>0.480324</v>
      </c>
    </row>
    <row r="6422" customFormat="false" ht="15" hidden="true" customHeight="true" outlineLevel="1" collapsed="false">
      <c r="A6422" s="20" t="n">
        <v>6420</v>
      </c>
      <c r="B6422" s="14" t="n">
        <v>1</v>
      </c>
      <c r="C6422" s="21" t="n">
        <v>0.00019555</v>
      </c>
      <c r="D6422" s="22" t="n">
        <v>0</v>
      </c>
      <c r="E6422" s="22" t="n">
        <v>0</v>
      </c>
      <c r="F6422" s="23" t="n">
        <v>0.000187974341502385</v>
      </c>
      <c r="G6422" s="23" t="n">
        <v>0.000114155251141553</v>
      </c>
      <c r="H6422" s="24" t="n">
        <v>0.19</v>
      </c>
      <c r="I6422" s="24" t="n">
        <v>0.05253176</v>
      </c>
      <c r="J6422" s="24" t="n">
        <v>0.2233</v>
      </c>
      <c r="K6422" s="24" t="n">
        <v>0.03343215</v>
      </c>
      <c r="L6422" s="24" t="n">
        <v>0.36644522</v>
      </c>
      <c r="M6422" s="21" t="n">
        <v>0.001337349021</v>
      </c>
      <c r="N6422" s="24" t="n">
        <v>0.55968343</v>
      </c>
    </row>
    <row r="6423" customFormat="false" ht="15" hidden="true" customHeight="true" outlineLevel="1" collapsed="false">
      <c r="A6423" s="20" t="n">
        <v>6421</v>
      </c>
      <c r="B6423" s="14" t="n">
        <v>1</v>
      </c>
      <c r="C6423" s="21" t="n">
        <v>0.00018908</v>
      </c>
      <c r="D6423" s="22" t="n">
        <v>0</v>
      </c>
      <c r="E6423" s="22" t="n">
        <v>0</v>
      </c>
      <c r="F6423" s="23" t="n">
        <v>0.000190324020771165</v>
      </c>
      <c r="G6423" s="23" t="n">
        <v>0.000114155251141553</v>
      </c>
      <c r="H6423" s="24" t="n">
        <v>0.36</v>
      </c>
      <c r="I6423" s="24" t="n">
        <v>0.06077425</v>
      </c>
      <c r="J6423" s="24" t="n">
        <v>0.2187</v>
      </c>
      <c r="K6423" s="24" t="n">
        <v>0.02486825</v>
      </c>
      <c r="L6423" s="24" t="n">
        <v>0.36512911</v>
      </c>
      <c r="M6423" s="21" t="n">
        <v>0.01837220646</v>
      </c>
      <c r="N6423" s="24" t="n">
        <v>0.55478057</v>
      </c>
    </row>
    <row r="6424" customFormat="false" ht="15" hidden="true" customHeight="true" outlineLevel="1" collapsed="false">
      <c r="A6424" s="20" t="n">
        <v>6422</v>
      </c>
      <c r="B6424" s="14" t="n">
        <v>1</v>
      </c>
      <c r="C6424" s="21" t="n">
        <v>0.00017887</v>
      </c>
      <c r="D6424" s="22" t="n">
        <v>0</v>
      </c>
      <c r="E6424" s="22" t="n">
        <v>0</v>
      </c>
      <c r="F6424" s="23" t="n">
        <v>0.000213820813458963</v>
      </c>
      <c r="G6424" s="23" t="n">
        <v>0.000114155251141553</v>
      </c>
      <c r="H6424" s="24" t="n">
        <v>0.2</v>
      </c>
      <c r="I6424" s="24" t="n">
        <v>0.06071457</v>
      </c>
      <c r="J6424" s="24" t="n">
        <v>0.2095</v>
      </c>
      <c r="K6424" s="24" t="n">
        <v>0.02799736</v>
      </c>
      <c r="L6424" s="24" t="n">
        <v>0.3628729</v>
      </c>
      <c r="M6424" s="21" t="n">
        <v>0.08867584515</v>
      </c>
      <c r="N6424" s="24" t="n">
        <v>0.293748</v>
      </c>
    </row>
    <row r="6425" customFormat="false" ht="15" hidden="true" customHeight="true" outlineLevel="1" collapsed="false">
      <c r="A6425" s="20" t="n">
        <v>6423</v>
      </c>
      <c r="B6425" s="14" t="n">
        <v>1</v>
      </c>
      <c r="C6425" s="21" t="n">
        <v>0.00017219</v>
      </c>
      <c r="D6425" s="22" t="n">
        <v>0</v>
      </c>
      <c r="E6425" s="22" t="n">
        <v>0</v>
      </c>
      <c r="F6425" s="23" t="n">
        <v>0.000223219530534082</v>
      </c>
      <c r="G6425" s="23" t="n">
        <v>0.000114155251141553</v>
      </c>
      <c r="H6425" s="24" t="n">
        <v>0.09</v>
      </c>
      <c r="I6425" s="24" t="n">
        <v>0.05970001</v>
      </c>
      <c r="J6425" s="24" t="n">
        <v>0.1967</v>
      </c>
      <c r="K6425" s="24" t="n">
        <v>0.02470356</v>
      </c>
      <c r="L6425" s="24" t="n">
        <v>0.35998997</v>
      </c>
      <c r="M6425" s="21" t="n">
        <v>0.1106514097</v>
      </c>
      <c r="N6425" s="24" t="n">
        <v>0.35272714</v>
      </c>
    </row>
    <row r="6426" customFormat="false" ht="15" hidden="true" customHeight="true" outlineLevel="1" collapsed="false">
      <c r="A6426" s="20" t="n">
        <v>6424</v>
      </c>
      <c r="B6426" s="14" t="n">
        <v>1</v>
      </c>
      <c r="C6426" s="21" t="n">
        <v>0.00016778</v>
      </c>
      <c r="D6426" s="22" t="n">
        <v>0</v>
      </c>
      <c r="E6426" s="22" t="n">
        <v>0</v>
      </c>
      <c r="F6426" s="23" t="n">
        <v>0.000223219530534082</v>
      </c>
      <c r="G6426" s="23" t="n">
        <v>0.000114155251141553</v>
      </c>
      <c r="H6426" s="24" t="n">
        <v>0.06</v>
      </c>
      <c r="I6426" s="24" t="n">
        <v>0.04958091</v>
      </c>
      <c r="J6426" s="24" t="n">
        <v>0.1817</v>
      </c>
      <c r="K6426" s="24" t="n">
        <v>0.02437418</v>
      </c>
      <c r="L6426" s="24" t="n">
        <v>0.35742041</v>
      </c>
      <c r="M6426" s="21" t="n">
        <v>0.07165868177</v>
      </c>
      <c r="N6426" s="24" t="n">
        <v>0.38900829</v>
      </c>
    </row>
    <row r="6427" customFormat="false" ht="15" hidden="true" customHeight="true" outlineLevel="1" collapsed="false">
      <c r="A6427" s="20" t="n">
        <v>6425</v>
      </c>
      <c r="B6427" s="14" t="n">
        <v>1</v>
      </c>
      <c r="C6427" s="21" t="n">
        <v>0.00016001</v>
      </c>
      <c r="D6427" s="22" t="n">
        <v>1.8792E-005</v>
      </c>
      <c r="E6427" s="22" t="n">
        <v>0</v>
      </c>
      <c r="F6427" s="23" t="n">
        <v>0.000164477548814587</v>
      </c>
      <c r="G6427" s="23" t="n">
        <v>0.000114155251141553</v>
      </c>
      <c r="H6427" s="24" t="n">
        <v>0.05</v>
      </c>
      <c r="I6427" s="24" t="n">
        <v>0.0369221</v>
      </c>
      <c r="J6427" s="24" t="n">
        <v>0.1645</v>
      </c>
      <c r="K6427" s="24" t="n">
        <v>0.02832675</v>
      </c>
      <c r="L6427" s="24" t="n">
        <v>0.3569817</v>
      </c>
      <c r="M6427" s="21" t="n">
        <v>0.02133797499</v>
      </c>
      <c r="N6427" s="24" t="n">
        <v>0.20620971</v>
      </c>
    </row>
    <row r="6428" customFormat="false" ht="15" hidden="true" customHeight="true" outlineLevel="1" collapsed="false">
      <c r="A6428" s="20" t="n">
        <v>6426</v>
      </c>
      <c r="B6428" s="14" t="n">
        <v>1</v>
      </c>
      <c r="C6428" s="21" t="n">
        <v>0.00015073</v>
      </c>
      <c r="D6428" s="21" t="n">
        <v>5.2624E-005</v>
      </c>
      <c r="E6428" s="22" t="n">
        <v>0</v>
      </c>
      <c r="F6428" s="23" t="n">
        <v>0.000117483963438991</v>
      </c>
      <c r="G6428" s="23" t="n">
        <v>0.000114155251141553</v>
      </c>
      <c r="H6428" s="24" t="n">
        <v>0</v>
      </c>
      <c r="I6428" s="24" t="n">
        <v>0.03661043</v>
      </c>
      <c r="J6428" s="24" t="n">
        <v>0.147</v>
      </c>
      <c r="K6428" s="24" t="n">
        <v>0.10062582</v>
      </c>
      <c r="L6428" s="24" t="n">
        <v>0.35416144</v>
      </c>
      <c r="M6428" s="21" t="n">
        <v>0.001058449062</v>
      </c>
      <c r="N6428" s="24" t="n">
        <v>0.01795114</v>
      </c>
    </row>
    <row r="6429" customFormat="false" ht="15" hidden="true" customHeight="true" outlineLevel="1" collapsed="false">
      <c r="A6429" s="20" t="n">
        <v>6427</v>
      </c>
      <c r="B6429" s="14" t="n">
        <v>1</v>
      </c>
      <c r="C6429" s="21" t="n">
        <v>0.00015562</v>
      </c>
      <c r="D6429" s="21" t="n">
        <v>6.5576E-005</v>
      </c>
      <c r="E6429" s="22" t="n">
        <v>0</v>
      </c>
      <c r="F6429" s="23" t="n">
        <v>8.81129725792429E-005</v>
      </c>
      <c r="G6429" s="23" t="n">
        <v>0.000114155251141553</v>
      </c>
      <c r="H6429" s="24" t="n">
        <v>0</v>
      </c>
      <c r="I6429" s="24" t="n">
        <v>0.03808254</v>
      </c>
      <c r="J6429" s="24" t="n">
        <v>0.1274</v>
      </c>
      <c r="K6429" s="24" t="n">
        <v>0.05187747</v>
      </c>
      <c r="L6429" s="24" t="n">
        <v>0.35127852</v>
      </c>
      <c r="M6429" s="21" t="n">
        <v>0.001211149307</v>
      </c>
      <c r="N6429" s="24" t="n">
        <v>0</v>
      </c>
    </row>
    <row r="6430" customFormat="false" ht="15" hidden="true" customHeight="true" outlineLevel="1" collapsed="false">
      <c r="A6430" s="20" t="n">
        <v>6428</v>
      </c>
      <c r="B6430" s="14" t="n">
        <v>1</v>
      </c>
      <c r="C6430" s="21" t="n">
        <v>0.00014399</v>
      </c>
      <c r="D6430" s="21" t="n">
        <v>7.5231E-005</v>
      </c>
      <c r="E6430" s="22" t="n">
        <v>0</v>
      </c>
      <c r="F6430" s="23" t="n">
        <v>5.87419817194953E-005</v>
      </c>
      <c r="G6430" s="23" t="n">
        <v>0.000114155251141553</v>
      </c>
      <c r="H6430" s="24" t="n">
        <v>0</v>
      </c>
      <c r="I6430" s="24" t="n">
        <v>0.04095382</v>
      </c>
      <c r="J6430" s="24" t="n">
        <v>0.1083</v>
      </c>
      <c r="K6430" s="24" t="n">
        <v>0.03046772</v>
      </c>
      <c r="L6430" s="24" t="n">
        <v>0.35152921</v>
      </c>
      <c r="M6430" s="21" t="n">
        <v>0.02904406325</v>
      </c>
      <c r="N6430" s="24" t="n">
        <v>0</v>
      </c>
    </row>
    <row r="6431" customFormat="false" ht="15" hidden="true" customHeight="true" outlineLevel="1" collapsed="false">
      <c r="A6431" s="20" t="n">
        <v>6429</v>
      </c>
      <c r="B6431" s="14" t="n">
        <v>1</v>
      </c>
      <c r="C6431" s="21" t="n">
        <v>0.00012364</v>
      </c>
      <c r="D6431" s="21" t="n">
        <v>8.4588E-005</v>
      </c>
      <c r="E6431" s="22" t="n">
        <v>0</v>
      </c>
      <c r="F6431" s="23" t="n">
        <v>3.7594868300477E-005</v>
      </c>
      <c r="G6431" s="23" t="n">
        <v>0.000114155251141553</v>
      </c>
      <c r="H6431" s="24" t="n">
        <v>0</v>
      </c>
      <c r="I6431" s="24" t="n">
        <v>0.04500544</v>
      </c>
      <c r="J6431" s="24" t="n">
        <v>0.0942</v>
      </c>
      <c r="K6431" s="24" t="n">
        <v>0.04858366</v>
      </c>
      <c r="L6431" s="24" t="n">
        <v>0.35259464</v>
      </c>
      <c r="M6431" s="21" t="n">
        <v>0.04994120441</v>
      </c>
      <c r="N6431" s="24" t="n">
        <v>0</v>
      </c>
    </row>
    <row r="6432" customFormat="false" ht="15" hidden="true" customHeight="true" outlineLevel="1" collapsed="false">
      <c r="A6432" s="20" t="n">
        <v>6430</v>
      </c>
      <c r="B6432" s="14" t="n">
        <v>1</v>
      </c>
      <c r="C6432" s="21" t="n">
        <v>0.00010693</v>
      </c>
      <c r="D6432" s="21" t="n">
        <v>9.3427E-005</v>
      </c>
      <c r="E6432" s="22" t="n">
        <v>0</v>
      </c>
      <c r="F6432" s="23" t="n">
        <v>2.34967926877981E-005</v>
      </c>
      <c r="G6432" s="23" t="n">
        <v>0.000114155251141553</v>
      </c>
      <c r="H6432" s="24" t="n">
        <v>0</v>
      </c>
      <c r="I6432" s="24" t="n">
        <v>0.05038328</v>
      </c>
      <c r="J6432" s="24" t="n">
        <v>0.0838</v>
      </c>
      <c r="K6432" s="24" t="n">
        <v>0.02651515</v>
      </c>
      <c r="L6432" s="24" t="n">
        <v>0.35253196</v>
      </c>
      <c r="M6432" s="21" t="n">
        <v>0.03674401421</v>
      </c>
      <c r="N6432" s="24" t="n">
        <v>0</v>
      </c>
    </row>
    <row r="6433" customFormat="false" ht="15" hidden="true" customHeight="true" outlineLevel="1" collapsed="false">
      <c r="A6433" s="20" t="n">
        <v>6431</v>
      </c>
      <c r="B6433" s="14" t="n">
        <v>1</v>
      </c>
      <c r="C6433" s="21" t="n">
        <v>8.7996E-005</v>
      </c>
      <c r="D6433" s="21" t="n">
        <v>0.00010302</v>
      </c>
      <c r="E6433" s="22" t="n">
        <v>0</v>
      </c>
      <c r="F6433" s="23" t="n">
        <v>9.39871707511925E-006</v>
      </c>
      <c r="G6433" s="23" t="n">
        <v>0.000114155251141553</v>
      </c>
      <c r="H6433" s="24" t="n">
        <v>0</v>
      </c>
      <c r="I6433" s="24" t="n">
        <v>0.05234609</v>
      </c>
      <c r="J6433" s="24" t="n">
        <v>0.0745</v>
      </c>
      <c r="K6433" s="24" t="n">
        <v>0.03359684</v>
      </c>
      <c r="L6433" s="24" t="n">
        <v>0.3540361</v>
      </c>
      <c r="M6433" s="21" t="n">
        <v>0.01553994163</v>
      </c>
      <c r="N6433" s="24" t="n">
        <v>0</v>
      </c>
    </row>
    <row r="6434" customFormat="false" ht="15" hidden="true" customHeight="true" outlineLevel="1" collapsed="false">
      <c r="A6434" s="20" t="n">
        <v>6432</v>
      </c>
      <c r="B6434" s="14" t="n">
        <v>1</v>
      </c>
      <c r="C6434" s="21" t="n">
        <v>7.2073E-005</v>
      </c>
      <c r="D6434" s="21" t="n">
        <v>0.00011176</v>
      </c>
      <c r="E6434" s="22" t="n">
        <v>0</v>
      </c>
      <c r="F6434" s="23" t="n">
        <v>5.87419817194953E-006</v>
      </c>
      <c r="G6434" s="23" t="n">
        <v>0.000114155251141553</v>
      </c>
      <c r="H6434" s="24" t="n">
        <v>0</v>
      </c>
      <c r="I6434" s="24" t="n">
        <v>0.05253839</v>
      </c>
      <c r="J6434" s="24" t="n">
        <v>0.0675</v>
      </c>
      <c r="K6434" s="24" t="n">
        <v>0.07756917</v>
      </c>
      <c r="L6434" s="24" t="n">
        <v>0.35591627</v>
      </c>
      <c r="M6434" s="21" t="n">
        <v>0.001337349021</v>
      </c>
      <c r="N6434" s="24" t="n">
        <v>0</v>
      </c>
    </row>
    <row r="6435" customFormat="false" ht="15" hidden="true" customHeight="true" outlineLevel="1" collapsed="false">
      <c r="A6435" s="20" t="n">
        <v>6433</v>
      </c>
      <c r="B6435" s="14" t="n">
        <v>1</v>
      </c>
      <c r="C6435" s="21" t="n">
        <v>6.1549E-005</v>
      </c>
      <c r="D6435" s="21" t="n">
        <v>0.00011974</v>
      </c>
      <c r="E6435" s="22" t="n">
        <v>0</v>
      </c>
      <c r="F6435" s="23" t="n">
        <v>2.34967926877981E-006</v>
      </c>
      <c r="G6435" s="23" t="n">
        <v>0.000114155251141553</v>
      </c>
      <c r="H6435" s="24" t="n">
        <v>0</v>
      </c>
      <c r="I6435" s="24" t="n">
        <v>0.05245882</v>
      </c>
      <c r="J6435" s="24" t="n">
        <v>0.063</v>
      </c>
      <c r="K6435" s="24" t="n">
        <v>0.08992095</v>
      </c>
      <c r="L6435" s="24" t="n">
        <v>0.3547255</v>
      </c>
      <c r="M6435" s="21" t="n">
        <v>0.02514199734</v>
      </c>
      <c r="N6435" s="24" t="n">
        <v>0</v>
      </c>
    </row>
    <row r="6436" customFormat="false" ht="15" hidden="true" customHeight="true" outlineLevel="1" collapsed="false">
      <c r="A6436" s="20" t="n">
        <v>6434</v>
      </c>
      <c r="B6436" s="14" t="n">
        <v>1</v>
      </c>
      <c r="C6436" s="21" t="n">
        <v>5.4723E-005</v>
      </c>
      <c r="D6436" s="21" t="n">
        <v>0.00012732</v>
      </c>
      <c r="E6436" s="22" t="n">
        <v>0</v>
      </c>
      <c r="F6436" s="23" t="n">
        <v>1.17483963438991E-006</v>
      </c>
      <c r="G6436" s="23" t="n">
        <v>0.000114155251141553</v>
      </c>
      <c r="H6436" s="24" t="n">
        <v>0</v>
      </c>
      <c r="I6436" s="24" t="n">
        <v>0.05227315</v>
      </c>
      <c r="J6436" s="24" t="n">
        <v>0.0609</v>
      </c>
      <c r="K6436" s="24" t="n">
        <v>0.05237154</v>
      </c>
      <c r="L6436" s="24" t="n">
        <v>0.35572825</v>
      </c>
      <c r="M6436" s="21" t="n">
        <v>0.1166215319</v>
      </c>
      <c r="N6436" s="24" t="n">
        <v>0</v>
      </c>
    </row>
    <row r="6437" customFormat="false" ht="15" hidden="true" customHeight="true" outlineLevel="1" collapsed="false">
      <c r="A6437" s="20" t="n">
        <v>6435</v>
      </c>
      <c r="B6437" s="14" t="n">
        <v>1</v>
      </c>
      <c r="C6437" s="21" t="n">
        <v>5.1459E-005</v>
      </c>
      <c r="D6437" s="21" t="n">
        <v>0.0001337</v>
      </c>
      <c r="E6437" s="22" t="n">
        <v>0</v>
      </c>
      <c r="F6437" s="23" t="n">
        <v>1.40980756126789E-005</v>
      </c>
      <c r="G6437" s="23" t="n">
        <v>0.000114155251141553</v>
      </c>
      <c r="H6437" s="24" t="n">
        <v>0</v>
      </c>
      <c r="I6437" s="24" t="n">
        <v>0.05582743</v>
      </c>
      <c r="J6437" s="24" t="n">
        <v>0.0605</v>
      </c>
      <c r="K6437" s="24" t="n">
        <v>0.01037549</v>
      </c>
      <c r="L6437" s="24" t="n">
        <v>0.35748308</v>
      </c>
      <c r="M6437" s="21" t="n">
        <v>0.1466557022</v>
      </c>
      <c r="N6437" s="24" t="n">
        <v>0</v>
      </c>
    </row>
    <row r="6438" customFormat="false" ht="15" hidden="true" customHeight="true" outlineLevel="1" collapsed="false">
      <c r="A6438" s="20" t="n">
        <v>6436</v>
      </c>
      <c r="B6438" s="14" t="n">
        <v>1</v>
      </c>
      <c r="C6438" s="21" t="n">
        <v>5.2442E-005</v>
      </c>
      <c r="D6438" s="21" t="n">
        <v>0.00013826</v>
      </c>
      <c r="E6438" s="22" t="n">
        <v>0</v>
      </c>
      <c r="F6438" s="23" t="n">
        <v>3.7594868300477E-005</v>
      </c>
      <c r="G6438" s="23" t="n">
        <v>0.000114155251141553</v>
      </c>
      <c r="H6438" s="24" t="n">
        <v>0</v>
      </c>
      <c r="I6438" s="24" t="n">
        <v>0.05402377</v>
      </c>
      <c r="J6438" s="24" t="n">
        <v>0.0597</v>
      </c>
      <c r="K6438" s="24" t="n">
        <v>0.02140975</v>
      </c>
      <c r="L6438" s="24" t="n">
        <v>0.35710704</v>
      </c>
      <c r="M6438" s="21" t="n">
        <v>0.09379954546</v>
      </c>
      <c r="N6438" s="24" t="n">
        <v>0</v>
      </c>
    </row>
    <row r="6439" customFormat="false" ht="15" hidden="true" customHeight="true" outlineLevel="1" collapsed="false">
      <c r="A6439" s="20" t="n">
        <v>6437</v>
      </c>
      <c r="B6439" s="14" t="n">
        <v>1</v>
      </c>
      <c r="C6439" s="21" t="n">
        <v>5.4802E-005</v>
      </c>
      <c r="D6439" s="21" t="n">
        <v>0.00014181</v>
      </c>
      <c r="E6439" s="22" t="n">
        <v>0</v>
      </c>
      <c r="F6439" s="23" t="n">
        <v>9.39871707511925E-005</v>
      </c>
      <c r="G6439" s="23" t="n">
        <v>0.000114155251141553</v>
      </c>
      <c r="H6439" s="24" t="n">
        <v>0</v>
      </c>
      <c r="I6439" s="24" t="n">
        <v>0.05214053</v>
      </c>
      <c r="J6439" s="24" t="n">
        <v>0.0561</v>
      </c>
      <c r="K6439" s="24" t="n">
        <v>0.01811594</v>
      </c>
      <c r="L6439" s="24" t="n">
        <v>0.35729506</v>
      </c>
      <c r="M6439" s="21" t="n">
        <v>0.02776719358</v>
      </c>
      <c r="N6439" s="24" t="n">
        <v>0</v>
      </c>
    </row>
    <row r="6440" customFormat="false" ht="15" hidden="true" customHeight="true" outlineLevel="1" collapsed="false">
      <c r="A6440" s="20" t="n">
        <v>6438</v>
      </c>
      <c r="B6440" s="14" t="n">
        <v>1</v>
      </c>
      <c r="C6440" s="21" t="n">
        <v>6.5374E-005</v>
      </c>
      <c r="D6440" s="21" t="n">
        <v>0.00014126</v>
      </c>
      <c r="E6440" s="22" t="n">
        <v>0</v>
      </c>
      <c r="F6440" s="23" t="n">
        <v>0.000182100143330435</v>
      </c>
      <c r="G6440" s="23" t="n">
        <v>0.000114155251141553</v>
      </c>
      <c r="H6440" s="24" t="n">
        <v>0</v>
      </c>
      <c r="I6440" s="24" t="n">
        <v>0.0495146</v>
      </c>
      <c r="J6440" s="24" t="n">
        <v>0.0499</v>
      </c>
      <c r="K6440" s="24" t="n">
        <v>0.0085639</v>
      </c>
      <c r="L6440" s="24" t="n">
        <v>0.35666834</v>
      </c>
      <c r="M6440" s="21" t="n">
        <v>0.001164809432</v>
      </c>
      <c r="N6440" s="24" t="n">
        <v>0</v>
      </c>
    </row>
    <row r="6441" customFormat="false" ht="15" hidden="true" customHeight="true" outlineLevel="1" collapsed="false">
      <c r="A6441" s="20" t="n">
        <v>6439</v>
      </c>
      <c r="B6441" s="14" t="n">
        <v>1</v>
      </c>
      <c r="C6441" s="21" t="n">
        <v>8.4222E-005</v>
      </c>
      <c r="D6441" s="21" t="n">
        <v>0.00010972</v>
      </c>
      <c r="E6441" s="22" t="n">
        <v>0</v>
      </c>
      <c r="F6441" s="23" t="n">
        <v>0.000158603350642637</v>
      </c>
      <c r="G6441" s="23" t="n">
        <v>0.000114155251141553</v>
      </c>
      <c r="H6441" s="24" t="n">
        <v>0.12</v>
      </c>
      <c r="I6441" s="24" t="n">
        <v>0.04450147</v>
      </c>
      <c r="J6441" s="24" t="n">
        <v>0.0419</v>
      </c>
      <c r="K6441" s="24" t="n">
        <v>0.00922266</v>
      </c>
      <c r="L6441" s="24" t="n">
        <v>0.3592379</v>
      </c>
      <c r="M6441" s="21" t="n">
        <v>0.002302283914</v>
      </c>
      <c r="N6441" s="24" t="n">
        <v>0.00685286</v>
      </c>
    </row>
    <row r="6442" customFormat="false" ht="15" hidden="true" customHeight="true" outlineLevel="1" collapsed="false">
      <c r="A6442" s="20" t="n">
        <v>6440</v>
      </c>
      <c r="B6442" s="14" t="n">
        <v>1</v>
      </c>
      <c r="C6442" s="21" t="n">
        <v>0.00010612</v>
      </c>
      <c r="D6442" s="21" t="n">
        <v>7.4195E-005</v>
      </c>
      <c r="E6442" s="22" t="n">
        <v>0</v>
      </c>
      <c r="F6442" s="23" t="n">
        <v>0.000146854954298738</v>
      </c>
      <c r="G6442" s="23" t="n">
        <v>0.000114155251141553</v>
      </c>
      <c r="H6442" s="24" t="n">
        <v>0.16</v>
      </c>
      <c r="I6442" s="24" t="n">
        <v>0.02812923</v>
      </c>
      <c r="J6442" s="24" t="n">
        <v>0.0325</v>
      </c>
      <c r="K6442" s="24" t="n">
        <v>0.01004611</v>
      </c>
      <c r="L6442" s="24" t="n">
        <v>0.36055402</v>
      </c>
      <c r="M6442" s="21" t="n">
        <v>0.04132411693</v>
      </c>
      <c r="N6442" s="24" t="n">
        <v>0.11705571</v>
      </c>
    </row>
    <row r="6443" customFormat="false" ht="15" hidden="true" customHeight="true" outlineLevel="1" collapsed="false">
      <c r="A6443" s="20" t="n">
        <v>6441</v>
      </c>
      <c r="B6443" s="14" t="n">
        <v>1</v>
      </c>
      <c r="C6443" s="21" t="n">
        <v>0.00012542</v>
      </c>
      <c r="D6443" s="21" t="n">
        <v>3.3079E-005</v>
      </c>
      <c r="E6443" s="22" t="n">
        <v>0</v>
      </c>
      <c r="F6443" s="23" t="n">
        <v>0.000164477548814587</v>
      </c>
      <c r="G6443" s="23" t="n">
        <v>0.000114155251141553</v>
      </c>
      <c r="H6443" s="24" t="n">
        <v>0.17</v>
      </c>
      <c r="I6443" s="24" t="n">
        <v>0.02014535</v>
      </c>
      <c r="J6443" s="24" t="n">
        <v>0.026</v>
      </c>
      <c r="K6443" s="24" t="n">
        <v>0.05764163</v>
      </c>
      <c r="L6443" s="24" t="n">
        <v>0.3606167</v>
      </c>
      <c r="M6443" s="21" t="n">
        <v>0.06575569186</v>
      </c>
      <c r="N6443" s="24" t="n">
        <v>0.46412229</v>
      </c>
    </row>
    <row r="6444" customFormat="false" ht="15" hidden="true" customHeight="true" outlineLevel="1" collapsed="false">
      <c r="A6444" s="20" t="n">
        <v>6442</v>
      </c>
      <c r="B6444" s="14" t="n">
        <v>1</v>
      </c>
      <c r="C6444" s="21" t="n">
        <v>0.00013831</v>
      </c>
      <c r="D6444" s="22" t="n">
        <v>9.608E-006</v>
      </c>
      <c r="E6444" s="22" t="n">
        <v>0</v>
      </c>
      <c r="F6444" s="23" t="n">
        <v>0.000187974341502385</v>
      </c>
      <c r="G6444" s="23" t="n">
        <v>0.000114155251141553</v>
      </c>
      <c r="H6444" s="24" t="n">
        <v>0.13</v>
      </c>
      <c r="I6444" s="24" t="n">
        <v>0.02870614</v>
      </c>
      <c r="J6444" s="24" t="n">
        <v>0.0242</v>
      </c>
      <c r="K6444" s="24" t="n">
        <v>0.05072464</v>
      </c>
      <c r="L6444" s="24" t="n">
        <v>0.36093006</v>
      </c>
      <c r="M6444" s="21" t="n">
        <v>0.04584514782</v>
      </c>
      <c r="N6444" s="24" t="n">
        <v>0.72207943</v>
      </c>
    </row>
    <row r="6445" customFormat="false" ht="15" hidden="true" customHeight="true" outlineLevel="1" collapsed="false">
      <c r="A6445" s="20" t="n">
        <v>6443</v>
      </c>
      <c r="B6445" s="14" t="n">
        <v>1</v>
      </c>
      <c r="C6445" s="21" t="n">
        <v>0.00014592</v>
      </c>
      <c r="D6445" s="22" t="n">
        <v>0</v>
      </c>
      <c r="E6445" s="22" t="n">
        <v>0</v>
      </c>
      <c r="F6445" s="23" t="n">
        <v>0.000206771775652623</v>
      </c>
      <c r="G6445" s="23" t="n">
        <v>0.000114155251141553</v>
      </c>
      <c r="H6445" s="24" t="n">
        <v>0.16</v>
      </c>
      <c r="I6445" s="24" t="n">
        <v>0.03953476</v>
      </c>
      <c r="J6445" s="24" t="n">
        <v>0.0255</v>
      </c>
      <c r="K6445" s="24" t="n">
        <v>0.04183136</v>
      </c>
      <c r="L6445" s="24" t="n">
        <v>0.36199549</v>
      </c>
      <c r="M6445" s="21" t="n">
        <v>0.01787055246</v>
      </c>
      <c r="N6445" s="24" t="n">
        <v>0.879606</v>
      </c>
    </row>
    <row r="6446" customFormat="false" ht="15" hidden="true" customHeight="true" outlineLevel="1" collapsed="false">
      <c r="A6446" s="20" t="n">
        <v>6444</v>
      </c>
      <c r="B6446" s="14" t="n">
        <v>1</v>
      </c>
      <c r="C6446" s="21" t="n">
        <v>0.0001457</v>
      </c>
      <c r="D6446" s="22" t="n">
        <v>0</v>
      </c>
      <c r="E6446" s="22" t="n">
        <v>0</v>
      </c>
      <c r="F6446" s="23" t="n">
        <v>0.000187974341502385</v>
      </c>
      <c r="G6446" s="23" t="n">
        <v>0.000114155251141553</v>
      </c>
      <c r="H6446" s="24" t="n">
        <v>0.19</v>
      </c>
      <c r="I6446" s="24" t="n">
        <v>0.0512188</v>
      </c>
      <c r="J6446" s="24" t="n">
        <v>0.0314</v>
      </c>
      <c r="K6446" s="24" t="n">
        <v>0.01844532</v>
      </c>
      <c r="L6446" s="24" t="n">
        <v>0.36306092</v>
      </c>
      <c r="M6446" s="21" t="n">
        <v>0.001337349021</v>
      </c>
      <c r="N6446" s="24" t="n">
        <v>0.87823543</v>
      </c>
    </row>
    <row r="6447" customFormat="false" ht="15" hidden="true" customHeight="true" outlineLevel="1" collapsed="false">
      <c r="A6447" s="20" t="n">
        <v>6445</v>
      </c>
      <c r="B6447" s="14" t="n">
        <v>1</v>
      </c>
      <c r="C6447" s="21" t="n">
        <v>0.00013861</v>
      </c>
      <c r="D6447" s="22" t="n">
        <v>0</v>
      </c>
      <c r="E6447" s="22" t="n">
        <v>0</v>
      </c>
      <c r="F6447" s="23" t="n">
        <v>0.000190324020771165</v>
      </c>
      <c r="G6447" s="23" t="n">
        <v>0.000114155251141553</v>
      </c>
      <c r="H6447" s="24" t="n">
        <v>0.35</v>
      </c>
      <c r="I6447" s="24" t="n">
        <v>0.06446779</v>
      </c>
      <c r="J6447" s="24" t="n">
        <v>0.0423</v>
      </c>
      <c r="K6447" s="24" t="n">
        <v>0.01268116</v>
      </c>
      <c r="L6447" s="24" t="n">
        <v>0.36149411</v>
      </c>
      <c r="M6447" s="21" t="n">
        <v>0.03492990488</v>
      </c>
      <c r="N6447" s="24" t="n">
        <v>0.824538</v>
      </c>
    </row>
    <row r="6448" customFormat="false" ht="15" hidden="true" customHeight="true" outlineLevel="1" collapsed="false">
      <c r="A6448" s="20" t="n">
        <v>6446</v>
      </c>
      <c r="B6448" s="14" t="n">
        <v>1</v>
      </c>
      <c r="C6448" s="21" t="n">
        <v>0.00012933</v>
      </c>
      <c r="D6448" s="22" t="n">
        <v>0</v>
      </c>
      <c r="E6448" s="22" t="n">
        <v>0</v>
      </c>
      <c r="F6448" s="23" t="n">
        <v>0.000213820813458963</v>
      </c>
      <c r="G6448" s="23" t="n">
        <v>0.000114155251141553</v>
      </c>
      <c r="H6448" s="24" t="n">
        <v>0.33</v>
      </c>
      <c r="I6448" s="24" t="n">
        <v>0.07598605</v>
      </c>
      <c r="J6448" s="24" t="n">
        <v>0.0557</v>
      </c>
      <c r="K6448" s="24" t="n">
        <v>0.0120224</v>
      </c>
      <c r="L6448" s="24" t="n">
        <v>0.36074204</v>
      </c>
      <c r="M6448" s="21" t="n">
        <v>0.1559930149</v>
      </c>
      <c r="N6448" s="24" t="n">
        <v>0.64007914</v>
      </c>
    </row>
    <row r="6449" customFormat="false" ht="15" hidden="true" customHeight="true" outlineLevel="1" collapsed="false">
      <c r="A6449" s="20" t="n">
        <v>6447</v>
      </c>
      <c r="B6449" s="14" t="n">
        <v>1</v>
      </c>
      <c r="C6449" s="21" t="n">
        <v>0.000124</v>
      </c>
      <c r="D6449" s="22" t="n">
        <v>0</v>
      </c>
      <c r="E6449" s="22" t="n">
        <v>0</v>
      </c>
      <c r="F6449" s="23" t="n">
        <v>0.000223219530534082</v>
      </c>
      <c r="G6449" s="23" t="n">
        <v>0.000114155251141553</v>
      </c>
      <c r="H6449" s="24" t="n">
        <v>0.17</v>
      </c>
      <c r="I6449" s="24" t="n">
        <v>0.08297525</v>
      </c>
      <c r="J6449" s="24" t="n">
        <v>0.066</v>
      </c>
      <c r="K6449" s="24" t="n">
        <v>0.01185771</v>
      </c>
      <c r="L6449" s="24" t="n">
        <v>0.3569817</v>
      </c>
      <c r="M6449" s="21" t="n">
        <v>0.1976390216</v>
      </c>
      <c r="N6449" s="24" t="n">
        <v>0.42867686</v>
      </c>
    </row>
    <row r="6450" customFormat="false" ht="15" hidden="true" customHeight="true" outlineLevel="1" collapsed="false">
      <c r="A6450" s="20" t="n">
        <v>6448</v>
      </c>
      <c r="B6450" s="14" t="n">
        <v>1</v>
      </c>
      <c r="C6450" s="21" t="n">
        <v>0.00012145</v>
      </c>
      <c r="D6450" s="22" t="n">
        <v>2.8416E-006</v>
      </c>
      <c r="E6450" s="22" t="n">
        <v>0</v>
      </c>
      <c r="F6450" s="23" t="n">
        <v>0.000223219530534082</v>
      </c>
      <c r="G6450" s="23" t="n">
        <v>0.000114155251141553</v>
      </c>
      <c r="H6450" s="24" t="n">
        <v>0.11</v>
      </c>
      <c r="I6450" s="24" t="n">
        <v>0.08089971</v>
      </c>
      <c r="J6450" s="24" t="n">
        <v>0.0709</v>
      </c>
      <c r="K6450" s="24" t="n">
        <v>0.01861001</v>
      </c>
      <c r="L6450" s="24" t="n">
        <v>0.35340938</v>
      </c>
      <c r="M6450" s="21" t="n">
        <v>0.1248967397</v>
      </c>
      <c r="N6450" s="24" t="n">
        <v>0.21261686</v>
      </c>
    </row>
    <row r="6451" customFormat="false" ht="15" hidden="true" customHeight="true" outlineLevel="1" collapsed="false">
      <c r="A6451" s="20" t="n">
        <v>6449</v>
      </c>
      <c r="B6451" s="14" t="n">
        <v>1</v>
      </c>
      <c r="C6451" s="21" t="n">
        <v>0.00011745</v>
      </c>
      <c r="D6451" s="22" t="n">
        <v>2.7756E-005</v>
      </c>
      <c r="E6451" s="22" t="n">
        <v>0</v>
      </c>
      <c r="F6451" s="23" t="n">
        <v>0.000164477548814587</v>
      </c>
      <c r="G6451" s="23" t="n">
        <v>0.000114155251141553</v>
      </c>
      <c r="H6451" s="24" t="n">
        <v>0.04</v>
      </c>
      <c r="I6451" s="24" t="n">
        <v>0.07163603</v>
      </c>
      <c r="J6451" s="24" t="n">
        <v>0.076</v>
      </c>
      <c r="K6451" s="24" t="n">
        <v>0.0307971</v>
      </c>
      <c r="L6451" s="24" t="n">
        <v>0.3510905</v>
      </c>
      <c r="M6451" s="21" t="n">
        <v>0.03676228269</v>
      </c>
      <c r="N6451" s="24" t="n">
        <v>0.08741571</v>
      </c>
    </row>
    <row r="6452" customFormat="false" ht="15" hidden="true" customHeight="true" outlineLevel="1" collapsed="false">
      <c r="A6452" s="20" t="n">
        <v>6450</v>
      </c>
      <c r="B6452" s="14" t="n">
        <v>1</v>
      </c>
      <c r="C6452" s="21" t="n">
        <v>0.00011164</v>
      </c>
      <c r="D6452" s="21" t="n">
        <v>6.6173E-005</v>
      </c>
      <c r="E6452" s="22" t="n">
        <v>0</v>
      </c>
      <c r="F6452" s="23" t="n">
        <v>0.000117483963438991</v>
      </c>
      <c r="G6452" s="23" t="n">
        <v>0.000114155251141553</v>
      </c>
      <c r="H6452" s="24" t="n">
        <v>0</v>
      </c>
      <c r="I6452" s="24" t="n">
        <v>0.08442747</v>
      </c>
      <c r="J6452" s="24" t="n">
        <v>0.084</v>
      </c>
      <c r="K6452" s="24" t="n">
        <v>0.05253623</v>
      </c>
      <c r="L6452" s="24" t="n">
        <v>0.34651542</v>
      </c>
      <c r="M6452" s="21" t="n">
        <v>0.001297628417</v>
      </c>
      <c r="N6452" s="24" t="n">
        <v>0.005382</v>
      </c>
    </row>
    <row r="6453" customFormat="false" ht="15" hidden="true" customHeight="true" outlineLevel="1" collapsed="false">
      <c r="A6453" s="20" t="n">
        <v>6451</v>
      </c>
      <c r="B6453" s="14" t="n">
        <v>1</v>
      </c>
      <c r="C6453" s="21" t="n">
        <v>0.00011586</v>
      </c>
      <c r="D6453" s="21" t="n">
        <v>8.0663E-005</v>
      </c>
      <c r="E6453" s="22" t="n">
        <v>0</v>
      </c>
      <c r="F6453" s="23" t="n">
        <v>8.81129725792429E-005</v>
      </c>
      <c r="G6453" s="23" t="n">
        <v>0.000114155251141553</v>
      </c>
      <c r="H6453" s="24" t="n">
        <v>0</v>
      </c>
      <c r="I6453" s="24" t="n">
        <v>0.10136999</v>
      </c>
      <c r="J6453" s="24" t="n">
        <v>0.0927</v>
      </c>
      <c r="K6453" s="24" t="n">
        <v>0.01416337</v>
      </c>
      <c r="L6453" s="24" t="n">
        <v>0.34275508</v>
      </c>
      <c r="M6453" s="21" t="n">
        <v>0.004230804239</v>
      </c>
      <c r="N6453" s="24" t="n">
        <v>0</v>
      </c>
    </row>
    <row r="6454" customFormat="false" ht="15" hidden="true" customHeight="true" outlineLevel="1" collapsed="false">
      <c r="A6454" s="20" t="n">
        <v>6452</v>
      </c>
      <c r="B6454" s="14" t="n">
        <v>1</v>
      </c>
      <c r="C6454" s="21" t="n">
        <v>0.000106</v>
      </c>
      <c r="D6454" s="21" t="n">
        <v>9.2234E-005</v>
      </c>
      <c r="E6454" s="22" t="n">
        <v>0</v>
      </c>
      <c r="F6454" s="23" t="n">
        <v>5.87419817194953E-005</v>
      </c>
      <c r="G6454" s="23" t="n">
        <v>0.000114155251141553</v>
      </c>
      <c r="H6454" s="24" t="n">
        <v>0</v>
      </c>
      <c r="I6454" s="24" t="n">
        <v>0.11032864</v>
      </c>
      <c r="J6454" s="24" t="n">
        <v>0.0996</v>
      </c>
      <c r="K6454" s="24" t="n">
        <v>0.01136364</v>
      </c>
      <c r="L6454" s="24" t="n">
        <v>0.34463525</v>
      </c>
      <c r="M6454" s="21" t="n">
        <v>0.05952863218</v>
      </c>
      <c r="N6454" s="24" t="n">
        <v>0</v>
      </c>
    </row>
    <row r="6455" customFormat="false" ht="15" hidden="true" customHeight="true" outlineLevel="1" collapsed="false">
      <c r="A6455" s="20" t="n">
        <v>6453</v>
      </c>
      <c r="B6455" s="14" t="n">
        <v>1</v>
      </c>
      <c r="C6455" s="21" t="n">
        <v>9.0814E-005</v>
      </c>
      <c r="D6455" s="21" t="n">
        <v>0.00010311</v>
      </c>
      <c r="E6455" s="22" t="n">
        <v>0</v>
      </c>
      <c r="F6455" s="23" t="n">
        <v>3.7594868300477E-005</v>
      </c>
      <c r="G6455" s="23" t="n">
        <v>0.000114155251141553</v>
      </c>
      <c r="H6455" s="24" t="n">
        <v>0</v>
      </c>
      <c r="I6455" s="24" t="n">
        <v>0.11388955</v>
      </c>
      <c r="J6455" s="24" t="n">
        <v>0.0979</v>
      </c>
      <c r="K6455" s="24" t="n">
        <v>0.01828063</v>
      </c>
      <c r="L6455" s="24" t="n">
        <v>0.34313111</v>
      </c>
      <c r="M6455" s="21" t="n">
        <v>0.08805290891</v>
      </c>
      <c r="N6455" s="24" t="n">
        <v>0</v>
      </c>
    </row>
    <row r="6456" customFormat="false" ht="15" hidden="true" customHeight="true" outlineLevel="1" collapsed="false">
      <c r="A6456" s="20" t="n">
        <v>6454</v>
      </c>
      <c r="B6456" s="14" t="n">
        <v>1</v>
      </c>
      <c r="C6456" s="21" t="n">
        <v>7.9284E-005</v>
      </c>
      <c r="D6456" s="21" t="n">
        <v>0.00011286</v>
      </c>
      <c r="E6456" s="22" t="n">
        <v>0</v>
      </c>
      <c r="F6456" s="23" t="n">
        <v>2.34967926877981E-005</v>
      </c>
      <c r="G6456" s="23" t="n">
        <v>0.000114155251141553</v>
      </c>
      <c r="H6456" s="24" t="n">
        <v>0</v>
      </c>
      <c r="I6456" s="24" t="n">
        <v>0.10971194</v>
      </c>
      <c r="J6456" s="24" t="n">
        <v>0.0877</v>
      </c>
      <c r="K6456" s="24" t="n">
        <v>0.03754941</v>
      </c>
      <c r="L6456" s="24" t="n">
        <v>0.34162697</v>
      </c>
      <c r="M6456" s="21" t="n">
        <v>0.0582280531</v>
      </c>
      <c r="N6456" s="24" t="n">
        <v>0</v>
      </c>
    </row>
    <row r="6457" customFormat="false" ht="15" hidden="true" customHeight="true" outlineLevel="1" collapsed="false">
      <c r="A6457" s="20" t="n">
        <v>6455</v>
      </c>
      <c r="B6457" s="14" t="n">
        <v>1</v>
      </c>
      <c r="C6457" s="21" t="n">
        <v>6.3639E-005</v>
      </c>
      <c r="D6457" s="21" t="n">
        <v>0.0001209</v>
      </c>
      <c r="E6457" s="22" t="n">
        <v>0</v>
      </c>
      <c r="F6457" s="23" t="n">
        <v>9.39871707511925E-006</v>
      </c>
      <c r="G6457" s="23" t="n">
        <v>0.000114155251141553</v>
      </c>
      <c r="H6457" s="24" t="n">
        <v>0</v>
      </c>
      <c r="I6457" s="24" t="n">
        <v>0.10638975</v>
      </c>
      <c r="J6457" s="24" t="n">
        <v>0.0726</v>
      </c>
      <c r="K6457" s="24" t="n">
        <v>0.01235178</v>
      </c>
      <c r="L6457" s="24" t="n">
        <v>0.34375783</v>
      </c>
      <c r="M6457" s="21" t="n">
        <v>0.02087101318</v>
      </c>
      <c r="N6457" s="24" t="n">
        <v>0</v>
      </c>
    </row>
    <row r="6458" customFormat="false" ht="15" hidden="true" customHeight="true" outlineLevel="1" collapsed="false">
      <c r="A6458" s="20" t="n">
        <v>6456</v>
      </c>
      <c r="B6458" s="14" t="n">
        <v>1</v>
      </c>
      <c r="C6458" s="21" t="n">
        <v>4.8647E-005</v>
      </c>
      <c r="D6458" s="21" t="n">
        <v>0.00012825</v>
      </c>
      <c r="E6458" s="22" t="n">
        <v>0</v>
      </c>
      <c r="F6458" s="23" t="n">
        <v>5.87419817194953E-006</v>
      </c>
      <c r="G6458" s="23" t="n">
        <v>0.000114155251141553</v>
      </c>
      <c r="H6458" s="24" t="n">
        <v>0</v>
      </c>
      <c r="I6458" s="24" t="n">
        <v>0.09992441</v>
      </c>
      <c r="J6458" s="24" t="n">
        <v>0.0581</v>
      </c>
      <c r="K6458" s="24" t="n">
        <v>0.01301054</v>
      </c>
      <c r="L6458" s="24" t="n">
        <v>0.34250439</v>
      </c>
      <c r="M6458" s="21" t="n">
        <v>0.001337349021</v>
      </c>
      <c r="N6458" s="24" t="n">
        <v>0</v>
      </c>
    </row>
    <row r="6459" customFormat="false" ht="15" hidden="true" customHeight="true" outlineLevel="1" collapsed="false">
      <c r="A6459" s="20" t="n">
        <v>6457</v>
      </c>
      <c r="B6459" s="14" t="n">
        <v>1</v>
      </c>
      <c r="C6459" s="21" t="n">
        <v>3.8572E-005</v>
      </c>
      <c r="D6459" s="21" t="n">
        <v>0.00013468</v>
      </c>
      <c r="E6459" s="22" t="n">
        <v>0</v>
      </c>
      <c r="F6459" s="23" t="n">
        <v>2.34967926877981E-006</v>
      </c>
      <c r="G6459" s="23" t="n">
        <v>0.000114155251141553</v>
      </c>
      <c r="H6459" s="24" t="n">
        <v>0</v>
      </c>
      <c r="I6459" s="24" t="n">
        <v>0.09560091</v>
      </c>
      <c r="J6459" s="24" t="n">
        <v>0.0488</v>
      </c>
      <c r="K6459" s="24" t="n">
        <v>0.01185771</v>
      </c>
      <c r="L6459" s="24" t="n">
        <v>0.34181499</v>
      </c>
      <c r="M6459" s="21" t="n">
        <v>0.04329033578</v>
      </c>
      <c r="N6459" s="24" t="n">
        <v>0</v>
      </c>
    </row>
    <row r="6460" customFormat="false" ht="15" hidden="true" customHeight="true" outlineLevel="1" collapsed="false">
      <c r="A6460" s="20" t="n">
        <v>6458</v>
      </c>
      <c r="B6460" s="14" t="n">
        <v>1</v>
      </c>
      <c r="C6460" s="21" t="n">
        <v>3.2322E-005</v>
      </c>
      <c r="D6460" s="21" t="n">
        <v>0.00014082</v>
      </c>
      <c r="E6460" s="22" t="n">
        <v>0</v>
      </c>
      <c r="F6460" s="23" t="n">
        <v>1.17483963438991E-006</v>
      </c>
      <c r="G6460" s="23" t="n">
        <v>0.000114155251141553</v>
      </c>
      <c r="H6460" s="24" t="n">
        <v>0</v>
      </c>
      <c r="I6460" s="24" t="n">
        <v>0.09213947</v>
      </c>
      <c r="J6460" s="24" t="n">
        <v>0.0476</v>
      </c>
      <c r="K6460" s="24" t="n">
        <v>0.01317523</v>
      </c>
      <c r="L6460" s="24" t="n">
        <v>0.33711457</v>
      </c>
      <c r="M6460" s="21" t="n">
        <v>0.1889656082</v>
      </c>
      <c r="N6460" s="24" t="n">
        <v>0</v>
      </c>
    </row>
    <row r="6461" customFormat="false" ht="15" hidden="true" customHeight="true" outlineLevel="1" collapsed="false">
      <c r="A6461" s="20" t="n">
        <v>6459</v>
      </c>
      <c r="B6461" s="14" t="n">
        <v>1</v>
      </c>
      <c r="C6461" s="21" t="n">
        <v>2.945E-005</v>
      </c>
      <c r="D6461" s="21" t="n">
        <v>0.00014666</v>
      </c>
      <c r="E6461" s="22" t="n">
        <v>0</v>
      </c>
      <c r="F6461" s="23" t="n">
        <v>1.40980756126789E-005</v>
      </c>
      <c r="G6461" s="23" t="n">
        <v>0.000114155251141553</v>
      </c>
      <c r="H6461" s="24" t="n">
        <v>0</v>
      </c>
      <c r="I6461" s="24" t="n">
        <v>0.09085966</v>
      </c>
      <c r="J6461" s="24" t="n">
        <v>0.0534</v>
      </c>
      <c r="K6461" s="24" t="n">
        <v>0.01581028</v>
      </c>
      <c r="L6461" s="24" t="n">
        <v>0.33222612</v>
      </c>
      <c r="M6461" s="21" t="n">
        <v>0.2405033866</v>
      </c>
      <c r="N6461" s="24" t="n">
        <v>0</v>
      </c>
    </row>
    <row r="6462" customFormat="false" ht="15" hidden="true" customHeight="true" outlineLevel="1" collapsed="false">
      <c r="A6462" s="20" t="n">
        <v>6460</v>
      </c>
      <c r="B6462" s="14" t="n">
        <v>1</v>
      </c>
      <c r="C6462" s="21" t="n">
        <v>2.9187E-005</v>
      </c>
      <c r="D6462" s="21" t="n">
        <v>0.00015109</v>
      </c>
      <c r="E6462" s="22" t="n">
        <v>0</v>
      </c>
      <c r="F6462" s="23" t="n">
        <v>3.7594868300477E-005</v>
      </c>
      <c r="G6462" s="23" t="n">
        <v>0.000114155251141553</v>
      </c>
      <c r="H6462" s="24" t="n">
        <v>0</v>
      </c>
      <c r="I6462" s="24" t="n">
        <v>0.09236492</v>
      </c>
      <c r="J6462" s="24" t="n">
        <v>0.0617</v>
      </c>
      <c r="K6462" s="24" t="n">
        <v>0.01333992</v>
      </c>
      <c r="L6462" s="24" t="n">
        <v>0.32846578</v>
      </c>
      <c r="M6462" s="21" t="n">
        <v>0.1508778688</v>
      </c>
      <c r="N6462" s="24" t="n">
        <v>0</v>
      </c>
    </row>
    <row r="6463" customFormat="false" ht="15" hidden="true" customHeight="true" outlineLevel="1" collapsed="false">
      <c r="A6463" s="20" t="n">
        <v>6461</v>
      </c>
      <c r="B6463" s="14" t="n">
        <v>1</v>
      </c>
      <c r="C6463" s="21" t="n">
        <v>3.0769E-005</v>
      </c>
      <c r="D6463" s="21" t="n">
        <v>0.00015399</v>
      </c>
      <c r="E6463" s="22" t="n">
        <v>0</v>
      </c>
      <c r="F6463" s="23" t="n">
        <v>9.39871707511925E-005</v>
      </c>
      <c r="G6463" s="23" t="n">
        <v>0.000114155251141553</v>
      </c>
      <c r="H6463" s="24" t="n">
        <v>0</v>
      </c>
      <c r="I6463" s="24" t="n">
        <v>0.09600541</v>
      </c>
      <c r="J6463" s="24" t="n">
        <v>0.0695</v>
      </c>
      <c r="K6463" s="24" t="n">
        <v>0.01070487</v>
      </c>
      <c r="L6463" s="24" t="n">
        <v>0.32508147</v>
      </c>
      <c r="M6463" s="21" t="n">
        <v>0.04425504501</v>
      </c>
      <c r="N6463" s="24" t="n">
        <v>0</v>
      </c>
    </row>
    <row r="6464" customFormat="false" ht="15" hidden="true" customHeight="true" outlineLevel="1" collapsed="false">
      <c r="A6464" s="20" t="n">
        <v>6462</v>
      </c>
      <c r="B6464" s="14" t="n">
        <v>1</v>
      </c>
      <c r="C6464" s="21" t="n">
        <v>3.4937E-005</v>
      </c>
      <c r="D6464" s="21" t="n">
        <v>0.00015271</v>
      </c>
      <c r="E6464" s="22" t="n">
        <v>0</v>
      </c>
      <c r="F6464" s="23" t="n">
        <v>0.000182100143330435</v>
      </c>
      <c r="G6464" s="23" t="n">
        <v>0.000114155251141553</v>
      </c>
      <c r="H6464" s="24" t="n">
        <v>0</v>
      </c>
      <c r="I6464" s="24" t="n">
        <v>0.09699345</v>
      </c>
      <c r="J6464" s="24" t="n">
        <v>0.0733</v>
      </c>
      <c r="K6464" s="24" t="n">
        <v>0.0102108</v>
      </c>
      <c r="L6464" s="24" t="n">
        <v>0.32157182</v>
      </c>
      <c r="M6464" s="21" t="n">
        <v>0.001398436951</v>
      </c>
      <c r="N6464" s="24" t="n">
        <v>0</v>
      </c>
    </row>
    <row r="6465" customFormat="false" ht="15" hidden="true" customHeight="true" outlineLevel="1" collapsed="false">
      <c r="A6465" s="20" t="n">
        <v>6463</v>
      </c>
      <c r="B6465" s="14" t="n">
        <v>1</v>
      </c>
      <c r="C6465" s="21" t="n">
        <v>4.3088E-005</v>
      </c>
      <c r="D6465" s="21" t="n">
        <v>0.00012578</v>
      </c>
      <c r="E6465" s="22" t="n">
        <v>0</v>
      </c>
      <c r="F6465" s="23" t="n">
        <v>0.000158603350642637</v>
      </c>
      <c r="G6465" s="23" t="n">
        <v>0.000114155251141553</v>
      </c>
      <c r="H6465" s="24" t="n">
        <v>0.1</v>
      </c>
      <c r="I6465" s="24" t="n">
        <v>0.0847325</v>
      </c>
      <c r="J6465" s="24" t="n">
        <v>0.0686</v>
      </c>
      <c r="K6465" s="24" t="n">
        <v>0.01136364</v>
      </c>
      <c r="L6465" s="24" t="n">
        <v>0.32345199</v>
      </c>
      <c r="M6465" s="21" t="n">
        <v>0.00612295974</v>
      </c>
      <c r="N6465" s="24" t="n">
        <v>0.01446343</v>
      </c>
    </row>
    <row r="6466" customFormat="false" ht="15" hidden="true" customHeight="true" outlineLevel="1" collapsed="false">
      <c r="A6466" s="20" t="n">
        <v>6464</v>
      </c>
      <c r="B6466" s="14" t="n">
        <v>1</v>
      </c>
      <c r="C6466" s="21" t="n">
        <v>5.05E-005</v>
      </c>
      <c r="D6466" s="21" t="n">
        <v>9.0256E-005</v>
      </c>
      <c r="E6466" s="22" t="n">
        <v>0</v>
      </c>
      <c r="F6466" s="23" t="n">
        <v>0.000146854954298738</v>
      </c>
      <c r="G6466" s="23" t="n">
        <v>0.000114155251141553</v>
      </c>
      <c r="H6466" s="24" t="n">
        <v>0.33</v>
      </c>
      <c r="I6466" s="24" t="n">
        <v>0.05344023</v>
      </c>
      <c r="J6466" s="24" t="n">
        <v>0.0565</v>
      </c>
      <c r="K6466" s="24" t="n">
        <v>0.02849144</v>
      </c>
      <c r="L6466" s="24" t="n">
        <v>0.32464277</v>
      </c>
      <c r="M6466" s="21" t="n">
        <v>0.07537044678</v>
      </c>
      <c r="N6466" s="24" t="n">
        <v>0.24157714</v>
      </c>
    </row>
    <row r="6467" customFormat="false" ht="15" hidden="true" customHeight="true" outlineLevel="1" collapsed="false">
      <c r="A6467" s="20" t="n">
        <v>6465</v>
      </c>
      <c r="B6467" s="14" t="n">
        <v>1</v>
      </c>
      <c r="C6467" s="21" t="n">
        <v>7.8499E-005</v>
      </c>
      <c r="D6467" s="21" t="n">
        <v>4.8637E-005</v>
      </c>
      <c r="E6467" s="22" t="n">
        <v>0</v>
      </c>
      <c r="F6467" s="23" t="n">
        <v>0.000164477548814587</v>
      </c>
      <c r="G6467" s="23" t="n">
        <v>0.000114155251141553</v>
      </c>
      <c r="H6467" s="24" t="n">
        <v>0.51</v>
      </c>
      <c r="I6467" s="24" t="n">
        <v>0.04428265</v>
      </c>
      <c r="J6467" s="24" t="n">
        <v>0.045</v>
      </c>
      <c r="K6467" s="24" t="n">
        <v>0.02289196</v>
      </c>
      <c r="L6467" s="24" t="n">
        <v>0.3261469</v>
      </c>
      <c r="M6467" s="21" t="n">
        <v>0.1067371358</v>
      </c>
      <c r="N6467" s="24" t="n">
        <v>0.48070286</v>
      </c>
    </row>
    <row r="6468" customFormat="false" ht="15" hidden="true" customHeight="true" outlineLevel="1" collapsed="false">
      <c r="A6468" s="20" t="n">
        <v>6466</v>
      </c>
      <c r="B6468" s="14" t="n">
        <v>1</v>
      </c>
      <c r="C6468" s="21" t="n">
        <v>0.00011091</v>
      </c>
      <c r="D6468" s="21" t="n">
        <v>1.9907E-005</v>
      </c>
      <c r="E6468" s="22" t="n">
        <v>0</v>
      </c>
      <c r="F6468" s="23" t="n">
        <v>0.000187974341502385</v>
      </c>
      <c r="G6468" s="23" t="n">
        <v>0.000114155251141553</v>
      </c>
      <c r="H6468" s="24" t="n">
        <v>0.67</v>
      </c>
      <c r="I6468" s="24" t="n">
        <v>0.06358585</v>
      </c>
      <c r="J6468" s="24" t="n">
        <v>0.0377</v>
      </c>
      <c r="K6468" s="24" t="n">
        <v>0.01778656</v>
      </c>
      <c r="L6468" s="24" t="n">
        <v>0.3250188</v>
      </c>
      <c r="M6468" s="21" t="n">
        <v>0.06831908982</v>
      </c>
      <c r="N6468" s="24" t="n">
        <v>0.68465057</v>
      </c>
    </row>
    <row r="6469" customFormat="false" ht="15" hidden="true" customHeight="true" outlineLevel="1" collapsed="false">
      <c r="A6469" s="20" t="n">
        <v>6467</v>
      </c>
      <c r="B6469" s="14" t="n">
        <v>1</v>
      </c>
      <c r="C6469" s="21" t="n">
        <v>0.00012526</v>
      </c>
      <c r="D6469" s="22" t="n">
        <v>3.7207E-006</v>
      </c>
      <c r="E6469" s="22" t="n">
        <v>0</v>
      </c>
      <c r="F6469" s="23" t="n">
        <v>0.000206771775652623</v>
      </c>
      <c r="G6469" s="23" t="n">
        <v>0.000114155251141553</v>
      </c>
      <c r="H6469" s="24" t="n">
        <v>0.57</v>
      </c>
      <c r="I6469" s="24" t="n">
        <v>0.08306146</v>
      </c>
      <c r="J6469" s="24" t="n">
        <v>0.0332</v>
      </c>
      <c r="K6469" s="24" t="n">
        <v>0.06044137</v>
      </c>
      <c r="L6469" s="24" t="n">
        <v>0.32376535</v>
      </c>
      <c r="M6469" s="21" t="n">
        <v>0.02320817098</v>
      </c>
      <c r="N6469" s="24" t="n">
        <v>0.84797143</v>
      </c>
    </row>
    <row r="6470" customFormat="false" ht="15" hidden="true" customHeight="true" outlineLevel="1" collapsed="false">
      <c r="A6470" s="20" t="n">
        <v>6468</v>
      </c>
      <c r="B6470" s="14" t="n">
        <v>1</v>
      </c>
      <c r="C6470" s="21" t="n">
        <v>0.00012673</v>
      </c>
      <c r="D6470" s="22" t="n">
        <v>0</v>
      </c>
      <c r="E6470" s="22" t="n">
        <v>0</v>
      </c>
      <c r="F6470" s="23" t="n">
        <v>0.000187974341502385</v>
      </c>
      <c r="G6470" s="23" t="n">
        <v>0.000114155251141553</v>
      </c>
      <c r="H6470" s="24" t="n">
        <v>0.58</v>
      </c>
      <c r="I6470" s="24" t="n">
        <v>0.08857855</v>
      </c>
      <c r="J6470" s="24" t="n">
        <v>0.0319</v>
      </c>
      <c r="K6470" s="24" t="n">
        <v>0.02832675</v>
      </c>
      <c r="L6470" s="24" t="n">
        <v>0.32138381</v>
      </c>
      <c r="M6470" s="21" t="n">
        <v>0.001337349021</v>
      </c>
      <c r="N6470" s="24" t="n">
        <v>0.67116771</v>
      </c>
    </row>
    <row r="6471" customFormat="false" ht="15" hidden="true" customHeight="true" outlineLevel="1" collapsed="false">
      <c r="A6471" s="20" t="n">
        <v>6469</v>
      </c>
      <c r="B6471" s="14" t="n">
        <v>1</v>
      </c>
      <c r="C6471" s="21" t="n">
        <v>0.00011631</v>
      </c>
      <c r="D6471" s="22" t="n">
        <v>0</v>
      </c>
      <c r="E6471" s="22" t="n">
        <v>0</v>
      </c>
      <c r="F6471" s="23" t="n">
        <v>0.000190324020771165</v>
      </c>
      <c r="G6471" s="23" t="n">
        <v>0.000114155251141553</v>
      </c>
      <c r="H6471" s="24" t="n">
        <v>0.57</v>
      </c>
      <c r="I6471" s="24" t="n">
        <v>0.09204663</v>
      </c>
      <c r="J6471" s="24" t="n">
        <v>0.0356</v>
      </c>
      <c r="K6471" s="24" t="n">
        <v>0.02206851</v>
      </c>
      <c r="L6471" s="24" t="n">
        <v>0.32244924</v>
      </c>
      <c r="M6471" s="21" t="n">
        <v>0.05288848963</v>
      </c>
      <c r="N6471" s="24" t="n">
        <v>0.56317114</v>
      </c>
    </row>
    <row r="6472" customFormat="false" ht="15" hidden="true" customHeight="true" outlineLevel="1" collapsed="false">
      <c r="A6472" s="20" t="n">
        <v>6470</v>
      </c>
      <c r="B6472" s="14" t="n">
        <v>1</v>
      </c>
      <c r="C6472" s="21" t="n">
        <v>0.00010583</v>
      </c>
      <c r="D6472" s="22" t="n">
        <v>0</v>
      </c>
      <c r="E6472" s="22" t="n">
        <v>0</v>
      </c>
      <c r="F6472" s="23" t="n">
        <v>0.000213820813458963</v>
      </c>
      <c r="G6472" s="23" t="n">
        <v>0.000114155251141553</v>
      </c>
      <c r="H6472" s="24" t="n">
        <v>0.35</v>
      </c>
      <c r="I6472" s="24" t="n">
        <v>0.0948516</v>
      </c>
      <c r="J6472" s="24" t="n">
        <v>0.0466</v>
      </c>
      <c r="K6472" s="24" t="n">
        <v>0.01696311</v>
      </c>
      <c r="L6472" s="24" t="n">
        <v>0.32081975</v>
      </c>
      <c r="M6472" s="21" t="n">
        <v>0.226284986</v>
      </c>
      <c r="N6472" s="24" t="n">
        <v>0.49708286</v>
      </c>
    </row>
    <row r="6473" customFormat="false" ht="15" hidden="true" customHeight="true" outlineLevel="1" collapsed="false">
      <c r="A6473" s="20" t="n">
        <v>6471</v>
      </c>
      <c r="B6473" s="14" t="n">
        <v>1</v>
      </c>
      <c r="C6473" s="21" t="n">
        <v>0.00010191</v>
      </c>
      <c r="D6473" s="22" t="n">
        <v>0</v>
      </c>
      <c r="E6473" s="22" t="n">
        <v>0</v>
      </c>
      <c r="F6473" s="23" t="n">
        <v>0.000223219530534082</v>
      </c>
      <c r="G6473" s="23" t="n">
        <v>0.000114155251141553</v>
      </c>
      <c r="H6473" s="24" t="n">
        <v>0.33</v>
      </c>
      <c r="I6473" s="24" t="n">
        <v>0.10208615</v>
      </c>
      <c r="J6473" s="24" t="n">
        <v>0.0633</v>
      </c>
      <c r="K6473" s="24" t="n">
        <v>0.02025692</v>
      </c>
      <c r="L6473" s="24" t="n">
        <v>0.31762346</v>
      </c>
      <c r="M6473" s="21" t="n">
        <v>0.2891563522</v>
      </c>
      <c r="N6473" s="24" t="n">
        <v>0.24662486</v>
      </c>
    </row>
    <row r="6474" customFormat="false" ht="15" hidden="true" customHeight="true" outlineLevel="1" collapsed="false">
      <c r="A6474" s="20" t="n">
        <v>6472</v>
      </c>
      <c r="B6474" s="14" t="n">
        <v>1</v>
      </c>
      <c r="C6474" s="21" t="n">
        <v>9.961E-005</v>
      </c>
      <c r="D6474" s="22" t="n">
        <v>3.4853E-006</v>
      </c>
      <c r="E6474" s="22" t="n">
        <v>0</v>
      </c>
      <c r="F6474" s="23" t="n">
        <v>0.000223219530534082</v>
      </c>
      <c r="G6474" s="23" t="n">
        <v>0.000114155251141553</v>
      </c>
      <c r="H6474" s="24" t="n">
        <v>0.24</v>
      </c>
      <c r="I6474" s="24" t="n">
        <v>0.10054773</v>
      </c>
      <c r="J6474" s="24" t="n">
        <v>0.0762</v>
      </c>
      <c r="K6474" s="24" t="n">
        <v>0.02849144</v>
      </c>
      <c r="L6474" s="24" t="n">
        <v>0.31737278</v>
      </c>
      <c r="M6474" s="21" t="n">
        <v>0.180233168</v>
      </c>
      <c r="N6474" s="24" t="n">
        <v>0.27080486</v>
      </c>
    </row>
    <row r="6475" customFormat="false" ht="15" hidden="true" customHeight="true" outlineLevel="1" collapsed="false">
      <c r="A6475" s="20" t="n">
        <v>6473</v>
      </c>
      <c r="B6475" s="14" t="n">
        <v>1</v>
      </c>
      <c r="C6475" s="21" t="n">
        <v>9.8659E-005</v>
      </c>
      <c r="D6475" s="22" t="n">
        <v>3.5167E-005</v>
      </c>
      <c r="E6475" s="22" t="n">
        <v>0</v>
      </c>
      <c r="F6475" s="23" t="n">
        <v>0.000164477548814587</v>
      </c>
      <c r="G6475" s="23" t="n">
        <v>0.000114155251141553</v>
      </c>
      <c r="H6475" s="24" t="n">
        <v>0.08</v>
      </c>
      <c r="I6475" s="24" t="n">
        <v>0.08997772</v>
      </c>
      <c r="J6475" s="24" t="n">
        <v>0.0813</v>
      </c>
      <c r="K6475" s="24" t="n">
        <v>0.0291502</v>
      </c>
      <c r="L6475" s="24" t="n">
        <v>0.316182</v>
      </c>
      <c r="M6475" s="21" t="n">
        <v>0.05270242651</v>
      </c>
      <c r="N6475" s="24" t="n">
        <v>0.16852457</v>
      </c>
    </row>
    <row r="6476" customFormat="false" ht="15" hidden="true" customHeight="true" outlineLevel="1" collapsed="false">
      <c r="A6476" s="20" t="n">
        <v>6474</v>
      </c>
      <c r="B6476" s="14" t="n">
        <v>1</v>
      </c>
      <c r="C6476" s="21" t="n">
        <v>9.6851E-005</v>
      </c>
      <c r="D6476" s="21" t="n">
        <v>8.0867E-005</v>
      </c>
      <c r="E6476" s="22" t="n">
        <v>0</v>
      </c>
      <c r="F6476" s="23" t="n">
        <v>0.000117483963438991</v>
      </c>
      <c r="G6476" s="23" t="n">
        <v>0.000114155251141553</v>
      </c>
      <c r="H6476" s="24" t="n">
        <v>0</v>
      </c>
      <c r="I6476" s="24" t="n">
        <v>0.09790854</v>
      </c>
      <c r="J6476" s="24" t="n">
        <v>0.0829</v>
      </c>
      <c r="K6476" s="24" t="n">
        <v>0.05928854</v>
      </c>
      <c r="L6476" s="24" t="n">
        <v>0.31474054</v>
      </c>
      <c r="M6476" s="21" t="n">
        <v>0.001504335769</v>
      </c>
      <c r="N6476" s="24" t="n">
        <v>0.00284143</v>
      </c>
    </row>
    <row r="6477" customFormat="false" ht="15" hidden="true" customHeight="true" outlineLevel="1" collapsed="false">
      <c r="A6477" s="20" t="n">
        <v>6475</v>
      </c>
      <c r="B6477" s="14" t="n">
        <v>1</v>
      </c>
      <c r="C6477" s="21" t="n">
        <v>0.00010385</v>
      </c>
      <c r="D6477" s="21" t="n">
        <v>9.6096E-005</v>
      </c>
      <c r="E6477" s="22" t="n">
        <v>0</v>
      </c>
      <c r="F6477" s="23" t="n">
        <v>8.81129725792429E-005</v>
      </c>
      <c r="G6477" s="23" t="n">
        <v>0.000114155251141553</v>
      </c>
      <c r="H6477" s="24" t="n">
        <v>0</v>
      </c>
      <c r="I6477" s="24" t="n">
        <v>0.11729795</v>
      </c>
      <c r="J6477" s="24" t="n">
        <v>0.0836</v>
      </c>
      <c r="K6477" s="24" t="n">
        <v>0.04232543</v>
      </c>
      <c r="L6477" s="24" t="n">
        <v>0.31367511</v>
      </c>
      <c r="M6477" s="21" t="n">
        <v>0.008508853023</v>
      </c>
      <c r="N6477" s="24" t="n">
        <v>0</v>
      </c>
    </row>
    <row r="6478" customFormat="false" ht="15" hidden="true" customHeight="true" outlineLevel="1" collapsed="false">
      <c r="A6478" s="20" t="n">
        <v>6476</v>
      </c>
      <c r="B6478" s="14" t="n">
        <v>1</v>
      </c>
      <c r="C6478" s="21" t="n">
        <v>9.9034E-005</v>
      </c>
      <c r="D6478" s="21" t="n">
        <v>0.00010851</v>
      </c>
      <c r="E6478" s="22" t="n">
        <v>0</v>
      </c>
      <c r="F6478" s="23" t="n">
        <v>5.87419817194953E-005</v>
      </c>
      <c r="G6478" s="23" t="n">
        <v>0.000114155251141553</v>
      </c>
      <c r="H6478" s="24" t="n">
        <v>0</v>
      </c>
      <c r="I6478" s="24" t="n">
        <v>0.12600462</v>
      </c>
      <c r="J6478" s="24" t="n">
        <v>0.0788</v>
      </c>
      <c r="K6478" s="24" t="n">
        <v>0.02420949</v>
      </c>
      <c r="L6478" s="24" t="n">
        <v>0.3132364</v>
      </c>
      <c r="M6478" s="21" t="n">
        <v>0.09379954546</v>
      </c>
      <c r="N6478" s="24" t="n">
        <v>0</v>
      </c>
    </row>
    <row r="6479" customFormat="false" ht="15" hidden="true" customHeight="true" outlineLevel="1" collapsed="false">
      <c r="A6479" s="20" t="n">
        <v>6477</v>
      </c>
      <c r="B6479" s="14" t="n">
        <v>1</v>
      </c>
      <c r="C6479" s="21" t="n">
        <v>8.6147E-005</v>
      </c>
      <c r="D6479" s="21" t="n">
        <v>0.0001207</v>
      </c>
      <c r="E6479" s="22" t="n">
        <v>0</v>
      </c>
      <c r="F6479" s="23" t="n">
        <v>3.7594868300477E-005</v>
      </c>
      <c r="G6479" s="23" t="n">
        <v>0.000114155251141553</v>
      </c>
      <c r="H6479" s="24" t="n">
        <v>0</v>
      </c>
      <c r="I6479" s="24" t="n">
        <v>0.12319302</v>
      </c>
      <c r="J6479" s="24" t="n">
        <v>0.0648</v>
      </c>
      <c r="K6479" s="24" t="n">
        <v>0.02602108</v>
      </c>
      <c r="L6479" s="24" t="n">
        <v>0.31229631</v>
      </c>
      <c r="M6479" s="21" t="n">
        <v>0.1278934692</v>
      </c>
      <c r="N6479" s="24" t="n">
        <v>0</v>
      </c>
    </row>
    <row r="6480" customFormat="false" ht="15" hidden="true" customHeight="true" outlineLevel="1" collapsed="false">
      <c r="A6480" s="20" t="n">
        <v>6478</v>
      </c>
      <c r="B6480" s="14" t="n">
        <v>1</v>
      </c>
      <c r="C6480" s="21" t="n">
        <v>7.7885E-005</v>
      </c>
      <c r="D6480" s="21" t="n">
        <v>0.00013136</v>
      </c>
      <c r="E6480" s="22" t="n">
        <v>0</v>
      </c>
      <c r="F6480" s="23" t="n">
        <v>2.34967926877981E-005</v>
      </c>
      <c r="G6480" s="23" t="n">
        <v>0.000114155251141553</v>
      </c>
      <c r="H6480" s="24" t="n">
        <v>0</v>
      </c>
      <c r="I6480" s="24" t="n">
        <v>0.11878995</v>
      </c>
      <c r="J6480" s="24" t="n">
        <v>0.0484</v>
      </c>
      <c r="K6480" s="24" t="n">
        <v>0.01893939</v>
      </c>
      <c r="L6480" s="24" t="n">
        <v>0.31016546</v>
      </c>
      <c r="M6480" s="21" t="n">
        <v>0.07951341713</v>
      </c>
      <c r="N6480" s="24" t="n">
        <v>0</v>
      </c>
    </row>
    <row r="6481" customFormat="false" ht="15" hidden="true" customHeight="true" outlineLevel="1" collapsed="false">
      <c r="A6481" s="20" t="n">
        <v>6479</v>
      </c>
      <c r="B6481" s="14" t="n">
        <v>1</v>
      </c>
      <c r="C6481" s="21" t="n">
        <v>6.2134E-005</v>
      </c>
      <c r="D6481" s="21" t="n">
        <v>0.00014057</v>
      </c>
      <c r="E6481" s="22" t="n">
        <v>0</v>
      </c>
      <c r="F6481" s="23" t="n">
        <v>9.39871707511925E-006</v>
      </c>
      <c r="G6481" s="23" t="n">
        <v>0.000114155251141553</v>
      </c>
      <c r="H6481" s="24" t="n">
        <v>0</v>
      </c>
      <c r="I6481" s="24" t="n">
        <v>0.11072651</v>
      </c>
      <c r="J6481" s="24" t="n">
        <v>0.0343</v>
      </c>
      <c r="K6481" s="24" t="n">
        <v>0.03293808</v>
      </c>
      <c r="L6481" s="24" t="n">
        <v>0.30897468</v>
      </c>
      <c r="M6481" s="21" t="n">
        <v>0.02571360125</v>
      </c>
      <c r="N6481" s="24" t="n">
        <v>0</v>
      </c>
    </row>
    <row r="6482" customFormat="false" ht="15" hidden="true" customHeight="true" outlineLevel="1" collapsed="false">
      <c r="A6482" s="20" t="n">
        <v>6480</v>
      </c>
      <c r="B6482" s="14" t="n">
        <v>1</v>
      </c>
      <c r="C6482" s="21" t="n">
        <v>4.967E-005</v>
      </c>
      <c r="D6482" s="21" t="n">
        <v>0.00014836</v>
      </c>
      <c r="E6482" s="22" t="n">
        <v>0</v>
      </c>
      <c r="F6482" s="23" t="n">
        <v>5.87419817194953E-006</v>
      </c>
      <c r="G6482" s="23" t="n">
        <v>0.000114155251141553</v>
      </c>
      <c r="H6482" s="24" t="n">
        <v>0</v>
      </c>
      <c r="I6482" s="24" t="n">
        <v>0.09636349</v>
      </c>
      <c r="J6482" s="24" t="n">
        <v>0.0256</v>
      </c>
      <c r="K6482" s="24" t="n">
        <v>0.02667984</v>
      </c>
      <c r="L6482" s="24" t="n">
        <v>0.30935071</v>
      </c>
      <c r="M6482" s="21" t="n">
        <v>0.001337349021</v>
      </c>
      <c r="N6482" s="24" t="n">
        <v>0</v>
      </c>
    </row>
    <row r="6483" customFormat="false" ht="15" hidden="true" customHeight="true" outlineLevel="1" collapsed="false">
      <c r="A6483" s="20" t="n">
        <v>6481</v>
      </c>
      <c r="B6483" s="14" t="n">
        <v>1</v>
      </c>
      <c r="C6483" s="21" t="n">
        <v>4.1567E-005</v>
      </c>
      <c r="D6483" s="21" t="n">
        <v>0.00015509</v>
      </c>
      <c r="E6483" s="22" t="n">
        <v>0</v>
      </c>
      <c r="F6483" s="23" t="n">
        <v>2.34967926877981E-006</v>
      </c>
      <c r="G6483" s="23" t="n">
        <v>0.000114155251141553</v>
      </c>
      <c r="H6483" s="24" t="n">
        <v>0</v>
      </c>
      <c r="I6483" s="24" t="n">
        <v>0.0824315</v>
      </c>
      <c r="J6483" s="24" t="n">
        <v>0.025</v>
      </c>
      <c r="K6483" s="24" t="n">
        <v>0.0342556</v>
      </c>
      <c r="L6483" s="24" t="n">
        <v>0.30790925</v>
      </c>
      <c r="M6483" s="21" t="n">
        <v>0.06380980696</v>
      </c>
      <c r="N6483" s="24" t="n">
        <v>0</v>
      </c>
    </row>
    <row r="6484" customFormat="false" ht="15" hidden="true" customHeight="true" outlineLevel="1" collapsed="false">
      <c r="A6484" s="20" t="n">
        <v>6482</v>
      </c>
      <c r="B6484" s="14" t="n">
        <v>1</v>
      </c>
      <c r="C6484" s="21" t="n">
        <v>3.8121E-005</v>
      </c>
      <c r="D6484" s="21" t="n">
        <v>0.00016087</v>
      </c>
      <c r="E6484" s="22" t="n">
        <v>0</v>
      </c>
      <c r="F6484" s="23" t="n">
        <v>1.17483963438991E-006</v>
      </c>
      <c r="G6484" s="23" t="n">
        <v>0.000114155251141553</v>
      </c>
      <c r="H6484" s="24" t="n">
        <v>0</v>
      </c>
      <c r="I6484" s="24" t="n">
        <v>0.07226599</v>
      </c>
      <c r="J6484" s="24" t="n">
        <v>0.0272</v>
      </c>
      <c r="K6484" s="24" t="n">
        <v>0.0564888</v>
      </c>
      <c r="L6484" s="24" t="n">
        <v>0.30496365</v>
      </c>
      <c r="M6484" s="21" t="n">
        <v>0.2682202927</v>
      </c>
      <c r="N6484" s="24" t="n">
        <v>0</v>
      </c>
    </row>
    <row r="6485" customFormat="false" ht="15" hidden="true" customHeight="true" outlineLevel="1" collapsed="false">
      <c r="A6485" s="20" t="n">
        <v>6483</v>
      </c>
      <c r="B6485" s="14" t="n">
        <v>1</v>
      </c>
      <c r="C6485" s="21" t="n">
        <v>3.9319E-005</v>
      </c>
      <c r="D6485" s="21" t="n">
        <v>0.00016572</v>
      </c>
      <c r="E6485" s="22" t="n">
        <v>0</v>
      </c>
      <c r="F6485" s="23" t="n">
        <v>1.40980756126789E-005</v>
      </c>
      <c r="G6485" s="23" t="n">
        <v>0.000114155251141553</v>
      </c>
      <c r="H6485" s="24" t="n">
        <v>0</v>
      </c>
      <c r="I6485" s="24" t="n">
        <v>0.06964006</v>
      </c>
      <c r="J6485" s="24" t="n">
        <v>0.0305</v>
      </c>
      <c r="K6485" s="24" t="n">
        <v>0.04347826</v>
      </c>
      <c r="L6485" s="24" t="n">
        <v>0.30358486</v>
      </c>
      <c r="M6485" s="21" t="n">
        <v>0.3439645451</v>
      </c>
      <c r="N6485" s="24" t="n">
        <v>0</v>
      </c>
    </row>
    <row r="6486" customFormat="false" ht="15" hidden="true" customHeight="true" outlineLevel="1" collapsed="false">
      <c r="A6486" s="20" t="n">
        <v>6484</v>
      </c>
      <c r="B6486" s="14" t="n">
        <v>1</v>
      </c>
      <c r="C6486" s="21" t="n">
        <v>4.6846E-005</v>
      </c>
      <c r="D6486" s="21" t="n">
        <v>0.0001696</v>
      </c>
      <c r="E6486" s="22" t="n">
        <v>0</v>
      </c>
      <c r="F6486" s="23" t="n">
        <v>3.7594868300477E-005</v>
      </c>
      <c r="G6486" s="23" t="n">
        <v>0.000114155251141553</v>
      </c>
      <c r="H6486" s="24" t="n">
        <v>0</v>
      </c>
      <c r="I6486" s="24" t="n">
        <v>0.06938808</v>
      </c>
      <c r="J6486" s="24" t="n">
        <v>0.031</v>
      </c>
      <c r="K6486" s="24" t="n">
        <v>0.05368906</v>
      </c>
      <c r="L6486" s="24" t="n">
        <v>0.30038857</v>
      </c>
      <c r="M6486" s="21" t="n">
        <v>0.2131686348</v>
      </c>
      <c r="N6486" s="24" t="n">
        <v>0</v>
      </c>
    </row>
    <row r="6487" customFormat="false" ht="15" hidden="true" customHeight="true" outlineLevel="1" collapsed="false">
      <c r="A6487" s="20" t="n">
        <v>6485</v>
      </c>
      <c r="B6487" s="14" t="n">
        <v>1</v>
      </c>
      <c r="C6487" s="21" t="n">
        <v>6.6379E-005</v>
      </c>
      <c r="D6487" s="21" t="n">
        <v>0.0001725</v>
      </c>
      <c r="E6487" s="22" t="n">
        <v>0</v>
      </c>
      <c r="F6487" s="23" t="n">
        <v>9.39871707511925E-005</v>
      </c>
      <c r="G6487" s="23" t="n">
        <v>0.000114155251141553</v>
      </c>
      <c r="H6487" s="24" t="n">
        <v>0</v>
      </c>
      <c r="I6487" s="24" t="n">
        <v>0.07042917</v>
      </c>
      <c r="J6487" s="24" t="n">
        <v>0.0322</v>
      </c>
      <c r="K6487" s="24" t="n">
        <v>0.05467721</v>
      </c>
      <c r="L6487" s="24" t="n">
        <v>0.30063926</v>
      </c>
      <c r="M6487" s="21" t="n">
        <v>0.06216166568</v>
      </c>
      <c r="N6487" s="24" t="n">
        <v>0</v>
      </c>
    </row>
    <row r="6488" customFormat="false" ht="15" hidden="true" customHeight="true" outlineLevel="1" collapsed="false">
      <c r="A6488" s="20" t="n">
        <v>6486</v>
      </c>
      <c r="B6488" s="14" t="n">
        <v>1</v>
      </c>
      <c r="C6488" s="21" t="n">
        <v>0.00010623</v>
      </c>
      <c r="D6488" s="21" t="n">
        <v>0.00017112</v>
      </c>
      <c r="E6488" s="22" t="n">
        <v>0</v>
      </c>
      <c r="F6488" s="23" t="n">
        <v>0.000182100143330435</v>
      </c>
      <c r="G6488" s="23" t="n">
        <v>0.000114155251141553</v>
      </c>
      <c r="H6488" s="24" t="n">
        <v>0</v>
      </c>
      <c r="I6488" s="24" t="n">
        <v>0.06930188</v>
      </c>
      <c r="J6488" s="24" t="n">
        <v>0.0385</v>
      </c>
      <c r="K6488" s="24" t="n">
        <v>0.09090909</v>
      </c>
      <c r="L6488" s="24" t="n">
        <v>0.2973803</v>
      </c>
      <c r="M6488" s="21" t="n">
        <v>0.001615450248</v>
      </c>
      <c r="N6488" s="24" t="n">
        <v>0</v>
      </c>
    </row>
    <row r="6489" customFormat="false" ht="15" hidden="true" customHeight="true" outlineLevel="1" collapsed="false">
      <c r="A6489" s="20" t="n">
        <v>6487</v>
      </c>
      <c r="B6489" s="14" t="n">
        <v>1</v>
      </c>
      <c r="C6489" s="21" t="n">
        <v>0.0001366</v>
      </c>
      <c r="D6489" s="21" t="n">
        <v>0.00014211</v>
      </c>
      <c r="E6489" s="22" t="n">
        <v>0</v>
      </c>
      <c r="F6489" s="23" t="n">
        <v>0.000158603350642637</v>
      </c>
      <c r="G6489" s="23" t="n">
        <v>0.000114155251141553</v>
      </c>
      <c r="H6489" s="24" t="n">
        <v>0.1</v>
      </c>
      <c r="I6489" s="24" t="n">
        <v>0.05828758</v>
      </c>
      <c r="J6489" s="24" t="n">
        <v>0.0418</v>
      </c>
      <c r="K6489" s="24" t="n">
        <v>0.10984848</v>
      </c>
      <c r="L6489" s="24" t="n">
        <v>0.30107796</v>
      </c>
      <c r="M6489" s="21" t="n">
        <v>0.01144572259</v>
      </c>
      <c r="N6489" s="24" t="n">
        <v>0</v>
      </c>
    </row>
    <row r="6490" customFormat="false" ht="15" hidden="true" customHeight="true" outlineLevel="1" collapsed="false">
      <c r="A6490" s="20" t="n">
        <v>6488</v>
      </c>
      <c r="B6490" s="14" t="n">
        <v>1</v>
      </c>
      <c r="C6490" s="21" t="n">
        <v>0.00015675</v>
      </c>
      <c r="D6490" s="21" t="n">
        <v>0.00010727</v>
      </c>
      <c r="E6490" s="22" t="n">
        <v>0</v>
      </c>
      <c r="F6490" s="23" t="n">
        <v>0.000146854954298738</v>
      </c>
      <c r="G6490" s="23" t="n">
        <v>0.000114155251141553</v>
      </c>
      <c r="H6490" s="24" t="n">
        <v>0.32</v>
      </c>
      <c r="I6490" s="24" t="n">
        <v>0.03713429</v>
      </c>
      <c r="J6490" s="24" t="n">
        <v>0.0346</v>
      </c>
      <c r="K6490" s="24" t="n">
        <v>0.09832016</v>
      </c>
      <c r="L6490" s="24" t="n">
        <v>0.30277012</v>
      </c>
      <c r="M6490" s="21" t="n">
        <v>0.1150116279</v>
      </c>
      <c r="N6490" s="24" t="n">
        <v>0.24377229</v>
      </c>
    </row>
    <row r="6491" customFormat="false" ht="15" hidden="true" customHeight="true" outlineLevel="1" collapsed="false">
      <c r="A6491" s="20" t="n">
        <v>6489</v>
      </c>
      <c r="B6491" s="14" t="n">
        <v>1</v>
      </c>
      <c r="C6491" s="21" t="n">
        <v>0.00017191</v>
      </c>
      <c r="D6491" s="21" t="n">
        <v>6.0144E-005</v>
      </c>
      <c r="E6491" s="22" t="n">
        <v>0</v>
      </c>
      <c r="F6491" s="23" t="n">
        <v>0.000164477548814587</v>
      </c>
      <c r="G6491" s="23" t="n">
        <v>0.000114155251141553</v>
      </c>
      <c r="H6491" s="24" t="n">
        <v>0.51</v>
      </c>
      <c r="I6491" s="24" t="n">
        <v>0.0259078</v>
      </c>
      <c r="J6491" s="24" t="n">
        <v>0.0229</v>
      </c>
      <c r="K6491" s="24" t="n">
        <v>0.07444005</v>
      </c>
      <c r="L6491" s="24" t="n">
        <v>0.30389822</v>
      </c>
      <c r="M6491" s="21" t="n">
        <v>0.1516755007</v>
      </c>
      <c r="N6491" s="24" t="n">
        <v>0.48733286</v>
      </c>
    </row>
    <row r="6492" customFormat="false" ht="15" hidden="true" customHeight="true" outlineLevel="1" collapsed="false">
      <c r="A6492" s="20" t="n">
        <v>6490</v>
      </c>
      <c r="B6492" s="14" t="n">
        <v>1</v>
      </c>
      <c r="C6492" s="21" t="n">
        <v>0.0001859</v>
      </c>
      <c r="D6492" s="21" t="n">
        <v>2.5119E-005</v>
      </c>
      <c r="E6492" s="22" t="n">
        <v>0</v>
      </c>
      <c r="F6492" s="23" t="n">
        <v>0.000187974341502385</v>
      </c>
      <c r="G6492" s="23" t="n">
        <v>0.000114155251141553</v>
      </c>
      <c r="H6492" s="24" t="n">
        <v>0.65</v>
      </c>
      <c r="I6492" s="24" t="n">
        <v>0.03608658</v>
      </c>
      <c r="J6492" s="24" t="n">
        <v>0.0156</v>
      </c>
      <c r="K6492" s="24" t="n">
        <v>0.04380764</v>
      </c>
      <c r="L6492" s="24" t="n">
        <v>0.30389822</v>
      </c>
      <c r="M6492" s="21" t="n">
        <v>0.09186827354</v>
      </c>
      <c r="N6492" s="24" t="n">
        <v>0.68163086</v>
      </c>
    </row>
    <row r="6493" customFormat="false" ht="15" hidden="true" customHeight="true" outlineLevel="1" collapsed="false">
      <c r="A6493" s="20" t="n">
        <v>6491</v>
      </c>
      <c r="B6493" s="14" t="n">
        <v>1</v>
      </c>
      <c r="C6493" s="21" t="n">
        <v>0.00019369</v>
      </c>
      <c r="D6493" s="22" t="n">
        <v>5.9972E-006</v>
      </c>
      <c r="E6493" s="22" t="n">
        <v>0</v>
      </c>
      <c r="F6493" s="23" t="n">
        <v>0.000206771775652623</v>
      </c>
      <c r="G6493" s="23" t="n">
        <v>0.000114155251141553</v>
      </c>
      <c r="H6493" s="24" t="n">
        <v>0.55</v>
      </c>
      <c r="I6493" s="24" t="n">
        <v>0.0536259</v>
      </c>
      <c r="J6493" s="24" t="n">
        <v>0.0111</v>
      </c>
      <c r="K6493" s="24" t="n">
        <v>0.04067852</v>
      </c>
      <c r="L6493" s="24" t="n">
        <v>0.30521434</v>
      </c>
      <c r="M6493" s="21" t="n">
        <v>0.02839315356</v>
      </c>
      <c r="N6493" s="24" t="n">
        <v>0.73236429</v>
      </c>
    </row>
    <row r="6494" customFormat="false" ht="15" hidden="true" customHeight="true" outlineLevel="1" collapsed="false">
      <c r="A6494" s="20" t="n">
        <v>6492</v>
      </c>
      <c r="B6494" s="14" t="n">
        <v>1</v>
      </c>
      <c r="C6494" s="21" t="n">
        <v>0.00019298</v>
      </c>
      <c r="D6494" s="22" t="n">
        <v>0</v>
      </c>
      <c r="E6494" s="22" t="n">
        <v>0</v>
      </c>
      <c r="F6494" s="23" t="n">
        <v>0.000187974341502385</v>
      </c>
      <c r="G6494" s="23" t="n">
        <v>0.000114155251141553</v>
      </c>
      <c r="H6494" s="24" t="n">
        <v>0.25</v>
      </c>
      <c r="I6494" s="24" t="n">
        <v>0.06635766</v>
      </c>
      <c r="J6494" s="24" t="n">
        <v>0.0064</v>
      </c>
      <c r="K6494" s="24" t="n">
        <v>0.06110013</v>
      </c>
      <c r="L6494" s="24" t="n">
        <v>0.30646779</v>
      </c>
      <c r="M6494" s="21" t="n">
        <v>0.001337349021</v>
      </c>
      <c r="N6494" s="24" t="n">
        <v>0.61701343</v>
      </c>
    </row>
    <row r="6495" customFormat="false" ht="15" hidden="true" customHeight="true" outlineLevel="1" collapsed="false">
      <c r="A6495" s="20" t="n">
        <v>6493</v>
      </c>
      <c r="B6495" s="14" t="n">
        <v>1</v>
      </c>
      <c r="C6495" s="21" t="n">
        <v>0.00018928</v>
      </c>
      <c r="D6495" s="22" t="n">
        <v>0</v>
      </c>
      <c r="E6495" s="22" t="n">
        <v>0</v>
      </c>
      <c r="F6495" s="23" t="n">
        <v>0.000190324020771165</v>
      </c>
      <c r="G6495" s="23" t="n">
        <v>0.000114155251141553</v>
      </c>
      <c r="H6495" s="24" t="n">
        <v>0.57</v>
      </c>
      <c r="I6495" s="24" t="n">
        <v>0.07059494</v>
      </c>
      <c r="J6495" s="24" t="n">
        <v>0.0041</v>
      </c>
      <c r="K6495" s="24" t="n">
        <v>0.03919631</v>
      </c>
      <c r="L6495" s="24" t="n">
        <v>0.31166959</v>
      </c>
      <c r="M6495" s="21" t="n">
        <v>0.07103325911</v>
      </c>
      <c r="N6495" s="24" t="n">
        <v>0.53776543</v>
      </c>
    </row>
    <row r="6496" customFormat="false" ht="15" hidden="true" customHeight="true" outlineLevel="1" collapsed="false">
      <c r="A6496" s="20" t="n">
        <v>6494</v>
      </c>
      <c r="B6496" s="14" t="n">
        <v>1</v>
      </c>
      <c r="C6496" s="21" t="n">
        <v>0.00018175</v>
      </c>
      <c r="D6496" s="22" t="n">
        <v>0</v>
      </c>
      <c r="E6496" s="22" t="n">
        <v>0</v>
      </c>
      <c r="F6496" s="23" t="n">
        <v>0.000213820813458963</v>
      </c>
      <c r="G6496" s="23" t="n">
        <v>0.000114155251141553</v>
      </c>
      <c r="H6496" s="24" t="n">
        <v>0.56</v>
      </c>
      <c r="I6496" s="24" t="n">
        <v>0.07688788</v>
      </c>
      <c r="J6496" s="24" t="n">
        <v>0.005</v>
      </c>
      <c r="K6496" s="24" t="n">
        <v>0.03491436</v>
      </c>
      <c r="L6496" s="24" t="n">
        <v>0.31474054</v>
      </c>
      <c r="M6496" s="21" t="n">
        <v>0.2957090866</v>
      </c>
      <c r="N6496" s="24" t="n">
        <v>0.51632657</v>
      </c>
    </row>
    <row r="6497" customFormat="false" ht="15" hidden="true" customHeight="true" outlineLevel="1" collapsed="false">
      <c r="A6497" s="20" t="n">
        <v>6495</v>
      </c>
      <c r="B6497" s="14" t="n">
        <v>1</v>
      </c>
      <c r="C6497" s="21" t="n">
        <v>0.00017474</v>
      </c>
      <c r="D6497" s="22" t="n">
        <v>0</v>
      </c>
      <c r="E6497" s="22" t="n">
        <v>0</v>
      </c>
      <c r="F6497" s="23" t="n">
        <v>0.000223219530534082</v>
      </c>
      <c r="G6497" s="23" t="n">
        <v>0.000114155251141553</v>
      </c>
      <c r="H6497" s="24" t="n">
        <v>0.52</v>
      </c>
      <c r="I6497" s="24" t="n">
        <v>0.08369805</v>
      </c>
      <c r="J6497" s="24" t="n">
        <v>0.0077</v>
      </c>
      <c r="K6497" s="24" t="n">
        <v>0.03606719</v>
      </c>
      <c r="L6497" s="24" t="n">
        <v>0.31900226</v>
      </c>
      <c r="M6497" s="21" t="n">
        <v>0.3799564867</v>
      </c>
      <c r="N6497" s="24" t="n">
        <v>0.44169171</v>
      </c>
    </row>
    <row r="6498" customFormat="false" ht="15" hidden="true" customHeight="true" outlineLevel="1" collapsed="false">
      <c r="A6498" s="20" t="n">
        <v>6496</v>
      </c>
      <c r="B6498" s="14" t="n">
        <v>1</v>
      </c>
      <c r="C6498" s="21" t="n">
        <v>0.00016628</v>
      </c>
      <c r="D6498" s="22" t="n">
        <v>2.1822E-006</v>
      </c>
      <c r="E6498" s="22" t="n">
        <v>0</v>
      </c>
      <c r="F6498" s="23" t="n">
        <v>0.000223219530534082</v>
      </c>
      <c r="G6498" s="23" t="n">
        <v>0.000114155251141553</v>
      </c>
      <c r="H6498" s="24" t="n">
        <v>0.31</v>
      </c>
      <c r="I6498" s="24" t="n">
        <v>0.09081987</v>
      </c>
      <c r="J6498" s="24" t="n">
        <v>0.012</v>
      </c>
      <c r="K6498" s="24" t="n">
        <v>0.04298419</v>
      </c>
      <c r="L6498" s="24" t="n">
        <v>0.32226122</v>
      </c>
      <c r="M6498" s="21" t="n">
        <v>0.2347340903</v>
      </c>
      <c r="N6498" s="24" t="n">
        <v>0.24057429</v>
      </c>
    </row>
    <row r="6499" customFormat="false" ht="15" hidden="true" customHeight="true" outlineLevel="1" collapsed="false">
      <c r="A6499" s="20" t="n">
        <v>6497</v>
      </c>
      <c r="B6499" s="14" t="n">
        <v>1</v>
      </c>
      <c r="C6499" s="21" t="n">
        <v>0.00015731</v>
      </c>
      <c r="D6499" s="22" t="n">
        <v>3.6124E-005</v>
      </c>
      <c r="E6499" s="22" t="n">
        <v>0</v>
      </c>
      <c r="F6499" s="23" t="n">
        <v>0.000164477548814587</v>
      </c>
      <c r="G6499" s="23" t="n">
        <v>0.000114155251141553</v>
      </c>
      <c r="H6499" s="24" t="n">
        <v>0.08</v>
      </c>
      <c r="I6499" s="24" t="n">
        <v>0.09438079</v>
      </c>
      <c r="J6499" s="24" t="n">
        <v>0.0218</v>
      </c>
      <c r="K6499" s="24" t="n">
        <v>0.05467721</v>
      </c>
      <c r="L6499" s="24" t="n">
        <v>0.3220732</v>
      </c>
      <c r="M6499" s="21" t="n">
        <v>0.06834671209</v>
      </c>
      <c r="N6499" s="24" t="n">
        <v>0.16515943</v>
      </c>
    </row>
    <row r="6500" customFormat="false" ht="15" hidden="true" customHeight="true" outlineLevel="1" collapsed="false">
      <c r="A6500" s="20" t="n">
        <v>6498</v>
      </c>
      <c r="B6500" s="14" t="n">
        <v>1</v>
      </c>
      <c r="C6500" s="21" t="n">
        <v>0.00014981</v>
      </c>
      <c r="D6500" s="21" t="n">
        <v>8.2374E-005</v>
      </c>
      <c r="E6500" s="22" t="n">
        <v>0</v>
      </c>
      <c r="F6500" s="23" t="n">
        <v>0.000117483963438991</v>
      </c>
      <c r="G6500" s="23" t="n">
        <v>0.000114155251141553</v>
      </c>
      <c r="H6500" s="24" t="n">
        <v>0</v>
      </c>
      <c r="I6500" s="24" t="n">
        <v>0.12676719</v>
      </c>
      <c r="J6500" s="24" t="n">
        <v>0.0315</v>
      </c>
      <c r="K6500" s="24" t="n">
        <v>0.05335968</v>
      </c>
      <c r="L6500" s="24" t="n">
        <v>0.32526949</v>
      </c>
      <c r="M6500" s="21" t="n">
        <v>0.00168467461</v>
      </c>
      <c r="N6500" s="24" t="n">
        <v>0.00902571</v>
      </c>
    </row>
    <row r="6501" customFormat="false" ht="15" hidden="true" customHeight="true" outlineLevel="1" collapsed="false">
      <c r="A6501" s="20" t="n">
        <v>6499</v>
      </c>
      <c r="B6501" s="14" t="n">
        <v>1</v>
      </c>
      <c r="C6501" s="21" t="n">
        <v>0.00015636</v>
      </c>
      <c r="D6501" s="21" t="n">
        <v>9.5609E-005</v>
      </c>
      <c r="E6501" s="22" t="n">
        <v>0</v>
      </c>
      <c r="F6501" s="23" t="n">
        <v>8.81129725792429E-005</v>
      </c>
      <c r="G6501" s="23" t="n">
        <v>0.000114155251141553</v>
      </c>
      <c r="H6501" s="24" t="n">
        <v>0</v>
      </c>
      <c r="I6501" s="24" t="n">
        <v>0.1678669</v>
      </c>
      <c r="J6501" s="24" t="n">
        <v>0.031</v>
      </c>
      <c r="K6501" s="24" t="n">
        <v>0.04034914</v>
      </c>
      <c r="L6501" s="24" t="n">
        <v>0.32714966</v>
      </c>
      <c r="M6501" s="21" t="n">
        <v>0.01349612415</v>
      </c>
      <c r="N6501" s="24" t="n">
        <v>0</v>
      </c>
    </row>
    <row r="6502" customFormat="false" ht="15" hidden="true" customHeight="true" outlineLevel="1" collapsed="false">
      <c r="A6502" s="20" t="n">
        <v>6500</v>
      </c>
      <c r="B6502" s="14" t="n">
        <v>1</v>
      </c>
      <c r="C6502" s="21" t="n">
        <v>0.00014468</v>
      </c>
      <c r="D6502" s="21" t="n">
        <v>0.00010632</v>
      </c>
      <c r="E6502" s="22" t="n">
        <v>0</v>
      </c>
      <c r="F6502" s="23" t="n">
        <v>5.87419817194953E-005</v>
      </c>
      <c r="G6502" s="23" t="n">
        <v>0.000114155251141553</v>
      </c>
      <c r="H6502" s="24" t="n">
        <v>0</v>
      </c>
      <c r="I6502" s="24" t="n">
        <v>0.19253468</v>
      </c>
      <c r="J6502" s="24" t="n">
        <v>0.0273</v>
      </c>
      <c r="K6502" s="24" t="n">
        <v>0.03392622</v>
      </c>
      <c r="L6502" s="24" t="n">
        <v>0.32689897</v>
      </c>
      <c r="M6502" s="21" t="n">
        <v>0.1291561206</v>
      </c>
      <c r="N6502" s="24" t="n">
        <v>0</v>
      </c>
    </row>
    <row r="6503" customFormat="false" ht="15" hidden="true" customHeight="true" outlineLevel="1" collapsed="false">
      <c r="A6503" s="20" t="n">
        <v>6501</v>
      </c>
      <c r="B6503" s="14" t="n">
        <v>1</v>
      </c>
      <c r="C6503" s="21" t="n">
        <v>0.00012434</v>
      </c>
      <c r="D6503" s="21" t="n">
        <v>0.00011842</v>
      </c>
      <c r="E6503" s="22" t="n">
        <v>0</v>
      </c>
      <c r="F6503" s="23" t="n">
        <v>3.7594868300477E-005</v>
      </c>
      <c r="G6503" s="23" t="n">
        <v>0.000114155251141553</v>
      </c>
      <c r="H6503" s="24" t="n">
        <v>0</v>
      </c>
      <c r="I6503" s="24" t="n">
        <v>0.19964325</v>
      </c>
      <c r="J6503" s="24" t="n">
        <v>0.0227</v>
      </c>
      <c r="K6503" s="24" t="n">
        <v>0.04430171</v>
      </c>
      <c r="L6503" s="24" t="n">
        <v>0.32783906</v>
      </c>
      <c r="M6503" s="21" t="n">
        <v>0.1672689488</v>
      </c>
      <c r="N6503" s="24" t="n">
        <v>0</v>
      </c>
    </row>
    <row r="6504" customFormat="false" ht="15" hidden="true" customHeight="true" outlineLevel="1" collapsed="false">
      <c r="A6504" s="20" t="n">
        <v>6502</v>
      </c>
      <c r="B6504" s="14" t="n">
        <v>1</v>
      </c>
      <c r="C6504" s="21" t="n">
        <v>0.00010398</v>
      </c>
      <c r="D6504" s="21" t="n">
        <v>0.00013024</v>
      </c>
      <c r="E6504" s="22" t="n">
        <v>0</v>
      </c>
      <c r="F6504" s="23" t="n">
        <v>2.34967926877981E-005</v>
      </c>
      <c r="G6504" s="23" t="n">
        <v>0.000114155251141553</v>
      </c>
      <c r="H6504" s="24" t="n">
        <v>0</v>
      </c>
      <c r="I6504" s="24" t="n">
        <v>0.18955731</v>
      </c>
      <c r="J6504" s="24" t="n">
        <v>0.0169</v>
      </c>
      <c r="K6504" s="24" t="n">
        <v>0.04990119</v>
      </c>
      <c r="L6504" s="24" t="n">
        <v>0.32758837</v>
      </c>
      <c r="M6504" s="21" t="n">
        <v>0.09986205256</v>
      </c>
      <c r="N6504" s="24" t="n">
        <v>0</v>
      </c>
    </row>
    <row r="6505" customFormat="false" ht="15" hidden="true" customHeight="true" outlineLevel="1" collapsed="false">
      <c r="A6505" s="20" t="n">
        <v>6503</v>
      </c>
      <c r="B6505" s="14" t="n">
        <v>1</v>
      </c>
      <c r="C6505" s="21" t="n">
        <v>8.4989E-005</v>
      </c>
      <c r="D6505" s="21" t="n">
        <v>0.0001399</v>
      </c>
      <c r="E6505" s="22" t="n">
        <v>0</v>
      </c>
      <c r="F6505" s="23" t="n">
        <v>9.39871707511925E-006</v>
      </c>
      <c r="G6505" s="23" t="n">
        <v>0.000114155251141553</v>
      </c>
      <c r="H6505" s="24" t="n">
        <v>0</v>
      </c>
      <c r="I6505" s="24" t="n">
        <v>0.17805231</v>
      </c>
      <c r="J6505" s="24" t="n">
        <v>0.0119</v>
      </c>
      <c r="K6505" s="24" t="n">
        <v>0.05895916</v>
      </c>
      <c r="L6505" s="24" t="n">
        <v>0.32708699</v>
      </c>
      <c r="M6505" s="21" t="n">
        <v>0.03008689695</v>
      </c>
      <c r="N6505" s="24" t="n">
        <v>0</v>
      </c>
    </row>
    <row r="6506" customFormat="false" ht="15" hidden="true" customHeight="true" outlineLevel="1" collapsed="false">
      <c r="A6506" s="20" t="n">
        <v>6504</v>
      </c>
      <c r="B6506" s="14" t="n">
        <v>1</v>
      </c>
      <c r="C6506" s="21" t="n">
        <v>7.1193E-005</v>
      </c>
      <c r="D6506" s="21" t="n">
        <v>0.00014786</v>
      </c>
      <c r="E6506" s="22" t="n">
        <v>0</v>
      </c>
      <c r="F6506" s="23" t="n">
        <v>5.87419817194953E-006</v>
      </c>
      <c r="G6506" s="23" t="n">
        <v>0.000114155251141553</v>
      </c>
      <c r="H6506" s="24" t="n">
        <v>0</v>
      </c>
      <c r="I6506" s="24" t="n">
        <v>0.16468396</v>
      </c>
      <c r="J6506" s="24" t="n">
        <v>0.008</v>
      </c>
      <c r="K6506" s="24" t="n">
        <v>0.10013175</v>
      </c>
      <c r="L6506" s="24" t="n">
        <v>0.32382803</v>
      </c>
      <c r="M6506" s="21" t="n">
        <v>0.001337349021</v>
      </c>
      <c r="N6506" s="24" t="n">
        <v>0</v>
      </c>
    </row>
    <row r="6507" customFormat="false" ht="15" hidden="true" customHeight="true" outlineLevel="1" collapsed="false">
      <c r="A6507" s="20" t="n">
        <v>6505</v>
      </c>
      <c r="B6507" s="14" t="n">
        <v>1</v>
      </c>
      <c r="C6507" s="21" t="n">
        <v>6.2584E-005</v>
      </c>
      <c r="D6507" s="21" t="n">
        <v>0.00015445</v>
      </c>
      <c r="E6507" s="22" t="n">
        <v>0</v>
      </c>
      <c r="F6507" s="23" t="n">
        <v>2.34967926877981E-006</v>
      </c>
      <c r="G6507" s="23" t="n">
        <v>0.000114155251141553</v>
      </c>
      <c r="H6507" s="24" t="n">
        <v>0</v>
      </c>
      <c r="I6507" s="24" t="n">
        <v>0.14939259</v>
      </c>
      <c r="J6507" s="24" t="n">
        <v>0.0051</v>
      </c>
      <c r="K6507" s="24" t="n">
        <v>0.09799078</v>
      </c>
      <c r="L6507" s="24" t="n">
        <v>0.32338932</v>
      </c>
      <c r="M6507" s="21" t="n">
        <v>0.07878226387</v>
      </c>
      <c r="N6507" s="24" t="n">
        <v>0</v>
      </c>
    </row>
    <row r="6508" customFormat="false" ht="15" hidden="true" customHeight="true" outlineLevel="1" collapsed="false">
      <c r="A6508" s="20" t="n">
        <v>6506</v>
      </c>
      <c r="B6508" s="14" t="n">
        <v>1</v>
      </c>
      <c r="C6508" s="21" t="n">
        <v>5.7201E-005</v>
      </c>
      <c r="D6508" s="21" t="n">
        <v>0.00015984</v>
      </c>
      <c r="E6508" s="22" t="n">
        <v>0</v>
      </c>
      <c r="F6508" s="23" t="n">
        <v>1.17483963438991E-006</v>
      </c>
      <c r="G6508" s="23" t="n">
        <v>0.000114155251141553</v>
      </c>
      <c r="H6508" s="24" t="n">
        <v>0</v>
      </c>
      <c r="I6508" s="24" t="n">
        <v>0.14331848</v>
      </c>
      <c r="J6508" s="24" t="n">
        <v>0.0034</v>
      </c>
      <c r="K6508" s="24" t="n">
        <v>0.1147892</v>
      </c>
      <c r="L6508" s="24" t="n">
        <v>0.32313863</v>
      </c>
      <c r="M6508" s="21" t="n">
        <v>0.3250146421</v>
      </c>
      <c r="N6508" s="24" t="n">
        <v>0</v>
      </c>
    </row>
    <row r="6509" customFormat="false" ht="15" hidden="true" customHeight="true" outlineLevel="1" collapsed="false">
      <c r="A6509" s="20" t="n">
        <v>6507</v>
      </c>
      <c r="B6509" s="14" t="n">
        <v>1</v>
      </c>
      <c r="C6509" s="21" t="n">
        <v>5.7174E-005</v>
      </c>
      <c r="D6509" s="21" t="n">
        <v>0.00016387</v>
      </c>
      <c r="E6509" s="22" t="n">
        <v>0</v>
      </c>
      <c r="F6509" s="23" t="n">
        <v>1.40980756126789E-005</v>
      </c>
      <c r="G6509" s="23" t="n">
        <v>0.000114155251141553</v>
      </c>
      <c r="H6509" s="24" t="n">
        <v>0</v>
      </c>
      <c r="I6509" s="24" t="n">
        <v>0.14313944</v>
      </c>
      <c r="J6509" s="24" t="n">
        <v>0.0025</v>
      </c>
      <c r="K6509" s="24" t="n">
        <v>0.10474308</v>
      </c>
      <c r="L6509" s="24" t="n">
        <v>0.32163449</v>
      </c>
      <c r="M6509" s="21" t="n">
        <v>0.4183754871</v>
      </c>
      <c r="N6509" s="24" t="n">
        <v>0</v>
      </c>
    </row>
    <row r="6510" customFormat="false" ht="15" hidden="true" customHeight="true" outlineLevel="1" collapsed="false">
      <c r="A6510" s="20" t="n">
        <v>6508</v>
      </c>
      <c r="B6510" s="14" t="n">
        <v>1</v>
      </c>
      <c r="C6510" s="21" t="n">
        <v>6.3251E-005</v>
      </c>
      <c r="D6510" s="21" t="n">
        <v>0.00016695</v>
      </c>
      <c r="E6510" s="22" t="n">
        <v>0</v>
      </c>
      <c r="F6510" s="23" t="n">
        <v>3.7594868300477E-005</v>
      </c>
      <c r="G6510" s="23" t="n">
        <v>0.000114155251141553</v>
      </c>
      <c r="H6510" s="24" t="n">
        <v>0</v>
      </c>
      <c r="I6510" s="24" t="n">
        <v>0.15062598</v>
      </c>
      <c r="J6510" s="24" t="n">
        <v>0.0018</v>
      </c>
      <c r="K6510" s="24" t="n">
        <v>0.12368248</v>
      </c>
      <c r="L6510" s="24" t="n">
        <v>0.32019303</v>
      </c>
      <c r="M6510" s="21" t="n">
        <v>0.2577070608</v>
      </c>
      <c r="N6510" s="24" t="n">
        <v>0</v>
      </c>
    </row>
    <row r="6511" customFormat="false" ht="15" hidden="true" customHeight="true" outlineLevel="1" collapsed="false">
      <c r="A6511" s="20" t="n">
        <v>6509</v>
      </c>
      <c r="B6511" s="14" t="n">
        <v>1</v>
      </c>
      <c r="C6511" s="21" t="n">
        <v>7.8321E-005</v>
      </c>
      <c r="D6511" s="21" t="n">
        <v>0.00016899</v>
      </c>
      <c r="E6511" s="22" t="n">
        <v>0</v>
      </c>
      <c r="F6511" s="23" t="n">
        <v>9.39871707511925E-005</v>
      </c>
      <c r="G6511" s="23" t="n">
        <v>0.000114155251141553</v>
      </c>
      <c r="H6511" s="24" t="n">
        <v>0</v>
      </c>
      <c r="I6511" s="24" t="n">
        <v>0.15594414</v>
      </c>
      <c r="J6511" s="24" t="n">
        <v>0.0017</v>
      </c>
      <c r="K6511" s="24" t="n">
        <v>0.10260211</v>
      </c>
      <c r="L6511" s="24" t="n">
        <v>0.31950363</v>
      </c>
      <c r="M6511" s="21" t="n">
        <v>0.07492899663</v>
      </c>
      <c r="N6511" s="24" t="n">
        <v>0</v>
      </c>
    </row>
    <row r="6512" customFormat="false" ht="15" hidden="true" customHeight="true" outlineLevel="1" collapsed="false">
      <c r="A6512" s="20" t="n">
        <v>6510</v>
      </c>
      <c r="B6512" s="14" t="n">
        <v>1</v>
      </c>
      <c r="C6512" s="21" t="n">
        <v>0.00011615</v>
      </c>
      <c r="D6512" s="21" t="n">
        <v>0.00016869</v>
      </c>
      <c r="E6512" s="22" t="n">
        <v>0</v>
      </c>
      <c r="F6512" s="23" t="n">
        <v>0.000182100143330435</v>
      </c>
      <c r="G6512" s="23" t="n">
        <v>0.000114155251141553</v>
      </c>
      <c r="H6512" s="24" t="n">
        <v>0</v>
      </c>
      <c r="I6512" s="24" t="n">
        <v>0.15352378</v>
      </c>
      <c r="J6512" s="24" t="n">
        <v>0.0021</v>
      </c>
      <c r="K6512" s="24" t="n">
        <v>0.04825428</v>
      </c>
      <c r="L6512" s="24" t="n">
        <v>0.31906493</v>
      </c>
      <c r="M6512" s="21" t="n">
        <v>0.001755848826</v>
      </c>
      <c r="N6512" s="24" t="n">
        <v>0</v>
      </c>
    </row>
    <row r="6513" customFormat="false" ht="15" hidden="true" customHeight="true" outlineLevel="1" collapsed="false">
      <c r="A6513" s="20" t="n">
        <v>6511</v>
      </c>
      <c r="B6513" s="14" t="n">
        <v>1</v>
      </c>
      <c r="C6513" s="21" t="n">
        <v>0.0001442</v>
      </c>
      <c r="D6513" s="21" t="n">
        <v>0.00014423</v>
      </c>
      <c r="E6513" s="22" t="n">
        <v>0</v>
      </c>
      <c r="F6513" s="23" t="n">
        <v>0.000158603350642637</v>
      </c>
      <c r="G6513" s="23" t="n">
        <v>0.000114155251141553</v>
      </c>
      <c r="H6513" s="24" t="n">
        <v>0.1</v>
      </c>
      <c r="I6513" s="24" t="n">
        <v>0.13623644</v>
      </c>
      <c r="J6513" s="24" t="n">
        <v>0.0031</v>
      </c>
      <c r="K6513" s="24" t="n">
        <v>0.03853755</v>
      </c>
      <c r="L6513" s="24" t="n">
        <v>0.32013036</v>
      </c>
      <c r="M6513" s="21" t="n">
        <v>0.01577784655</v>
      </c>
      <c r="N6513" s="24" t="n">
        <v>0</v>
      </c>
    </row>
    <row r="6514" customFormat="false" ht="15" hidden="true" customHeight="true" outlineLevel="1" collapsed="false">
      <c r="A6514" s="20" t="n">
        <v>6512</v>
      </c>
      <c r="B6514" s="14" t="n">
        <v>1</v>
      </c>
      <c r="C6514" s="21" t="n">
        <v>0.00016279</v>
      </c>
      <c r="D6514" s="21" t="n">
        <v>0.0001068</v>
      </c>
      <c r="E6514" s="22" t="n">
        <v>0</v>
      </c>
      <c r="F6514" s="23" t="n">
        <v>0.000146854954298738</v>
      </c>
      <c r="G6514" s="23" t="n">
        <v>0.000114155251141553</v>
      </c>
      <c r="H6514" s="24" t="n">
        <v>0.32</v>
      </c>
      <c r="I6514" s="24" t="n">
        <v>0.09190075</v>
      </c>
      <c r="J6514" s="24" t="n">
        <v>0.0048</v>
      </c>
      <c r="K6514" s="24" t="n">
        <v>0.02585639</v>
      </c>
      <c r="L6514" s="24" t="n">
        <v>0.32414139</v>
      </c>
      <c r="M6514" s="21" t="n">
        <v>0.1444152104</v>
      </c>
      <c r="N6514" s="24" t="n">
        <v>0.23857971</v>
      </c>
    </row>
    <row r="6515" customFormat="false" ht="15" hidden="true" customHeight="true" outlineLevel="1" collapsed="false">
      <c r="A6515" s="20" t="n">
        <v>6513</v>
      </c>
      <c r="B6515" s="14" t="n">
        <v>1</v>
      </c>
      <c r="C6515" s="21" t="n">
        <v>0.00017539</v>
      </c>
      <c r="D6515" s="21" t="n">
        <v>6.2311E-005</v>
      </c>
      <c r="E6515" s="22" t="n">
        <v>0</v>
      </c>
      <c r="F6515" s="23" t="n">
        <v>0.000164477548814587</v>
      </c>
      <c r="G6515" s="23" t="n">
        <v>0.000114155251141553</v>
      </c>
      <c r="H6515" s="24" t="n">
        <v>0.5</v>
      </c>
      <c r="I6515" s="24" t="n">
        <v>0.08125779</v>
      </c>
      <c r="J6515" s="24" t="n">
        <v>0.0066</v>
      </c>
      <c r="K6515" s="24" t="n">
        <v>0.03162055</v>
      </c>
      <c r="L6515" s="24" t="n">
        <v>0.32733768</v>
      </c>
      <c r="M6515" s="21" t="n">
        <v>0.183896117</v>
      </c>
      <c r="N6515" s="24" t="n">
        <v>0.390078</v>
      </c>
    </row>
    <row r="6516" customFormat="false" ht="15" hidden="true" customHeight="true" outlineLevel="1" collapsed="false">
      <c r="A6516" s="20" t="n">
        <v>6514</v>
      </c>
      <c r="B6516" s="14" t="n">
        <v>1</v>
      </c>
      <c r="C6516" s="21" t="n">
        <v>0.000185</v>
      </c>
      <c r="D6516" s="21" t="n">
        <v>2.8934E-005</v>
      </c>
      <c r="E6516" s="22" t="n">
        <v>0</v>
      </c>
      <c r="F6516" s="23" t="n">
        <v>0.000187974341502385</v>
      </c>
      <c r="G6516" s="23" t="n">
        <v>0.000114155251141553</v>
      </c>
      <c r="H6516" s="24" t="n">
        <v>0.65</v>
      </c>
      <c r="I6516" s="24" t="n">
        <v>0.12569295</v>
      </c>
      <c r="J6516" s="24" t="n">
        <v>0.0081</v>
      </c>
      <c r="K6516" s="24" t="n">
        <v>0.02239789</v>
      </c>
      <c r="L6516" s="24" t="n">
        <v>0.3279644</v>
      </c>
      <c r="M6516" s="21" t="n">
        <v>0.1083065914</v>
      </c>
      <c r="N6516" s="24" t="n">
        <v>0.68024914</v>
      </c>
    </row>
    <row r="6517" customFormat="false" ht="15" hidden="true" customHeight="true" outlineLevel="1" collapsed="false">
      <c r="A6517" s="20" t="n">
        <v>6515</v>
      </c>
      <c r="B6517" s="14" t="n">
        <v>1</v>
      </c>
      <c r="C6517" s="21" t="n">
        <v>0.00019605</v>
      </c>
      <c r="D6517" s="22" t="n">
        <v>9.4196E-006</v>
      </c>
      <c r="E6517" s="22" t="n">
        <v>0</v>
      </c>
      <c r="F6517" s="23" t="n">
        <v>0.000206771775652623</v>
      </c>
      <c r="G6517" s="23" t="n">
        <v>0.000114155251141553</v>
      </c>
      <c r="H6517" s="24" t="n">
        <v>0.72</v>
      </c>
      <c r="I6517" s="24" t="n">
        <v>0.17162012</v>
      </c>
      <c r="J6517" s="24" t="n">
        <v>0.0096</v>
      </c>
      <c r="K6517" s="24" t="n">
        <v>0.04710145</v>
      </c>
      <c r="L6517" s="24" t="n">
        <v>0.33172474</v>
      </c>
      <c r="M6517" s="21" t="n">
        <v>0.03184669361</v>
      </c>
      <c r="N6517" s="24" t="n">
        <v>0.78509229</v>
      </c>
    </row>
    <row r="6518" customFormat="false" ht="15" hidden="true" customHeight="true" outlineLevel="1" collapsed="false">
      <c r="A6518" s="20" t="n">
        <v>6516</v>
      </c>
      <c r="B6518" s="14" t="n">
        <v>1</v>
      </c>
      <c r="C6518" s="21" t="n">
        <v>0.00019787</v>
      </c>
      <c r="D6518" s="22" t="n">
        <v>0</v>
      </c>
      <c r="E6518" s="22" t="n">
        <v>0</v>
      </c>
      <c r="F6518" s="23" t="n">
        <v>0.000187974341502385</v>
      </c>
      <c r="G6518" s="23" t="n">
        <v>0.000114155251141553</v>
      </c>
      <c r="H6518" s="24" t="n">
        <v>0.38</v>
      </c>
      <c r="I6518" s="24" t="n">
        <v>0.1989934</v>
      </c>
      <c r="J6518" s="24" t="n">
        <v>0.0102</v>
      </c>
      <c r="K6518" s="24" t="n">
        <v>0.05220685</v>
      </c>
      <c r="L6518" s="24" t="n">
        <v>0.33479569</v>
      </c>
      <c r="M6518" s="21" t="n">
        <v>0.001337349021</v>
      </c>
      <c r="N6518" s="24" t="n">
        <v>0.00325371</v>
      </c>
    </row>
    <row r="6519" customFormat="false" ht="15" hidden="true" customHeight="true" outlineLevel="1" collapsed="false">
      <c r="A6519" s="20" t="n">
        <v>6517</v>
      </c>
      <c r="B6519" s="14" t="n">
        <v>1</v>
      </c>
      <c r="C6519" s="21" t="n">
        <v>0.00019227</v>
      </c>
      <c r="D6519" s="22" t="n">
        <v>0</v>
      </c>
      <c r="E6519" s="22" t="n">
        <v>0</v>
      </c>
      <c r="F6519" s="23" t="n">
        <v>0.000190324020771165</v>
      </c>
      <c r="G6519" s="23" t="n">
        <v>0.000114155251141553</v>
      </c>
      <c r="H6519" s="24" t="n">
        <v>0.38</v>
      </c>
      <c r="I6519" s="24" t="n">
        <v>0.20430493</v>
      </c>
      <c r="J6519" s="24" t="n">
        <v>0.0105</v>
      </c>
      <c r="K6519" s="24" t="n">
        <v>0.0497365</v>
      </c>
      <c r="L6519" s="24" t="n">
        <v>0.33949611</v>
      </c>
      <c r="M6519" s="21" t="n">
        <v>0.08424935438</v>
      </c>
      <c r="N6519" s="24" t="n">
        <v>0.01131</v>
      </c>
    </row>
    <row r="6520" customFormat="false" ht="15" hidden="true" customHeight="true" outlineLevel="1" collapsed="false">
      <c r="A6520" s="20" t="n">
        <v>6518</v>
      </c>
      <c r="B6520" s="14" t="n">
        <v>1</v>
      </c>
      <c r="C6520" s="21" t="n">
        <v>0.00018581</v>
      </c>
      <c r="D6520" s="22" t="n">
        <v>0</v>
      </c>
      <c r="E6520" s="22" t="n">
        <v>0</v>
      </c>
      <c r="F6520" s="23" t="n">
        <v>0.000213820813458963</v>
      </c>
      <c r="G6520" s="23" t="n">
        <v>0.000114155251141553</v>
      </c>
      <c r="H6520" s="24" t="n">
        <v>0.24</v>
      </c>
      <c r="I6520" s="24" t="n">
        <v>0.20899976</v>
      </c>
      <c r="J6520" s="24" t="n">
        <v>0.0124</v>
      </c>
      <c r="K6520" s="24" t="n">
        <v>0.04644269</v>
      </c>
      <c r="L6520" s="24" t="n">
        <v>0.34212835</v>
      </c>
      <c r="M6520" s="21" t="n">
        <v>0.3455896997</v>
      </c>
      <c r="N6520" s="24" t="n">
        <v>0</v>
      </c>
    </row>
    <row r="6521" customFormat="false" ht="15" hidden="true" customHeight="true" outlineLevel="1" collapsed="false">
      <c r="A6521" s="20" t="n">
        <v>6519</v>
      </c>
      <c r="B6521" s="14" t="n">
        <v>1</v>
      </c>
      <c r="C6521" s="21" t="n">
        <v>0.00018053</v>
      </c>
      <c r="D6521" s="22" t="n">
        <v>0</v>
      </c>
      <c r="E6521" s="22" t="n">
        <v>0</v>
      </c>
      <c r="F6521" s="23" t="n">
        <v>0.000223219530534082</v>
      </c>
      <c r="G6521" s="23" t="n">
        <v>0.000114155251141553</v>
      </c>
      <c r="H6521" s="24" t="n">
        <v>0.46</v>
      </c>
      <c r="I6521" s="24" t="n">
        <v>0.21056471</v>
      </c>
      <c r="J6521" s="24" t="n">
        <v>0.0166</v>
      </c>
      <c r="K6521" s="24" t="n">
        <v>0.03623188</v>
      </c>
      <c r="L6521" s="24" t="n">
        <v>0.34544999</v>
      </c>
      <c r="M6521" s="21" t="n">
        <v>0.445375627</v>
      </c>
      <c r="N6521" s="24" t="n">
        <v>0.15797229</v>
      </c>
    </row>
    <row r="6522" customFormat="false" ht="15" hidden="true" customHeight="true" outlineLevel="1" collapsed="false">
      <c r="A6522" s="20" t="n">
        <v>6520</v>
      </c>
      <c r="B6522" s="14" t="n">
        <v>1</v>
      </c>
      <c r="C6522" s="21" t="n">
        <v>0.00017092</v>
      </c>
      <c r="D6522" s="22" t="n">
        <v>7.3787E-006</v>
      </c>
      <c r="E6522" s="22" t="n">
        <v>0</v>
      </c>
      <c r="F6522" s="23" t="n">
        <v>0.000223219530534082</v>
      </c>
      <c r="G6522" s="23" t="n">
        <v>0.000114155251141553</v>
      </c>
      <c r="H6522" s="24" t="n">
        <v>0.25</v>
      </c>
      <c r="I6522" s="24" t="n">
        <v>0.18882788</v>
      </c>
      <c r="J6522" s="24" t="n">
        <v>0.0239</v>
      </c>
      <c r="K6522" s="24" t="n">
        <v>0.08250988</v>
      </c>
      <c r="L6522" s="24" t="n">
        <v>0.34726749</v>
      </c>
      <c r="M6522" s="21" t="n">
        <v>0.2738263003</v>
      </c>
      <c r="N6522" s="24" t="n">
        <v>0.18273171</v>
      </c>
    </row>
    <row r="6523" customFormat="false" ht="15" hidden="true" customHeight="true" outlineLevel="1" collapsed="false">
      <c r="A6523" s="20" t="n">
        <v>6521</v>
      </c>
      <c r="B6523" s="14" t="n">
        <v>1</v>
      </c>
      <c r="C6523" s="21" t="n">
        <v>0.00016044</v>
      </c>
      <c r="D6523" s="22" t="n">
        <v>3.804E-005</v>
      </c>
      <c r="E6523" s="22" t="n">
        <v>0</v>
      </c>
      <c r="F6523" s="23" t="n">
        <v>0.000164477548814587</v>
      </c>
      <c r="G6523" s="23" t="n">
        <v>0.000114155251141553</v>
      </c>
      <c r="H6523" s="24" t="n">
        <v>0.04</v>
      </c>
      <c r="I6523" s="24" t="n">
        <v>0.17862258</v>
      </c>
      <c r="J6523" s="24" t="n">
        <v>0.0351</v>
      </c>
      <c r="K6523" s="24" t="n">
        <v>0.10886034</v>
      </c>
      <c r="L6523" s="24" t="n">
        <v>0.35391075</v>
      </c>
      <c r="M6523" s="21" t="n">
        <v>0.07954397962</v>
      </c>
      <c r="N6523" s="24" t="n">
        <v>0.13317943</v>
      </c>
    </row>
    <row r="6524" customFormat="false" ht="15" hidden="true" customHeight="true" outlineLevel="1" collapsed="false">
      <c r="A6524" s="20" t="n">
        <v>6522</v>
      </c>
      <c r="B6524" s="14" t="n">
        <v>1</v>
      </c>
      <c r="C6524" s="21" t="n">
        <v>0.00015319</v>
      </c>
      <c r="D6524" s="21" t="n">
        <v>7.8167E-005</v>
      </c>
      <c r="E6524" s="22" t="n">
        <v>0</v>
      </c>
      <c r="F6524" s="23" t="n">
        <v>0.000117483963438991</v>
      </c>
      <c r="G6524" s="23" t="n">
        <v>0.000114155251141553</v>
      </c>
      <c r="H6524" s="24" t="n">
        <v>0</v>
      </c>
      <c r="I6524" s="24" t="n">
        <v>0.20073075</v>
      </c>
      <c r="J6524" s="24" t="n">
        <v>0.049</v>
      </c>
      <c r="K6524" s="24" t="n">
        <v>0.15431489</v>
      </c>
      <c r="L6524" s="24" t="n">
        <v>0.35491351</v>
      </c>
      <c r="M6524" s="21" t="n">
        <v>0.00180439493</v>
      </c>
      <c r="N6524" s="24" t="n">
        <v>0.01125429</v>
      </c>
    </row>
    <row r="6525" customFormat="false" ht="15" hidden="true" customHeight="true" outlineLevel="1" collapsed="false">
      <c r="A6525" s="20" t="n">
        <v>6523</v>
      </c>
      <c r="B6525" s="14" t="n">
        <v>1</v>
      </c>
      <c r="C6525" s="21" t="n">
        <v>0.0001616</v>
      </c>
      <c r="D6525" s="21" t="n">
        <v>9.1417E-005</v>
      </c>
      <c r="E6525" s="22" t="n">
        <v>0</v>
      </c>
      <c r="F6525" s="23" t="n">
        <v>8.81129725792429E-005</v>
      </c>
      <c r="G6525" s="23" t="n">
        <v>0.000114155251141553</v>
      </c>
      <c r="H6525" s="24" t="n">
        <v>0</v>
      </c>
      <c r="I6525" s="24" t="n">
        <v>0.25148537</v>
      </c>
      <c r="J6525" s="24" t="n">
        <v>0.062</v>
      </c>
      <c r="K6525" s="24" t="n">
        <v>0.08267457</v>
      </c>
      <c r="L6525" s="24" t="n">
        <v>0.35622963</v>
      </c>
      <c r="M6525" s="21" t="n">
        <v>0.01743361183</v>
      </c>
      <c r="N6525" s="24" t="n">
        <v>0</v>
      </c>
    </row>
    <row r="6526" customFormat="false" ht="15" hidden="true" customHeight="true" outlineLevel="1" collapsed="false">
      <c r="A6526" s="20" t="n">
        <v>6524</v>
      </c>
      <c r="B6526" s="14" t="n">
        <v>1</v>
      </c>
      <c r="C6526" s="21" t="n">
        <v>0.00015004</v>
      </c>
      <c r="D6526" s="21" t="n">
        <v>0.00010253</v>
      </c>
      <c r="E6526" s="22" t="n">
        <v>0</v>
      </c>
      <c r="F6526" s="23" t="n">
        <v>5.87419817194953E-005</v>
      </c>
      <c r="G6526" s="23" t="n">
        <v>0.000114155251141553</v>
      </c>
      <c r="H6526" s="24" t="n">
        <v>0</v>
      </c>
      <c r="I6526" s="24" t="n">
        <v>0.28399777</v>
      </c>
      <c r="J6526" s="24" t="n">
        <v>0.0693</v>
      </c>
      <c r="K6526" s="24" t="n">
        <v>0.0770751</v>
      </c>
      <c r="L6526" s="24" t="n">
        <v>0.35597894</v>
      </c>
      <c r="M6526" s="21" t="n">
        <v>0.1552280322</v>
      </c>
      <c r="N6526" s="24" t="n">
        <v>0</v>
      </c>
    </row>
    <row r="6527" customFormat="false" ht="15" hidden="true" customHeight="true" outlineLevel="1" collapsed="false">
      <c r="A6527" s="20" t="n">
        <v>6525</v>
      </c>
      <c r="B6527" s="14" t="n">
        <v>1</v>
      </c>
      <c r="C6527" s="21" t="n">
        <v>0.00013048</v>
      </c>
      <c r="D6527" s="21" t="n">
        <v>0.0001136</v>
      </c>
      <c r="E6527" s="22" t="n">
        <v>0</v>
      </c>
      <c r="F6527" s="23" t="n">
        <v>3.7594868300477E-005</v>
      </c>
      <c r="G6527" s="23" t="n">
        <v>0.000114155251141553</v>
      </c>
      <c r="H6527" s="24" t="n">
        <v>0</v>
      </c>
      <c r="I6527" s="24" t="n">
        <v>0.27962786</v>
      </c>
      <c r="J6527" s="24" t="n">
        <v>0.069</v>
      </c>
      <c r="K6527" s="24" t="n">
        <v>0.04825428</v>
      </c>
      <c r="L6527" s="24" t="n">
        <v>0.35522687</v>
      </c>
      <c r="M6527" s="21" t="n">
        <v>0.1955715678</v>
      </c>
      <c r="N6527" s="24" t="n">
        <v>0</v>
      </c>
    </row>
    <row r="6528" customFormat="false" ht="15" hidden="true" customHeight="true" outlineLevel="1" collapsed="false">
      <c r="A6528" s="20" t="n">
        <v>6526</v>
      </c>
      <c r="B6528" s="14" t="n">
        <v>1</v>
      </c>
      <c r="C6528" s="21" t="n">
        <v>0.00011179</v>
      </c>
      <c r="D6528" s="21" t="n">
        <v>0.00012355</v>
      </c>
      <c r="E6528" s="22" t="n">
        <v>0</v>
      </c>
      <c r="F6528" s="23" t="n">
        <v>2.34967926877981E-005</v>
      </c>
      <c r="G6528" s="23" t="n">
        <v>0.000114155251141553</v>
      </c>
      <c r="H6528" s="24" t="n">
        <v>0</v>
      </c>
      <c r="I6528" s="24" t="n">
        <v>0.26242673</v>
      </c>
      <c r="J6528" s="24" t="n">
        <v>0.0659</v>
      </c>
      <c r="K6528" s="24" t="n">
        <v>0.03293808</v>
      </c>
      <c r="L6528" s="24" t="n">
        <v>0.35246929</v>
      </c>
      <c r="M6528" s="21" t="n">
        <v>0.1141928116</v>
      </c>
      <c r="N6528" s="24" t="n">
        <v>0</v>
      </c>
    </row>
    <row r="6529" customFormat="false" ht="15" hidden="true" customHeight="true" outlineLevel="1" collapsed="false">
      <c r="A6529" s="20" t="n">
        <v>6527</v>
      </c>
      <c r="B6529" s="14" t="n">
        <v>1</v>
      </c>
      <c r="C6529" s="21" t="n">
        <v>9.018E-005</v>
      </c>
      <c r="D6529" s="21" t="n">
        <v>0.00013327</v>
      </c>
      <c r="E6529" s="22" t="n">
        <v>0</v>
      </c>
      <c r="F6529" s="23" t="n">
        <v>9.39871707511925E-006</v>
      </c>
      <c r="G6529" s="23" t="n">
        <v>0.000114155251141553</v>
      </c>
      <c r="H6529" s="24" t="n">
        <v>0</v>
      </c>
      <c r="I6529" s="24" t="n">
        <v>0.24504655</v>
      </c>
      <c r="J6529" s="24" t="n">
        <v>0.0602</v>
      </c>
      <c r="K6529" s="24" t="n">
        <v>0.03573781</v>
      </c>
      <c r="L6529" s="24" t="n">
        <v>0.35021309</v>
      </c>
      <c r="M6529" s="21" t="n">
        <v>0.03305721161</v>
      </c>
      <c r="N6529" s="24" t="n">
        <v>0</v>
      </c>
    </row>
    <row r="6530" customFormat="false" ht="15" hidden="true" customHeight="true" outlineLevel="1" collapsed="false">
      <c r="A6530" s="20" t="n">
        <v>6528</v>
      </c>
      <c r="B6530" s="14" t="n">
        <v>1</v>
      </c>
      <c r="C6530" s="21" t="n">
        <v>7.4528E-005</v>
      </c>
      <c r="D6530" s="21" t="n">
        <v>0.00014172</v>
      </c>
      <c r="E6530" s="22" t="n">
        <v>0</v>
      </c>
      <c r="F6530" s="23" t="n">
        <v>5.87419817194953E-006</v>
      </c>
      <c r="G6530" s="23" t="n">
        <v>0.000114155251141553</v>
      </c>
      <c r="H6530" s="24" t="n">
        <v>0</v>
      </c>
      <c r="I6530" s="24" t="n">
        <v>0.22803772</v>
      </c>
      <c r="J6530" s="24" t="n">
        <v>0.0526</v>
      </c>
      <c r="K6530" s="24" t="n">
        <v>0.0530303</v>
      </c>
      <c r="L6530" s="24" t="n">
        <v>0.34664076</v>
      </c>
      <c r="M6530" s="21" t="n">
        <v>0.001337349021</v>
      </c>
      <c r="N6530" s="24" t="n">
        <v>0</v>
      </c>
    </row>
    <row r="6531" customFormat="false" ht="15" hidden="true" customHeight="true" outlineLevel="1" collapsed="false">
      <c r="A6531" s="20" t="n">
        <v>6529</v>
      </c>
      <c r="B6531" s="14" t="n">
        <v>1</v>
      </c>
      <c r="C6531" s="21" t="n">
        <v>6.5029E-005</v>
      </c>
      <c r="D6531" s="21" t="n">
        <v>0.00014886</v>
      </c>
      <c r="E6531" s="22" t="n">
        <v>0</v>
      </c>
      <c r="F6531" s="23" t="n">
        <v>2.34967926877981E-006</v>
      </c>
      <c r="G6531" s="23" t="n">
        <v>0.000114155251141553</v>
      </c>
      <c r="H6531" s="24" t="n">
        <v>0</v>
      </c>
      <c r="I6531" s="24" t="n">
        <v>0.20600912</v>
      </c>
      <c r="J6531" s="24" t="n">
        <v>0.0445</v>
      </c>
      <c r="K6531" s="24" t="n">
        <v>0.0428195</v>
      </c>
      <c r="L6531" s="24" t="n">
        <v>0.34231637</v>
      </c>
      <c r="M6531" s="21" t="n">
        <v>0.08707527641</v>
      </c>
      <c r="N6531" s="24" t="n">
        <v>0</v>
      </c>
    </row>
    <row r="6532" customFormat="false" ht="15" hidden="true" customHeight="true" outlineLevel="1" collapsed="false">
      <c r="A6532" s="20" t="n">
        <v>6530</v>
      </c>
      <c r="B6532" s="14" t="n">
        <v>1</v>
      </c>
      <c r="C6532" s="21" t="n">
        <v>5.9054E-005</v>
      </c>
      <c r="D6532" s="21" t="n">
        <v>0.00015486</v>
      </c>
      <c r="E6532" s="22" t="n">
        <v>0</v>
      </c>
      <c r="F6532" s="23" t="n">
        <v>1.17483963438991E-006</v>
      </c>
      <c r="G6532" s="23" t="n">
        <v>0.000114155251141553</v>
      </c>
      <c r="H6532" s="24" t="n">
        <v>0</v>
      </c>
      <c r="I6532" s="24" t="n">
        <v>0.18598976</v>
      </c>
      <c r="J6532" s="24" t="n">
        <v>0.036</v>
      </c>
      <c r="K6532" s="24" t="n">
        <v>0.01597497</v>
      </c>
      <c r="L6532" s="24" t="n">
        <v>0.33949611</v>
      </c>
      <c r="M6532" s="21" t="n">
        <v>0.3561950942</v>
      </c>
      <c r="N6532" s="24" t="n">
        <v>0</v>
      </c>
    </row>
    <row r="6533" customFormat="false" ht="15" hidden="true" customHeight="true" outlineLevel="1" collapsed="false">
      <c r="A6533" s="20" t="n">
        <v>6531</v>
      </c>
      <c r="B6533" s="14" t="n">
        <v>1</v>
      </c>
      <c r="C6533" s="21" t="n">
        <v>5.9676E-005</v>
      </c>
      <c r="D6533" s="21" t="n">
        <v>0.00015994</v>
      </c>
      <c r="E6533" s="22" t="n">
        <v>0</v>
      </c>
      <c r="F6533" s="23" t="n">
        <v>1.40980756126789E-005</v>
      </c>
      <c r="G6533" s="23" t="n">
        <v>0.000114155251141553</v>
      </c>
      <c r="H6533" s="24" t="n">
        <v>0</v>
      </c>
      <c r="I6533" s="24" t="n">
        <v>0.17365587</v>
      </c>
      <c r="J6533" s="24" t="n">
        <v>0.0285</v>
      </c>
      <c r="K6533" s="24" t="n">
        <v>0.02980896</v>
      </c>
      <c r="L6533" s="24" t="n">
        <v>0.33880672</v>
      </c>
      <c r="M6533" s="21" t="n">
        <v>0.4593007378</v>
      </c>
      <c r="N6533" s="24" t="n">
        <v>0</v>
      </c>
    </row>
    <row r="6534" customFormat="false" ht="15" hidden="true" customHeight="true" outlineLevel="1" collapsed="false">
      <c r="A6534" s="20" t="n">
        <v>6532</v>
      </c>
      <c r="B6534" s="14" t="n">
        <v>1</v>
      </c>
      <c r="C6534" s="21" t="n">
        <v>6.4774E-005</v>
      </c>
      <c r="D6534" s="21" t="n">
        <v>0.00016511</v>
      </c>
      <c r="E6534" s="22" t="n">
        <v>0</v>
      </c>
      <c r="F6534" s="23" t="n">
        <v>3.7594868300477E-005</v>
      </c>
      <c r="G6534" s="23" t="n">
        <v>0.000114155251141553</v>
      </c>
      <c r="H6534" s="24" t="n">
        <v>0</v>
      </c>
      <c r="I6534" s="24" t="n">
        <v>0.16701812</v>
      </c>
      <c r="J6534" s="24" t="n">
        <v>0.0213</v>
      </c>
      <c r="K6534" s="24" t="n">
        <v>0.08152174</v>
      </c>
      <c r="L6534" s="24" t="n">
        <v>0.33517172</v>
      </c>
      <c r="M6534" s="21" t="n">
        <v>0.2821320417</v>
      </c>
      <c r="N6534" s="24" t="n">
        <v>0</v>
      </c>
    </row>
    <row r="6535" customFormat="false" ht="15" hidden="true" customHeight="true" outlineLevel="1" collapsed="false">
      <c r="A6535" s="20" t="n">
        <v>6533</v>
      </c>
      <c r="B6535" s="14" t="n">
        <v>1</v>
      </c>
      <c r="C6535" s="21" t="n">
        <v>7.9148E-005</v>
      </c>
      <c r="D6535" s="21" t="n">
        <v>0.00016968</v>
      </c>
      <c r="E6535" s="22" t="n">
        <v>0</v>
      </c>
      <c r="F6535" s="23" t="n">
        <v>9.39871707511925E-005</v>
      </c>
      <c r="G6535" s="23" t="n">
        <v>0.000114155251141553</v>
      </c>
      <c r="H6535" s="24" t="n">
        <v>0</v>
      </c>
      <c r="I6535" s="24" t="n">
        <v>0.16057266</v>
      </c>
      <c r="J6535" s="24" t="n">
        <v>0.0143</v>
      </c>
      <c r="K6535" s="24" t="n">
        <v>0.10079051</v>
      </c>
      <c r="L6535" s="24" t="n">
        <v>0.32928052</v>
      </c>
      <c r="M6535" s="21" t="n">
        <v>0.08192088283</v>
      </c>
      <c r="N6535" s="24" t="n">
        <v>0</v>
      </c>
    </row>
    <row r="6536" customFormat="false" ht="15" hidden="true" customHeight="true" outlineLevel="1" collapsed="false">
      <c r="A6536" s="20" t="n">
        <v>6534</v>
      </c>
      <c r="B6536" s="14" t="n">
        <v>1</v>
      </c>
      <c r="C6536" s="21" t="n">
        <v>0.0001159</v>
      </c>
      <c r="D6536" s="21" t="n">
        <v>0.00017145</v>
      </c>
      <c r="E6536" s="22" t="n">
        <v>0</v>
      </c>
      <c r="F6536" s="23" t="n">
        <v>0.000182100143330435</v>
      </c>
      <c r="G6536" s="23" t="n">
        <v>0.000114155251141553</v>
      </c>
      <c r="H6536" s="24" t="n">
        <v>0</v>
      </c>
      <c r="I6536" s="24" t="n">
        <v>0.15065913</v>
      </c>
      <c r="J6536" s="24" t="n">
        <v>0.01</v>
      </c>
      <c r="K6536" s="24" t="n">
        <v>0.0890975</v>
      </c>
      <c r="L6536" s="24" t="n">
        <v>0.32163449</v>
      </c>
      <c r="M6536" s="21" t="n">
        <v>0.001828999979</v>
      </c>
      <c r="N6536" s="24" t="n">
        <v>0</v>
      </c>
    </row>
    <row r="6537" customFormat="false" ht="15" hidden="true" customHeight="true" outlineLevel="1" collapsed="false">
      <c r="A6537" s="20" t="n">
        <v>6535</v>
      </c>
      <c r="B6537" s="14" t="n">
        <v>1</v>
      </c>
      <c r="C6537" s="21" t="n">
        <v>0.00014265</v>
      </c>
      <c r="D6537" s="21" t="n">
        <v>0.00014968</v>
      </c>
      <c r="E6537" s="22" t="n">
        <v>0</v>
      </c>
      <c r="F6537" s="23" t="n">
        <v>0.000158603350642637</v>
      </c>
      <c r="G6537" s="23" t="n">
        <v>0.000114155251141553</v>
      </c>
      <c r="H6537" s="24" t="n">
        <v>0.09</v>
      </c>
      <c r="I6537" s="24" t="n">
        <v>0.13046736</v>
      </c>
      <c r="J6537" s="24" t="n">
        <v>0.0073</v>
      </c>
      <c r="K6537" s="24" t="n">
        <v>0.12005929</v>
      </c>
      <c r="L6537" s="24" t="n">
        <v>0.32125846</v>
      </c>
      <c r="M6537" s="21" t="n">
        <v>0.0183032533</v>
      </c>
      <c r="N6537" s="24" t="n">
        <v>0</v>
      </c>
    </row>
    <row r="6538" customFormat="false" ht="15" hidden="true" customHeight="true" outlineLevel="1" collapsed="false">
      <c r="A6538" s="20" t="n">
        <v>6536</v>
      </c>
      <c r="B6538" s="14" t="n">
        <v>1</v>
      </c>
      <c r="C6538" s="21" t="n">
        <v>0.00015967</v>
      </c>
      <c r="D6538" s="21" t="n">
        <v>0.00011443</v>
      </c>
      <c r="E6538" s="22" t="n">
        <v>0</v>
      </c>
      <c r="F6538" s="23" t="n">
        <v>0.000146854954298738</v>
      </c>
      <c r="G6538" s="23" t="n">
        <v>0.000114155251141553</v>
      </c>
      <c r="H6538" s="24" t="n">
        <v>0.31</v>
      </c>
      <c r="I6538" s="24" t="n">
        <v>0.09120448</v>
      </c>
      <c r="J6538" s="24" t="n">
        <v>0.0057</v>
      </c>
      <c r="K6538" s="24" t="n">
        <v>0.11281291</v>
      </c>
      <c r="L6538" s="24" t="n">
        <v>0.32031838</v>
      </c>
      <c r="M6538" s="21" t="n">
        <v>0.1608311684</v>
      </c>
      <c r="N6538" s="24" t="n">
        <v>0.23320886</v>
      </c>
    </row>
    <row r="6539" customFormat="false" ht="15" hidden="true" customHeight="true" outlineLevel="1" collapsed="false">
      <c r="A6539" s="20" t="n">
        <v>6537</v>
      </c>
      <c r="B6539" s="14" t="n">
        <v>1</v>
      </c>
      <c r="C6539" s="21" t="n">
        <v>0.00017249</v>
      </c>
      <c r="D6539" s="21" t="n">
        <v>7.0192E-005</v>
      </c>
      <c r="E6539" s="22" t="n">
        <v>0</v>
      </c>
      <c r="F6539" s="23" t="n">
        <v>0.000164477548814587</v>
      </c>
      <c r="G6539" s="23" t="n">
        <v>0.000114155251141553</v>
      </c>
      <c r="H6539" s="24" t="n">
        <v>0.5</v>
      </c>
      <c r="I6539" s="24" t="n">
        <v>0.08621124</v>
      </c>
      <c r="J6539" s="24" t="n">
        <v>0.0057</v>
      </c>
      <c r="K6539" s="24" t="n">
        <v>0.06620553</v>
      </c>
      <c r="L6539" s="24" t="n">
        <v>0.31862622</v>
      </c>
      <c r="M6539" s="21" t="n">
        <v>0.2015901809</v>
      </c>
      <c r="N6539" s="24" t="n">
        <v>0.47471914</v>
      </c>
    </row>
    <row r="6540" customFormat="false" ht="15" hidden="true" customHeight="true" outlineLevel="1" collapsed="false">
      <c r="A6540" s="20" t="n">
        <v>6538</v>
      </c>
      <c r="B6540" s="14" t="n">
        <v>1</v>
      </c>
      <c r="C6540" s="21" t="n">
        <v>0.00018388</v>
      </c>
      <c r="D6540" s="21" t="n">
        <v>3.6265E-005</v>
      </c>
      <c r="E6540" s="22" t="n">
        <v>0</v>
      </c>
      <c r="F6540" s="23" t="n">
        <v>0.000187974341502385</v>
      </c>
      <c r="G6540" s="23" t="n">
        <v>0.000114155251141553</v>
      </c>
      <c r="H6540" s="24" t="n">
        <v>0.65</v>
      </c>
      <c r="I6540" s="24" t="n">
        <v>0.11699292</v>
      </c>
      <c r="J6540" s="24" t="n">
        <v>0.007</v>
      </c>
      <c r="K6540" s="24" t="n">
        <v>0.02437418</v>
      </c>
      <c r="L6540" s="24" t="n">
        <v>0.31693407</v>
      </c>
      <c r="M6540" s="21" t="n">
        <v>0.1172142537</v>
      </c>
      <c r="N6540" s="24" t="n">
        <v>0.67884514</v>
      </c>
    </row>
    <row r="6541" customFormat="false" ht="15" hidden="true" customHeight="true" outlineLevel="1" collapsed="false">
      <c r="A6541" s="20" t="n">
        <v>6539</v>
      </c>
      <c r="B6541" s="14" t="n">
        <v>1</v>
      </c>
      <c r="C6541" s="21" t="n">
        <v>0.00019329</v>
      </c>
      <c r="D6541" s="22" t="n">
        <v>1.504E-005</v>
      </c>
      <c r="E6541" s="22" t="n">
        <v>0</v>
      </c>
      <c r="F6541" s="23" t="n">
        <v>0.000206771775652623</v>
      </c>
      <c r="G6541" s="23" t="n">
        <v>0.000114155251141553</v>
      </c>
      <c r="H6541" s="24" t="n">
        <v>0.74</v>
      </c>
      <c r="I6541" s="24" t="n">
        <v>0.14024827</v>
      </c>
      <c r="J6541" s="24" t="n">
        <v>0.0094</v>
      </c>
      <c r="K6541" s="24" t="n">
        <v>0.02009223</v>
      </c>
      <c r="L6541" s="24" t="n">
        <v>0.32000501</v>
      </c>
      <c r="M6541" s="21" t="n">
        <v>0.03367380707</v>
      </c>
      <c r="N6541" s="24" t="n">
        <v>0.85680771</v>
      </c>
    </row>
    <row r="6542" customFormat="false" ht="15" hidden="true" customHeight="true" outlineLevel="1" collapsed="false">
      <c r="A6542" s="20" t="n">
        <v>6540</v>
      </c>
      <c r="B6542" s="14" t="n">
        <v>1</v>
      </c>
      <c r="C6542" s="21" t="n">
        <v>0.00019277</v>
      </c>
      <c r="D6542" s="22" t="n">
        <v>2.0252E-006</v>
      </c>
      <c r="E6542" s="22" t="n">
        <v>0</v>
      </c>
      <c r="F6542" s="23" t="n">
        <v>0.000187974341502385</v>
      </c>
      <c r="G6542" s="23" t="n">
        <v>0.000114155251141553</v>
      </c>
      <c r="H6542" s="24" t="n">
        <v>0.03</v>
      </c>
      <c r="I6542" s="24" t="n">
        <v>0.14744967</v>
      </c>
      <c r="J6542" s="24" t="n">
        <v>0.0106</v>
      </c>
      <c r="K6542" s="24" t="n">
        <v>0.02190382</v>
      </c>
      <c r="L6542" s="24" t="n">
        <v>0.32432941</v>
      </c>
      <c r="M6542" s="21" t="n">
        <v>0.001337349021</v>
      </c>
      <c r="N6542" s="24" t="n">
        <v>0</v>
      </c>
    </row>
    <row r="6543" customFormat="false" ht="15" hidden="true" customHeight="true" outlineLevel="1" collapsed="false">
      <c r="A6543" s="20" t="n">
        <v>6541</v>
      </c>
      <c r="B6543" s="14" t="n">
        <v>1</v>
      </c>
      <c r="C6543" s="21" t="n">
        <v>0.00018831</v>
      </c>
      <c r="D6543" s="22" t="n">
        <v>0</v>
      </c>
      <c r="E6543" s="22" t="n">
        <v>0</v>
      </c>
      <c r="F6543" s="23" t="n">
        <v>0.000190324020771165</v>
      </c>
      <c r="G6543" s="23" t="n">
        <v>0.000114155251141553</v>
      </c>
      <c r="H6543" s="24" t="n">
        <v>0.73</v>
      </c>
      <c r="I6543" s="24" t="n">
        <v>0.14514204</v>
      </c>
      <c r="J6543" s="24" t="n">
        <v>0.0115</v>
      </c>
      <c r="K6543" s="24" t="n">
        <v>0.02075099</v>
      </c>
      <c r="L6543" s="24" t="n">
        <v>0.33065931</v>
      </c>
      <c r="M6543" s="21" t="n">
        <v>0.08707527641</v>
      </c>
      <c r="N6543" s="24" t="n">
        <v>0.72819686</v>
      </c>
    </row>
    <row r="6544" customFormat="false" ht="15" hidden="true" customHeight="true" outlineLevel="1" collapsed="false">
      <c r="A6544" s="20" t="n">
        <v>6542</v>
      </c>
      <c r="B6544" s="14" t="n">
        <v>1</v>
      </c>
      <c r="C6544" s="21" t="n">
        <v>0.00018233</v>
      </c>
      <c r="D6544" s="22" t="n">
        <v>0</v>
      </c>
      <c r="E6544" s="22" t="n">
        <v>0</v>
      </c>
      <c r="F6544" s="23" t="n">
        <v>0.000213820813458963</v>
      </c>
      <c r="G6544" s="23" t="n">
        <v>0.000114155251141553</v>
      </c>
      <c r="H6544" s="24" t="n">
        <v>0.7</v>
      </c>
      <c r="I6544" s="24" t="n">
        <v>0.15253574</v>
      </c>
      <c r="J6544" s="24" t="n">
        <v>0.0121</v>
      </c>
      <c r="K6544" s="24" t="n">
        <v>0.02157444</v>
      </c>
      <c r="L6544" s="24" t="n">
        <v>0.33435698</v>
      </c>
      <c r="M6544" s="21" t="n">
        <v>0.3561950942</v>
      </c>
      <c r="N6544" s="24" t="n">
        <v>0.30366514</v>
      </c>
    </row>
    <row r="6545" customFormat="false" ht="15" hidden="true" customHeight="true" outlineLevel="1" collapsed="false">
      <c r="A6545" s="20" t="n">
        <v>6543</v>
      </c>
      <c r="B6545" s="14" t="n">
        <v>1</v>
      </c>
      <c r="C6545" s="21" t="n">
        <v>0.00017545</v>
      </c>
      <c r="D6545" s="22" t="n">
        <v>0</v>
      </c>
      <c r="E6545" s="22" t="n">
        <v>0</v>
      </c>
      <c r="F6545" s="23" t="n">
        <v>0.000223219530534082</v>
      </c>
      <c r="G6545" s="23" t="n">
        <v>0.000114155251141553</v>
      </c>
      <c r="H6545" s="24" t="n">
        <v>0.52</v>
      </c>
      <c r="I6545" s="24" t="n">
        <v>0.15864301</v>
      </c>
      <c r="J6545" s="24" t="n">
        <v>0.0127</v>
      </c>
      <c r="K6545" s="24" t="n">
        <v>0.01976285</v>
      </c>
      <c r="L6545" s="24" t="n">
        <v>0.33498371</v>
      </c>
      <c r="M6545" s="21" t="n">
        <v>0.4593007378</v>
      </c>
      <c r="N6545" s="24" t="n">
        <v>0.08846314</v>
      </c>
    </row>
    <row r="6546" customFormat="false" ht="15" hidden="true" customHeight="true" outlineLevel="1" collapsed="false">
      <c r="A6546" s="20" t="n">
        <v>6544</v>
      </c>
      <c r="B6546" s="14" t="n">
        <v>1</v>
      </c>
      <c r="C6546" s="21" t="n">
        <v>0.00016548</v>
      </c>
      <c r="D6546" s="22" t="n">
        <v>1.1869E-005</v>
      </c>
      <c r="E6546" s="22" t="n">
        <v>0</v>
      </c>
      <c r="F6546" s="23" t="n">
        <v>0.000223219530534082</v>
      </c>
      <c r="G6546" s="23" t="n">
        <v>0.000114155251141553</v>
      </c>
      <c r="H6546" s="24" t="n">
        <v>0.3</v>
      </c>
      <c r="I6546" s="24" t="n">
        <v>0.15784727</v>
      </c>
      <c r="J6546" s="24" t="n">
        <v>0.0147</v>
      </c>
      <c r="K6546" s="24" t="n">
        <v>0.02849144</v>
      </c>
      <c r="L6546" s="24" t="n">
        <v>0.33423164</v>
      </c>
      <c r="M6546" s="21" t="n">
        <v>0.2821320417</v>
      </c>
      <c r="N6546" s="24" t="n">
        <v>0.15095229</v>
      </c>
    </row>
    <row r="6547" customFormat="false" ht="15" hidden="true" customHeight="true" outlineLevel="1" collapsed="false">
      <c r="A6547" s="20" t="n">
        <v>6545</v>
      </c>
      <c r="B6547" s="14" t="n">
        <v>1</v>
      </c>
      <c r="C6547" s="21" t="n">
        <v>0.0001554</v>
      </c>
      <c r="D6547" s="22" t="n">
        <v>4.7255E-005</v>
      </c>
      <c r="E6547" s="22" t="n">
        <v>0</v>
      </c>
      <c r="F6547" s="23" t="n">
        <v>0.000164477548814587</v>
      </c>
      <c r="G6547" s="23" t="n">
        <v>0.000114155251141553</v>
      </c>
      <c r="H6547" s="24" t="n">
        <v>0.07</v>
      </c>
      <c r="I6547" s="24" t="n">
        <v>0.14551338</v>
      </c>
      <c r="J6547" s="24" t="n">
        <v>0.019</v>
      </c>
      <c r="K6547" s="24" t="n">
        <v>0.03162055</v>
      </c>
      <c r="L6547" s="24" t="n">
        <v>0.33561043</v>
      </c>
      <c r="M6547" s="21" t="n">
        <v>0.08192088283</v>
      </c>
      <c r="N6547" s="24" t="n">
        <v>0.00323143</v>
      </c>
    </row>
    <row r="6548" customFormat="false" ht="15" hidden="true" customHeight="true" outlineLevel="1" collapsed="false">
      <c r="A6548" s="20" t="n">
        <v>6546</v>
      </c>
      <c r="B6548" s="14" t="n">
        <v>1</v>
      </c>
      <c r="C6548" s="21" t="n">
        <v>0.00014923</v>
      </c>
      <c r="D6548" s="21" t="n">
        <v>9.2453E-005</v>
      </c>
      <c r="E6548" s="22" t="n">
        <v>0</v>
      </c>
      <c r="F6548" s="23" t="n">
        <v>0.000117483963438991</v>
      </c>
      <c r="G6548" s="23" t="n">
        <v>0.000114155251141553</v>
      </c>
      <c r="H6548" s="24" t="n">
        <v>0</v>
      </c>
      <c r="I6548" s="24" t="n">
        <v>0.16240949</v>
      </c>
      <c r="J6548" s="24" t="n">
        <v>0.0255</v>
      </c>
      <c r="K6548" s="24" t="n">
        <v>0.06538208</v>
      </c>
      <c r="L6548" s="24" t="n">
        <v>0.33467034</v>
      </c>
      <c r="M6548" s="21" t="n">
        <v>0.001828999979</v>
      </c>
      <c r="N6548" s="24" t="n">
        <v>0</v>
      </c>
    </row>
    <row r="6549" customFormat="false" ht="15" hidden="true" customHeight="true" outlineLevel="1" collapsed="false">
      <c r="A6549" s="20" t="n">
        <v>6547</v>
      </c>
      <c r="B6549" s="14" t="n">
        <v>1</v>
      </c>
      <c r="C6549" s="21" t="n">
        <v>0.00015796</v>
      </c>
      <c r="D6549" s="21" t="n">
        <v>0.00010727</v>
      </c>
      <c r="E6549" s="22" t="n">
        <v>0</v>
      </c>
      <c r="F6549" s="23" t="n">
        <v>8.81129725792429E-005</v>
      </c>
      <c r="G6549" s="23" t="n">
        <v>0.000114155251141553</v>
      </c>
      <c r="H6549" s="24" t="n">
        <v>0</v>
      </c>
      <c r="I6549" s="24" t="n">
        <v>0.18166627</v>
      </c>
      <c r="J6549" s="24" t="n">
        <v>0.0332</v>
      </c>
      <c r="K6549" s="24" t="n">
        <v>0.07229908</v>
      </c>
      <c r="L6549" s="24" t="n">
        <v>0.33429431</v>
      </c>
      <c r="M6549" s="21" t="n">
        <v>0.0183032533</v>
      </c>
      <c r="N6549" s="24" t="n">
        <v>0</v>
      </c>
    </row>
    <row r="6550" customFormat="false" ht="15" hidden="true" customHeight="true" outlineLevel="1" collapsed="false">
      <c r="A6550" s="20" t="n">
        <v>6548</v>
      </c>
      <c r="B6550" s="14" t="n">
        <v>1</v>
      </c>
      <c r="C6550" s="21" t="n">
        <v>0.00014662</v>
      </c>
      <c r="D6550" s="21" t="n">
        <v>0.00011991</v>
      </c>
      <c r="E6550" s="22" t="n">
        <v>0</v>
      </c>
      <c r="F6550" s="23" t="n">
        <v>5.87419817194953E-005</v>
      </c>
      <c r="G6550" s="23" t="n">
        <v>0.000114155251141553</v>
      </c>
      <c r="H6550" s="24" t="n">
        <v>0</v>
      </c>
      <c r="I6550" s="24" t="n">
        <v>0.19003475</v>
      </c>
      <c r="J6550" s="24" t="n">
        <v>0.04</v>
      </c>
      <c r="K6550" s="24" t="n">
        <v>0.0479249</v>
      </c>
      <c r="L6550" s="24" t="n">
        <v>0.33216345</v>
      </c>
      <c r="M6550" s="21" t="n">
        <v>0.1608311684</v>
      </c>
      <c r="N6550" s="24" t="n">
        <v>0</v>
      </c>
    </row>
    <row r="6551" customFormat="false" ht="15" hidden="true" customHeight="true" outlineLevel="1" collapsed="false">
      <c r="A6551" s="20" t="n">
        <v>6549</v>
      </c>
      <c r="B6551" s="14" t="n">
        <v>1</v>
      </c>
      <c r="C6551" s="21" t="n">
        <v>0.000127</v>
      </c>
      <c r="D6551" s="21" t="n">
        <v>0.0001326</v>
      </c>
      <c r="E6551" s="22" t="n">
        <v>0</v>
      </c>
      <c r="F6551" s="23" t="n">
        <v>3.7594868300477E-005</v>
      </c>
      <c r="G6551" s="23" t="n">
        <v>0.000114155251141553</v>
      </c>
      <c r="H6551" s="24" t="n">
        <v>0</v>
      </c>
      <c r="I6551" s="24" t="n">
        <v>0.18595661</v>
      </c>
      <c r="J6551" s="24" t="n">
        <v>0.0416</v>
      </c>
      <c r="K6551" s="24" t="n">
        <v>0.02667984</v>
      </c>
      <c r="L6551" s="24" t="n">
        <v>0.33134871</v>
      </c>
      <c r="M6551" s="21" t="n">
        <v>0.2015901809</v>
      </c>
      <c r="N6551" s="24" t="n">
        <v>0</v>
      </c>
    </row>
    <row r="6552" customFormat="false" ht="15" hidden="true" customHeight="true" outlineLevel="1" collapsed="false">
      <c r="A6552" s="20" t="n">
        <v>6550</v>
      </c>
      <c r="B6552" s="14" t="n">
        <v>1</v>
      </c>
      <c r="C6552" s="21" t="n">
        <v>0.00010786</v>
      </c>
      <c r="D6552" s="21" t="n">
        <v>0.00014382</v>
      </c>
      <c r="E6552" s="22" t="n">
        <v>0</v>
      </c>
      <c r="F6552" s="23" t="n">
        <v>2.34967926877981E-005</v>
      </c>
      <c r="G6552" s="23" t="n">
        <v>0.000114155251141553</v>
      </c>
      <c r="H6552" s="24" t="n">
        <v>0</v>
      </c>
      <c r="I6552" s="24" t="n">
        <v>0.17766107</v>
      </c>
      <c r="J6552" s="24" t="n">
        <v>0.0341</v>
      </c>
      <c r="K6552" s="24" t="n">
        <v>0.03672596</v>
      </c>
      <c r="L6552" s="24" t="n">
        <v>0.33028328</v>
      </c>
      <c r="M6552" s="21" t="n">
        <v>0.1172142537</v>
      </c>
      <c r="N6552" s="24" t="n">
        <v>0</v>
      </c>
    </row>
    <row r="6553" customFormat="false" ht="15" hidden="true" customHeight="true" outlineLevel="1" collapsed="false">
      <c r="A6553" s="20" t="n">
        <v>6551</v>
      </c>
      <c r="B6553" s="14" t="n">
        <v>1</v>
      </c>
      <c r="C6553" s="21" t="n">
        <v>8.6071E-005</v>
      </c>
      <c r="D6553" s="21" t="n">
        <v>0.00015346</v>
      </c>
      <c r="E6553" s="22" t="n">
        <v>0</v>
      </c>
      <c r="F6553" s="23" t="n">
        <v>9.39871707511925E-006</v>
      </c>
      <c r="G6553" s="23" t="n">
        <v>0.000114155251141553</v>
      </c>
      <c r="H6553" s="24" t="n">
        <v>0</v>
      </c>
      <c r="I6553" s="24" t="n">
        <v>0.16348373</v>
      </c>
      <c r="J6553" s="24" t="n">
        <v>0.025</v>
      </c>
      <c r="K6553" s="24" t="n">
        <v>0.03820817</v>
      </c>
      <c r="L6553" s="24" t="n">
        <v>0.32671096</v>
      </c>
      <c r="M6553" s="21" t="n">
        <v>0.03367380707</v>
      </c>
      <c r="N6553" s="24" t="n">
        <v>0</v>
      </c>
    </row>
    <row r="6554" customFormat="false" ht="15" hidden="true" customHeight="true" outlineLevel="1" collapsed="false">
      <c r="A6554" s="20" t="n">
        <v>6552</v>
      </c>
      <c r="B6554" s="14" t="n">
        <v>1</v>
      </c>
      <c r="C6554" s="21" t="n">
        <v>6.945E-005</v>
      </c>
      <c r="D6554" s="21" t="n">
        <v>0.00016228</v>
      </c>
      <c r="E6554" s="22" t="n">
        <v>0</v>
      </c>
      <c r="F6554" s="23" t="n">
        <v>5.87419817194953E-006</v>
      </c>
      <c r="G6554" s="23" t="n">
        <v>0.000114155251141553</v>
      </c>
      <c r="H6554" s="24" t="n">
        <v>0</v>
      </c>
      <c r="I6554" s="24" t="n">
        <v>0.14582504</v>
      </c>
      <c r="J6554" s="24" t="n">
        <v>0.0198</v>
      </c>
      <c r="K6554" s="24" t="n">
        <v>0.04611331</v>
      </c>
      <c r="L6554" s="24" t="n">
        <v>0.32552018</v>
      </c>
      <c r="M6554" s="21" t="n">
        <v>0.001337349021</v>
      </c>
      <c r="N6554" s="24" t="n">
        <v>0</v>
      </c>
    </row>
    <row r="6555" customFormat="false" ht="15" hidden="true" customHeight="true" outlineLevel="1" collapsed="false">
      <c r="A6555" s="20" t="n">
        <v>6553</v>
      </c>
      <c r="B6555" s="14" t="n">
        <v>1</v>
      </c>
      <c r="C6555" s="21" t="n">
        <v>6.0346E-005</v>
      </c>
      <c r="D6555" s="21" t="n">
        <v>0.00017004</v>
      </c>
      <c r="E6555" s="22" t="n">
        <v>0</v>
      </c>
      <c r="F6555" s="23" t="n">
        <v>2.34967926877981E-006</v>
      </c>
      <c r="G6555" s="23" t="n">
        <v>0.000114155251141553</v>
      </c>
      <c r="H6555" s="24" t="n">
        <v>0</v>
      </c>
      <c r="I6555" s="24" t="n">
        <v>0.13208536</v>
      </c>
      <c r="J6555" s="24" t="n">
        <v>0.0173</v>
      </c>
      <c r="K6555" s="24" t="n">
        <v>0.0548419</v>
      </c>
      <c r="L6555" s="24" t="n">
        <v>0.32157182</v>
      </c>
      <c r="M6555" s="21" t="n">
        <v>0.08424935438</v>
      </c>
      <c r="N6555" s="24" t="n">
        <v>0</v>
      </c>
    </row>
    <row r="6556" customFormat="false" ht="15" hidden="true" customHeight="true" outlineLevel="1" collapsed="false">
      <c r="A6556" s="20" t="n">
        <v>6554</v>
      </c>
      <c r="B6556" s="14" t="n">
        <v>1</v>
      </c>
      <c r="C6556" s="21" t="n">
        <v>5.476E-005</v>
      </c>
      <c r="D6556" s="21" t="n">
        <v>0.00017712</v>
      </c>
      <c r="E6556" s="22" t="n">
        <v>0</v>
      </c>
      <c r="F6556" s="23" t="n">
        <v>1.17483963438991E-006</v>
      </c>
      <c r="G6556" s="23" t="n">
        <v>0.000114155251141553</v>
      </c>
      <c r="H6556" s="24" t="n">
        <v>0</v>
      </c>
      <c r="I6556" s="24" t="n">
        <v>0.12251664</v>
      </c>
      <c r="J6556" s="24" t="n">
        <v>0.0178</v>
      </c>
      <c r="K6556" s="24" t="n">
        <v>0.04413702</v>
      </c>
      <c r="L6556" s="24" t="n">
        <v>0.31737278</v>
      </c>
      <c r="M6556" s="21" t="n">
        <v>0.3455896997</v>
      </c>
      <c r="N6556" s="24" t="n">
        <v>0</v>
      </c>
    </row>
    <row r="6557" customFormat="false" ht="15" hidden="true" customHeight="true" outlineLevel="1" collapsed="false">
      <c r="A6557" s="20" t="n">
        <v>6555</v>
      </c>
      <c r="B6557" s="14" t="n">
        <v>1</v>
      </c>
      <c r="C6557" s="21" t="n">
        <v>5.5344E-005</v>
      </c>
      <c r="D6557" s="21" t="n">
        <v>0.00018327</v>
      </c>
      <c r="E6557" s="22" t="n">
        <v>0</v>
      </c>
      <c r="F6557" s="23" t="n">
        <v>1.40980756126789E-005</v>
      </c>
      <c r="G6557" s="23" t="n">
        <v>0.000114155251141553</v>
      </c>
      <c r="H6557" s="24" t="n">
        <v>0</v>
      </c>
      <c r="I6557" s="24" t="n">
        <v>0.12260948</v>
      </c>
      <c r="J6557" s="24" t="n">
        <v>0.0209</v>
      </c>
      <c r="K6557" s="24" t="n">
        <v>0.0548419</v>
      </c>
      <c r="L6557" s="24" t="n">
        <v>0.3150539</v>
      </c>
      <c r="M6557" s="21" t="n">
        <v>0.445375627</v>
      </c>
      <c r="N6557" s="24" t="n">
        <v>0</v>
      </c>
    </row>
    <row r="6558" customFormat="false" ht="15" hidden="true" customHeight="true" outlineLevel="1" collapsed="false">
      <c r="A6558" s="20" t="n">
        <v>6556</v>
      </c>
      <c r="B6558" s="14" t="n">
        <v>1</v>
      </c>
      <c r="C6558" s="21" t="n">
        <v>5.9875E-005</v>
      </c>
      <c r="D6558" s="21" t="n">
        <v>0.00018894</v>
      </c>
      <c r="E6558" s="22" t="n">
        <v>0</v>
      </c>
      <c r="F6558" s="23" t="n">
        <v>3.7594868300477E-005</v>
      </c>
      <c r="G6558" s="23" t="n">
        <v>0.000114155251141553</v>
      </c>
      <c r="H6558" s="24" t="n">
        <v>0</v>
      </c>
      <c r="I6558" s="24" t="n">
        <v>0.12437999</v>
      </c>
      <c r="J6558" s="24" t="n">
        <v>0.0285</v>
      </c>
      <c r="K6558" s="24" t="n">
        <v>0.08201581</v>
      </c>
      <c r="L6558" s="24" t="n">
        <v>0.3109802</v>
      </c>
      <c r="M6558" s="21" t="n">
        <v>0.2738263003</v>
      </c>
      <c r="N6558" s="24" t="n">
        <v>0</v>
      </c>
    </row>
    <row r="6559" customFormat="false" ht="15" hidden="true" customHeight="true" outlineLevel="1" collapsed="false">
      <c r="A6559" s="20" t="n">
        <v>6557</v>
      </c>
      <c r="B6559" s="14" t="n">
        <v>1</v>
      </c>
      <c r="C6559" s="21" t="n">
        <v>7.4719E-005</v>
      </c>
      <c r="D6559" s="21" t="n">
        <v>0.00019456</v>
      </c>
      <c r="E6559" s="22" t="n">
        <v>0</v>
      </c>
      <c r="F6559" s="23" t="n">
        <v>9.39871707511925E-005</v>
      </c>
      <c r="G6559" s="23" t="n">
        <v>0.000114155251141553</v>
      </c>
      <c r="H6559" s="24" t="n">
        <v>0</v>
      </c>
      <c r="I6559" s="24" t="n">
        <v>0.12945943</v>
      </c>
      <c r="J6559" s="24" t="n">
        <v>0.0368</v>
      </c>
      <c r="K6559" s="24" t="n">
        <v>0.09947299</v>
      </c>
      <c r="L6559" s="24" t="n">
        <v>0.30609175</v>
      </c>
      <c r="M6559" s="21" t="n">
        <v>0.07954397962</v>
      </c>
      <c r="N6559" s="24" t="n">
        <v>0</v>
      </c>
    </row>
    <row r="6560" customFormat="false" ht="15" hidden="true" customHeight="true" outlineLevel="1" collapsed="false">
      <c r="A6560" s="20" t="n">
        <v>6558</v>
      </c>
      <c r="B6560" s="14" t="n">
        <v>1</v>
      </c>
      <c r="C6560" s="21" t="n">
        <v>0.00011058</v>
      </c>
      <c r="D6560" s="21" t="n">
        <v>0.00019844</v>
      </c>
      <c r="E6560" s="22" t="n">
        <v>0</v>
      </c>
      <c r="F6560" s="23" t="n">
        <v>0.000182100143330435</v>
      </c>
      <c r="G6560" s="23" t="n">
        <v>0.000114155251141553</v>
      </c>
      <c r="H6560" s="24" t="n">
        <v>0</v>
      </c>
      <c r="I6560" s="24" t="n">
        <v>0.12775523</v>
      </c>
      <c r="J6560" s="24" t="n">
        <v>0.0424</v>
      </c>
      <c r="K6560" s="24" t="n">
        <v>0.09700264</v>
      </c>
      <c r="L6560" s="24" t="n">
        <v>0.29806969</v>
      </c>
      <c r="M6560" s="21" t="n">
        <v>0.00180439493</v>
      </c>
      <c r="N6560" s="24" t="n">
        <v>0</v>
      </c>
    </row>
    <row r="6561" customFormat="false" ht="15" hidden="true" customHeight="true" outlineLevel="1" collapsed="false">
      <c r="A6561" s="20" t="n">
        <v>6559</v>
      </c>
      <c r="B6561" s="14" t="n">
        <v>1</v>
      </c>
      <c r="C6561" s="21" t="n">
        <v>0.00013915</v>
      </c>
      <c r="D6561" s="21" t="n">
        <v>0.00017076</v>
      </c>
      <c r="E6561" s="22" t="n">
        <v>0</v>
      </c>
      <c r="F6561" s="23" t="n">
        <v>0.000158603350642637</v>
      </c>
      <c r="G6561" s="23" t="n">
        <v>0.000114155251141553</v>
      </c>
      <c r="H6561" s="24" t="n">
        <v>0.1</v>
      </c>
      <c r="I6561" s="24" t="n">
        <v>0.11660168</v>
      </c>
      <c r="J6561" s="24" t="n">
        <v>0.0444</v>
      </c>
      <c r="K6561" s="24" t="n">
        <v>0.13570487</v>
      </c>
      <c r="L6561" s="24" t="n">
        <v>0.29700426</v>
      </c>
      <c r="M6561" s="21" t="n">
        <v>0.01743361183</v>
      </c>
      <c r="N6561" s="24" t="n">
        <v>0</v>
      </c>
    </row>
    <row r="6562" customFormat="false" ht="15" hidden="true" customHeight="true" outlineLevel="1" collapsed="false">
      <c r="A6562" s="20" t="n">
        <v>6560</v>
      </c>
      <c r="B6562" s="14" t="n">
        <v>1</v>
      </c>
      <c r="C6562" s="21" t="n">
        <v>0.00015641</v>
      </c>
      <c r="D6562" s="21" t="n">
        <v>0.00013326</v>
      </c>
      <c r="E6562" s="22" t="n">
        <v>0</v>
      </c>
      <c r="F6562" s="23" t="n">
        <v>0.000146854954298738</v>
      </c>
      <c r="G6562" s="23" t="n">
        <v>0.000114155251141553</v>
      </c>
      <c r="H6562" s="24" t="n">
        <v>0.01</v>
      </c>
      <c r="I6562" s="24" t="n">
        <v>0.09391661</v>
      </c>
      <c r="J6562" s="24" t="n">
        <v>0.0416</v>
      </c>
      <c r="K6562" s="24" t="n">
        <v>0.07921607</v>
      </c>
      <c r="L6562" s="24" t="n">
        <v>0.29869642</v>
      </c>
      <c r="M6562" s="21" t="n">
        <v>0.1552280322</v>
      </c>
      <c r="N6562" s="24" t="n">
        <v>0</v>
      </c>
    </row>
    <row r="6563" customFormat="false" ht="15" hidden="true" customHeight="true" outlineLevel="1" collapsed="false">
      <c r="A6563" s="20" t="n">
        <v>6561</v>
      </c>
      <c r="B6563" s="14" t="n">
        <v>1</v>
      </c>
      <c r="C6563" s="21" t="n">
        <v>0.00016796</v>
      </c>
      <c r="D6563" s="21" t="n">
        <v>8.5875E-005</v>
      </c>
      <c r="E6563" s="22" t="n">
        <v>0</v>
      </c>
      <c r="F6563" s="23" t="n">
        <v>0.000164477548814587</v>
      </c>
      <c r="G6563" s="23" t="n">
        <v>0.000114155251141553</v>
      </c>
      <c r="H6563" s="24" t="n">
        <v>0.55</v>
      </c>
      <c r="I6563" s="24" t="n">
        <v>0.07821411</v>
      </c>
      <c r="J6563" s="24" t="n">
        <v>0.0423</v>
      </c>
      <c r="K6563" s="24" t="n">
        <v>0.06768775</v>
      </c>
      <c r="L6563" s="24" t="n">
        <v>0.29882176</v>
      </c>
      <c r="M6563" s="21" t="n">
        <v>0.1955715678</v>
      </c>
      <c r="N6563" s="24" t="n">
        <v>0.50272114</v>
      </c>
    </row>
    <row r="6564" customFormat="false" ht="15" hidden="true" customHeight="true" outlineLevel="1" collapsed="false">
      <c r="A6564" s="20" t="n">
        <v>6562</v>
      </c>
      <c r="B6564" s="14" t="n">
        <v>1</v>
      </c>
      <c r="C6564" s="21" t="n">
        <v>0.00018135</v>
      </c>
      <c r="D6564" s="21" t="n">
        <v>4.5968E-005</v>
      </c>
      <c r="E6564" s="22" t="n">
        <v>0</v>
      </c>
      <c r="F6564" s="23" t="n">
        <v>0.000187974341502385</v>
      </c>
      <c r="G6564" s="23" t="n">
        <v>0.000114155251141553</v>
      </c>
      <c r="H6564" s="24" t="n">
        <v>0.7</v>
      </c>
      <c r="I6564" s="24" t="n">
        <v>0.09656243</v>
      </c>
      <c r="J6564" s="24" t="n">
        <v>0.0485</v>
      </c>
      <c r="K6564" s="24" t="n">
        <v>0.03837286</v>
      </c>
      <c r="L6564" s="24" t="n">
        <v>0.30026322</v>
      </c>
      <c r="M6564" s="21" t="n">
        <v>0.1141928116</v>
      </c>
      <c r="N6564" s="24" t="n">
        <v>0.75420429</v>
      </c>
    </row>
    <row r="6565" customFormat="false" ht="15" hidden="true" customHeight="true" outlineLevel="1" collapsed="false">
      <c r="A6565" s="20" t="n">
        <v>6563</v>
      </c>
      <c r="B6565" s="14" t="n">
        <v>1</v>
      </c>
      <c r="C6565" s="21" t="n">
        <v>0.00019039</v>
      </c>
      <c r="D6565" s="21" t="n">
        <v>2.3706E-005</v>
      </c>
      <c r="E6565" s="22" t="n">
        <v>0</v>
      </c>
      <c r="F6565" s="23" t="n">
        <v>0.000206771775652623</v>
      </c>
      <c r="G6565" s="23" t="n">
        <v>0.000114155251141553</v>
      </c>
      <c r="H6565" s="24" t="n">
        <v>0.79</v>
      </c>
      <c r="I6565" s="24" t="n">
        <v>0.12162144</v>
      </c>
      <c r="J6565" s="24" t="n">
        <v>0.0525</v>
      </c>
      <c r="K6565" s="24" t="n">
        <v>0.03804348</v>
      </c>
      <c r="L6565" s="24" t="n">
        <v>0.30477563</v>
      </c>
      <c r="M6565" s="21" t="n">
        <v>0.03305721161</v>
      </c>
      <c r="N6565" s="24" t="n">
        <v>0.91612114</v>
      </c>
    </row>
    <row r="6566" customFormat="false" ht="15" hidden="true" customHeight="true" outlineLevel="1" collapsed="false">
      <c r="A6566" s="20" t="n">
        <v>6564</v>
      </c>
      <c r="B6566" s="14" t="n">
        <v>1</v>
      </c>
      <c r="C6566" s="21" t="n">
        <v>0.00018978</v>
      </c>
      <c r="D6566" s="22" t="n">
        <v>7.5828E-006</v>
      </c>
      <c r="E6566" s="22" t="n">
        <v>0</v>
      </c>
      <c r="F6566" s="23" t="n">
        <v>0.000187974341502385</v>
      </c>
      <c r="G6566" s="23" t="n">
        <v>0.000114155251141553</v>
      </c>
      <c r="H6566" s="24" t="n">
        <v>0.81</v>
      </c>
      <c r="I6566" s="24" t="n">
        <v>0.131966</v>
      </c>
      <c r="J6566" s="24" t="n">
        <v>0.0508</v>
      </c>
      <c r="K6566" s="24" t="n">
        <v>0.06916996</v>
      </c>
      <c r="L6566" s="24" t="n">
        <v>0.30928804</v>
      </c>
      <c r="M6566" s="21" t="n">
        <v>0.001337349021</v>
      </c>
      <c r="N6566" s="24" t="n">
        <v>0.97854343</v>
      </c>
    </row>
    <row r="6567" customFormat="false" ht="15" hidden="true" customHeight="true" outlineLevel="1" collapsed="false">
      <c r="A6567" s="20" t="n">
        <v>6565</v>
      </c>
      <c r="B6567" s="14" t="n">
        <v>1</v>
      </c>
      <c r="C6567" s="21" t="n">
        <v>0.00018954</v>
      </c>
      <c r="D6567" s="22" t="n">
        <v>0</v>
      </c>
      <c r="E6567" s="22" t="n">
        <v>0</v>
      </c>
      <c r="F6567" s="23" t="n">
        <v>0.000190324020771165</v>
      </c>
      <c r="G6567" s="23" t="n">
        <v>0.000114155251141553</v>
      </c>
      <c r="H6567" s="24" t="n">
        <v>0.78</v>
      </c>
      <c r="I6567" s="24" t="n">
        <v>0.12481101</v>
      </c>
      <c r="J6567" s="24" t="n">
        <v>0.0504</v>
      </c>
      <c r="K6567" s="24" t="n">
        <v>0.08794466</v>
      </c>
      <c r="L6567" s="24" t="n">
        <v>0.31066683</v>
      </c>
      <c r="M6567" s="21" t="n">
        <v>0.08148524471</v>
      </c>
      <c r="N6567" s="24" t="n">
        <v>0.16848</v>
      </c>
    </row>
    <row r="6568" customFormat="false" ht="15" hidden="true" customHeight="true" outlineLevel="1" collapsed="false">
      <c r="A6568" s="20" t="n">
        <v>6566</v>
      </c>
      <c r="B6568" s="14" t="n">
        <v>1</v>
      </c>
      <c r="C6568" s="21" t="n">
        <v>0.00018384</v>
      </c>
      <c r="D6568" s="22" t="n">
        <v>0</v>
      </c>
      <c r="E6568" s="22" t="n">
        <v>0</v>
      </c>
      <c r="F6568" s="23" t="n">
        <v>0.000213820813458963</v>
      </c>
      <c r="G6568" s="23" t="n">
        <v>0.000114155251141553</v>
      </c>
      <c r="H6568" s="24" t="n">
        <v>0.7</v>
      </c>
      <c r="I6568" s="24" t="n">
        <v>0.11772234</v>
      </c>
      <c r="J6568" s="24" t="n">
        <v>0.0513</v>
      </c>
      <c r="K6568" s="24" t="n">
        <v>0.05055995</v>
      </c>
      <c r="L6568" s="24" t="n">
        <v>0.31016546</v>
      </c>
      <c r="M6568" s="21" t="n">
        <v>0.3351969334</v>
      </c>
      <c r="N6568" s="24" t="n">
        <v>0.56595686</v>
      </c>
    </row>
    <row r="6569" customFormat="false" ht="15" hidden="true" customHeight="true" outlineLevel="1" collapsed="false">
      <c r="A6569" s="20" t="n">
        <v>6567</v>
      </c>
      <c r="B6569" s="14" t="n">
        <v>1</v>
      </c>
      <c r="C6569" s="21" t="n">
        <v>0.00017522</v>
      </c>
      <c r="D6569" s="22" t="n">
        <v>0</v>
      </c>
      <c r="E6569" s="22" t="n">
        <v>0</v>
      </c>
      <c r="F6569" s="23" t="n">
        <v>0.000223219530534082</v>
      </c>
      <c r="G6569" s="23" t="n">
        <v>0.000114155251141553</v>
      </c>
      <c r="H6569" s="24" t="n">
        <v>0.53</v>
      </c>
      <c r="I6569" s="24" t="n">
        <v>0.11344527</v>
      </c>
      <c r="J6569" s="24" t="n">
        <v>0.0503</v>
      </c>
      <c r="K6569" s="24" t="n">
        <v>0.06307642</v>
      </c>
      <c r="L6569" s="24" t="n">
        <v>0.3102908</v>
      </c>
      <c r="M6569" s="21" t="n">
        <v>0.4317348544</v>
      </c>
      <c r="N6569" s="24" t="n">
        <v>0.07944857</v>
      </c>
    </row>
    <row r="6570" customFormat="false" ht="15" hidden="true" customHeight="true" outlineLevel="1" collapsed="false">
      <c r="A6570" s="20" t="n">
        <v>6568</v>
      </c>
      <c r="B6570" s="14" t="n">
        <v>1</v>
      </c>
      <c r="C6570" s="21" t="n">
        <v>0.00016402</v>
      </c>
      <c r="D6570" s="22" t="n">
        <v>7.206E-006</v>
      </c>
      <c r="E6570" s="22" t="n">
        <v>0</v>
      </c>
      <c r="F6570" s="23" t="n">
        <v>0.000223219530534082</v>
      </c>
      <c r="G6570" s="23" t="n">
        <v>0.000114155251141553</v>
      </c>
      <c r="H6570" s="24" t="n">
        <v>0.32</v>
      </c>
      <c r="I6570" s="24" t="n">
        <v>0.09873743</v>
      </c>
      <c r="J6570" s="24" t="n">
        <v>0.0485</v>
      </c>
      <c r="K6570" s="24" t="n">
        <v>0.04150198</v>
      </c>
      <c r="L6570" s="24" t="n">
        <v>0.30784658</v>
      </c>
      <c r="M6570" s="21" t="n">
        <v>0.2656851893</v>
      </c>
      <c r="N6570" s="24" t="n">
        <v>0.15260143</v>
      </c>
    </row>
    <row r="6571" customFormat="false" ht="15" hidden="true" customHeight="true" outlineLevel="1" collapsed="false">
      <c r="A6571" s="20" t="n">
        <v>6569</v>
      </c>
      <c r="B6571" s="14" t="n">
        <v>1</v>
      </c>
      <c r="C6571" s="21" t="n">
        <v>0.00015161</v>
      </c>
      <c r="D6571" s="21" t="n">
        <v>5.0128E-005</v>
      </c>
      <c r="E6571" s="22" t="n">
        <v>0</v>
      </c>
      <c r="F6571" s="23" t="n">
        <v>0.000164477548814587</v>
      </c>
      <c r="G6571" s="23" t="n">
        <v>0.000114155251141553</v>
      </c>
      <c r="H6571" s="24" t="n">
        <v>0.07</v>
      </c>
      <c r="I6571" s="24" t="n">
        <v>0.08286915</v>
      </c>
      <c r="J6571" s="24" t="n">
        <v>0.0469</v>
      </c>
      <c r="K6571" s="24" t="n">
        <v>0.0428195</v>
      </c>
      <c r="L6571" s="24" t="n">
        <v>0.30910003</v>
      </c>
      <c r="M6571" s="21" t="n">
        <v>0.07721350352</v>
      </c>
      <c r="N6571" s="24" t="n">
        <v>0</v>
      </c>
    </row>
    <row r="6572" customFormat="false" ht="15" hidden="true" customHeight="true" outlineLevel="1" collapsed="false">
      <c r="A6572" s="20" t="n">
        <v>6570</v>
      </c>
      <c r="B6572" s="14" t="n">
        <v>1</v>
      </c>
      <c r="C6572" s="21" t="n">
        <v>0.00014523</v>
      </c>
      <c r="D6572" s="21" t="n">
        <v>9.4636E-005</v>
      </c>
      <c r="E6572" s="22" t="n">
        <v>0</v>
      </c>
      <c r="F6572" s="23" t="n">
        <v>0.000117483963438991</v>
      </c>
      <c r="G6572" s="23" t="n">
        <v>0.000114155251141553</v>
      </c>
      <c r="H6572" s="24" t="n">
        <v>0</v>
      </c>
      <c r="I6572" s="24" t="n">
        <v>0.09322697</v>
      </c>
      <c r="J6572" s="24" t="n">
        <v>0.0434</v>
      </c>
      <c r="K6572" s="24" t="n">
        <v>0.12812912</v>
      </c>
      <c r="L6572" s="24" t="n">
        <v>0.30809727</v>
      </c>
      <c r="M6572" s="21" t="n">
        <v>0.001780011547</v>
      </c>
      <c r="N6572" s="24" t="n">
        <v>0</v>
      </c>
    </row>
    <row r="6573" customFormat="false" ht="15" hidden="true" customHeight="true" outlineLevel="1" collapsed="false">
      <c r="A6573" s="20" t="n">
        <v>6571</v>
      </c>
      <c r="B6573" s="14" t="n">
        <v>1</v>
      </c>
      <c r="C6573" s="21" t="n">
        <v>0.00015559</v>
      </c>
      <c r="D6573" s="21" t="n">
        <v>0.00010886</v>
      </c>
      <c r="E6573" s="22" t="n">
        <v>0</v>
      </c>
      <c r="F6573" s="23" t="n">
        <v>8.81129725792429E-005</v>
      </c>
      <c r="G6573" s="23" t="n">
        <v>0.000114155251141553</v>
      </c>
      <c r="H6573" s="24" t="n">
        <v>0</v>
      </c>
      <c r="I6573" s="24" t="n">
        <v>0.10645606</v>
      </c>
      <c r="J6573" s="24" t="n">
        <v>0.0382</v>
      </c>
      <c r="K6573" s="24" t="n">
        <v>0.1233531</v>
      </c>
      <c r="L6573" s="24" t="n">
        <v>0.31047882</v>
      </c>
      <c r="M6573" s="21" t="n">
        <v>0.01659196222</v>
      </c>
      <c r="N6573" s="24" t="n">
        <v>0</v>
      </c>
    </row>
    <row r="6574" customFormat="false" ht="15" hidden="true" customHeight="true" outlineLevel="1" collapsed="false">
      <c r="A6574" s="20" t="n">
        <v>6572</v>
      </c>
      <c r="B6574" s="14" t="n">
        <v>1</v>
      </c>
      <c r="C6574" s="21" t="n">
        <v>0.00014549</v>
      </c>
      <c r="D6574" s="21" t="n">
        <v>0.00012085</v>
      </c>
      <c r="E6574" s="22" t="n">
        <v>0</v>
      </c>
      <c r="F6574" s="23" t="n">
        <v>5.87419817194953E-005</v>
      </c>
      <c r="G6574" s="23" t="n">
        <v>0.000114155251141553</v>
      </c>
      <c r="H6574" s="24" t="n">
        <v>0</v>
      </c>
      <c r="I6574" s="24" t="n">
        <v>0.10770271</v>
      </c>
      <c r="J6574" s="24" t="n">
        <v>0.0341</v>
      </c>
      <c r="K6574" s="24" t="n">
        <v>0.0564888</v>
      </c>
      <c r="L6574" s="24" t="n">
        <v>0.30546503</v>
      </c>
      <c r="M6574" s="21" t="n">
        <v>0.149756568</v>
      </c>
      <c r="N6574" s="24" t="n">
        <v>0</v>
      </c>
    </row>
    <row r="6575" customFormat="false" ht="15" hidden="true" customHeight="true" outlineLevel="1" collapsed="false">
      <c r="A6575" s="20" t="n">
        <v>6573</v>
      </c>
      <c r="B6575" s="14" t="n">
        <v>1</v>
      </c>
      <c r="C6575" s="21" t="n">
        <v>0.00012497</v>
      </c>
      <c r="D6575" s="21" t="n">
        <v>0.00013224</v>
      </c>
      <c r="E6575" s="22" t="n">
        <v>0</v>
      </c>
      <c r="F6575" s="23" t="n">
        <v>3.7594868300477E-005</v>
      </c>
      <c r="G6575" s="23" t="n">
        <v>0.000114155251141553</v>
      </c>
      <c r="H6575" s="24" t="n">
        <v>0</v>
      </c>
      <c r="I6575" s="24" t="n">
        <v>0.09982494</v>
      </c>
      <c r="J6575" s="24" t="n">
        <v>0.0324</v>
      </c>
      <c r="K6575" s="24" t="n">
        <v>0.04249012</v>
      </c>
      <c r="L6575" s="24" t="n">
        <v>0.30433693</v>
      </c>
      <c r="M6575" s="21" t="n">
        <v>0.189673956</v>
      </c>
      <c r="N6575" s="24" t="n">
        <v>0</v>
      </c>
    </row>
    <row r="6576" customFormat="false" ht="15" hidden="true" customHeight="true" outlineLevel="1" collapsed="false">
      <c r="A6576" s="20" t="n">
        <v>6574</v>
      </c>
      <c r="B6576" s="14" t="n">
        <v>1</v>
      </c>
      <c r="C6576" s="21" t="n">
        <v>0.000104</v>
      </c>
      <c r="D6576" s="21" t="n">
        <v>0.00014261</v>
      </c>
      <c r="E6576" s="22" t="n">
        <v>0</v>
      </c>
      <c r="F6576" s="23" t="n">
        <v>2.34967926877981E-005</v>
      </c>
      <c r="G6576" s="23" t="n">
        <v>0.000114155251141553</v>
      </c>
      <c r="H6576" s="24" t="n">
        <v>0</v>
      </c>
      <c r="I6576" s="24" t="n">
        <v>0.08878412</v>
      </c>
      <c r="J6576" s="24" t="n">
        <v>0.0314</v>
      </c>
      <c r="K6576" s="24" t="n">
        <v>0.04644269</v>
      </c>
      <c r="L6576" s="24" t="n">
        <v>0.30546503</v>
      </c>
      <c r="M6576" s="21" t="n">
        <v>0.1112237435</v>
      </c>
      <c r="N6576" s="24" t="n">
        <v>0</v>
      </c>
    </row>
    <row r="6577" customFormat="false" ht="15" hidden="true" customHeight="true" outlineLevel="1" collapsed="false">
      <c r="A6577" s="20" t="n">
        <v>6575</v>
      </c>
      <c r="B6577" s="14" t="n">
        <v>1</v>
      </c>
      <c r="C6577" s="21" t="n">
        <v>8.4128E-005</v>
      </c>
      <c r="D6577" s="21" t="n">
        <v>0.00015142</v>
      </c>
      <c r="E6577" s="22" t="n">
        <v>0</v>
      </c>
      <c r="F6577" s="23" t="n">
        <v>9.39871707511925E-006</v>
      </c>
      <c r="G6577" s="23" t="n">
        <v>0.000114155251141553</v>
      </c>
      <c r="H6577" s="24" t="n">
        <v>0</v>
      </c>
      <c r="I6577" s="24" t="n">
        <v>0.08442747</v>
      </c>
      <c r="J6577" s="24" t="n">
        <v>0.0342</v>
      </c>
      <c r="K6577" s="24" t="n">
        <v>0.04528986</v>
      </c>
      <c r="L6577" s="24" t="n">
        <v>0.3043996</v>
      </c>
      <c r="M6577" s="21" t="n">
        <v>0.03244818939</v>
      </c>
      <c r="N6577" s="24" t="n">
        <v>0</v>
      </c>
    </row>
    <row r="6578" customFormat="false" ht="15" hidden="true" customHeight="true" outlineLevel="1" collapsed="false">
      <c r="A6578" s="20" t="n">
        <v>6576</v>
      </c>
      <c r="B6578" s="14" t="n">
        <v>1</v>
      </c>
      <c r="C6578" s="21" t="n">
        <v>6.9822E-005</v>
      </c>
      <c r="D6578" s="21" t="n">
        <v>0.0001596</v>
      </c>
      <c r="E6578" s="22" t="n">
        <v>0</v>
      </c>
      <c r="F6578" s="23" t="n">
        <v>5.87419817194953E-006</v>
      </c>
      <c r="G6578" s="23" t="n">
        <v>0.000114155251141553</v>
      </c>
      <c r="H6578" s="24" t="n">
        <v>0</v>
      </c>
      <c r="I6578" s="24" t="n">
        <v>0.0801305</v>
      </c>
      <c r="J6578" s="24" t="n">
        <v>0.0421</v>
      </c>
      <c r="K6578" s="24" t="n">
        <v>0.01646904</v>
      </c>
      <c r="L6578" s="24" t="n">
        <v>0.30465029</v>
      </c>
      <c r="M6578" s="21" t="n">
        <v>0.001337349021</v>
      </c>
      <c r="N6578" s="24" t="n">
        <v>0</v>
      </c>
    </row>
    <row r="6579" customFormat="false" ht="15" hidden="true" customHeight="true" outlineLevel="1" collapsed="false">
      <c r="A6579" s="20" t="n">
        <v>6577</v>
      </c>
      <c r="B6579" s="14" t="n">
        <v>1</v>
      </c>
      <c r="C6579" s="21" t="n">
        <v>6.0687E-005</v>
      </c>
      <c r="D6579" s="21" t="n">
        <v>0.00016706</v>
      </c>
      <c r="E6579" s="22" t="n">
        <v>0</v>
      </c>
      <c r="F6579" s="23" t="n">
        <v>2.34967926877981E-006</v>
      </c>
      <c r="G6579" s="23" t="n">
        <v>0.000114155251141553</v>
      </c>
      <c r="H6579" s="24" t="n">
        <v>0</v>
      </c>
      <c r="I6579" s="24" t="n">
        <v>0.07903637</v>
      </c>
      <c r="J6579" s="24" t="n">
        <v>0.0527</v>
      </c>
      <c r="K6579" s="24" t="n">
        <v>0.01383399</v>
      </c>
      <c r="L6579" s="24" t="n">
        <v>0.3032715</v>
      </c>
      <c r="M6579" s="21" t="n">
        <v>0.07878226387</v>
      </c>
      <c r="N6579" s="24" t="n">
        <v>0</v>
      </c>
    </row>
    <row r="6580" customFormat="false" ht="15" hidden="true" customHeight="true" outlineLevel="1" collapsed="false">
      <c r="A6580" s="20" t="n">
        <v>6578</v>
      </c>
      <c r="B6580" s="14" t="n">
        <v>1</v>
      </c>
      <c r="C6580" s="21" t="n">
        <v>5.4112E-005</v>
      </c>
      <c r="D6580" s="21" t="n">
        <v>0.00017459</v>
      </c>
      <c r="E6580" s="22" t="n">
        <v>0</v>
      </c>
      <c r="F6580" s="23" t="n">
        <v>1.17483963438991E-006</v>
      </c>
      <c r="G6580" s="23" t="n">
        <v>0.000114155251141553</v>
      </c>
      <c r="H6580" s="24" t="n">
        <v>0</v>
      </c>
      <c r="I6580" s="24" t="n">
        <v>0.07698072</v>
      </c>
      <c r="J6580" s="24" t="n">
        <v>0.0628</v>
      </c>
      <c r="K6580" s="24" t="n">
        <v>0.01333992</v>
      </c>
      <c r="L6580" s="24" t="n">
        <v>0.3007646</v>
      </c>
      <c r="M6580" s="21" t="n">
        <v>0.3250146421</v>
      </c>
      <c r="N6580" s="24" t="n">
        <v>0</v>
      </c>
    </row>
    <row r="6581" customFormat="false" ht="15" hidden="true" customHeight="true" outlineLevel="1" collapsed="false">
      <c r="A6581" s="20" t="n">
        <v>6579</v>
      </c>
      <c r="B6581" s="14" t="n">
        <v>1</v>
      </c>
      <c r="C6581" s="21" t="n">
        <v>5.5111E-005</v>
      </c>
      <c r="D6581" s="21" t="n">
        <v>0.00018167</v>
      </c>
      <c r="E6581" s="22" t="n">
        <v>0</v>
      </c>
      <c r="F6581" s="23" t="n">
        <v>1.40980756126789E-005</v>
      </c>
      <c r="G6581" s="23" t="n">
        <v>0.000114155251141553</v>
      </c>
      <c r="H6581" s="24" t="n">
        <v>0</v>
      </c>
      <c r="I6581" s="24" t="n">
        <v>0.07546219</v>
      </c>
      <c r="J6581" s="24" t="n">
        <v>0.0712</v>
      </c>
      <c r="K6581" s="24" t="n">
        <v>0.01531621</v>
      </c>
      <c r="L6581" s="24" t="n">
        <v>0.30070193</v>
      </c>
      <c r="M6581" s="21" t="n">
        <v>0.4183754871</v>
      </c>
      <c r="N6581" s="24" t="n">
        <v>0</v>
      </c>
    </row>
    <row r="6582" customFormat="false" ht="15" hidden="true" customHeight="true" outlineLevel="1" collapsed="false">
      <c r="A6582" s="20" t="n">
        <v>6580</v>
      </c>
      <c r="B6582" s="14" t="n">
        <v>1</v>
      </c>
      <c r="C6582" s="21" t="n">
        <v>5.9501E-005</v>
      </c>
      <c r="D6582" s="21" t="n">
        <v>0.00018798</v>
      </c>
      <c r="E6582" s="22" t="n">
        <v>0</v>
      </c>
      <c r="F6582" s="23" t="n">
        <v>3.7594868300477E-005</v>
      </c>
      <c r="G6582" s="23" t="n">
        <v>0.000114155251141553</v>
      </c>
      <c r="H6582" s="24" t="n">
        <v>0</v>
      </c>
      <c r="I6582" s="24" t="n">
        <v>0.07569428</v>
      </c>
      <c r="J6582" s="24" t="n">
        <v>0.0751</v>
      </c>
      <c r="K6582" s="24" t="n">
        <v>0.01893939</v>
      </c>
      <c r="L6582" s="24" t="n">
        <v>0.30057659</v>
      </c>
      <c r="M6582" s="21" t="n">
        <v>0.2577070608</v>
      </c>
      <c r="N6582" s="24" t="n">
        <v>0</v>
      </c>
    </row>
    <row r="6583" customFormat="false" ht="15" hidden="true" customHeight="true" outlineLevel="1" collapsed="false">
      <c r="A6583" s="20" t="n">
        <v>6581</v>
      </c>
      <c r="B6583" s="14" t="n">
        <v>1</v>
      </c>
      <c r="C6583" s="21" t="n">
        <v>7.4611E-005</v>
      </c>
      <c r="D6583" s="21" t="n">
        <v>0.00019371</v>
      </c>
      <c r="E6583" s="22" t="n">
        <v>0</v>
      </c>
      <c r="F6583" s="23" t="n">
        <v>9.39871707511925E-005</v>
      </c>
      <c r="G6583" s="23" t="n">
        <v>0.000114155251141553</v>
      </c>
      <c r="H6583" s="24" t="n">
        <v>0</v>
      </c>
      <c r="I6583" s="24" t="n">
        <v>0.07412933</v>
      </c>
      <c r="J6583" s="24" t="n">
        <v>0.075</v>
      </c>
      <c r="K6583" s="24" t="n">
        <v>0.03227931</v>
      </c>
      <c r="L6583" s="24" t="n">
        <v>0.29838305</v>
      </c>
      <c r="M6583" s="21" t="n">
        <v>0.07492899663</v>
      </c>
      <c r="N6583" s="24" t="n">
        <v>0</v>
      </c>
    </row>
    <row r="6584" customFormat="false" ht="15" hidden="true" customHeight="true" outlineLevel="1" collapsed="false">
      <c r="A6584" s="20" t="n">
        <v>6582</v>
      </c>
      <c r="B6584" s="14" t="n">
        <v>1</v>
      </c>
      <c r="C6584" s="21" t="n">
        <v>0.00010986</v>
      </c>
      <c r="D6584" s="21" t="n">
        <v>0.00019711</v>
      </c>
      <c r="E6584" s="22" t="n">
        <v>0</v>
      </c>
      <c r="F6584" s="23" t="n">
        <v>0.000182100143330435</v>
      </c>
      <c r="G6584" s="23" t="n">
        <v>0.000114155251141553</v>
      </c>
      <c r="H6584" s="24" t="n">
        <v>0</v>
      </c>
      <c r="I6584" s="24" t="n">
        <v>0.07534283</v>
      </c>
      <c r="J6584" s="24" t="n">
        <v>0.0681</v>
      </c>
      <c r="K6584" s="24" t="n">
        <v>0.0222332</v>
      </c>
      <c r="L6584" s="24" t="n">
        <v>0.297819</v>
      </c>
      <c r="M6584" s="21" t="n">
        <v>0.001755848826</v>
      </c>
      <c r="N6584" s="24" t="n">
        <v>0</v>
      </c>
    </row>
    <row r="6585" customFormat="false" ht="15" hidden="true" customHeight="true" outlineLevel="1" collapsed="false">
      <c r="A6585" s="20" t="n">
        <v>6583</v>
      </c>
      <c r="B6585" s="14" t="n">
        <v>1</v>
      </c>
      <c r="C6585" s="21" t="n">
        <v>0.0001366</v>
      </c>
      <c r="D6585" s="21" t="n">
        <v>0.00016903</v>
      </c>
      <c r="E6585" s="22" t="n">
        <v>0</v>
      </c>
      <c r="F6585" s="23" t="n">
        <v>0.000158603350642637</v>
      </c>
      <c r="G6585" s="23" t="n">
        <v>0.000114155251141553</v>
      </c>
      <c r="H6585" s="24" t="n">
        <v>0.1</v>
      </c>
      <c r="I6585" s="24" t="n">
        <v>0.07247155</v>
      </c>
      <c r="J6585" s="24" t="n">
        <v>0.0537</v>
      </c>
      <c r="K6585" s="24" t="n">
        <v>0.02025692</v>
      </c>
      <c r="L6585" s="24" t="n">
        <v>0.30007521</v>
      </c>
      <c r="M6585" s="21" t="n">
        <v>0.01577784655</v>
      </c>
      <c r="N6585" s="24" t="n">
        <v>0</v>
      </c>
    </row>
    <row r="6586" customFormat="false" ht="15" hidden="true" customHeight="true" outlineLevel="1" collapsed="false">
      <c r="A6586" s="20" t="n">
        <v>6584</v>
      </c>
      <c r="B6586" s="14" t="n">
        <v>1</v>
      </c>
      <c r="C6586" s="21" t="n">
        <v>0.00015396</v>
      </c>
      <c r="D6586" s="21" t="n">
        <v>0.00013001</v>
      </c>
      <c r="E6586" s="22" t="n">
        <v>0</v>
      </c>
      <c r="F6586" s="23" t="n">
        <v>0.000146854954298738</v>
      </c>
      <c r="G6586" s="23" t="n">
        <v>0.000114155251141553</v>
      </c>
      <c r="H6586" s="24" t="n">
        <v>0.34</v>
      </c>
      <c r="I6586" s="24" t="n">
        <v>0.05339381</v>
      </c>
      <c r="J6586" s="24" t="n">
        <v>0.0386</v>
      </c>
      <c r="K6586" s="24" t="n">
        <v>0.01844532</v>
      </c>
      <c r="L6586" s="24" t="n">
        <v>0.30408624</v>
      </c>
      <c r="M6586" s="21" t="n">
        <v>0.1444152104</v>
      </c>
      <c r="N6586" s="24" t="n">
        <v>0.25916057</v>
      </c>
    </row>
    <row r="6587" customFormat="false" ht="15" hidden="true" customHeight="true" outlineLevel="1" collapsed="false">
      <c r="A6587" s="20" t="n">
        <v>6585</v>
      </c>
      <c r="B6587" s="14" t="n">
        <v>1</v>
      </c>
      <c r="C6587" s="21" t="n">
        <v>0.00016693</v>
      </c>
      <c r="D6587" s="21" t="n">
        <v>8.4776E-005</v>
      </c>
      <c r="E6587" s="22" t="n">
        <v>0</v>
      </c>
      <c r="F6587" s="23" t="n">
        <v>0.000164477548814587</v>
      </c>
      <c r="G6587" s="23" t="n">
        <v>0.000114155251141553</v>
      </c>
      <c r="H6587" s="24" t="n">
        <v>0.54</v>
      </c>
      <c r="I6587" s="24" t="n">
        <v>0.03499244</v>
      </c>
      <c r="J6587" s="24" t="n">
        <v>0.0304</v>
      </c>
      <c r="K6587" s="24" t="n">
        <v>0.02799736</v>
      </c>
      <c r="L6587" s="24" t="n">
        <v>0.3043996</v>
      </c>
      <c r="M6587" s="21" t="n">
        <v>0.183896117</v>
      </c>
      <c r="N6587" s="24" t="n">
        <v>0.50090486</v>
      </c>
    </row>
    <row r="6588" customFormat="false" ht="15" hidden="true" customHeight="true" outlineLevel="1" collapsed="false">
      <c r="A6588" s="20" t="n">
        <v>6586</v>
      </c>
      <c r="B6588" s="14" t="n">
        <v>1</v>
      </c>
      <c r="C6588" s="21" t="n">
        <v>0.00018225</v>
      </c>
      <c r="D6588" s="21" t="n">
        <v>3.6171E-005</v>
      </c>
      <c r="E6588" s="22" t="n">
        <v>0</v>
      </c>
      <c r="F6588" s="23" t="n">
        <v>0.000187974341502385</v>
      </c>
      <c r="G6588" s="23" t="n">
        <v>0.000114155251141553</v>
      </c>
      <c r="H6588" s="24" t="n">
        <v>0.68</v>
      </c>
      <c r="I6588" s="24" t="n">
        <v>0.02883213</v>
      </c>
      <c r="J6588" s="24" t="n">
        <v>0.0292</v>
      </c>
      <c r="K6588" s="24" t="n">
        <v>0.01959816</v>
      </c>
      <c r="L6588" s="24" t="n">
        <v>0.30471296</v>
      </c>
      <c r="M6588" s="21" t="n">
        <v>0.1083065914</v>
      </c>
      <c r="N6588" s="24" t="n">
        <v>0.76368686</v>
      </c>
    </row>
    <row r="6589" customFormat="false" ht="15" hidden="true" customHeight="true" outlineLevel="1" collapsed="false">
      <c r="A6589" s="20" t="n">
        <v>6587</v>
      </c>
      <c r="B6589" s="14" t="n">
        <v>1</v>
      </c>
      <c r="C6589" s="21" t="n">
        <v>0.00019104</v>
      </c>
      <c r="D6589" s="21" t="n">
        <v>4.1132E-006</v>
      </c>
      <c r="E6589" s="22" t="n">
        <v>0</v>
      </c>
      <c r="F6589" s="23" t="n">
        <v>0.000206771775652623</v>
      </c>
      <c r="G6589" s="23" t="n">
        <v>0.000114155251141553</v>
      </c>
      <c r="H6589" s="24" t="n">
        <v>0.77</v>
      </c>
      <c r="I6589" s="24" t="n">
        <v>0.03431607</v>
      </c>
      <c r="J6589" s="24" t="n">
        <v>0.0334</v>
      </c>
      <c r="K6589" s="24" t="n">
        <v>0.01449275</v>
      </c>
      <c r="L6589" s="24" t="n">
        <v>0.3062171</v>
      </c>
      <c r="M6589" s="21" t="n">
        <v>0.03184669361</v>
      </c>
      <c r="N6589" s="24" t="n">
        <v>0.912288</v>
      </c>
    </row>
    <row r="6590" customFormat="false" ht="15" hidden="true" customHeight="true" outlineLevel="1" collapsed="false">
      <c r="A6590" s="20" t="n">
        <v>6588</v>
      </c>
      <c r="B6590" s="14" t="n">
        <v>1</v>
      </c>
      <c r="C6590" s="21" t="n">
        <v>0.00018796</v>
      </c>
      <c r="D6590" s="22" t="n">
        <v>0</v>
      </c>
      <c r="E6590" s="22" t="n">
        <v>0</v>
      </c>
      <c r="F6590" s="23" t="n">
        <v>0.000187974341502385</v>
      </c>
      <c r="G6590" s="23" t="n">
        <v>0.000114155251141553</v>
      </c>
      <c r="H6590" s="24" t="n">
        <v>0.77</v>
      </c>
      <c r="I6590" s="24" t="n">
        <v>0.04064879</v>
      </c>
      <c r="J6590" s="24" t="n">
        <v>0.0403</v>
      </c>
      <c r="K6590" s="24" t="n">
        <v>0.02470356</v>
      </c>
      <c r="L6590" s="24" t="n">
        <v>0.30709451</v>
      </c>
      <c r="M6590" s="21" t="n">
        <v>0.001337349021</v>
      </c>
      <c r="N6590" s="24" t="n">
        <v>0.99307371</v>
      </c>
    </row>
    <row r="6591" customFormat="false" ht="15" hidden="true" customHeight="true" outlineLevel="1" collapsed="false">
      <c r="A6591" s="20" t="n">
        <v>6589</v>
      </c>
      <c r="B6591" s="14" t="n">
        <v>1</v>
      </c>
      <c r="C6591" s="21" t="n">
        <v>0.00013982</v>
      </c>
      <c r="D6591" s="22" t="n">
        <v>0</v>
      </c>
      <c r="E6591" s="22" t="n">
        <v>0</v>
      </c>
      <c r="F6591" s="23" t="n">
        <v>0.000190324020771165</v>
      </c>
      <c r="G6591" s="23" t="n">
        <v>0.000114155251141553</v>
      </c>
      <c r="H6591" s="24" t="n">
        <v>0.74</v>
      </c>
      <c r="I6591" s="24" t="n">
        <v>0.0452309</v>
      </c>
      <c r="J6591" s="24" t="n">
        <v>0.047</v>
      </c>
      <c r="K6591" s="24" t="n">
        <v>0.02536232</v>
      </c>
      <c r="L6591" s="24" t="n">
        <v>0.30778391</v>
      </c>
      <c r="M6591" s="21" t="n">
        <v>0.07103325911</v>
      </c>
      <c r="N6591" s="24" t="n">
        <v>0.90048771</v>
      </c>
    </row>
    <row r="6592" customFormat="false" ht="15" hidden="true" customHeight="true" outlineLevel="1" collapsed="false">
      <c r="A6592" s="20" t="n">
        <v>6590</v>
      </c>
      <c r="B6592" s="14" t="n">
        <v>1</v>
      </c>
      <c r="C6592" s="21" t="n">
        <v>0.00013287</v>
      </c>
      <c r="D6592" s="22" t="n">
        <v>0</v>
      </c>
      <c r="E6592" s="22" t="n">
        <v>0</v>
      </c>
      <c r="F6592" s="23" t="n">
        <v>0.000213820813458963</v>
      </c>
      <c r="G6592" s="23" t="n">
        <v>0.000114155251141553</v>
      </c>
      <c r="H6592" s="24" t="n">
        <v>0.67</v>
      </c>
      <c r="I6592" s="24" t="n">
        <v>0.05349328</v>
      </c>
      <c r="J6592" s="24" t="n">
        <v>0.0494</v>
      </c>
      <c r="K6592" s="24" t="n">
        <v>0.01235178</v>
      </c>
      <c r="L6592" s="24" t="n">
        <v>0.30878666</v>
      </c>
      <c r="M6592" s="21" t="n">
        <v>0.2957090866</v>
      </c>
      <c r="N6592" s="24" t="n">
        <v>0.07204971</v>
      </c>
    </row>
    <row r="6593" customFormat="false" ht="15" hidden="true" customHeight="true" outlineLevel="1" collapsed="false">
      <c r="A6593" s="20" t="n">
        <v>6591</v>
      </c>
      <c r="B6593" s="14" t="n">
        <v>1</v>
      </c>
      <c r="C6593" s="21" t="n">
        <v>0.00015337</v>
      </c>
      <c r="D6593" s="22" t="n">
        <v>0</v>
      </c>
      <c r="E6593" s="22" t="n">
        <v>0</v>
      </c>
      <c r="F6593" s="23" t="n">
        <v>0.000223219530534082</v>
      </c>
      <c r="G6593" s="23" t="n">
        <v>0.000114155251141553</v>
      </c>
      <c r="H6593" s="24" t="n">
        <v>0.52</v>
      </c>
      <c r="I6593" s="24" t="n">
        <v>0.05934193</v>
      </c>
      <c r="J6593" s="24" t="n">
        <v>0.0473</v>
      </c>
      <c r="K6593" s="24" t="n">
        <v>0.01350461</v>
      </c>
      <c r="L6593" s="24" t="n">
        <v>0.30972675</v>
      </c>
      <c r="M6593" s="21" t="n">
        <v>0.3799564867</v>
      </c>
      <c r="N6593" s="24" t="n">
        <v>0</v>
      </c>
    </row>
    <row r="6594" customFormat="false" ht="15" hidden="true" customHeight="true" outlineLevel="1" collapsed="false">
      <c r="A6594" s="20" t="n">
        <v>6592</v>
      </c>
      <c r="B6594" s="14" t="n">
        <v>1</v>
      </c>
      <c r="C6594" s="21" t="n">
        <v>0.000159</v>
      </c>
      <c r="D6594" s="22" t="n">
        <v>0</v>
      </c>
      <c r="E6594" s="22" t="n">
        <v>0</v>
      </c>
      <c r="F6594" s="23" t="n">
        <v>0.000223219530534082</v>
      </c>
      <c r="G6594" s="23" t="n">
        <v>0.000114155251141553</v>
      </c>
      <c r="H6594" s="24" t="n">
        <v>0.32</v>
      </c>
      <c r="I6594" s="24" t="n">
        <v>0.05870534</v>
      </c>
      <c r="J6594" s="24" t="n">
        <v>0.0426</v>
      </c>
      <c r="K6594" s="24" t="n">
        <v>0.01992754</v>
      </c>
      <c r="L6594" s="24" t="n">
        <v>0.30828528</v>
      </c>
      <c r="M6594" s="21" t="n">
        <v>0.2347340903</v>
      </c>
      <c r="N6594" s="24" t="n">
        <v>0.00821229</v>
      </c>
    </row>
    <row r="6595" customFormat="false" ht="15" hidden="true" customHeight="true" outlineLevel="1" collapsed="false">
      <c r="A6595" s="20" t="n">
        <v>6593</v>
      </c>
      <c r="B6595" s="14" t="n">
        <v>1</v>
      </c>
      <c r="C6595" s="21" t="n">
        <v>0.00015105</v>
      </c>
      <c r="D6595" s="22" t="n">
        <v>2.6438E-005</v>
      </c>
      <c r="E6595" s="22" t="n">
        <v>0</v>
      </c>
      <c r="F6595" s="23" t="n">
        <v>0.000164477548814587</v>
      </c>
      <c r="G6595" s="23" t="n">
        <v>0.000114155251141553</v>
      </c>
      <c r="H6595" s="24" t="n">
        <v>0.07</v>
      </c>
      <c r="I6595" s="24" t="n">
        <v>0.06834036</v>
      </c>
      <c r="J6595" s="24" t="n">
        <v>0.0436</v>
      </c>
      <c r="K6595" s="24" t="n">
        <v>0.01333992</v>
      </c>
      <c r="L6595" s="24" t="n">
        <v>0.30596641</v>
      </c>
      <c r="M6595" s="21" t="n">
        <v>0.06834671209</v>
      </c>
      <c r="N6595" s="24" t="n">
        <v>0</v>
      </c>
    </row>
    <row r="6596" customFormat="false" ht="15" hidden="true" customHeight="true" outlineLevel="1" collapsed="false">
      <c r="A6596" s="20" t="n">
        <v>6594</v>
      </c>
      <c r="B6596" s="14" t="n">
        <v>1</v>
      </c>
      <c r="C6596" s="21" t="n">
        <v>0.00014141</v>
      </c>
      <c r="D6596" s="21" t="n">
        <v>6.9328E-005</v>
      </c>
      <c r="E6596" s="22" t="n">
        <v>0</v>
      </c>
      <c r="F6596" s="23" t="n">
        <v>0.000117483963438991</v>
      </c>
      <c r="G6596" s="23" t="n">
        <v>0.000114155251141553</v>
      </c>
      <c r="H6596" s="24" t="n">
        <v>0</v>
      </c>
      <c r="I6596" s="24" t="n">
        <v>0.10857139</v>
      </c>
      <c r="J6596" s="24" t="n">
        <v>0.0435</v>
      </c>
      <c r="K6596" s="24" t="n">
        <v>0.01317523</v>
      </c>
      <c r="L6596" s="24" t="n">
        <v>0.30684382</v>
      </c>
      <c r="M6596" s="21" t="n">
        <v>0.00168467461</v>
      </c>
      <c r="N6596" s="24" t="n">
        <v>0</v>
      </c>
    </row>
    <row r="6597" customFormat="false" ht="15" hidden="true" customHeight="true" outlineLevel="1" collapsed="false">
      <c r="A6597" s="20" t="n">
        <v>6595</v>
      </c>
      <c r="B6597" s="14" t="n">
        <v>1</v>
      </c>
      <c r="C6597" s="21" t="n">
        <v>0.00014941</v>
      </c>
      <c r="D6597" s="21" t="n">
        <v>8.3002E-005</v>
      </c>
      <c r="E6597" s="22" t="n">
        <v>0</v>
      </c>
      <c r="F6597" s="23" t="n">
        <v>8.81129725792429E-005</v>
      </c>
      <c r="G6597" s="23" t="n">
        <v>0.000114155251141553</v>
      </c>
      <c r="H6597" s="24" t="n">
        <v>0</v>
      </c>
      <c r="I6597" s="24" t="n">
        <v>0.1389552</v>
      </c>
      <c r="J6597" s="24" t="n">
        <v>0.0376</v>
      </c>
      <c r="K6597" s="24" t="n">
        <v>0.01284585</v>
      </c>
      <c r="L6597" s="24" t="n">
        <v>0.30772123</v>
      </c>
      <c r="M6597" s="21" t="n">
        <v>0.01349612415</v>
      </c>
      <c r="N6597" s="24" t="n">
        <v>0</v>
      </c>
    </row>
    <row r="6598" customFormat="false" ht="15" hidden="true" customHeight="true" outlineLevel="1" collapsed="false">
      <c r="A6598" s="20" t="n">
        <v>6596</v>
      </c>
      <c r="B6598" s="14" t="n">
        <v>1</v>
      </c>
      <c r="C6598" s="21" t="n">
        <v>0.00013726</v>
      </c>
      <c r="D6598" s="21" t="n">
        <v>9.4698E-005</v>
      </c>
      <c r="E6598" s="22" t="n">
        <v>0</v>
      </c>
      <c r="F6598" s="23" t="n">
        <v>5.87419817194953E-005</v>
      </c>
      <c r="G6598" s="23" t="n">
        <v>0.000114155251141553</v>
      </c>
      <c r="H6598" s="24" t="n">
        <v>0</v>
      </c>
      <c r="I6598" s="24" t="n">
        <v>0.15579162</v>
      </c>
      <c r="J6598" s="24" t="n">
        <v>0.03</v>
      </c>
      <c r="K6598" s="24" t="n">
        <v>0.01383399</v>
      </c>
      <c r="L6598" s="24" t="n">
        <v>0.30778391</v>
      </c>
      <c r="M6598" s="21" t="n">
        <v>0.1291561206</v>
      </c>
      <c r="N6598" s="24" t="n">
        <v>0</v>
      </c>
    </row>
    <row r="6599" customFormat="false" ht="15" hidden="true" customHeight="true" outlineLevel="1" collapsed="false">
      <c r="A6599" s="20" t="n">
        <v>6597</v>
      </c>
      <c r="B6599" s="14" t="n">
        <v>1</v>
      </c>
      <c r="C6599" s="21" t="n">
        <v>0.00011639</v>
      </c>
      <c r="D6599" s="21" t="n">
        <v>0.00010624</v>
      </c>
      <c r="E6599" s="22" t="n">
        <v>0</v>
      </c>
      <c r="F6599" s="23" t="n">
        <v>3.7594868300477E-005</v>
      </c>
      <c r="G6599" s="23" t="n">
        <v>0.000114155251141553</v>
      </c>
      <c r="H6599" s="24" t="n">
        <v>0</v>
      </c>
      <c r="I6599" s="24" t="n">
        <v>0.16499562</v>
      </c>
      <c r="J6599" s="24" t="n">
        <v>0.0255</v>
      </c>
      <c r="K6599" s="24" t="n">
        <v>0.01861001</v>
      </c>
      <c r="L6599" s="24" t="n">
        <v>0.3055277</v>
      </c>
      <c r="M6599" s="21" t="n">
        <v>0.1672689488</v>
      </c>
      <c r="N6599" s="24" t="n">
        <v>0</v>
      </c>
    </row>
    <row r="6600" customFormat="false" ht="15" hidden="true" customHeight="true" outlineLevel="1" collapsed="false">
      <c r="A6600" s="20" t="n">
        <v>6598</v>
      </c>
      <c r="B6600" s="14" t="n">
        <v>1</v>
      </c>
      <c r="C6600" s="21" t="n">
        <v>9.836E-005</v>
      </c>
      <c r="D6600" s="21" t="n">
        <v>0.00011672</v>
      </c>
      <c r="E6600" s="22" t="n">
        <v>0</v>
      </c>
      <c r="F6600" s="23" t="n">
        <v>2.34967926877981E-005</v>
      </c>
      <c r="G6600" s="23" t="n">
        <v>0.000114155251141553</v>
      </c>
      <c r="H6600" s="24" t="n">
        <v>0</v>
      </c>
      <c r="I6600" s="24" t="n">
        <v>0.16223708</v>
      </c>
      <c r="J6600" s="24" t="n">
        <v>0.0252</v>
      </c>
      <c r="K6600" s="24" t="n">
        <v>0.02536232</v>
      </c>
      <c r="L6600" s="24" t="n">
        <v>0.30521434</v>
      </c>
      <c r="M6600" s="21" t="n">
        <v>0.09986205256</v>
      </c>
      <c r="N6600" s="24" t="n">
        <v>0</v>
      </c>
    </row>
    <row r="6601" customFormat="false" ht="15" hidden="true" customHeight="true" outlineLevel="1" collapsed="false">
      <c r="A6601" s="20" t="n">
        <v>6599</v>
      </c>
      <c r="B6601" s="14" t="n">
        <v>1</v>
      </c>
      <c r="C6601" s="21" t="n">
        <v>7.8952E-005</v>
      </c>
      <c r="D6601" s="21" t="n">
        <v>0.00012533</v>
      </c>
      <c r="E6601" s="22" t="n">
        <v>0</v>
      </c>
      <c r="F6601" s="23" t="n">
        <v>9.39871707511925E-006</v>
      </c>
      <c r="G6601" s="23" t="n">
        <v>0.000114155251141553</v>
      </c>
      <c r="H6601" s="24" t="n">
        <v>0</v>
      </c>
      <c r="I6601" s="24" t="n">
        <v>0.14677993</v>
      </c>
      <c r="J6601" s="24" t="n">
        <v>0.0256</v>
      </c>
      <c r="K6601" s="24" t="n">
        <v>0.03112648</v>
      </c>
      <c r="L6601" s="24" t="n">
        <v>0.30828528</v>
      </c>
      <c r="M6601" s="21" t="n">
        <v>0.03008689695</v>
      </c>
      <c r="N6601" s="24" t="n">
        <v>0</v>
      </c>
    </row>
    <row r="6602" customFormat="false" ht="15" hidden="true" customHeight="true" outlineLevel="1" collapsed="false">
      <c r="A6602" s="20" t="n">
        <v>6600</v>
      </c>
      <c r="B6602" s="14" t="n">
        <v>1</v>
      </c>
      <c r="C6602" s="21" t="n">
        <v>6.2871E-005</v>
      </c>
      <c r="D6602" s="21" t="n">
        <v>0.00013247</v>
      </c>
      <c r="E6602" s="22" t="n">
        <v>0</v>
      </c>
      <c r="F6602" s="23" t="n">
        <v>5.87419817194953E-006</v>
      </c>
      <c r="G6602" s="23" t="n">
        <v>0.000114155251141553</v>
      </c>
      <c r="H6602" s="24" t="n">
        <v>0</v>
      </c>
      <c r="I6602" s="24" t="n">
        <v>0.13352431</v>
      </c>
      <c r="J6602" s="24" t="n">
        <v>0.0261</v>
      </c>
      <c r="K6602" s="24" t="n">
        <v>0.03442029</v>
      </c>
      <c r="L6602" s="24" t="n">
        <v>0.30703184</v>
      </c>
      <c r="M6602" s="21" t="n">
        <v>0.001337349021</v>
      </c>
      <c r="N6602" s="24" t="n">
        <v>0</v>
      </c>
    </row>
    <row r="6603" customFormat="false" ht="15" hidden="true" customHeight="true" outlineLevel="1" collapsed="false">
      <c r="A6603" s="20" t="n">
        <v>6601</v>
      </c>
      <c r="B6603" s="14" t="n">
        <v>1</v>
      </c>
      <c r="C6603" s="21" t="n">
        <v>5.2407E-005</v>
      </c>
      <c r="D6603" s="21" t="n">
        <v>0.00013845</v>
      </c>
      <c r="E6603" s="22" t="n">
        <v>0</v>
      </c>
      <c r="F6603" s="23" t="n">
        <v>2.34967926877981E-006</v>
      </c>
      <c r="G6603" s="23" t="n">
        <v>0.000114155251141553</v>
      </c>
      <c r="H6603" s="24" t="n">
        <v>0</v>
      </c>
      <c r="I6603" s="24" t="n">
        <v>0.11932044</v>
      </c>
      <c r="J6603" s="24" t="n">
        <v>0.0256</v>
      </c>
      <c r="K6603" s="24" t="n">
        <v>0.03491436</v>
      </c>
      <c r="L6603" s="24" t="n">
        <v>0.30414891</v>
      </c>
      <c r="M6603" s="21" t="n">
        <v>0.06616036881</v>
      </c>
      <c r="N6603" s="24" t="n">
        <v>0</v>
      </c>
    </row>
    <row r="6604" customFormat="false" ht="15" hidden="true" customHeight="true" outlineLevel="1" collapsed="false">
      <c r="A6604" s="20" t="n">
        <v>6602</v>
      </c>
      <c r="B6604" s="14" t="n">
        <v>1</v>
      </c>
      <c r="C6604" s="21" t="n">
        <v>4.602E-005</v>
      </c>
      <c r="D6604" s="21" t="n">
        <v>0.00014388</v>
      </c>
      <c r="E6604" s="22" t="n">
        <v>0</v>
      </c>
      <c r="F6604" s="23" t="n">
        <v>1.17483963438991E-006</v>
      </c>
      <c r="G6604" s="23" t="n">
        <v>0.000114155251141553</v>
      </c>
      <c r="H6604" s="24" t="n">
        <v>0</v>
      </c>
      <c r="I6604" s="24" t="n">
        <v>0.10804753</v>
      </c>
      <c r="J6604" s="24" t="n">
        <v>0.0239</v>
      </c>
      <c r="K6604" s="24" t="n">
        <v>0.03129117</v>
      </c>
      <c r="L6604" s="24" t="n">
        <v>0.30427425</v>
      </c>
      <c r="M6604" s="21" t="n">
        <v>0.2771849502</v>
      </c>
      <c r="N6604" s="24" t="n">
        <v>0</v>
      </c>
    </row>
    <row r="6605" customFormat="false" ht="15" hidden="true" customHeight="true" outlineLevel="1" collapsed="false">
      <c r="A6605" s="20" t="n">
        <v>6603</v>
      </c>
      <c r="B6605" s="14" t="n">
        <v>1</v>
      </c>
      <c r="C6605" s="21" t="n">
        <v>4.3311E-005</v>
      </c>
      <c r="D6605" s="21" t="n">
        <v>0.00014852</v>
      </c>
      <c r="E6605" s="22" t="n">
        <v>0</v>
      </c>
      <c r="F6605" s="23" t="n">
        <v>1.40980756126789E-005</v>
      </c>
      <c r="G6605" s="23" t="n">
        <v>0.000114155251141553</v>
      </c>
      <c r="H6605" s="24" t="n">
        <v>0</v>
      </c>
      <c r="I6605" s="24" t="n">
        <v>0.099752</v>
      </c>
      <c r="J6605" s="24" t="n">
        <v>0.0214</v>
      </c>
      <c r="K6605" s="24" t="n">
        <v>0.03886693</v>
      </c>
      <c r="L6605" s="24" t="n">
        <v>0.30320882</v>
      </c>
      <c r="M6605" s="21" t="n">
        <v>0.3556970741</v>
      </c>
      <c r="N6605" s="24" t="n">
        <v>0</v>
      </c>
    </row>
    <row r="6606" customFormat="false" ht="15" hidden="true" customHeight="true" outlineLevel="1" collapsed="false">
      <c r="A6606" s="20" t="n">
        <v>6604</v>
      </c>
      <c r="B6606" s="14" t="n">
        <v>1</v>
      </c>
      <c r="C6606" s="21" t="n">
        <v>4.2961E-005</v>
      </c>
      <c r="D6606" s="21" t="n">
        <v>0.00015166</v>
      </c>
      <c r="E6606" s="22" t="n">
        <v>0</v>
      </c>
      <c r="F6606" s="23" t="n">
        <v>3.7594868300477E-005</v>
      </c>
      <c r="G6606" s="23" t="n">
        <v>0.000114155251141553</v>
      </c>
      <c r="H6606" s="24" t="n">
        <v>0</v>
      </c>
      <c r="I6606" s="24" t="n">
        <v>0.08782924</v>
      </c>
      <c r="J6606" s="24" t="n">
        <v>0.0196</v>
      </c>
      <c r="K6606" s="24" t="n">
        <v>0.03376153</v>
      </c>
      <c r="L6606" s="24" t="n">
        <v>0.29750564</v>
      </c>
      <c r="M6606" s="21" t="n">
        <v>0.220203476</v>
      </c>
      <c r="N6606" s="24" t="n">
        <v>0</v>
      </c>
    </row>
    <row r="6607" customFormat="false" ht="15" hidden="true" customHeight="true" outlineLevel="1" collapsed="false">
      <c r="A6607" s="20" t="n">
        <v>6605</v>
      </c>
      <c r="B6607" s="14" t="n">
        <v>1</v>
      </c>
      <c r="C6607" s="21" t="n">
        <v>4.088E-005</v>
      </c>
      <c r="D6607" s="21" t="n">
        <v>0.00015398</v>
      </c>
      <c r="E6607" s="22" t="n">
        <v>0</v>
      </c>
      <c r="F6607" s="23" t="n">
        <v>9.39871707511925E-005</v>
      </c>
      <c r="G6607" s="23" t="n">
        <v>0.000114155251141553</v>
      </c>
      <c r="H6607" s="24" t="n">
        <v>0</v>
      </c>
      <c r="I6607" s="24" t="n">
        <v>0.08267685</v>
      </c>
      <c r="J6607" s="24" t="n">
        <v>0.0201</v>
      </c>
      <c r="K6607" s="24" t="n">
        <v>0.02684453</v>
      </c>
      <c r="L6607" s="24" t="n">
        <v>0.29719228</v>
      </c>
      <c r="M6607" s="21" t="n">
        <v>0.06417997343</v>
      </c>
      <c r="N6607" s="24" t="n">
        <v>0</v>
      </c>
    </row>
    <row r="6608" customFormat="false" ht="15" hidden="true" customHeight="true" outlineLevel="1" collapsed="false">
      <c r="A6608" s="20" t="n">
        <v>6606</v>
      </c>
      <c r="B6608" s="14" t="n">
        <v>1</v>
      </c>
      <c r="C6608" s="21" t="n">
        <v>4.2238E-005</v>
      </c>
      <c r="D6608" s="21" t="n">
        <v>0.00015524</v>
      </c>
      <c r="E6608" s="22" t="n">
        <v>0</v>
      </c>
      <c r="F6608" s="23" t="n">
        <v>0.000182100143330435</v>
      </c>
      <c r="G6608" s="23" t="n">
        <v>0.000114155251141553</v>
      </c>
      <c r="H6608" s="24" t="n">
        <v>0</v>
      </c>
      <c r="I6608" s="24" t="n">
        <v>0.08035596</v>
      </c>
      <c r="J6608" s="24" t="n">
        <v>0.0259</v>
      </c>
      <c r="K6608" s="24" t="n">
        <v>0.02947958</v>
      </c>
      <c r="L6608" s="24" t="n">
        <v>0.29725495</v>
      </c>
      <c r="M6608" s="21" t="n">
        <v>0.001638310056</v>
      </c>
      <c r="N6608" s="24" t="n">
        <v>0</v>
      </c>
    </row>
    <row r="6609" customFormat="false" ht="15" hidden="true" customHeight="true" outlineLevel="1" collapsed="false">
      <c r="A6609" s="20" t="n">
        <v>6607</v>
      </c>
      <c r="B6609" s="14" t="n">
        <v>1</v>
      </c>
      <c r="C6609" s="21" t="n">
        <v>5.5776E-005</v>
      </c>
      <c r="D6609" s="21" t="n">
        <v>0.00012694</v>
      </c>
      <c r="E6609" s="22" t="n">
        <v>0</v>
      </c>
      <c r="F6609" s="23" t="n">
        <v>0.000158603350642637</v>
      </c>
      <c r="G6609" s="23" t="n">
        <v>0.000114155251141553</v>
      </c>
      <c r="H6609" s="24" t="n">
        <v>0.11</v>
      </c>
      <c r="I6609" s="24" t="n">
        <v>0.07613193</v>
      </c>
      <c r="J6609" s="24" t="n">
        <v>0.0382</v>
      </c>
      <c r="K6609" s="24" t="n">
        <v>0.02717391</v>
      </c>
      <c r="L6609" s="24" t="n">
        <v>0.29524944</v>
      </c>
      <c r="M6609" s="21" t="n">
        <v>0.01210425064</v>
      </c>
      <c r="N6609" s="24" t="n">
        <v>0</v>
      </c>
    </row>
    <row r="6610" customFormat="false" ht="15" hidden="true" customHeight="true" outlineLevel="1" collapsed="false">
      <c r="A6610" s="20" t="n">
        <v>6608</v>
      </c>
      <c r="B6610" s="14" t="n">
        <v>1</v>
      </c>
      <c r="C6610" s="21" t="n">
        <v>7.6424E-005</v>
      </c>
      <c r="D6610" s="21" t="n">
        <v>9.2469E-005</v>
      </c>
      <c r="E6610" s="22" t="n">
        <v>0</v>
      </c>
      <c r="F6610" s="23" t="n">
        <v>0.000146854954298738</v>
      </c>
      <c r="G6610" s="23" t="n">
        <v>0.000114155251141553</v>
      </c>
      <c r="H6610" s="24" t="n">
        <v>0.34</v>
      </c>
      <c r="I6610" s="24" t="n">
        <v>0.05900374</v>
      </c>
      <c r="J6610" s="24" t="n">
        <v>0.0558</v>
      </c>
      <c r="K6610" s="24" t="n">
        <v>0.02322134</v>
      </c>
      <c r="L6610" s="24" t="n">
        <v>0.2955628</v>
      </c>
      <c r="M6610" s="21" t="n">
        <v>0.119605224</v>
      </c>
      <c r="N6610" s="24" t="n">
        <v>0</v>
      </c>
    </row>
    <row r="6611" customFormat="false" ht="15" hidden="true" customHeight="true" outlineLevel="1" collapsed="false">
      <c r="A6611" s="20" t="n">
        <v>6609</v>
      </c>
      <c r="B6611" s="14" t="n">
        <v>1</v>
      </c>
      <c r="C6611" s="21" t="n">
        <v>9.6904E-005</v>
      </c>
      <c r="D6611" s="21" t="n">
        <v>5.2232E-005</v>
      </c>
      <c r="E6611" s="22" t="n">
        <v>0</v>
      </c>
      <c r="F6611" s="23" t="n">
        <v>0.000164477548814587</v>
      </c>
      <c r="G6611" s="23" t="n">
        <v>0.000114155251141553</v>
      </c>
      <c r="H6611" s="24" t="n">
        <v>0.25</v>
      </c>
      <c r="I6611" s="24" t="n">
        <v>0.03224716</v>
      </c>
      <c r="J6611" s="24" t="n">
        <v>0.0771</v>
      </c>
      <c r="K6611" s="24" t="n">
        <v>0.02470356</v>
      </c>
      <c r="L6611" s="24" t="n">
        <v>0.30120331</v>
      </c>
      <c r="M6611" s="21" t="n">
        <v>0.1567605069</v>
      </c>
      <c r="N6611" s="24" t="n">
        <v>0</v>
      </c>
    </row>
    <row r="6612" customFormat="false" ht="15" hidden="true" customHeight="true" outlineLevel="1" collapsed="false">
      <c r="A6612" s="20" t="n">
        <v>6610</v>
      </c>
      <c r="B6612" s="14" t="n">
        <v>1</v>
      </c>
      <c r="C6612" s="21" t="n">
        <v>0.00011549</v>
      </c>
      <c r="D6612" s="21" t="n">
        <v>1.2088E-005</v>
      </c>
      <c r="E6612" s="22" t="n">
        <v>0</v>
      </c>
      <c r="F6612" s="23" t="n">
        <v>0.000187974341502385</v>
      </c>
      <c r="G6612" s="23" t="n">
        <v>0.000114155251141553</v>
      </c>
      <c r="H6612" s="24" t="n">
        <v>0.54</v>
      </c>
      <c r="I6612" s="24" t="n">
        <v>0.02502586</v>
      </c>
      <c r="J6612" s="24" t="n">
        <v>0.0934</v>
      </c>
      <c r="K6612" s="24" t="n">
        <v>0.01910408</v>
      </c>
      <c r="L6612" s="24" t="n">
        <v>0.30277012</v>
      </c>
      <c r="M6612" s="21" t="n">
        <v>0.0944835453</v>
      </c>
      <c r="N6612" s="24" t="n">
        <v>0</v>
      </c>
    </row>
    <row r="6613" customFormat="false" ht="15" hidden="true" customHeight="true" outlineLevel="1" collapsed="false">
      <c r="A6613" s="20" t="n">
        <v>6611</v>
      </c>
      <c r="B6613" s="14" t="n">
        <v>1</v>
      </c>
      <c r="C6613" s="21" t="n">
        <v>0.00012677</v>
      </c>
      <c r="D6613" s="22" t="n">
        <v>0</v>
      </c>
      <c r="E6613" s="22" t="n">
        <v>0</v>
      </c>
      <c r="F6613" s="23" t="n">
        <v>0.000206771775652623</v>
      </c>
      <c r="G6613" s="23" t="n">
        <v>0.000114155251141553</v>
      </c>
      <c r="H6613" s="24" t="n">
        <v>0.67</v>
      </c>
      <c r="I6613" s="24" t="n">
        <v>0.0290178</v>
      </c>
      <c r="J6613" s="24" t="n">
        <v>0.1045</v>
      </c>
      <c r="K6613" s="24" t="n">
        <v>0.02997365</v>
      </c>
      <c r="L6613" s="24" t="n">
        <v>0.30057659</v>
      </c>
      <c r="M6613" s="21" t="n">
        <v>0.02895047343</v>
      </c>
      <c r="N6613" s="24" t="n">
        <v>0</v>
      </c>
    </row>
    <row r="6614" customFormat="false" ht="15" hidden="true" customHeight="true" outlineLevel="1" collapsed="false">
      <c r="A6614" s="20" t="n">
        <v>6612</v>
      </c>
      <c r="B6614" s="14" t="n">
        <v>1</v>
      </c>
      <c r="C6614" s="21" t="n">
        <v>0.00012546</v>
      </c>
      <c r="D6614" s="22" t="n">
        <v>0</v>
      </c>
      <c r="E6614" s="22" t="n">
        <v>0</v>
      </c>
      <c r="F6614" s="23" t="n">
        <v>0.000187974341502385</v>
      </c>
      <c r="G6614" s="23" t="n">
        <v>0.000114155251141553</v>
      </c>
      <c r="H6614" s="24" t="n">
        <v>0.31</v>
      </c>
      <c r="I6614" s="24" t="n">
        <v>0.03422323</v>
      </c>
      <c r="J6614" s="24" t="n">
        <v>0.1107</v>
      </c>
      <c r="K6614" s="24" t="n">
        <v>0.0479249</v>
      </c>
      <c r="L6614" s="24" t="n">
        <v>0.301454</v>
      </c>
      <c r="M6614" s="21" t="n">
        <v>0.001337349021</v>
      </c>
      <c r="N6614" s="24" t="n">
        <v>0</v>
      </c>
    </row>
    <row r="6615" customFormat="false" ht="15" hidden="true" customHeight="true" outlineLevel="1" collapsed="false">
      <c r="A6615" s="20" t="n">
        <v>6613</v>
      </c>
      <c r="B6615" s="14" t="n">
        <v>1</v>
      </c>
      <c r="C6615" s="21" t="n">
        <v>0.00011718</v>
      </c>
      <c r="D6615" s="22" t="n">
        <v>0</v>
      </c>
      <c r="E6615" s="22" t="n">
        <v>0</v>
      </c>
      <c r="F6615" s="23" t="n">
        <v>0.000190324020771165</v>
      </c>
      <c r="G6615" s="23" t="n">
        <v>0.000114155251141553</v>
      </c>
      <c r="H6615" s="24" t="n">
        <v>0.24</v>
      </c>
      <c r="I6615" s="24" t="n">
        <v>0.03426965</v>
      </c>
      <c r="J6615" s="24" t="n">
        <v>0.1081</v>
      </c>
      <c r="K6615" s="24" t="n">
        <v>0.07888669</v>
      </c>
      <c r="L6615" s="24" t="n">
        <v>0.29913512</v>
      </c>
      <c r="M6615" s="21" t="n">
        <v>0.05709345227</v>
      </c>
      <c r="N6615" s="24" t="n">
        <v>0</v>
      </c>
    </row>
    <row r="6616" customFormat="false" ht="15" hidden="true" customHeight="true" outlineLevel="1" collapsed="false">
      <c r="A6616" s="20" t="n">
        <v>6614</v>
      </c>
      <c r="B6616" s="14" t="n">
        <v>1</v>
      </c>
      <c r="C6616" s="21" t="n">
        <v>0.00010934</v>
      </c>
      <c r="D6616" s="22" t="n">
        <v>0</v>
      </c>
      <c r="E6616" s="22" t="n">
        <v>0</v>
      </c>
      <c r="F6616" s="23" t="n">
        <v>0.000213820813458963</v>
      </c>
      <c r="G6616" s="23" t="n">
        <v>0.000114155251141553</v>
      </c>
      <c r="H6616" s="24" t="n">
        <v>0.24</v>
      </c>
      <c r="I6616" s="24" t="n">
        <v>0.03410387</v>
      </c>
      <c r="J6616" s="24" t="n">
        <v>0.0959</v>
      </c>
      <c r="K6616" s="24" t="n">
        <v>0.04364295</v>
      </c>
      <c r="L6616" s="24" t="n">
        <v>0.29706693</v>
      </c>
      <c r="M6616" s="21" t="n">
        <v>0.2424901251</v>
      </c>
      <c r="N6616" s="24" t="n">
        <v>0</v>
      </c>
    </row>
    <row r="6617" customFormat="false" ht="15" hidden="true" customHeight="true" outlineLevel="1" collapsed="false">
      <c r="A6617" s="20" t="n">
        <v>6615</v>
      </c>
      <c r="B6617" s="14" t="n">
        <v>1</v>
      </c>
      <c r="C6617" s="21" t="n">
        <v>0.00010494</v>
      </c>
      <c r="D6617" s="22" t="n">
        <v>0</v>
      </c>
      <c r="E6617" s="22" t="n">
        <v>0</v>
      </c>
      <c r="F6617" s="23" t="n">
        <v>0.000223219530534082</v>
      </c>
      <c r="G6617" s="23" t="n">
        <v>0.000114155251141553</v>
      </c>
      <c r="H6617" s="24" t="n">
        <v>0.11</v>
      </c>
      <c r="I6617" s="24" t="n">
        <v>0.03377894</v>
      </c>
      <c r="J6617" s="24" t="n">
        <v>0.077</v>
      </c>
      <c r="K6617" s="24" t="n">
        <v>0.03952569</v>
      </c>
      <c r="L6617" s="24" t="n">
        <v>0.29493607</v>
      </c>
      <c r="M6617" s="21" t="n">
        <v>0.310320471</v>
      </c>
      <c r="N6617" s="24" t="n">
        <v>0</v>
      </c>
    </row>
    <row r="6618" customFormat="false" ht="15" hidden="true" customHeight="true" outlineLevel="1" collapsed="false">
      <c r="A6618" s="20" t="n">
        <v>6616</v>
      </c>
      <c r="B6618" s="14" t="n">
        <v>1</v>
      </c>
      <c r="C6618" s="21" t="n">
        <v>0.00010156</v>
      </c>
      <c r="D6618" s="22" t="n">
        <v>0</v>
      </c>
      <c r="E6618" s="22" t="n">
        <v>0</v>
      </c>
      <c r="F6618" s="23" t="n">
        <v>0.000223219530534082</v>
      </c>
      <c r="G6618" s="23" t="n">
        <v>0.000114155251141553</v>
      </c>
      <c r="H6618" s="24" t="n">
        <v>0.31</v>
      </c>
      <c r="I6618" s="24" t="n">
        <v>0.0321278</v>
      </c>
      <c r="J6618" s="24" t="n">
        <v>0.0537</v>
      </c>
      <c r="K6618" s="24" t="n">
        <v>0.04380764</v>
      </c>
      <c r="L6618" s="24" t="n">
        <v>0.29518676</v>
      </c>
      <c r="M6618" s="21" t="n">
        <v>0.1929661987</v>
      </c>
      <c r="N6618" s="24" t="n">
        <v>0</v>
      </c>
    </row>
    <row r="6619" customFormat="false" ht="15" hidden="true" customHeight="true" outlineLevel="1" collapsed="false">
      <c r="A6619" s="20" t="n">
        <v>6617</v>
      </c>
      <c r="B6619" s="14" t="n">
        <v>1</v>
      </c>
      <c r="C6619" s="21" t="n">
        <v>0.00010441</v>
      </c>
      <c r="D6619" s="22" t="n">
        <v>2.5119E-006</v>
      </c>
      <c r="E6619" s="22" t="n">
        <v>0</v>
      </c>
      <c r="F6619" s="23" t="n">
        <v>0.000164477548814587</v>
      </c>
      <c r="G6619" s="23" t="n">
        <v>0.000114155251141553</v>
      </c>
      <c r="H6619" s="24" t="n">
        <v>0.06</v>
      </c>
      <c r="I6619" s="24" t="n">
        <v>0.03593406</v>
      </c>
      <c r="J6619" s="24" t="n">
        <v>0.0388</v>
      </c>
      <c r="K6619" s="24" t="n">
        <v>0.05665349</v>
      </c>
      <c r="L6619" s="24" t="n">
        <v>0.29462271</v>
      </c>
      <c r="M6619" s="21" t="n">
        <v>0.0563614939</v>
      </c>
      <c r="N6619" s="24" t="n">
        <v>0.09058029</v>
      </c>
    </row>
    <row r="6620" customFormat="false" ht="15" hidden="true" customHeight="true" outlineLevel="1" collapsed="false">
      <c r="A6620" s="20" t="n">
        <v>6618</v>
      </c>
      <c r="B6620" s="14" t="n">
        <v>1</v>
      </c>
      <c r="C6620" s="21" t="n">
        <v>0.00010504</v>
      </c>
      <c r="D6620" s="21" t="n">
        <v>2.5464E-005</v>
      </c>
      <c r="E6620" s="22" t="n">
        <v>0</v>
      </c>
      <c r="F6620" s="23" t="n">
        <v>0.000117483963438991</v>
      </c>
      <c r="G6620" s="23" t="n">
        <v>0.000114155251141553</v>
      </c>
      <c r="H6620" s="24" t="n">
        <v>0</v>
      </c>
      <c r="I6620" s="24" t="n">
        <v>0.05005835</v>
      </c>
      <c r="J6620" s="24" t="n">
        <v>0.0351</v>
      </c>
      <c r="K6620" s="24" t="n">
        <v>0.04430171</v>
      </c>
      <c r="L6620" s="24" t="n">
        <v>0.29349461</v>
      </c>
      <c r="M6620" s="21" t="n">
        <v>0.00154814866</v>
      </c>
      <c r="N6620" s="24" t="n">
        <v>0</v>
      </c>
    </row>
    <row r="6621" customFormat="false" ht="15" hidden="true" customHeight="true" outlineLevel="1" collapsed="false">
      <c r="A6621" s="20" t="n">
        <v>6619</v>
      </c>
      <c r="B6621" s="14" t="n">
        <v>1</v>
      </c>
      <c r="C6621" s="21" t="n">
        <v>0.00011307</v>
      </c>
      <c r="D6621" s="21" t="n">
        <v>3.592E-005</v>
      </c>
      <c r="E6621" s="22" t="n">
        <v>0</v>
      </c>
      <c r="F6621" s="23" t="n">
        <v>8.81129725792429E-005</v>
      </c>
      <c r="G6621" s="23" t="n">
        <v>0.000114155251141553</v>
      </c>
      <c r="H6621" s="24" t="n">
        <v>0</v>
      </c>
      <c r="I6621" s="24" t="n">
        <v>0.05780351</v>
      </c>
      <c r="J6621" s="24" t="n">
        <v>0.0363</v>
      </c>
      <c r="K6621" s="24" t="n">
        <v>0.03540843</v>
      </c>
      <c r="L6621" s="24" t="n">
        <v>0.29280521</v>
      </c>
      <c r="M6621" s="21" t="n">
        <v>0.009614278339</v>
      </c>
      <c r="N6621" s="24" t="n">
        <v>0</v>
      </c>
    </row>
    <row r="6622" customFormat="false" ht="15" hidden="true" customHeight="true" outlineLevel="1" collapsed="false">
      <c r="A6622" s="20" t="n">
        <v>6620</v>
      </c>
      <c r="B6622" s="14" t="n">
        <v>1</v>
      </c>
      <c r="C6622" s="21" t="n">
        <v>0.00010426</v>
      </c>
      <c r="D6622" s="21" t="n">
        <v>4.6517E-005</v>
      </c>
      <c r="E6622" s="22" t="n">
        <v>0</v>
      </c>
      <c r="F6622" s="23" t="n">
        <v>5.87419817194953E-005</v>
      </c>
      <c r="G6622" s="23" t="n">
        <v>0.000114155251141553</v>
      </c>
      <c r="H6622" s="24" t="n">
        <v>0</v>
      </c>
      <c r="I6622" s="24" t="n">
        <v>0.05643086</v>
      </c>
      <c r="J6622" s="24" t="n">
        <v>0.0338</v>
      </c>
      <c r="K6622" s="24" t="n">
        <v>0.03870224</v>
      </c>
      <c r="L6622" s="24" t="n">
        <v>0.2919278</v>
      </c>
      <c r="M6622" s="21" t="n">
        <v>0.1019394612</v>
      </c>
      <c r="N6622" s="24" t="n">
        <v>0</v>
      </c>
    </row>
    <row r="6623" customFormat="false" ht="15" hidden="true" customHeight="true" outlineLevel="1" collapsed="false">
      <c r="A6623" s="20" t="n">
        <v>6621</v>
      </c>
      <c r="B6623" s="14" t="n">
        <v>1</v>
      </c>
      <c r="C6623" s="21" t="n">
        <v>9.1723E-005</v>
      </c>
      <c r="D6623" s="21" t="n">
        <v>5.7303E-005</v>
      </c>
      <c r="E6623" s="22" t="n">
        <v>0</v>
      </c>
      <c r="F6623" s="23" t="n">
        <v>3.7594868300477E-005</v>
      </c>
      <c r="G6623" s="23" t="n">
        <v>0.000114155251141553</v>
      </c>
      <c r="H6623" s="24" t="n">
        <v>0</v>
      </c>
      <c r="I6623" s="24" t="n">
        <v>0.05168961</v>
      </c>
      <c r="J6623" s="24" t="n">
        <v>0.0267</v>
      </c>
      <c r="K6623" s="24" t="n">
        <v>0.03376153</v>
      </c>
      <c r="L6623" s="24" t="n">
        <v>0.29105039</v>
      </c>
      <c r="M6623" s="21" t="n">
        <v>0.1370825969</v>
      </c>
      <c r="N6623" s="24" t="n">
        <v>0</v>
      </c>
    </row>
    <row r="6624" customFormat="false" ht="15" hidden="true" customHeight="true" outlineLevel="1" collapsed="false">
      <c r="A6624" s="20" t="n">
        <v>6622</v>
      </c>
      <c r="B6624" s="14" t="n">
        <v>1</v>
      </c>
      <c r="C6624" s="21" t="n">
        <v>8.2213E-005</v>
      </c>
      <c r="D6624" s="21" t="n">
        <v>6.8512E-005</v>
      </c>
      <c r="E6624" s="22" t="n">
        <v>0</v>
      </c>
      <c r="F6624" s="23" t="n">
        <v>2.34967926877981E-005</v>
      </c>
      <c r="G6624" s="23" t="n">
        <v>0.000114155251141553</v>
      </c>
      <c r="H6624" s="24" t="n">
        <v>0</v>
      </c>
      <c r="I6624" s="24" t="n">
        <v>0.05074799</v>
      </c>
      <c r="J6624" s="24" t="n">
        <v>0.0174</v>
      </c>
      <c r="K6624" s="24" t="n">
        <v>0.0307971</v>
      </c>
      <c r="L6624" s="24" t="n">
        <v>0.28960892</v>
      </c>
      <c r="M6624" s="21" t="n">
        <v>0.08431289084</v>
      </c>
      <c r="N6624" s="24" t="n">
        <v>0</v>
      </c>
    </row>
    <row r="6625" customFormat="false" ht="15" hidden="true" customHeight="true" outlineLevel="1" collapsed="false">
      <c r="A6625" s="20" t="n">
        <v>6623</v>
      </c>
      <c r="B6625" s="14" t="n">
        <v>1</v>
      </c>
      <c r="C6625" s="21" t="n">
        <v>6.7501E-005</v>
      </c>
      <c r="D6625" s="21" t="n">
        <v>7.7869E-005</v>
      </c>
      <c r="E6625" s="22" t="n">
        <v>0</v>
      </c>
      <c r="F6625" s="23" t="n">
        <v>9.39871707511925E-006</v>
      </c>
      <c r="G6625" s="23" t="n">
        <v>0.000114155251141553</v>
      </c>
      <c r="H6625" s="24" t="n">
        <v>0</v>
      </c>
      <c r="I6625" s="24" t="n">
        <v>0.05005835</v>
      </c>
      <c r="J6625" s="24" t="n">
        <v>0.0104</v>
      </c>
      <c r="K6625" s="24" t="n">
        <v>0.03409091</v>
      </c>
      <c r="L6625" s="24" t="n">
        <v>0.2889822</v>
      </c>
      <c r="M6625" s="21" t="n">
        <v>0.02676419995</v>
      </c>
      <c r="N6625" s="24" t="n">
        <v>0</v>
      </c>
    </row>
    <row r="6626" customFormat="false" ht="15" hidden="true" customHeight="true" outlineLevel="1" collapsed="false">
      <c r="A6626" s="20" t="n">
        <v>6624</v>
      </c>
      <c r="B6626" s="14" t="n">
        <v>1</v>
      </c>
      <c r="C6626" s="21" t="n">
        <v>5.3388E-005</v>
      </c>
      <c r="D6626" s="21" t="n">
        <v>8.6331E-005</v>
      </c>
      <c r="E6626" s="22" t="n">
        <v>0</v>
      </c>
      <c r="F6626" s="23" t="n">
        <v>5.87419817194953E-006</v>
      </c>
      <c r="G6626" s="23" t="n">
        <v>0.000114155251141553</v>
      </c>
      <c r="H6626" s="24" t="n">
        <v>0</v>
      </c>
      <c r="I6626" s="24" t="n">
        <v>0.04917641</v>
      </c>
      <c r="J6626" s="24" t="n">
        <v>0.0066</v>
      </c>
      <c r="K6626" s="24" t="n">
        <v>0.03030303</v>
      </c>
      <c r="L6626" s="24" t="n">
        <v>0.28797944</v>
      </c>
      <c r="M6626" s="21" t="n">
        <v>0.001337349021</v>
      </c>
      <c r="N6626" s="24" t="n">
        <v>0</v>
      </c>
    </row>
    <row r="6627" customFormat="false" ht="15" hidden="true" customHeight="true" outlineLevel="1" collapsed="false">
      <c r="A6627" s="20" t="n">
        <v>6625</v>
      </c>
      <c r="B6627" s="14" t="n">
        <v>1</v>
      </c>
      <c r="C6627" s="21" t="n">
        <v>4.3207E-005</v>
      </c>
      <c r="D6627" s="21" t="n">
        <v>9.4573E-005</v>
      </c>
      <c r="E6627" s="22" t="n">
        <v>0</v>
      </c>
      <c r="F6627" s="23" t="n">
        <v>2.34967926877981E-006</v>
      </c>
      <c r="G6627" s="23" t="n">
        <v>0.000114155251141553</v>
      </c>
      <c r="H6627" s="24" t="n">
        <v>0</v>
      </c>
      <c r="I6627" s="24" t="n">
        <v>0.05397735</v>
      </c>
      <c r="J6627" s="24" t="n">
        <v>0.0041</v>
      </c>
      <c r="K6627" s="24" t="n">
        <v>0.03030303</v>
      </c>
      <c r="L6627" s="24" t="n">
        <v>0.28440712</v>
      </c>
      <c r="M6627" s="21" t="n">
        <v>0.05086573988</v>
      </c>
      <c r="N6627" s="24" t="n">
        <v>0</v>
      </c>
    </row>
    <row r="6628" customFormat="false" ht="15" hidden="true" customHeight="true" outlineLevel="1" collapsed="false">
      <c r="A6628" s="20" t="n">
        <v>6626</v>
      </c>
      <c r="B6628" s="14" t="n">
        <v>1</v>
      </c>
      <c r="C6628" s="21" t="n">
        <v>3.7473E-005</v>
      </c>
      <c r="D6628" s="21" t="n">
        <v>0.00010134</v>
      </c>
      <c r="E6628" s="22" t="n">
        <v>0</v>
      </c>
      <c r="F6628" s="23" t="n">
        <v>1.17483963438991E-006</v>
      </c>
      <c r="G6628" s="23" t="n">
        <v>0.000114155251141553</v>
      </c>
      <c r="H6628" s="24" t="n">
        <v>0</v>
      </c>
      <c r="I6628" s="24" t="n">
        <v>0.0586125</v>
      </c>
      <c r="J6628" s="24" t="n">
        <v>0.0033</v>
      </c>
      <c r="K6628" s="24" t="n">
        <v>0.03738472</v>
      </c>
      <c r="L6628" s="24" t="n">
        <v>0.28277764</v>
      </c>
      <c r="M6628" s="21" t="n">
        <v>0.2184604487</v>
      </c>
      <c r="N6628" s="24" t="n">
        <v>0</v>
      </c>
    </row>
    <row r="6629" customFormat="false" ht="15" hidden="true" customHeight="true" outlineLevel="1" collapsed="false">
      <c r="A6629" s="20" t="n">
        <v>6627</v>
      </c>
      <c r="B6629" s="14" t="n">
        <v>1</v>
      </c>
      <c r="C6629" s="21" t="n">
        <v>3.5114E-005</v>
      </c>
      <c r="D6629" s="21" t="n">
        <v>0.00010649</v>
      </c>
      <c r="E6629" s="22" t="n">
        <v>0</v>
      </c>
      <c r="F6629" s="23" t="n">
        <v>1.40980756126789E-005</v>
      </c>
      <c r="G6629" s="23" t="n">
        <v>0.000114155251141553</v>
      </c>
      <c r="H6629" s="24" t="n">
        <v>0</v>
      </c>
      <c r="I6629" s="24" t="n">
        <v>0.06169598</v>
      </c>
      <c r="J6629" s="24" t="n">
        <v>0.0067</v>
      </c>
      <c r="K6629" s="24" t="n">
        <v>0.04067852</v>
      </c>
      <c r="L6629" s="24" t="n">
        <v>0.27920531</v>
      </c>
      <c r="M6629" s="21" t="n">
        <v>0.2789450729</v>
      </c>
      <c r="N6629" s="24" t="n">
        <v>0</v>
      </c>
    </row>
    <row r="6630" customFormat="false" ht="15" hidden="true" customHeight="true" outlineLevel="1" collapsed="false">
      <c r="A6630" s="20" t="n">
        <v>6628</v>
      </c>
      <c r="B6630" s="14" t="n">
        <v>1</v>
      </c>
      <c r="C6630" s="21" t="n">
        <v>3.5941E-005</v>
      </c>
      <c r="D6630" s="21" t="n">
        <v>0.00011051</v>
      </c>
      <c r="E6630" s="22" t="n">
        <v>0</v>
      </c>
      <c r="F6630" s="23" t="n">
        <v>3.7594868300477E-005</v>
      </c>
      <c r="G6630" s="23" t="n">
        <v>0.000114155251141553</v>
      </c>
      <c r="H6630" s="24" t="n">
        <v>0</v>
      </c>
      <c r="I6630" s="24" t="n">
        <v>0.06595316</v>
      </c>
      <c r="J6630" s="24" t="n">
        <v>0.0135</v>
      </c>
      <c r="K6630" s="24" t="n">
        <v>0.01959816</v>
      </c>
      <c r="L6630" s="24" t="n">
        <v>0.27676109</v>
      </c>
      <c r="M6630" s="21" t="n">
        <v>0.1740822866</v>
      </c>
      <c r="N6630" s="24" t="n">
        <v>0</v>
      </c>
    </row>
    <row r="6631" customFormat="false" ht="15" hidden="true" customHeight="true" outlineLevel="1" collapsed="false">
      <c r="A6631" s="20" t="n">
        <v>6629</v>
      </c>
      <c r="B6631" s="14" t="n">
        <v>1</v>
      </c>
      <c r="C6631" s="21" t="n">
        <v>3.7188E-005</v>
      </c>
      <c r="D6631" s="21" t="n">
        <v>0.00011415</v>
      </c>
      <c r="E6631" s="22" t="n">
        <v>0</v>
      </c>
      <c r="F6631" s="23" t="n">
        <v>9.39871707511925E-005</v>
      </c>
      <c r="G6631" s="23" t="n">
        <v>0.000114155251141553</v>
      </c>
      <c r="H6631" s="24" t="n">
        <v>0</v>
      </c>
      <c r="I6631" s="24" t="n">
        <v>0.07694756</v>
      </c>
      <c r="J6631" s="24" t="n">
        <v>0.0216</v>
      </c>
      <c r="K6631" s="24" t="n">
        <v>0.02437418</v>
      </c>
      <c r="L6631" s="24" t="n">
        <v>0.27845325</v>
      </c>
      <c r="M6631" s="21" t="n">
        <v>0.05093383323</v>
      </c>
      <c r="N6631" s="24" t="n">
        <v>0</v>
      </c>
    </row>
    <row r="6632" customFormat="false" ht="15" hidden="true" customHeight="true" outlineLevel="1" collapsed="false">
      <c r="A6632" s="20" t="n">
        <v>6630</v>
      </c>
      <c r="B6632" s="14" t="n">
        <v>1</v>
      </c>
      <c r="C6632" s="21" t="n">
        <v>4.0203E-005</v>
      </c>
      <c r="D6632" s="21" t="n">
        <v>0.00011629</v>
      </c>
      <c r="E6632" s="22" t="n">
        <v>0</v>
      </c>
      <c r="F6632" s="23" t="n">
        <v>0.000182100143330435</v>
      </c>
      <c r="G6632" s="23" t="n">
        <v>0.000114155251141553</v>
      </c>
      <c r="H6632" s="24" t="n">
        <v>0</v>
      </c>
      <c r="I6632" s="24" t="n">
        <v>0.08448715</v>
      </c>
      <c r="J6632" s="24" t="n">
        <v>0.0267</v>
      </c>
      <c r="K6632" s="24" t="n">
        <v>0.03112648</v>
      </c>
      <c r="L6632" s="24" t="n">
        <v>0.27676109</v>
      </c>
      <c r="M6632" s="21" t="n">
        <v>0.001482742764</v>
      </c>
      <c r="N6632" s="24" t="n">
        <v>0</v>
      </c>
    </row>
    <row r="6633" customFormat="false" ht="15" hidden="true" customHeight="true" outlineLevel="1" collapsed="false">
      <c r="A6633" s="20" t="n">
        <v>6631</v>
      </c>
      <c r="B6633" s="14" t="n">
        <v>1</v>
      </c>
      <c r="C6633" s="21" t="n">
        <v>5.1375E-005</v>
      </c>
      <c r="D6633" s="21" t="n">
        <v>9.9911E-005</v>
      </c>
      <c r="E6633" s="22" t="n">
        <v>0</v>
      </c>
      <c r="F6633" s="23" t="n">
        <v>0.000158603350642637</v>
      </c>
      <c r="G6633" s="23" t="n">
        <v>0.000114155251141553</v>
      </c>
      <c r="H6633" s="24" t="n">
        <v>0.02</v>
      </c>
      <c r="I6633" s="24" t="n">
        <v>0.08524973</v>
      </c>
      <c r="J6633" s="24" t="n">
        <v>0.0287</v>
      </c>
      <c r="K6633" s="24" t="n">
        <v>0.02585639</v>
      </c>
      <c r="L6633" s="24" t="n">
        <v>0.27688644</v>
      </c>
      <c r="M6633" s="21" t="n">
        <v>0.007989427896</v>
      </c>
      <c r="N6633" s="24" t="n">
        <v>0</v>
      </c>
    </row>
    <row r="6634" customFormat="false" ht="15" hidden="true" customHeight="true" outlineLevel="1" collapsed="false">
      <c r="A6634" s="20" t="n">
        <v>6632</v>
      </c>
      <c r="B6634" s="14" t="n">
        <v>1</v>
      </c>
      <c r="C6634" s="21" t="n">
        <v>7.1745E-005</v>
      </c>
      <c r="D6634" s="21" t="n">
        <v>7.5577E-005</v>
      </c>
      <c r="E6634" s="22" t="n">
        <v>0</v>
      </c>
      <c r="F6634" s="23" t="n">
        <v>0.000146854954298738</v>
      </c>
      <c r="G6634" s="23" t="n">
        <v>0.000114155251141553</v>
      </c>
      <c r="H6634" s="24" t="n">
        <v>0.02</v>
      </c>
      <c r="I6634" s="24" t="n">
        <v>0.07021697</v>
      </c>
      <c r="J6634" s="24" t="n">
        <v>0.0291</v>
      </c>
      <c r="K6634" s="24" t="n">
        <v>0.03623188</v>
      </c>
      <c r="L6634" s="24" t="n">
        <v>0.27745049</v>
      </c>
      <c r="M6634" s="21" t="n">
        <v>0.08989734942</v>
      </c>
      <c r="N6634" s="24" t="n">
        <v>0.18725571</v>
      </c>
    </row>
    <row r="6635" customFormat="false" ht="15" hidden="true" customHeight="true" outlineLevel="1" collapsed="false">
      <c r="A6635" s="20" t="n">
        <v>6633</v>
      </c>
      <c r="B6635" s="14" t="n">
        <v>1</v>
      </c>
      <c r="C6635" s="21" t="n">
        <v>9.1919E-005</v>
      </c>
      <c r="D6635" s="21" t="n">
        <v>4.9908E-005</v>
      </c>
      <c r="E6635" s="22" t="n">
        <v>0</v>
      </c>
      <c r="F6635" s="23" t="n">
        <v>0.000164477548814587</v>
      </c>
      <c r="G6635" s="23" t="n">
        <v>0.000114155251141553</v>
      </c>
      <c r="H6635" s="24" t="n">
        <v>0.03</v>
      </c>
      <c r="I6635" s="24" t="n">
        <v>0.04347365</v>
      </c>
      <c r="J6635" s="24" t="n">
        <v>0.0301</v>
      </c>
      <c r="K6635" s="24" t="n">
        <v>0.05912385</v>
      </c>
      <c r="L6635" s="24" t="n">
        <v>0.27882928</v>
      </c>
      <c r="M6635" s="21" t="n">
        <v>0.1234570616</v>
      </c>
      <c r="N6635" s="24" t="n">
        <v>0.29426057</v>
      </c>
    </row>
    <row r="6636" customFormat="false" ht="15" hidden="true" customHeight="true" outlineLevel="1" collapsed="false">
      <c r="A6636" s="20" t="n">
        <v>6634</v>
      </c>
      <c r="B6636" s="14" t="n">
        <v>1</v>
      </c>
      <c r="C6636" s="21" t="n">
        <v>0.00010782</v>
      </c>
      <c r="D6636" s="21" t="n">
        <v>2.245E-005</v>
      </c>
      <c r="E6636" s="22" t="n">
        <v>0</v>
      </c>
      <c r="F6636" s="23" t="n">
        <v>0.000187974341502385</v>
      </c>
      <c r="G6636" s="23" t="n">
        <v>0.000114155251141553</v>
      </c>
      <c r="H6636" s="24" t="n">
        <v>0.06</v>
      </c>
      <c r="I6636" s="24" t="n">
        <v>0.03861967</v>
      </c>
      <c r="J6636" s="24" t="n">
        <v>0.0324</v>
      </c>
      <c r="K6636" s="24" t="n">
        <v>0.05879447</v>
      </c>
      <c r="L6636" s="24" t="n">
        <v>0.27839057</v>
      </c>
      <c r="M6636" s="21" t="n">
        <v>0.07718354097</v>
      </c>
      <c r="N6636" s="24" t="n">
        <v>0.63802886</v>
      </c>
    </row>
    <row r="6637" customFormat="false" ht="15" hidden="true" customHeight="true" outlineLevel="1" collapsed="false">
      <c r="A6637" s="20" t="n">
        <v>6635</v>
      </c>
      <c r="B6637" s="14" t="n">
        <v>1</v>
      </c>
      <c r="C6637" s="21" t="n">
        <v>0.0001224</v>
      </c>
      <c r="D6637" s="22" t="n">
        <v>2.8573E-006</v>
      </c>
      <c r="E6637" s="22" t="n">
        <v>0</v>
      </c>
      <c r="F6637" s="23" t="n">
        <v>0.000206771775652623</v>
      </c>
      <c r="G6637" s="23" t="n">
        <v>0.000114155251141553</v>
      </c>
      <c r="H6637" s="24" t="n">
        <v>0.07</v>
      </c>
      <c r="I6637" s="24" t="n">
        <v>0.04646428</v>
      </c>
      <c r="J6637" s="24" t="n">
        <v>0.0343</v>
      </c>
      <c r="K6637" s="24" t="n">
        <v>0.06142951</v>
      </c>
      <c r="L6637" s="24" t="n">
        <v>0.27864126</v>
      </c>
      <c r="M6637" s="21" t="n">
        <v>0.02519877262</v>
      </c>
      <c r="N6637" s="24" t="n">
        <v>0.17235771</v>
      </c>
    </row>
    <row r="6638" customFormat="false" ht="15" hidden="true" customHeight="true" outlineLevel="1" collapsed="false">
      <c r="A6638" s="20" t="n">
        <v>6636</v>
      </c>
      <c r="B6638" s="14" t="n">
        <v>1</v>
      </c>
      <c r="C6638" s="21" t="n">
        <v>0.00011825</v>
      </c>
      <c r="D6638" s="22" t="n">
        <v>0</v>
      </c>
      <c r="E6638" s="22" t="n">
        <v>0</v>
      </c>
      <c r="F6638" s="23" t="n">
        <v>0.000187974341502385</v>
      </c>
      <c r="G6638" s="23" t="n">
        <v>0.000114155251141553</v>
      </c>
      <c r="H6638" s="24" t="n">
        <v>0.09</v>
      </c>
      <c r="I6638" s="24" t="n">
        <v>0.05368558</v>
      </c>
      <c r="J6638" s="24" t="n">
        <v>0.0373</v>
      </c>
      <c r="K6638" s="24" t="n">
        <v>0.04693676</v>
      </c>
      <c r="L6638" s="24" t="n">
        <v>0.27757583</v>
      </c>
      <c r="M6638" s="21" t="n">
        <v>0.001337349021</v>
      </c>
      <c r="N6638" s="24" t="n">
        <v>0.267462</v>
      </c>
    </row>
    <row r="6639" customFormat="false" ht="15" hidden="true" customHeight="true" outlineLevel="1" collapsed="false">
      <c r="A6639" s="20" t="n">
        <v>6637</v>
      </c>
      <c r="B6639" s="14" t="n">
        <v>1</v>
      </c>
      <c r="C6639" s="21" t="n">
        <v>0.0001125</v>
      </c>
      <c r="D6639" s="22" t="n">
        <v>0</v>
      </c>
      <c r="E6639" s="22" t="n">
        <v>0</v>
      </c>
      <c r="F6639" s="23" t="n">
        <v>0.000190324020771165</v>
      </c>
      <c r="G6639" s="23" t="n">
        <v>0.000114155251141553</v>
      </c>
      <c r="H6639" s="24" t="n">
        <v>0.25</v>
      </c>
      <c r="I6639" s="24" t="n">
        <v>0.05395745</v>
      </c>
      <c r="J6639" s="24" t="n">
        <v>0.042</v>
      </c>
      <c r="K6639" s="24" t="n">
        <v>0.04166667</v>
      </c>
      <c r="L6639" s="24" t="n">
        <v>0.27770118</v>
      </c>
      <c r="M6639" s="21" t="n">
        <v>0.04152196587</v>
      </c>
      <c r="N6639" s="24" t="n">
        <v>0.41523857</v>
      </c>
    </row>
    <row r="6640" customFormat="false" ht="15" hidden="true" customHeight="true" outlineLevel="1" collapsed="false">
      <c r="A6640" s="20" t="n">
        <v>6638</v>
      </c>
      <c r="B6640" s="14" t="n">
        <v>1</v>
      </c>
      <c r="C6640" s="21" t="n">
        <v>0.00010607</v>
      </c>
      <c r="D6640" s="22" t="n">
        <v>0</v>
      </c>
      <c r="E6640" s="22" t="n">
        <v>0</v>
      </c>
      <c r="F6640" s="23" t="n">
        <v>0.000213820813458963</v>
      </c>
      <c r="G6640" s="23" t="n">
        <v>0.000114155251141553</v>
      </c>
      <c r="H6640" s="24" t="n">
        <v>0.16</v>
      </c>
      <c r="I6640" s="24" t="n">
        <v>0.0497069</v>
      </c>
      <c r="J6640" s="24" t="n">
        <v>0.0475</v>
      </c>
      <c r="K6640" s="24" t="n">
        <v>0.03326746</v>
      </c>
      <c r="L6640" s="24" t="n">
        <v>0.27707445</v>
      </c>
      <c r="M6640" s="21" t="n">
        <v>0.1820319594</v>
      </c>
      <c r="N6640" s="24" t="n">
        <v>0</v>
      </c>
    </row>
    <row r="6641" customFormat="false" ht="15" hidden="true" customHeight="true" outlineLevel="1" collapsed="false">
      <c r="A6641" s="20" t="n">
        <v>6639</v>
      </c>
      <c r="B6641" s="14" t="n">
        <v>1</v>
      </c>
      <c r="C6641" s="21" t="n">
        <v>0.00010333</v>
      </c>
      <c r="D6641" s="22" t="n">
        <v>0</v>
      </c>
      <c r="E6641" s="22" t="n">
        <v>0</v>
      </c>
      <c r="F6641" s="23" t="n">
        <v>0.000223219530534082</v>
      </c>
      <c r="G6641" s="23" t="n">
        <v>0.000114155251141553</v>
      </c>
      <c r="H6641" s="24" t="n">
        <v>0.07</v>
      </c>
      <c r="I6641" s="24" t="n">
        <v>0.04752526</v>
      </c>
      <c r="J6641" s="24" t="n">
        <v>0.053</v>
      </c>
      <c r="K6641" s="24" t="n">
        <v>0.03162055</v>
      </c>
      <c r="L6641" s="24" t="n">
        <v>0.27738782</v>
      </c>
      <c r="M6641" s="21" t="n">
        <v>0.2314791576</v>
      </c>
      <c r="N6641" s="24" t="n">
        <v>0</v>
      </c>
    </row>
    <row r="6642" customFormat="false" ht="15" hidden="true" customHeight="true" outlineLevel="1" collapsed="false">
      <c r="A6642" s="20" t="n">
        <v>6640</v>
      </c>
      <c r="B6642" s="14" t="n">
        <v>1</v>
      </c>
      <c r="C6642" s="21" t="n">
        <v>0.00010235</v>
      </c>
      <c r="D6642" s="22" t="n">
        <v>3.5638E-006</v>
      </c>
      <c r="E6642" s="22" t="n">
        <v>0</v>
      </c>
      <c r="F6642" s="23" t="n">
        <v>0.000223219530534082</v>
      </c>
      <c r="G6642" s="23" t="n">
        <v>0.000114155251141553</v>
      </c>
      <c r="H6642" s="24" t="n">
        <v>0.03</v>
      </c>
      <c r="I6642" s="24" t="n">
        <v>0.04087425</v>
      </c>
      <c r="J6642" s="24" t="n">
        <v>0.0579</v>
      </c>
      <c r="K6642" s="24" t="n">
        <v>0.03507905</v>
      </c>
      <c r="L6642" s="24" t="n">
        <v>0.27582101</v>
      </c>
      <c r="M6642" s="21" t="n">
        <v>0.1454183013</v>
      </c>
      <c r="N6642" s="24" t="n">
        <v>0</v>
      </c>
    </row>
    <row r="6643" customFormat="false" ht="15" hidden="true" customHeight="true" outlineLevel="1" collapsed="false">
      <c r="A6643" s="20" t="n">
        <v>6641</v>
      </c>
      <c r="B6643" s="14" t="n">
        <v>1</v>
      </c>
      <c r="C6643" s="21" t="n">
        <v>0.00010151</v>
      </c>
      <c r="D6643" s="21" t="n">
        <v>3.2655E-005</v>
      </c>
      <c r="E6643" s="22" t="n">
        <v>0</v>
      </c>
      <c r="F6643" s="23" t="n">
        <v>0.000164477548814587</v>
      </c>
      <c r="G6643" s="23" t="n">
        <v>0.000114155251141553</v>
      </c>
      <c r="H6643" s="24" t="n">
        <v>0</v>
      </c>
      <c r="I6643" s="24" t="n">
        <v>0.03675632</v>
      </c>
      <c r="J6643" s="24" t="n">
        <v>0.0646</v>
      </c>
      <c r="K6643" s="24" t="n">
        <v>0.04512516</v>
      </c>
      <c r="L6643" s="24" t="n">
        <v>0.2742542</v>
      </c>
      <c r="M6643" s="21" t="n">
        <v>0.04268195464</v>
      </c>
      <c r="N6643" s="24" t="n">
        <v>0.00174943</v>
      </c>
    </row>
    <row r="6644" customFormat="false" ht="15" hidden="true" customHeight="true" outlineLevel="1" collapsed="false">
      <c r="A6644" s="20" t="n">
        <v>6642</v>
      </c>
      <c r="B6644" s="14" t="n">
        <v>1</v>
      </c>
      <c r="C6644" s="21" t="n">
        <v>0.00010318</v>
      </c>
      <c r="D6644" s="21" t="n">
        <v>5.9658E-005</v>
      </c>
      <c r="E6644" s="22" t="n">
        <v>0</v>
      </c>
      <c r="F6644" s="23" t="n">
        <v>0.000117483963438991</v>
      </c>
      <c r="G6644" s="23" t="n">
        <v>0.000114155251141553</v>
      </c>
      <c r="H6644" s="24" t="n">
        <v>0</v>
      </c>
      <c r="I6644" s="24" t="n">
        <v>0.04493913</v>
      </c>
      <c r="J6644" s="24" t="n">
        <v>0.0637</v>
      </c>
      <c r="K6644" s="24" t="n">
        <v>0.06488801</v>
      </c>
      <c r="L6644" s="24" t="n">
        <v>0.27275006</v>
      </c>
      <c r="M6644" s="21" t="n">
        <v>0.001377872033</v>
      </c>
      <c r="N6644" s="24" t="n">
        <v>0</v>
      </c>
    </row>
    <row r="6645" customFormat="false" ht="15" hidden="true" customHeight="true" outlineLevel="1" collapsed="false">
      <c r="A6645" s="20" t="n">
        <v>6643</v>
      </c>
      <c r="B6645" s="14" t="n">
        <v>1</v>
      </c>
      <c r="C6645" s="21" t="n">
        <v>0.00011116</v>
      </c>
      <c r="D6645" s="21" t="n">
        <v>7.3442E-005</v>
      </c>
      <c r="E6645" s="22" t="n">
        <v>0</v>
      </c>
      <c r="F6645" s="23" t="n">
        <v>8.81129725792429E-005</v>
      </c>
      <c r="G6645" s="23" t="n">
        <v>0.000114155251141553</v>
      </c>
      <c r="H6645" s="24" t="n">
        <v>0</v>
      </c>
      <c r="I6645" s="24" t="n">
        <v>0.04814859</v>
      </c>
      <c r="J6645" s="24" t="n">
        <v>0.0493</v>
      </c>
      <c r="K6645" s="24" t="n">
        <v>0.04034914</v>
      </c>
      <c r="L6645" s="24" t="n">
        <v>0.27506894</v>
      </c>
      <c r="M6645" s="21" t="n">
        <v>0.005706861249</v>
      </c>
      <c r="N6645" s="24" t="n">
        <v>0</v>
      </c>
    </row>
    <row r="6646" customFormat="false" ht="15" hidden="true" customHeight="true" outlineLevel="1" collapsed="false">
      <c r="A6646" s="20" t="n">
        <v>6644</v>
      </c>
      <c r="B6646" s="14" t="n">
        <v>1</v>
      </c>
      <c r="C6646" s="21" t="n">
        <v>0.00010192</v>
      </c>
      <c r="D6646" s="21" t="n">
        <v>8.5357E-005</v>
      </c>
      <c r="E6646" s="22" t="n">
        <v>0</v>
      </c>
      <c r="F6646" s="23" t="n">
        <v>5.87419817194953E-005</v>
      </c>
      <c r="G6646" s="23" t="n">
        <v>0.000114155251141553</v>
      </c>
      <c r="H6646" s="24" t="n">
        <v>0</v>
      </c>
      <c r="I6646" s="24" t="n">
        <v>0.05038328</v>
      </c>
      <c r="J6646" s="24" t="n">
        <v>0.0323</v>
      </c>
      <c r="K6646" s="24" t="n">
        <v>0.05220685</v>
      </c>
      <c r="L6646" s="24" t="n">
        <v>0.27669842</v>
      </c>
      <c r="M6646" s="21" t="n">
        <v>0.07200136352</v>
      </c>
      <c r="N6646" s="24" t="n">
        <v>0</v>
      </c>
    </row>
    <row r="6647" customFormat="false" ht="15" hidden="true" customHeight="true" outlineLevel="1" collapsed="false">
      <c r="A6647" s="20" t="n">
        <v>6645</v>
      </c>
      <c r="B6647" s="14" t="n">
        <v>1</v>
      </c>
      <c r="C6647" s="21" t="n">
        <v>9.0495E-005</v>
      </c>
      <c r="D6647" s="21" t="n">
        <v>9.473E-005</v>
      </c>
      <c r="E6647" s="22" t="n">
        <v>0</v>
      </c>
      <c r="F6647" s="23" t="n">
        <v>3.7594868300477E-005</v>
      </c>
      <c r="G6647" s="23" t="n">
        <v>0.000114155251141553</v>
      </c>
      <c r="H6647" s="24" t="n">
        <v>0</v>
      </c>
      <c r="I6647" s="24" t="n">
        <v>0.05012467</v>
      </c>
      <c r="J6647" s="24" t="n">
        <v>0.018</v>
      </c>
      <c r="K6647" s="24" t="n">
        <v>0.07345191</v>
      </c>
      <c r="L6647" s="24" t="n">
        <v>0.28121083</v>
      </c>
      <c r="M6647" s="21" t="n">
        <v>0.1028074368</v>
      </c>
      <c r="N6647" s="24" t="n">
        <v>0</v>
      </c>
    </row>
    <row r="6648" customFormat="false" ht="15" hidden="true" customHeight="true" outlineLevel="1" collapsed="false">
      <c r="A6648" s="20" t="n">
        <v>6646</v>
      </c>
      <c r="B6648" s="14" t="n">
        <v>1</v>
      </c>
      <c r="C6648" s="21" t="n">
        <v>8.3717E-005</v>
      </c>
      <c r="D6648" s="21" t="n">
        <v>0.00010236</v>
      </c>
      <c r="E6648" s="22" t="n">
        <v>0</v>
      </c>
      <c r="F6648" s="23" t="n">
        <v>2.34967926877981E-005</v>
      </c>
      <c r="G6648" s="23" t="n">
        <v>0.000114155251141553</v>
      </c>
      <c r="H6648" s="24" t="n">
        <v>0</v>
      </c>
      <c r="I6648" s="24" t="n">
        <v>0.04399751</v>
      </c>
      <c r="J6648" s="24" t="n">
        <v>0.0092</v>
      </c>
      <c r="K6648" s="24" t="n">
        <v>0.05171278</v>
      </c>
      <c r="L6648" s="24" t="n">
        <v>0.28208824</v>
      </c>
      <c r="M6648" s="21" t="n">
        <v>0.06621445086</v>
      </c>
      <c r="N6648" s="24" t="n">
        <v>0</v>
      </c>
    </row>
    <row r="6649" customFormat="false" ht="15" hidden="true" customHeight="true" outlineLevel="1" collapsed="false">
      <c r="A6649" s="20" t="n">
        <v>6647</v>
      </c>
      <c r="B6649" s="14" t="n">
        <v>1</v>
      </c>
      <c r="C6649" s="21" t="n">
        <v>6.8735E-005</v>
      </c>
      <c r="D6649" s="21" t="n">
        <v>0.00010886</v>
      </c>
      <c r="E6649" s="22" t="n">
        <v>0</v>
      </c>
      <c r="F6649" s="23" t="n">
        <v>9.39871707511925E-006</v>
      </c>
      <c r="G6649" s="23" t="n">
        <v>0.000114155251141553</v>
      </c>
      <c r="H6649" s="24" t="n">
        <v>0</v>
      </c>
      <c r="I6649" s="24" t="n">
        <v>0.04248561</v>
      </c>
      <c r="J6649" s="24" t="n">
        <v>0.0057</v>
      </c>
      <c r="K6649" s="24" t="n">
        <v>0.03030303</v>
      </c>
      <c r="L6649" s="24" t="n">
        <v>0.2778892</v>
      </c>
      <c r="M6649" s="21" t="n">
        <v>0.02272746481</v>
      </c>
      <c r="N6649" s="24" t="n">
        <v>0</v>
      </c>
    </row>
    <row r="6650" customFormat="false" ht="15" hidden="true" customHeight="true" outlineLevel="1" collapsed="false">
      <c r="A6650" s="20" t="n">
        <v>6648</v>
      </c>
      <c r="B6650" s="14" t="n">
        <v>1</v>
      </c>
      <c r="C6650" s="21" t="n">
        <v>5.6489E-005</v>
      </c>
      <c r="D6650" s="21" t="n">
        <v>0.00011355</v>
      </c>
      <c r="E6650" s="22" t="n">
        <v>0</v>
      </c>
      <c r="F6650" s="23" t="n">
        <v>5.87419817194953E-006</v>
      </c>
      <c r="G6650" s="23" t="n">
        <v>0.000114155251141553</v>
      </c>
      <c r="H6650" s="24" t="n">
        <v>0</v>
      </c>
      <c r="I6650" s="24" t="n">
        <v>0.04193523</v>
      </c>
      <c r="J6650" s="24" t="n">
        <v>0.0057</v>
      </c>
      <c r="K6650" s="24" t="n">
        <v>0.02964427</v>
      </c>
      <c r="L6650" s="24" t="n">
        <v>0.28020807</v>
      </c>
      <c r="M6650" s="21" t="n">
        <v>0.001337349021</v>
      </c>
      <c r="N6650" s="24" t="n">
        <v>0</v>
      </c>
    </row>
    <row r="6651" customFormat="false" ht="15" hidden="true" customHeight="true" outlineLevel="1" collapsed="false">
      <c r="A6651" s="20" t="n">
        <v>6649</v>
      </c>
      <c r="B6651" s="14" t="n">
        <v>1</v>
      </c>
      <c r="C6651" s="21" t="n">
        <v>5.0098E-005</v>
      </c>
      <c r="D6651" s="21" t="n">
        <v>0.00011729</v>
      </c>
      <c r="E6651" s="22" t="n">
        <v>0</v>
      </c>
      <c r="F6651" s="23" t="n">
        <v>2.34967926877981E-006</v>
      </c>
      <c r="G6651" s="23" t="n">
        <v>0.000114155251141553</v>
      </c>
      <c r="H6651" s="24" t="n">
        <v>0</v>
      </c>
      <c r="I6651" s="24" t="n">
        <v>0.04076152</v>
      </c>
      <c r="J6651" s="24" t="n">
        <v>0.0093</v>
      </c>
      <c r="K6651" s="24" t="n">
        <v>0.0240448</v>
      </c>
      <c r="L6651" s="24" t="n">
        <v>0.28033342</v>
      </c>
      <c r="M6651" s="21" t="n">
        <v>0.03492990488</v>
      </c>
      <c r="N6651" s="24" t="n">
        <v>0</v>
      </c>
    </row>
    <row r="6652" customFormat="false" ht="15" hidden="true" customHeight="true" outlineLevel="1" collapsed="false">
      <c r="A6652" s="20" t="n">
        <v>6650</v>
      </c>
      <c r="B6652" s="14" t="n">
        <v>1</v>
      </c>
      <c r="C6652" s="21" t="n">
        <v>4.7978E-005</v>
      </c>
      <c r="D6652" s="21" t="n">
        <v>0.00012067</v>
      </c>
      <c r="E6652" s="22" t="n">
        <v>0</v>
      </c>
      <c r="F6652" s="23" t="n">
        <v>1.17483963438991E-006</v>
      </c>
      <c r="G6652" s="23" t="n">
        <v>0.000114155251141553</v>
      </c>
      <c r="H6652" s="24" t="n">
        <v>0</v>
      </c>
      <c r="I6652" s="24" t="n">
        <v>0.03994589</v>
      </c>
      <c r="J6652" s="24" t="n">
        <v>0.0164</v>
      </c>
      <c r="K6652" s="24" t="n">
        <v>0.0273386</v>
      </c>
      <c r="L6652" s="24" t="n">
        <v>0.27914264</v>
      </c>
      <c r="M6652" s="21" t="n">
        <v>0.1559930149</v>
      </c>
      <c r="N6652" s="24" t="n">
        <v>0</v>
      </c>
    </row>
    <row r="6653" customFormat="false" ht="15" hidden="true" customHeight="true" outlineLevel="1" collapsed="false">
      <c r="A6653" s="20" t="n">
        <v>6651</v>
      </c>
      <c r="B6653" s="14" t="n">
        <v>1</v>
      </c>
      <c r="C6653" s="21" t="n">
        <v>5.0698E-005</v>
      </c>
      <c r="D6653" s="21" t="n">
        <v>0.00012387</v>
      </c>
      <c r="E6653" s="22" t="n">
        <v>0</v>
      </c>
      <c r="F6653" s="23" t="n">
        <v>1.40980756126789E-005</v>
      </c>
      <c r="G6653" s="23" t="n">
        <v>0.000114155251141553</v>
      </c>
      <c r="H6653" s="24" t="n">
        <v>0</v>
      </c>
      <c r="I6653" s="24" t="n">
        <v>0.04667648</v>
      </c>
      <c r="J6653" s="24" t="n">
        <v>0.0301</v>
      </c>
      <c r="K6653" s="24" t="n">
        <v>0.02766798</v>
      </c>
      <c r="L6653" s="24" t="n">
        <v>0.27531963</v>
      </c>
      <c r="M6653" s="21" t="n">
        <v>0.1976390216</v>
      </c>
      <c r="N6653" s="24" t="n">
        <v>0</v>
      </c>
    </row>
    <row r="6654" customFormat="false" ht="15" hidden="true" customHeight="true" outlineLevel="1" collapsed="false">
      <c r="A6654" s="20" t="n">
        <v>6652</v>
      </c>
      <c r="B6654" s="14" t="n">
        <v>1</v>
      </c>
      <c r="C6654" s="21" t="n">
        <v>5.5626E-005</v>
      </c>
      <c r="D6654" s="21" t="n">
        <v>0.00012742</v>
      </c>
      <c r="E6654" s="22" t="n">
        <v>0</v>
      </c>
      <c r="F6654" s="23" t="n">
        <v>3.7594868300477E-005</v>
      </c>
      <c r="G6654" s="23" t="n">
        <v>0.000114155251141553</v>
      </c>
      <c r="H6654" s="24" t="n">
        <v>0</v>
      </c>
      <c r="I6654" s="24" t="n">
        <v>0.0576311</v>
      </c>
      <c r="J6654" s="24" t="n">
        <v>0.0479</v>
      </c>
      <c r="K6654" s="24" t="n">
        <v>0.03409091</v>
      </c>
      <c r="L6654" s="24" t="n">
        <v>0.27193532</v>
      </c>
      <c r="M6654" s="21" t="n">
        <v>0.1248967397</v>
      </c>
      <c r="N6654" s="24" t="n">
        <v>0</v>
      </c>
    </row>
    <row r="6655" customFormat="false" ht="15" hidden="true" customHeight="true" outlineLevel="1" collapsed="false">
      <c r="A6655" s="20" t="n">
        <v>6653</v>
      </c>
      <c r="B6655" s="14" t="n">
        <v>1</v>
      </c>
      <c r="C6655" s="21" t="n">
        <v>7.4236E-005</v>
      </c>
      <c r="D6655" s="21" t="n">
        <v>0.00013151</v>
      </c>
      <c r="E6655" s="22" t="n">
        <v>0</v>
      </c>
      <c r="F6655" s="23" t="n">
        <v>9.39871707511925E-005</v>
      </c>
      <c r="G6655" s="23" t="n">
        <v>0.000114155251141553</v>
      </c>
      <c r="H6655" s="24" t="n">
        <v>0</v>
      </c>
      <c r="I6655" s="24" t="n">
        <v>0.06515742</v>
      </c>
      <c r="J6655" s="24" t="n">
        <v>0.0615</v>
      </c>
      <c r="K6655" s="24" t="n">
        <v>0.06653491</v>
      </c>
      <c r="L6655" s="24" t="n">
        <v>0.27036851</v>
      </c>
      <c r="M6655" s="21" t="n">
        <v>0.03676228269</v>
      </c>
      <c r="N6655" s="24" t="n">
        <v>0</v>
      </c>
    </row>
    <row r="6656" customFormat="false" ht="15" hidden="true" customHeight="true" outlineLevel="1" collapsed="false">
      <c r="A6656" s="20" t="n">
        <v>6654</v>
      </c>
      <c r="B6656" s="14" t="n">
        <v>1</v>
      </c>
      <c r="C6656" s="21" t="n">
        <v>0.00011614</v>
      </c>
      <c r="D6656" s="21" t="n">
        <v>0.00013464</v>
      </c>
      <c r="E6656" s="22" t="n">
        <v>0</v>
      </c>
      <c r="F6656" s="23" t="n">
        <v>0.000182100143330435</v>
      </c>
      <c r="G6656" s="23" t="n">
        <v>0.000114155251141553</v>
      </c>
      <c r="H6656" s="24" t="n">
        <v>0</v>
      </c>
      <c r="I6656" s="24" t="n">
        <v>0.07028991</v>
      </c>
      <c r="J6656" s="24" t="n">
        <v>0.0649</v>
      </c>
      <c r="K6656" s="24" t="n">
        <v>0.11100132</v>
      </c>
      <c r="L6656" s="24" t="n">
        <v>0.26886438</v>
      </c>
      <c r="M6656" s="21" t="n">
        <v>0.001297628417</v>
      </c>
      <c r="N6656" s="24" t="n">
        <v>0</v>
      </c>
    </row>
    <row r="6657" customFormat="false" ht="15" hidden="true" customHeight="true" outlineLevel="1" collapsed="false">
      <c r="A6657" s="20" t="n">
        <v>6655</v>
      </c>
      <c r="B6657" s="14" t="n">
        <v>1</v>
      </c>
      <c r="C6657" s="21" t="n">
        <v>0.00014526</v>
      </c>
      <c r="D6657" s="21" t="n">
        <v>0.00011672</v>
      </c>
      <c r="E6657" s="22" t="n">
        <v>0</v>
      </c>
      <c r="F6657" s="23" t="n">
        <v>0.000158603350642637</v>
      </c>
      <c r="G6657" s="23" t="n">
        <v>0.000114155251141553</v>
      </c>
      <c r="H6657" s="24" t="n">
        <v>0.08</v>
      </c>
      <c r="I6657" s="24" t="n">
        <v>0.0749317</v>
      </c>
      <c r="J6657" s="24" t="n">
        <v>0.0723</v>
      </c>
      <c r="K6657" s="24" t="n">
        <v>0.09041502</v>
      </c>
      <c r="L6657" s="24" t="n">
        <v>0.26867636</v>
      </c>
      <c r="M6657" s="21" t="n">
        <v>0.004230804239</v>
      </c>
      <c r="N6657" s="24" t="n">
        <v>0</v>
      </c>
    </row>
    <row r="6658" customFormat="false" ht="15" hidden="true" customHeight="true" outlineLevel="1" collapsed="false">
      <c r="A6658" s="20" t="n">
        <v>6656</v>
      </c>
      <c r="B6658" s="14" t="n">
        <v>1</v>
      </c>
      <c r="C6658" s="21" t="n">
        <v>0.00015906</v>
      </c>
      <c r="D6658" s="21" t="n">
        <v>8.7759E-005</v>
      </c>
      <c r="E6658" s="22" t="n">
        <v>0</v>
      </c>
      <c r="F6658" s="23" t="n">
        <v>0.000146854954298738</v>
      </c>
      <c r="G6658" s="23" t="n">
        <v>0.000114155251141553</v>
      </c>
      <c r="H6658" s="24" t="n">
        <v>0.3</v>
      </c>
      <c r="I6658" s="24" t="n">
        <v>0.06467998</v>
      </c>
      <c r="J6658" s="24" t="n">
        <v>0.086</v>
      </c>
      <c r="K6658" s="24" t="n">
        <v>0.02766798</v>
      </c>
      <c r="L6658" s="24" t="n">
        <v>0.2713086</v>
      </c>
      <c r="M6658" s="21" t="n">
        <v>0.05952863218</v>
      </c>
      <c r="N6658" s="24" t="n">
        <v>0</v>
      </c>
    </row>
    <row r="6659" customFormat="false" ht="15" hidden="true" customHeight="true" outlineLevel="1" collapsed="false">
      <c r="A6659" s="20" t="n">
        <v>6657</v>
      </c>
      <c r="B6659" s="14" t="n">
        <v>1</v>
      </c>
      <c r="C6659" s="21" t="n">
        <v>0.00016902</v>
      </c>
      <c r="D6659" s="21" t="n">
        <v>5.2106E-005</v>
      </c>
      <c r="E6659" s="22" t="n">
        <v>0</v>
      </c>
      <c r="F6659" s="23" t="n">
        <v>0.000164477548814587</v>
      </c>
      <c r="G6659" s="23" t="n">
        <v>0.000114155251141553</v>
      </c>
      <c r="H6659" s="24" t="n">
        <v>0.29</v>
      </c>
      <c r="I6659" s="24" t="n">
        <v>0.04749211</v>
      </c>
      <c r="J6659" s="24" t="n">
        <v>0.1038</v>
      </c>
      <c r="K6659" s="24" t="n">
        <v>0.03359684</v>
      </c>
      <c r="L6659" s="24" t="n">
        <v>0.27519428</v>
      </c>
      <c r="M6659" s="21" t="n">
        <v>0.08805290891</v>
      </c>
      <c r="N6659" s="24" t="n">
        <v>0.01662514</v>
      </c>
    </row>
    <row r="6660" customFormat="false" ht="15" hidden="true" customHeight="true" outlineLevel="1" collapsed="false">
      <c r="A6660" s="20" t="n">
        <v>6658</v>
      </c>
      <c r="B6660" s="14" t="n">
        <v>1</v>
      </c>
      <c r="C6660" s="21" t="n">
        <v>0.00018233</v>
      </c>
      <c r="D6660" s="22" t="n">
        <v>1.449E-005</v>
      </c>
      <c r="E6660" s="22" t="n">
        <v>0</v>
      </c>
      <c r="F6660" s="23" t="n">
        <v>0.000187974341502385</v>
      </c>
      <c r="G6660" s="23" t="n">
        <v>0.000114155251141553</v>
      </c>
      <c r="H6660" s="24" t="n">
        <v>0.27</v>
      </c>
      <c r="I6660" s="24" t="n">
        <v>0.04457441</v>
      </c>
      <c r="J6660" s="24" t="n">
        <v>0.1252</v>
      </c>
      <c r="K6660" s="24" t="n">
        <v>0.0256917</v>
      </c>
      <c r="L6660" s="24" t="n">
        <v>0.27926799</v>
      </c>
      <c r="M6660" s="21" t="n">
        <v>0.0582280531</v>
      </c>
      <c r="N6660" s="24" t="n">
        <v>0.00705343</v>
      </c>
    </row>
    <row r="6661" customFormat="false" ht="15" hidden="true" customHeight="true" outlineLevel="1" collapsed="false">
      <c r="A6661" s="20" t="n">
        <v>6659</v>
      </c>
      <c r="B6661" s="14" t="n">
        <v>1</v>
      </c>
      <c r="C6661" s="21" t="n">
        <v>0.00018874</v>
      </c>
      <c r="D6661" s="22" t="n">
        <v>0</v>
      </c>
      <c r="E6661" s="22" t="n">
        <v>0</v>
      </c>
      <c r="F6661" s="23" t="n">
        <v>0.000206771775652623</v>
      </c>
      <c r="G6661" s="23" t="n">
        <v>0.000114155251141553</v>
      </c>
      <c r="H6661" s="24" t="n">
        <v>0.35</v>
      </c>
      <c r="I6661" s="24" t="n">
        <v>0.04922946</v>
      </c>
      <c r="J6661" s="24" t="n">
        <v>0.1422</v>
      </c>
      <c r="K6661" s="24" t="n">
        <v>0.04528986</v>
      </c>
      <c r="L6661" s="24" t="n">
        <v>0.2801454</v>
      </c>
      <c r="M6661" s="21" t="n">
        <v>0.02087101318</v>
      </c>
      <c r="N6661" s="24" t="n">
        <v>0</v>
      </c>
    </row>
    <row r="6662" customFormat="false" ht="15" hidden="true" customHeight="true" outlineLevel="1" collapsed="false">
      <c r="A6662" s="20" t="n">
        <v>6660</v>
      </c>
      <c r="B6662" s="14" t="n">
        <v>1</v>
      </c>
      <c r="C6662" s="21" t="n">
        <v>0.00018446</v>
      </c>
      <c r="D6662" s="22" t="n">
        <v>0</v>
      </c>
      <c r="E6662" s="22" t="n">
        <v>0</v>
      </c>
      <c r="F6662" s="23" t="n">
        <v>0.000187974341502385</v>
      </c>
      <c r="G6662" s="23" t="n">
        <v>0.000114155251141553</v>
      </c>
      <c r="H6662" s="24" t="n">
        <v>0.6</v>
      </c>
      <c r="I6662" s="24" t="n">
        <v>0.06196122</v>
      </c>
      <c r="J6662" s="24" t="n">
        <v>0.1572</v>
      </c>
      <c r="K6662" s="24" t="n">
        <v>0.01449275</v>
      </c>
      <c r="L6662" s="24" t="n">
        <v>0.28183755</v>
      </c>
      <c r="M6662" s="21" t="n">
        <v>0.001337349021</v>
      </c>
      <c r="N6662" s="24" t="n">
        <v>0</v>
      </c>
    </row>
    <row r="6663" customFormat="false" ht="15" hidden="true" customHeight="true" outlineLevel="1" collapsed="false">
      <c r="A6663" s="20" t="n">
        <v>6661</v>
      </c>
      <c r="B6663" s="14" t="n">
        <v>1</v>
      </c>
      <c r="C6663" s="21" t="n">
        <v>0.00018188</v>
      </c>
      <c r="D6663" s="22" t="n">
        <v>0</v>
      </c>
      <c r="E6663" s="22" t="n">
        <v>0</v>
      </c>
      <c r="F6663" s="23" t="n">
        <v>0.000190324020771165</v>
      </c>
      <c r="G6663" s="23" t="n">
        <v>0.000114155251141553</v>
      </c>
      <c r="H6663" s="24" t="n">
        <v>0.66</v>
      </c>
      <c r="I6663" s="24" t="n">
        <v>0.07184823</v>
      </c>
      <c r="J6663" s="24" t="n">
        <v>0.1743</v>
      </c>
      <c r="K6663" s="24" t="n">
        <v>0.02289196</v>
      </c>
      <c r="L6663" s="24" t="n">
        <v>0.28428177</v>
      </c>
      <c r="M6663" s="21" t="n">
        <v>0.02641088177</v>
      </c>
      <c r="N6663" s="24" t="n">
        <v>0.087282</v>
      </c>
    </row>
    <row r="6664" customFormat="false" ht="15" hidden="true" customHeight="true" outlineLevel="1" collapsed="false">
      <c r="A6664" s="20" t="n">
        <v>6662</v>
      </c>
      <c r="B6664" s="14" t="n">
        <v>1</v>
      </c>
      <c r="C6664" s="21" t="n">
        <v>0.00017799</v>
      </c>
      <c r="D6664" s="22" t="n">
        <v>0</v>
      </c>
      <c r="E6664" s="22" t="n">
        <v>0</v>
      </c>
      <c r="F6664" s="23" t="n">
        <v>0.000213820813458963</v>
      </c>
      <c r="G6664" s="23" t="n">
        <v>0.000114155251141553</v>
      </c>
      <c r="H6664" s="24" t="n">
        <v>0.61</v>
      </c>
      <c r="I6664" s="24" t="n">
        <v>0.08298188</v>
      </c>
      <c r="J6664" s="24" t="n">
        <v>0.1868</v>
      </c>
      <c r="K6664" s="24" t="n">
        <v>0.02042161</v>
      </c>
      <c r="L6664" s="24" t="n">
        <v>0.286726</v>
      </c>
      <c r="M6664" s="21" t="n">
        <v>0.1217847036</v>
      </c>
      <c r="N6664" s="24" t="n">
        <v>0</v>
      </c>
    </row>
    <row r="6665" customFormat="false" ht="15" hidden="true" customHeight="true" outlineLevel="1" collapsed="false">
      <c r="A6665" s="20" t="n">
        <v>6663</v>
      </c>
      <c r="B6665" s="14" t="n">
        <v>1</v>
      </c>
      <c r="C6665" s="21" t="n">
        <v>0.00017568</v>
      </c>
      <c r="D6665" s="22" t="n">
        <v>0</v>
      </c>
      <c r="E6665" s="22" t="n">
        <v>0</v>
      </c>
      <c r="F6665" s="23" t="n">
        <v>0.000223219530534082</v>
      </c>
      <c r="G6665" s="23" t="n">
        <v>0.000114155251141553</v>
      </c>
      <c r="H6665" s="24" t="n">
        <v>0.48</v>
      </c>
      <c r="I6665" s="24" t="n">
        <v>0.08891011</v>
      </c>
      <c r="J6665" s="24" t="n">
        <v>0.1964</v>
      </c>
      <c r="K6665" s="24" t="n">
        <v>0.02667984</v>
      </c>
      <c r="L6665" s="24" t="n">
        <v>0.28559789</v>
      </c>
      <c r="M6665" s="21" t="n">
        <v>0.1533265259</v>
      </c>
      <c r="N6665" s="24" t="n">
        <v>0.06705771</v>
      </c>
    </row>
    <row r="6666" customFormat="false" ht="15" hidden="true" customHeight="true" outlineLevel="1" collapsed="false">
      <c r="A6666" s="20" t="n">
        <v>6664</v>
      </c>
      <c r="B6666" s="14" t="n">
        <v>1</v>
      </c>
      <c r="C6666" s="21" t="n">
        <v>0.00016878</v>
      </c>
      <c r="D6666" s="22" t="n">
        <v>0</v>
      </c>
      <c r="E6666" s="22" t="n">
        <v>0</v>
      </c>
      <c r="F6666" s="23" t="n">
        <v>0.000223219530534082</v>
      </c>
      <c r="G6666" s="23" t="n">
        <v>0.000114155251141553</v>
      </c>
      <c r="H6666" s="24" t="n">
        <v>0.28</v>
      </c>
      <c r="I6666" s="24" t="n">
        <v>0.10448662</v>
      </c>
      <c r="J6666" s="24" t="n">
        <v>0.2084</v>
      </c>
      <c r="K6666" s="24" t="n">
        <v>0.02618577</v>
      </c>
      <c r="L6666" s="24" t="n">
        <v>0.28515919</v>
      </c>
      <c r="M6666" s="21" t="n">
        <v>0.09788324483</v>
      </c>
      <c r="N6666" s="24" t="n">
        <v>0.00849086</v>
      </c>
    </row>
    <row r="6667" customFormat="false" ht="15" hidden="true" customHeight="true" outlineLevel="1" collapsed="false">
      <c r="A6667" s="20" t="n">
        <v>6665</v>
      </c>
      <c r="B6667" s="14" t="n">
        <v>1</v>
      </c>
      <c r="C6667" s="21" t="n">
        <v>0.00016394</v>
      </c>
      <c r="D6667" s="22" t="n">
        <v>1.7536E-005</v>
      </c>
      <c r="E6667" s="22" t="n">
        <v>0</v>
      </c>
      <c r="F6667" s="23" t="n">
        <v>0.000164477548814587</v>
      </c>
      <c r="G6667" s="23" t="n">
        <v>0.000114155251141553</v>
      </c>
      <c r="H6667" s="24" t="n">
        <v>0.07</v>
      </c>
      <c r="I6667" s="24" t="n">
        <v>0.14185963</v>
      </c>
      <c r="J6667" s="24" t="n">
        <v>0.2549</v>
      </c>
      <c r="K6667" s="24" t="n">
        <v>0.03754941</v>
      </c>
      <c r="L6667" s="24" t="n">
        <v>0.28703936</v>
      </c>
      <c r="M6667" s="21" t="n">
        <v>0.02895047343</v>
      </c>
      <c r="N6667" s="24" t="n">
        <v>0.06946457</v>
      </c>
    </row>
    <row r="6668" customFormat="false" ht="15" hidden="true" customHeight="true" outlineLevel="1" collapsed="false">
      <c r="A6668" s="20" t="n">
        <v>6666</v>
      </c>
      <c r="B6668" s="14" t="n">
        <v>1</v>
      </c>
      <c r="C6668" s="21" t="n">
        <v>0.00016306</v>
      </c>
      <c r="D6668" s="22" t="n">
        <v>3.727E-005</v>
      </c>
      <c r="E6668" s="22" t="n">
        <v>0</v>
      </c>
      <c r="F6668" s="23" t="n">
        <v>0.000117483963438991</v>
      </c>
      <c r="G6668" s="23" t="n">
        <v>0.000114155251141553</v>
      </c>
      <c r="H6668" s="24" t="n">
        <v>0</v>
      </c>
      <c r="I6668" s="24" t="n">
        <v>0.20415241</v>
      </c>
      <c r="J6668" s="24" t="n">
        <v>0.3358</v>
      </c>
      <c r="K6668" s="24" t="n">
        <v>0.08415679</v>
      </c>
      <c r="L6668" s="24" t="n">
        <v>0.28923289</v>
      </c>
      <c r="M6668" s="21" t="n">
        <v>0.001183200823</v>
      </c>
      <c r="N6668" s="24" t="n">
        <v>0</v>
      </c>
    </row>
    <row r="6669" customFormat="false" ht="15" hidden="true" customHeight="true" outlineLevel="1" collapsed="false">
      <c r="A6669" s="20" t="n">
        <v>6667</v>
      </c>
      <c r="B6669" s="14" t="n">
        <v>1</v>
      </c>
      <c r="C6669" s="21" t="n">
        <v>0.00017576</v>
      </c>
      <c r="D6669" s="22" t="n">
        <v>4.1697E-005</v>
      </c>
      <c r="E6669" s="22" t="n">
        <v>0</v>
      </c>
      <c r="F6669" s="23" t="n">
        <v>8.81129725792429E-005</v>
      </c>
      <c r="G6669" s="23" t="n">
        <v>0.000114155251141553</v>
      </c>
      <c r="H6669" s="24" t="n">
        <v>0</v>
      </c>
      <c r="I6669" s="24" t="n">
        <v>0.23799767</v>
      </c>
      <c r="J6669" s="24" t="n">
        <v>0.4244</v>
      </c>
      <c r="K6669" s="24" t="n">
        <v>0.0497365</v>
      </c>
      <c r="L6669" s="24" t="n">
        <v>0.28823013</v>
      </c>
      <c r="M6669" s="21" t="n">
        <v>0.002531359707</v>
      </c>
      <c r="N6669" s="24" t="n">
        <v>0</v>
      </c>
    </row>
    <row r="6670" customFormat="false" ht="15" hidden="true" customHeight="true" outlineLevel="1" collapsed="false">
      <c r="A6670" s="20" t="n">
        <v>6668</v>
      </c>
      <c r="B6670" s="14" t="n">
        <v>1</v>
      </c>
      <c r="C6670" s="21" t="n">
        <v>0.00016032</v>
      </c>
      <c r="D6670" s="21" t="n">
        <v>4.6972E-005</v>
      </c>
      <c r="E6670" s="22" t="n">
        <v>0</v>
      </c>
      <c r="F6670" s="23" t="n">
        <v>5.87419817194953E-005</v>
      </c>
      <c r="G6670" s="23" t="n">
        <v>0.000114155251141553</v>
      </c>
      <c r="H6670" s="24" t="n">
        <v>0</v>
      </c>
      <c r="I6670" s="24" t="n">
        <v>0.26019204</v>
      </c>
      <c r="J6670" s="24" t="n">
        <v>0.4832</v>
      </c>
      <c r="K6670" s="24" t="n">
        <v>0.06472332</v>
      </c>
      <c r="L6670" s="24" t="n">
        <v>0.28760341</v>
      </c>
      <c r="M6670" s="21" t="n">
        <v>0.0436581246</v>
      </c>
      <c r="N6670" s="24" t="n">
        <v>0</v>
      </c>
    </row>
    <row r="6671" customFormat="false" ht="15" hidden="true" customHeight="true" outlineLevel="1" collapsed="false">
      <c r="A6671" s="20" t="n">
        <v>6669</v>
      </c>
      <c r="B6671" s="14" t="n">
        <v>1</v>
      </c>
      <c r="C6671" s="21" t="n">
        <v>0.00014167</v>
      </c>
      <c r="D6671" s="21" t="n">
        <v>5.3268E-005</v>
      </c>
      <c r="E6671" s="22" t="n">
        <v>0</v>
      </c>
      <c r="F6671" s="23" t="n">
        <v>3.7594868300477E-005</v>
      </c>
      <c r="G6671" s="23" t="n">
        <v>0.000114155251141553</v>
      </c>
      <c r="H6671" s="24" t="n">
        <v>0</v>
      </c>
      <c r="I6671" s="24" t="n">
        <v>0.27633219</v>
      </c>
      <c r="J6671" s="24" t="n">
        <v>0.5252</v>
      </c>
      <c r="K6671" s="24" t="n">
        <v>0.0890975</v>
      </c>
      <c r="L6671" s="24" t="n">
        <v>0.28910755</v>
      </c>
      <c r="M6671" s="21" t="n">
        <v>0.06867876031</v>
      </c>
      <c r="N6671" s="24" t="n">
        <v>0</v>
      </c>
    </row>
    <row r="6672" customFormat="false" ht="15" hidden="true" customHeight="true" outlineLevel="1" collapsed="false">
      <c r="A6672" s="20" t="n">
        <v>6670</v>
      </c>
      <c r="B6672" s="14" t="n">
        <v>1</v>
      </c>
      <c r="C6672" s="21" t="n">
        <v>0.00012374</v>
      </c>
      <c r="D6672" s="21" t="n">
        <v>5.837E-005</v>
      </c>
      <c r="E6672" s="22" t="n">
        <v>0</v>
      </c>
      <c r="F6672" s="23" t="n">
        <v>2.34967926877981E-005</v>
      </c>
      <c r="G6672" s="23" t="n">
        <v>0.000114155251141553</v>
      </c>
      <c r="H6672" s="24" t="n">
        <v>0</v>
      </c>
      <c r="I6672" s="24" t="n">
        <v>0.28082146</v>
      </c>
      <c r="J6672" s="24" t="n">
        <v>0.5335</v>
      </c>
      <c r="K6672" s="24" t="n">
        <v>0.08975626</v>
      </c>
      <c r="L6672" s="24" t="n">
        <v>0.29249185</v>
      </c>
      <c r="M6672" s="21" t="n">
        <v>0.04749456084</v>
      </c>
      <c r="N6672" s="24" t="n">
        <v>0</v>
      </c>
    </row>
    <row r="6673" customFormat="false" ht="15" hidden="true" customHeight="true" outlineLevel="1" collapsed="false">
      <c r="A6673" s="20" t="n">
        <v>6671</v>
      </c>
      <c r="B6673" s="14" t="n">
        <v>1</v>
      </c>
      <c r="C6673" s="21" t="n">
        <v>0.00010516</v>
      </c>
      <c r="D6673" s="21" t="n">
        <v>6.1494E-005</v>
      </c>
      <c r="E6673" s="22" t="n">
        <v>0</v>
      </c>
      <c r="F6673" s="23" t="n">
        <v>9.39871707511925E-006</v>
      </c>
      <c r="G6673" s="23" t="n">
        <v>0.000114155251141553</v>
      </c>
      <c r="H6673" s="24" t="n">
        <v>0</v>
      </c>
      <c r="I6673" s="24" t="n">
        <v>0.28459457</v>
      </c>
      <c r="J6673" s="24" t="n">
        <v>0.5593</v>
      </c>
      <c r="K6673" s="24" t="n">
        <v>0.08168643</v>
      </c>
      <c r="L6673" s="24" t="n">
        <v>0.29687892</v>
      </c>
      <c r="M6673" s="21" t="n">
        <v>0.01828030731</v>
      </c>
      <c r="N6673" s="24" t="n">
        <v>0</v>
      </c>
    </row>
    <row r="6674" customFormat="false" ht="15" hidden="true" customHeight="true" outlineLevel="1" collapsed="false">
      <c r="A6674" s="20" t="n">
        <v>6672</v>
      </c>
      <c r="B6674" s="14" t="n">
        <v>1</v>
      </c>
      <c r="C6674" s="21" t="n">
        <v>9.2566E-005</v>
      </c>
      <c r="D6674" s="21" t="n">
        <v>6.4257E-005</v>
      </c>
      <c r="E6674" s="22" t="n">
        <v>0</v>
      </c>
      <c r="F6674" s="23" t="n">
        <v>5.87419817194953E-006</v>
      </c>
      <c r="G6674" s="23" t="n">
        <v>0.000114155251141553</v>
      </c>
      <c r="H6674" s="24" t="n">
        <v>0</v>
      </c>
      <c r="I6674" s="24" t="n">
        <v>0.29084109</v>
      </c>
      <c r="J6674" s="24" t="n">
        <v>0.573</v>
      </c>
      <c r="K6674" s="24" t="n">
        <v>0.07806324</v>
      </c>
      <c r="L6674" s="24" t="n">
        <v>0.2989471</v>
      </c>
      <c r="M6674" s="21" t="n">
        <v>0.001337349021</v>
      </c>
      <c r="N6674" s="24" t="n">
        <v>0</v>
      </c>
    </row>
    <row r="6675" customFormat="false" ht="15" hidden="true" customHeight="true" outlineLevel="1" collapsed="false">
      <c r="A6675" s="20" t="n">
        <v>6673</v>
      </c>
      <c r="B6675" s="14" t="n">
        <v>1</v>
      </c>
      <c r="C6675" s="21" t="n">
        <v>8.3577E-005</v>
      </c>
      <c r="D6675" s="21" t="n">
        <v>6.5686E-005</v>
      </c>
      <c r="E6675" s="22" t="n">
        <v>0</v>
      </c>
      <c r="F6675" s="23" t="n">
        <v>2.34967926877981E-006</v>
      </c>
      <c r="G6675" s="23" t="n">
        <v>0.000114155251141553</v>
      </c>
      <c r="H6675" s="24" t="n">
        <v>0</v>
      </c>
      <c r="I6675" s="24" t="n">
        <v>0.29548288</v>
      </c>
      <c r="J6675" s="24" t="n">
        <v>0.558</v>
      </c>
      <c r="K6675" s="24" t="n">
        <v>0.0685112</v>
      </c>
      <c r="L6675" s="24" t="n">
        <v>0.30164202</v>
      </c>
      <c r="M6675" s="21" t="n">
        <v>0.02047269058</v>
      </c>
      <c r="N6675" s="24" t="n">
        <v>0</v>
      </c>
    </row>
    <row r="6676" customFormat="false" ht="15" hidden="true" customHeight="true" outlineLevel="1" collapsed="false">
      <c r="A6676" s="20" t="n">
        <v>6674</v>
      </c>
      <c r="B6676" s="14" t="n">
        <v>1</v>
      </c>
      <c r="C6676" s="21" t="n">
        <v>8.097E-005</v>
      </c>
      <c r="D6676" s="21" t="n">
        <v>6.6173E-005</v>
      </c>
      <c r="E6676" s="22" t="n">
        <v>0</v>
      </c>
      <c r="F6676" s="23" t="n">
        <v>1.17483963438991E-006</v>
      </c>
      <c r="G6676" s="23" t="n">
        <v>0.000114155251141553</v>
      </c>
      <c r="H6676" s="24" t="n">
        <v>0</v>
      </c>
      <c r="I6676" s="24" t="n">
        <v>0.29453463</v>
      </c>
      <c r="J6676" s="24" t="n">
        <v>0.5531</v>
      </c>
      <c r="K6676" s="24" t="n">
        <v>0.05335968</v>
      </c>
      <c r="L6676" s="24" t="n">
        <v>0.30364753</v>
      </c>
      <c r="M6676" s="21" t="n">
        <v>0.09742764865</v>
      </c>
      <c r="N6676" s="24" t="n">
        <v>0</v>
      </c>
    </row>
    <row r="6677" customFormat="false" ht="15" hidden="true" customHeight="true" outlineLevel="1" collapsed="false">
      <c r="A6677" s="20" t="n">
        <v>6675</v>
      </c>
      <c r="B6677" s="14" t="n">
        <v>1</v>
      </c>
      <c r="C6677" s="21" t="n">
        <v>8.1959E-005</v>
      </c>
      <c r="D6677" s="21" t="n">
        <v>6.5937E-005</v>
      </c>
      <c r="E6677" s="22" t="n">
        <v>0</v>
      </c>
      <c r="F6677" s="23" t="n">
        <v>1.40980756126789E-005</v>
      </c>
      <c r="G6677" s="23" t="n">
        <v>0.000114155251141553</v>
      </c>
      <c r="H6677" s="24" t="n">
        <v>0</v>
      </c>
      <c r="I6677" s="24" t="n">
        <v>0.29471367</v>
      </c>
      <c r="J6677" s="24" t="n">
        <v>0.5547</v>
      </c>
      <c r="K6677" s="24" t="n">
        <v>0.05533597</v>
      </c>
      <c r="L6677" s="24" t="n">
        <v>0.3043996</v>
      </c>
      <c r="M6677" s="21" t="n">
        <v>0.121906556</v>
      </c>
      <c r="N6677" s="24" t="n">
        <v>0</v>
      </c>
    </row>
    <row r="6678" customFormat="false" ht="15" hidden="true" customHeight="true" outlineLevel="1" collapsed="false">
      <c r="A6678" s="20" t="n">
        <v>6676</v>
      </c>
      <c r="B6678" s="14" t="n">
        <v>1</v>
      </c>
      <c r="C6678" s="21" t="n">
        <v>8.5997E-005</v>
      </c>
      <c r="D6678" s="21" t="n">
        <v>6.6188E-005</v>
      </c>
      <c r="E6678" s="22" t="n">
        <v>0</v>
      </c>
      <c r="F6678" s="23" t="n">
        <v>3.7594868300477E-005</v>
      </c>
      <c r="G6678" s="23" t="n">
        <v>0.000114155251141553</v>
      </c>
      <c r="H6678" s="24" t="n">
        <v>0</v>
      </c>
      <c r="I6678" s="24" t="n">
        <v>0.2997268</v>
      </c>
      <c r="J6678" s="24" t="n">
        <v>0.5653</v>
      </c>
      <c r="K6678" s="24" t="n">
        <v>0.08399209</v>
      </c>
      <c r="L6678" s="24" t="n">
        <v>0.3025821</v>
      </c>
      <c r="M6678" s="21" t="n">
        <v>0.07860017859</v>
      </c>
      <c r="N6678" s="24" t="n">
        <v>0</v>
      </c>
    </row>
    <row r="6679" customFormat="false" ht="15" hidden="true" customHeight="true" outlineLevel="1" collapsed="false">
      <c r="A6679" s="20" t="n">
        <v>6677</v>
      </c>
      <c r="B6679" s="14" t="n">
        <v>1</v>
      </c>
      <c r="C6679" s="21" t="n">
        <v>0.0001035</v>
      </c>
      <c r="D6679" s="21" t="n">
        <v>6.6895E-005</v>
      </c>
      <c r="E6679" s="22" t="n">
        <v>0</v>
      </c>
      <c r="F6679" s="23" t="n">
        <v>9.39871707511925E-005</v>
      </c>
      <c r="G6679" s="23" t="n">
        <v>0.000114155251141553</v>
      </c>
      <c r="H6679" s="24" t="n">
        <v>0</v>
      </c>
      <c r="I6679" s="24" t="n">
        <v>0.30147741</v>
      </c>
      <c r="J6679" s="24" t="n">
        <v>0.5762</v>
      </c>
      <c r="K6679" s="24" t="n">
        <v>0.15085639</v>
      </c>
      <c r="L6679" s="24" t="n">
        <v>0.30107796</v>
      </c>
      <c r="M6679" s="21" t="n">
        <v>0.0233563938</v>
      </c>
      <c r="N6679" s="24" t="n">
        <v>0</v>
      </c>
    </row>
    <row r="6680" customFormat="false" ht="15" hidden="true" customHeight="true" outlineLevel="1" collapsed="false">
      <c r="A6680" s="20" t="n">
        <v>6678</v>
      </c>
      <c r="B6680" s="14" t="n">
        <v>1</v>
      </c>
      <c r="C6680" s="21" t="n">
        <v>0.00014068</v>
      </c>
      <c r="D6680" s="21" t="n">
        <v>6.8528E-005</v>
      </c>
      <c r="E6680" s="22" t="n">
        <v>0</v>
      </c>
      <c r="F6680" s="23" t="n">
        <v>0.000182100143330435</v>
      </c>
      <c r="G6680" s="23" t="n">
        <v>0.000114155251141553</v>
      </c>
      <c r="H6680" s="24" t="n">
        <v>0</v>
      </c>
      <c r="I6680" s="24" t="n">
        <v>0.29434233</v>
      </c>
      <c r="J6680" s="24" t="n">
        <v>0.5919</v>
      </c>
      <c r="K6680" s="24" t="n">
        <v>0.13389328</v>
      </c>
      <c r="L6680" s="24" t="n">
        <v>0.30308348</v>
      </c>
      <c r="M6680" s="21" t="n">
        <v>0.001093149591</v>
      </c>
      <c r="N6680" s="24" t="n">
        <v>0</v>
      </c>
    </row>
    <row r="6681" customFormat="false" ht="15" hidden="true" customHeight="true" outlineLevel="1" collapsed="false">
      <c r="A6681" s="20" t="n">
        <v>6679</v>
      </c>
      <c r="B6681" s="14" t="n">
        <v>1</v>
      </c>
      <c r="C6681" s="21" t="n">
        <v>0.0001675</v>
      </c>
      <c r="D6681" s="21" t="n">
        <v>6.0709E-005</v>
      </c>
      <c r="E6681" s="22" t="n">
        <v>0</v>
      </c>
      <c r="F6681" s="23" t="n">
        <v>0.000158603350642637</v>
      </c>
      <c r="G6681" s="23" t="n">
        <v>0.000114155251141553</v>
      </c>
      <c r="H6681" s="24" t="n">
        <v>0.02</v>
      </c>
      <c r="I6681" s="24" t="n">
        <v>0.27606032</v>
      </c>
      <c r="J6681" s="24" t="n">
        <v>0.6219</v>
      </c>
      <c r="K6681" s="24" t="n">
        <v>0.17243083</v>
      </c>
      <c r="L6681" s="24" t="n">
        <v>0.30521434</v>
      </c>
      <c r="M6681" s="21" t="n">
        <v>0.00152394782</v>
      </c>
      <c r="N6681" s="24" t="n">
        <v>0</v>
      </c>
    </row>
    <row r="6682" customFormat="false" ht="15" hidden="true" customHeight="true" outlineLevel="1" collapsed="false">
      <c r="A6682" s="20" t="n">
        <v>6680</v>
      </c>
      <c r="B6682" s="14" t="n">
        <v>1</v>
      </c>
      <c r="C6682" s="21" t="n">
        <v>0.00017924</v>
      </c>
      <c r="D6682" s="21" t="n">
        <v>4.4099E-005</v>
      </c>
      <c r="E6682" s="22" t="n">
        <v>0</v>
      </c>
      <c r="F6682" s="23" t="n">
        <v>0.000146854954298738</v>
      </c>
      <c r="G6682" s="23" t="n">
        <v>0.000114155251141553</v>
      </c>
      <c r="H6682" s="24" t="n">
        <v>0.1</v>
      </c>
      <c r="I6682" s="24" t="n">
        <v>0.26989337</v>
      </c>
      <c r="J6682" s="24" t="n">
        <v>0.6783</v>
      </c>
      <c r="K6682" s="24" t="n">
        <v>0.09799078</v>
      </c>
      <c r="L6682" s="24" t="n">
        <v>0.30790925</v>
      </c>
      <c r="M6682" s="21" t="n">
        <v>0.03281947231</v>
      </c>
      <c r="N6682" s="24" t="n">
        <v>0</v>
      </c>
    </row>
    <row r="6683" customFormat="false" ht="15" hidden="true" customHeight="true" outlineLevel="1" collapsed="false">
      <c r="A6683" s="20" t="n">
        <v>6681</v>
      </c>
      <c r="B6683" s="14" t="n">
        <v>1</v>
      </c>
      <c r="C6683" s="21" t="n">
        <v>0.00018774</v>
      </c>
      <c r="D6683" s="22" t="n">
        <v>2.3549E-005</v>
      </c>
      <c r="E6683" s="22" t="n">
        <v>0</v>
      </c>
      <c r="F6683" s="23" t="n">
        <v>0.000164477548814587</v>
      </c>
      <c r="G6683" s="23" t="n">
        <v>0.000114155251141553</v>
      </c>
      <c r="H6683" s="24" t="n">
        <v>0.15</v>
      </c>
      <c r="I6683" s="24" t="n">
        <v>0.26248641</v>
      </c>
      <c r="J6683" s="24" t="n">
        <v>0.7427</v>
      </c>
      <c r="K6683" s="24" t="n">
        <v>0.06933465</v>
      </c>
      <c r="L6683" s="24" t="n">
        <v>0.30985209</v>
      </c>
      <c r="M6683" s="21" t="n">
        <v>0.05489252545</v>
      </c>
      <c r="N6683" s="24" t="n">
        <v>0.00373286</v>
      </c>
    </row>
    <row r="6684" customFormat="false" ht="15" hidden="true" customHeight="true" outlineLevel="1" collapsed="false">
      <c r="A6684" s="20" t="n">
        <v>6682</v>
      </c>
      <c r="B6684" s="14" t="n">
        <v>1</v>
      </c>
      <c r="C6684" s="21" t="n">
        <v>0.00019846</v>
      </c>
      <c r="D6684" s="22" t="n">
        <v>9.1056E-007</v>
      </c>
      <c r="E6684" s="22" t="n">
        <v>0</v>
      </c>
      <c r="F6684" s="23" t="n">
        <v>0.000187974341502385</v>
      </c>
      <c r="G6684" s="23" t="n">
        <v>0.000114155251141553</v>
      </c>
      <c r="H6684" s="24" t="n">
        <v>0.17</v>
      </c>
      <c r="I6684" s="24" t="n">
        <v>0.25552373</v>
      </c>
      <c r="J6684" s="24" t="n">
        <v>0.7735</v>
      </c>
      <c r="K6684" s="24" t="n">
        <v>0.07065217</v>
      </c>
      <c r="L6684" s="24" t="n">
        <v>0.3102908</v>
      </c>
      <c r="M6684" s="21" t="n">
        <v>0.03962928394</v>
      </c>
      <c r="N6684" s="24" t="n">
        <v>0.040872</v>
      </c>
    </row>
    <row r="6685" customFormat="false" ht="15" hidden="true" customHeight="true" outlineLevel="1" collapsed="false">
      <c r="A6685" s="20" t="n">
        <v>6683</v>
      </c>
      <c r="B6685" s="14" t="n">
        <v>1</v>
      </c>
      <c r="C6685" s="21" t="n">
        <v>0.00020286</v>
      </c>
      <c r="D6685" s="22" t="n">
        <v>0</v>
      </c>
      <c r="E6685" s="22" t="n">
        <v>0</v>
      </c>
      <c r="F6685" s="23" t="n">
        <v>0.000206771775652623</v>
      </c>
      <c r="G6685" s="23" t="n">
        <v>0.000114155251141553</v>
      </c>
      <c r="H6685" s="24" t="n">
        <v>0.23</v>
      </c>
      <c r="I6685" s="24" t="n">
        <v>0.24454922</v>
      </c>
      <c r="J6685" s="24" t="n">
        <v>0.7758</v>
      </c>
      <c r="K6685" s="24" t="n">
        <v>0.07295784</v>
      </c>
      <c r="L6685" s="24" t="n">
        <v>0.31166959</v>
      </c>
      <c r="M6685" s="21" t="n">
        <v>0.01629275849</v>
      </c>
      <c r="N6685" s="24" t="n">
        <v>0</v>
      </c>
    </row>
    <row r="6686" customFormat="false" ht="15" hidden="true" customHeight="true" outlineLevel="1" collapsed="false">
      <c r="A6686" s="20" t="n">
        <v>6684</v>
      </c>
      <c r="B6686" s="14" t="n">
        <v>1</v>
      </c>
      <c r="C6686" s="21" t="n">
        <v>0.0002015</v>
      </c>
      <c r="D6686" s="22" t="n">
        <v>0</v>
      </c>
      <c r="E6686" s="22" t="n">
        <v>0</v>
      </c>
      <c r="F6686" s="23" t="n">
        <v>0.000187974341502385</v>
      </c>
      <c r="G6686" s="23" t="n">
        <v>0.000114155251141553</v>
      </c>
      <c r="H6686" s="24" t="n">
        <v>0.13</v>
      </c>
      <c r="I6686" s="24" t="n">
        <v>0.22812392</v>
      </c>
      <c r="J6686" s="24" t="n">
        <v>0.745</v>
      </c>
      <c r="K6686" s="24" t="n">
        <v>0.13290514</v>
      </c>
      <c r="L6686" s="24" t="n">
        <v>0.31367511</v>
      </c>
      <c r="M6686" s="21" t="n">
        <v>0.001337349021</v>
      </c>
      <c r="N6686" s="24" t="n">
        <v>0.02726657</v>
      </c>
    </row>
    <row r="6687" customFormat="false" ht="15" hidden="true" customHeight="true" outlineLevel="1" collapsed="false">
      <c r="A6687" s="20" t="n">
        <v>6685</v>
      </c>
      <c r="B6687" s="14" t="n">
        <v>1</v>
      </c>
      <c r="C6687" s="21" t="n">
        <v>0.0001986</v>
      </c>
      <c r="D6687" s="22" t="n">
        <v>0</v>
      </c>
      <c r="E6687" s="22" t="n">
        <v>0</v>
      </c>
      <c r="F6687" s="23" t="n">
        <v>0.000190324020771165</v>
      </c>
      <c r="G6687" s="23" t="n">
        <v>0.000114155251141553</v>
      </c>
      <c r="H6687" s="24" t="n">
        <v>0.21</v>
      </c>
      <c r="I6687" s="24" t="n">
        <v>0.21591602</v>
      </c>
      <c r="J6687" s="24" t="n">
        <v>0.6862</v>
      </c>
      <c r="K6687" s="24" t="n">
        <v>0.15843215</v>
      </c>
      <c r="L6687" s="24" t="n">
        <v>0.31035347</v>
      </c>
      <c r="M6687" s="21" t="n">
        <v>0.01549881256</v>
      </c>
      <c r="N6687" s="24" t="n">
        <v>0.464646</v>
      </c>
    </row>
    <row r="6688" customFormat="false" ht="15" hidden="true" customHeight="true" outlineLevel="1" collapsed="false">
      <c r="A6688" s="20" t="n">
        <v>6686</v>
      </c>
      <c r="B6688" s="14" t="n">
        <v>1</v>
      </c>
      <c r="C6688" s="21" t="n">
        <v>0.00019109</v>
      </c>
      <c r="D6688" s="22" t="n">
        <v>0</v>
      </c>
      <c r="E6688" s="22" t="n">
        <v>0</v>
      </c>
      <c r="F6688" s="23" t="n">
        <v>0.000213820813458963</v>
      </c>
      <c r="G6688" s="23" t="n">
        <v>0.000114155251141553</v>
      </c>
      <c r="H6688" s="24" t="n">
        <v>0.49</v>
      </c>
      <c r="I6688" s="24" t="n">
        <v>0.20056497</v>
      </c>
      <c r="J6688" s="24" t="n">
        <v>0.6285</v>
      </c>
      <c r="K6688" s="24" t="n">
        <v>0.17539526</v>
      </c>
      <c r="L6688" s="24" t="n">
        <v>0.30991477</v>
      </c>
      <c r="M6688" s="21" t="n">
        <v>0.07655611656</v>
      </c>
      <c r="N6688" s="24" t="n">
        <v>0.34196314</v>
      </c>
    </row>
    <row r="6689" customFormat="false" ht="15" hidden="true" customHeight="true" outlineLevel="1" collapsed="false">
      <c r="A6689" s="20" t="n">
        <v>6687</v>
      </c>
      <c r="B6689" s="14" t="n">
        <v>1</v>
      </c>
      <c r="C6689" s="21" t="n">
        <v>0.00018555</v>
      </c>
      <c r="D6689" s="22" t="n">
        <v>0</v>
      </c>
      <c r="E6689" s="22" t="n">
        <v>0</v>
      </c>
      <c r="F6689" s="23" t="n">
        <v>0.000223219530534082</v>
      </c>
      <c r="G6689" s="23" t="n">
        <v>0.000114155251141553</v>
      </c>
      <c r="H6689" s="24" t="n">
        <v>0.17</v>
      </c>
      <c r="I6689" s="24" t="n">
        <v>0.19683165</v>
      </c>
      <c r="J6689" s="24" t="n">
        <v>0.5793</v>
      </c>
      <c r="K6689" s="24" t="n">
        <v>0.13899868</v>
      </c>
      <c r="L6689" s="24" t="n">
        <v>0.30859865</v>
      </c>
      <c r="M6689" s="21" t="n">
        <v>0.09510198109</v>
      </c>
      <c r="N6689" s="24" t="n">
        <v>0.45651171</v>
      </c>
    </row>
    <row r="6690" customFormat="false" ht="15" hidden="true" customHeight="true" outlineLevel="1" collapsed="false">
      <c r="A6690" s="20" t="n">
        <v>6688</v>
      </c>
      <c r="B6690" s="14" t="n">
        <v>1</v>
      </c>
      <c r="C6690" s="21" t="n">
        <v>0.00017965</v>
      </c>
      <c r="D6690" s="22" t="n">
        <v>0</v>
      </c>
      <c r="E6690" s="22" t="n">
        <v>0</v>
      </c>
      <c r="F6690" s="23" t="n">
        <v>0.000223219530534082</v>
      </c>
      <c r="G6690" s="23" t="n">
        <v>0.000114155251141553</v>
      </c>
      <c r="H6690" s="24" t="n">
        <v>0.01</v>
      </c>
      <c r="I6690" s="24" t="n">
        <v>0.21014031</v>
      </c>
      <c r="J6690" s="24" t="n">
        <v>0.5457</v>
      </c>
      <c r="K6690" s="24" t="n">
        <v>0.09881423</v>
      </c>
      <c r="L6690" s="24" t="n">
        <v>0.30872399</v>
      </c>
      <c r="M6690" s="21" t="n">
        <v>0.06203209027</v>
      </c>
      <c r="N6690" s="24" t="n">
        <v>0</v>
      </c>
    </row>
    <row r="6691" customFormat="false" ht="15" hidden="true" customHeight="true" outlineLevel="1" collapsed="false">
      <c r="A6691" s="20" t="n">
        <v>6689</v>
      </c>
      <c r="B6691" s="14" t="n">
        <v>1</v>
      </c>
      <c r="C6691" s="21" t="n">
        <v>0.00017929</v>
      </c>
      <c r="D6691" s="22" t="n">
        <v>3.8934E-006</v>
      </c>
      <c r="E6691" s="22" t="n">
        <v>0</v>
      </c>
      <c r="F6691" s="23" t="n">
        <v>0.000164477548814587</v>
      </c>
      <c r="G6691" s="23" t="n">
        <v>0.000114155251141553</v>
      </c>
      <c r="H6691" s="24" t="n">
        <v>0.02</v>
      </c>
      <c r="I6691" s="24" t="n">
        <v>0.22599533</v>
      </c>
      <c r="J6691" s="24" t="n">
        <v>0.5208</v>
      </c>
      <c r="K6691" s="24" t="n">
        <v>0.13932806</v>
      </c>
      <c r="L6691" s="24" t="n">
        <v>0.30947606</v>
      </c>
      <c r="M6691" s="21" t="n">
        <v>0.01853377017</v>
      </c>
      <c r="N6691" s="24" t="n">
        <v>0</v>
      </c>
    </row>
    <row r="6692" customFormat="false" ht="15" hidden="true" customHeight="true" outlineLevel="1" collapsed="false">
      <c r="A6692" s="20" t="n">
        <v>6690</v>
      </c>
      <c r="B6692" s="14" t="n">
        <v>1</v>
      </c>
      <c r="C6692" s="21" t="n">
        <v>0.00018095</v>
      </c>
      <c r="D6692" s="21" t="n">
        <v>1.6233E-005</v>
      </c>
      <c r="E6692" s="22" t="n">
        <v>0</v>
      </c>
      <c r="F6692" s="23" t="n">
        <v>0.000117483963438991</v>
      </c>
      <c r="G6692" s="23" t="n">
        <v>0.000114155251141553</v>
      </c>
      <c r="H6692" s="24" t="n">
        <v>0</v>
      </c>
      <c r="I6692" s="24" t="n">
        <v>0.25059017</v>
      </c>
      <c r="J6692" s="24" t="n">
        <v>0.5115</v>
      </c>
      <c r="K6692" s="24" t="n">
        <v>0.12598814</v>
      </c>
      <c r="L6692" s="24" t="n">
        <v>0.31116821</v>
      </c>
      <c r="M6692" s="21" t="n">
        <v>0.001007787439</v>
      </c>
      <c r="N6692" s="24" t="n">
        <v>0</v>
      </c>
    </row>
    <row r="6693" customFormat="false" ht="15" hidden="true" customHeight="true" outlineLevel="1" collapsed="false">
      <c r="A6693" s="20" t="n">
        <v>6691</v>
      </c>
      <c r="B6693" s="14" t="n">
        <v>1</v>
      </c>
      <c r="C6693" s="21" t="n">
        <v>0.00018946</v>
      </c>
      <c r="D6693" s="21" t="n">
        <v>2.1445E-005</v>
      </c>
      <c r="E6693" s="22" t="n">
        <v>0</v>
      </c>
      <c r="F6693" s="23" t="n">
        <v>8.81129725792429E-005</v>
      </c>
      <c r="G6693" s="23" t="n">
        <v>0.000114155251141553</v>
      </c>
      <c r="H6693" s="24" t="n">
        <v>0</v>
      </c>
      <c r="I6693" s="24" t="n">
        <v>0.25795735</v>
      </c>
      <c r="J6693" s="24" t="n">
        <v>0.4942</v>
      </c>
      <c r="K6693" s="24" t="n">
        <v>0.0821805</v>
      </c>
      <c r="L6693" s="24" t="n">
        <v>0.31091752</v>
      </c>
      <c r="M6693" s="21" t="n">
        <v>0.000827110527</v>
      </c>
      <c r="N6693" s="24" t="n">
        <v>0</v>
      </c>
    </row>
    <row r="6694" customFormat="false" ht="15" hidden="true" customHeight="true" outlineLevel="1" collapsed="false">
      <c r="A6694" s="20" t="n">
        <v>6692</v>
      </c>
      <c r="B6694" s="14" t="n">
        <v>1</v>
      </c>
      <c r="C6694" s="21" t="n">
        <v>0.00017546</v>
      </c>
      <c r="D6694" s="21" t="n">
        <v>2.7097E-005</v>
      </c>
      <c r="E6694" s="22" t="n">
        <v>0</v>
      </c>
      <c r="F6694" s="23" t="n">
        <v>5.87419817194953E-005</v>
      </c>
      <c r="G6694" s="23" t="n">
        <v>0.000114155251141553</v>
      </c>
      <c r="H6694" s="24" t="n">
        <v>0</v>
      </c>
      <c r="I6694" s="24" t="n">
        <v>0.25101456</v>
      </c>
      <c r="J6694" s="24" t="n">
        <v>0.4628</v>
      </c>
      <c r="K6694" s="24" t="n">
        <v>0.07789855</v>
      </c>
      <c r="L6694" s="24" t="n">
        <v>0.31480321</v>
      </c>
      <c r="M6694" s="21" t="n">
        <v>0.0239418653</v>
      </c>
      <c r="N6694" s="24" t="n">
        <v>0</v>
      </c>
    </row>
    <row r="6695" customFormat="false" ht="15" hidden="true" customHeight="true" outlineLevel="1" collapsed="false">
      <c r="A6695" s="20" t="n">
        <v>6693</v>
      </c>
      <c r="B6695" s="14" t="n">
        <v>1</v>
      </c>
      <c r="C6695" s="21" t="n">
        <v>0.00015249</v>
      </c>
      <c r="D6695" s="21" t="n">
        <v>3.3283E-005</v>
      </c>
      <c r="E6695" s="22" t="n">
        <v>0</v>
      </c>
      <c r="F6695" s="23" t="n">
        <v>3.7594868300477E-005</v>
      </c>
      <c r="G6695" s="23" t="n">
        <v>0.000114155251141553</v>
      </c>
      <c r="H6695" s="24" t="n">
        <v>0</v>
      </c>
      <c r="I6695" s="24" t="n">
        <v>0.24776531</v>
      </c>
      <c r="J6695" s="24" t="n">
        <v>0.445</v>
      </c>
      <c r="K6695" s="24" t="n">
        <v>0.06093544</v>
      </c>
      <c r="L6695" s="24" t="n">
        <v>0.31724743</v>
      </c>
      <c r="M6695" s="21" t="n">
        <v>0.04308690409</v>
      </c>
      <c r="N6695" s="24" t="n">
        <v>0</v>
      </c>
    </row>
    <row r="6696" customFormat="false" ht="15" hidden="true" customHeight="true" outlineLevel="1" collapsed="false">
      <c r="A6696" s="20" t="n">
        <v>6694</v>
      </c>
      <c r="B6696" s="14" t="n">
        <v>1</v>
      </c>
      <c r="C6696" s="21" t="n">
        <v>0.00013014</v>
      </c>
      <c r="D6696" s="21" t="n">
        <v>3.8809E-005</v>
      </c>
      <c r="E6696" s="22" t="n">
        <v>0</v>
      </c>
      <c r="F6696" s="23" t="n">
        <v>2.34967926877981E-005</v>
      </c>
      <c r="G6696" s="23" t="n">
        <v>0.000114155251141553</v>
      </c>
      <c r="H6696" s="24" t="n">
        <v>0</v>
      </c>
      <c r="I6696" s="24" t="n">
        <v>0.2449935</v>
      </c>
      <c r="J6696" s="24" t="n">
        <v>0.4398</v>
      </c>
      <c r="K6696" s="24" t="n">
        <v>0.08036891</v>
      </c>
      <c r="L6696" s="24" t="n">
        <v>0.31743545</v>
      </c>
      <c r="M6696" s="21" t="n">
        <v>0.03268413445</v>
      </c>
      <c r="N6696" s="24" t="n">
        <v>0</v>
      </c>
    </row>
    <row r="6697" customFormat="false" ht="15" hidden="true" customHeight="true" outlineLevel="1" collapsed="false">
      <c r="A6697" s="20" t="n">
        <v>6695</v>
      </c>
      <c r="B6697" s="14" t="n">
        <v>1</v>
      </c>
      <c r="C6697" s="21" t="n">
        <v>0.00011045</v>
      </c>
      <c r="D6697" s="21" t="n">
        <v>4.355E-005</v>
      </c>
      <c r="E6697" s="22" t="n">
        <v>0</v>
      </c>
      <c r="F6697" s="23" t="n">
        <v>9.39871707511925E-006</v>
      </c>
      <c r="G6697" s="23" t="n">
        <v>0.000114155251141553</v>
      </c>
      <c r="H6697" s="24" t="n">
        <v>0</v>
      </c>
      <c r="I6697" s="24" t="n">
        <v>0.24291133</v>
      </c>
      <c r="J6697" s="24" t="n">
        <v>0.4446</v>
      </c>
      <c r="K6697" s="24" t="n">
        <v>0.09173254</v>
      </c>
      <c r="L6697" s="24" t="n">
        <v>0.32125846</v>
      </c>
      <c r="M6697" s="21" t="n">
        <v>0.01445476355</v>
      </c>
      <c r="N6697" s="24" t="n">
        <v>0</v>
      </c>
    </row>
    <row r="6698" customFormat="false" ht="15" hidden="true" customHeight="true" outlineLevel="1" collapsed="false">
      <c r="A6698" s="20" t="n">
        <v>6696</v>
      </c>
      <c r="B6698" s="14" t="n">
        <v>1</v>
      </c>
      <c r="C6698" s="21" t="n">
        <v>9.6627E-005</v>
      </c>
      <c r="D6698" s="21" t="n">
        <v>4.7695E-005</v>
      </c>
      <c r="E6698" s="22" t="n">
        <v>0</v>
      </c>
      <c r="F6698" s="23" t="n">
        <v>5.87419817194953E-006</v>
      </c>
      <c r="G6698" s="23" t="n">
        <v>0.000114155251141553</v>
      </c>
      <c r="H6698" s="24" t="n">
        <v>0</v>
      </c>
      <c r="I6698" s="24" t="n">
        <v>0.231592</v>
      </c>
      <c r="J6698" s="24" t="n">
        <v>0.4389</v>
      </c>
      <c r="K6698" s="24" t="n">
        <v>0.06077075</v>
      </c>
      <c r="L6698" s="24" t="n">
        <v>0.32558285</v>
      </c>
      <c r="M6698" s="21" t="n">
        <v>0.001337349021</v>
      </c>
      <c r="N6698" s="24" t="n">
        <v>0</v>
      </c>
    </row>
    <row r="6699" customFormat="false" ht="15" hidden="true" customHeight="true" outlineLevel="1" collapsed="false">
      <c r="A6699" s="20" t="n">
        <v>6697</v>
      </c>
      <c r="B6699" s="14" t="n">
        <v>1</v>
      </c>
      <c r="C6699" s="21" t="n">
        <v>8.9958E-005</v>
      </c>
      <c r="D6699" s="21" t="n">
        <v>5.151E-005</v>
      </c>
      <c r="E6699" s="22" t="n">
        <v>0</v>
      </c>
      <c r="F6699" s="23" t="n">
        <v>2.34967926877981E-006</v>
      </c>
      <c r="G6699" s="23" t="n">
        <v>0.000114155251141553</v>
      </c>
      <c r="H6699" s="24" t="n">
        <v>0</v>
      </c>
      <c r="I6699" s="24" t="n">
        <v>0.22460943</v>
      </c>
      <c r="J6699" s="24" t="n">
        <v>0.4373</v>
      </c>
      <c r="K6699" s="24" t="n">
        <v>0.0564888</v>
      </c>
      <c r="L6699" s="24" t="n">
        <v>0.3275257</v>
      </c>
      <c r="M6699" s="21" t="n">
        <v>0.010682752</v>
      </c>
      <c r="N6699" s="24" t="n">
        <v>0</v>
      </c>
    </row>
    <row r="6700" customFormat="false" ht="15" hidden="true" customHeight="true" outlineLevel="1" collapsed="false">
      <c r="A6700" s="20" t="n">
        <v>6698</v>
      </c>
      <c r="B6700" s="14" t="n">
        <v>1</v>
      </c>
      <c r="C6700" s="21" t="n">
        <v>8.5491E-005</v>
      </c>
      <c r="D6700" s="21" t="n">
        <v>5.5089E-005</v>
      </c>
      <c r="E6700" s="22" t="n">
        <v>0</v>
      </c>
      <c r="F6700" s="23" t="n">
        <v>1.17483963438991E-006</v>
      </c>
      <c r="G6700" s="23" t="n">
        <v>0.000114155251141553</v>
      </c>
      <c r="H6700" s="24" t="n">
        <v>0</v>
      </c>
      <c r="I6700" s="24" t="n">
        <v>0.21368797</v>
      </c>
      <c r="J6700" s="24" t="n">
        <v>0.4546</v>
      </c>
      <c r="K6700" s="24" t="n">
        <v>0.02536232</v>
      </c>
      <c r="L6700" s="24" t="n">
        <v>0.32953121</v>
      </c>
      <c r="M6700" s="21" t="n">
        <v>0.0557322131</v>
      </c>
      <c r="N6700" s="24" t="n">
        <v>0</v>
      </c>
    </row>
    <row r="6701" customFormat="false" ht="15" hidden="true" customHeight="true" outlineLevel="1" collapsed="false">
      <c r="A6701" s="20" t="n">
        <v>6699</v>
      </c>
      <c r="B6701" s="14" t="n">
        <v>1</v>
      </c>
      <c r="C6701" s="21" t="n">
        <v>8.5746E-005</v>
      </c>
      <c r="D6701" s="21" t="n">
        <v>5.8197E-005</v>
      </c>
      <c r="E6701" s="22" t="n">
        <v>0</v>
      </c>
      <c r="F6701" s="23" t="n">
        <v>1.40980756126789E-005</v>
      </c>
      <c r="G6701" s="23" t="n">
        <v>0.000114155251141553</v>
      </c>
      <c r="H6701" s="24" t="n">
        <v>0</v>
      </c>
      <c r="I6701" s="24" t="n">
        <v>0.20510729</v>
      </c>
      <c r="J6701" s="24" t="n">
        <v>0.4809</v>
      </c>
      <c r="K6701" s="24" t="n">
        <v>0.03689065</v>
      </c>
      <c r="L6701" s="24" t="n">
        <v>0.33435698</v>
      </c>
      <c r="M6701" s="21" t="n">
        <v>0.06851260209</v>
      </c>
      <c r="N6701" s="24" t="n">
        <v>0</v>
      </c>
    </row>
    <row r="6702" customFormat="false" ht="15" hidden="true" customHeight="true" outlineLevel="1" collapsed="false">
      <c r="A6702" s="20" t="n">
        <v>6700</v>
      </c>
      <c r="B6702" s="14" t="n">
        <v>1</v>
      </c>
      <c r="C6702" s="21" t="n">
        <v>9.083E-005</v>
      </c>
      <c r="D6702" s="21" t="n">
        <v>6.0709E-005</v>
      </c>
      <c r="E6702" s="22" t="n">
        <v>0</v>
      </c>
      <c r="F6702" s="23" t="n">
        <v>3.7594868300477E-005</v>
      </c>
      <c r="G6702" s="23" t="n">
        <v>0.000114155251141553</v>
      </c>
      <c r="H6702" s="24" t="n">
        <v>0</v>
      </c>
      <c r="I6702" s="24" t="n">
        <v>0.19921885</v>
      </c>
      <c r="J6702" s="24" t="n">
        <v>0.4972</v>
      </c>
      <c r="K6702" s="24" t="n">
        <v>0.04084321</v>
      </c>
      <c r="L6702" s="24" t="n">
        <v>0.33698922</v>
      </c>
      <c r="M6702" s="21" t="n">
        <v>0.04544411059</v>
      </c>
      <c r="N6702" s="24" t="n">
        <v>0</v>
      </c>
    </row>
    <row r="6703" customFormat="false" ht="15" hidden="true" customHeight="true" outlineLevel="1" collapsed="false">
      <c r="A6703" s="20" t="n">
        <v>6701</v>
      </c>
      <c r="B6703" s="14" t="n">
        <v>1</v>
      </c>
      <c r="C6703" s="21" t="n">
        <v>0.00010885</v>
      </c>
      <c r="D6703" s="21" t="n">
        <v>6.2923E-005</v>
      </c>
      <c r="E6703" s="22" t="n">
        <v>0</v>
      </c>
      <c r="F6703" s="23" t="n">
        <v>9.39871707511925E-005</v>
      </c>
      <c r="G6703" s="23" t="n">
        <v>0.000114155251141553</v>
      </c>
      <c r="H6703" s="24" t="n">
        <v>0</v>
      </c>
      <c r="I6703" s="24" t="n">
        <v>0.20234211</v>
      </c>
      <c r="J6703" s="24" t="n">
        <v>0.5011</v>
      </c>
      <c r="K6703" s="24" t="n">
        <v>0.0907444</v>
      </c>
      <c r="L6703" s="24" t="n">
        <v>0.33642517</v>
      </c>
      <c r="M6703" s="21" t="n">
        <v>0.01368435192</v>
      </c>
      <c r="N6703" s="24" t="n">
        <v>0</v>
      </c>
    </row>
    <row r="6704" customFormat="false" ht="15" hidden="true" customHeight="true" outlineLevel="1" collapsed="false">
      <c r="A6704" s="20" t="n">
        <v>6702</v>
      </c>
      <c r="B6704" s="14" t="n">
        <v>1</v>
      </c>
      <c r="C6704" s="21" t="n">
        <v>0.00014398</v>
      </c>
      <c r="D6704" s="21" t="n">
        <v>6.5356E-005</v>
      </c>
      <c r="E6704" s="22" t="n">
        <v>0</v>
      </c>
      <c r="F6704" s="23" t="n">
        <v>0.000182100143330435</v>
      </c>
      <c r="G6704" s="23" t="n">
        <v>0.000114155251141553</v>
      </c>
      <c r="H6704" s="24" t="n">
        <v>0</v>
      </c>
      <c r="I6704" s="24" t="n">
        <v>0.20437124</v>
      </c>
      <c r="J6704" s="24" t="n">
        <v>0.491</v>
      </c>
      <c r="K6704" s="24" t="n">
        <v>0.12203557</v>
      </c>
      <c r="L6704" s="24" t="n">
        <v>0.33717724</v>
      </c>
      <c r="M6704" s="21" t="n">
        <v>0.0009113659119</v>
      </c>
      <c r="N6704" s="24" t="n">
        <v>0</v>
      </c>
    </row>
    <row r="6705" customFormat="false" ht="15" hidden="true" customHeight="true" outlineLevel="1" collapsed="false">
      <c r="A6705" s="20" t="n">
        <v>6703</v>
      </c>
      <c r="B6705" s="14" t="n">
        <v>1</v>
      </c>
      <c r="C6705" s="21" t="n">
        <v>0.00016931</v>
      </c>
      <c r="D6705" s="21" t="n">
        <v>5.9312E-005</v>
      </c>
      <c r="E6705" s="22" t="n">
        <v>0</v>
      </c>
      <c r="F6705" s="23" t="n">
        <v>0.000158603350642637</v>
      </c>
      <c r="G6705" s="23" t="n">
        <v>0.000114155251141553</v>
      </c>
      <c r="H6705" s="24" t="n">
        <v>0.02</v>
      </c>
      <c r="I6705" s="24" t="n">
        <v>0.20779953</v>
      </c>
      <c r="J6705" s="24" t="n">
        <v>0.46</v>
      </c>
      <c r="K6705" s="24" t="n">
        <v>0.13455204</v>
      </c>
      <c r="L6705" s="24" t="n">
        <v>0.33811732</v>
      </c>
      <c r="M6705" s="21" t="n">
        <v>0.0003202724371</v>
      </c>
      <c r="N6705" s="24" t="n">
        <v>0</v>
      </c>
    </row>
    <row r="6706" customFormat="false" ht="15" hidden="true" customHeight="true" outlineLevel="1" collapsed="false">
      <c r="A6706" s="20" t="n">
        <v>6704</v>
      </c>
      <c r="B6706" s="14" t="n">
        <v>1</v>
      </c>
      <c r="C6706" s="21" t="n">
        <v>0.00018128</v>
      </c>
      <c r="D6706" s="21" t="n">
        <v>4.5717E-005</v>
      </c>
      <c r="E6706" s="22" t="n">
        <v>0</v>
      </c>
      <c r="F6706" s="23" t="n">
        <v>0.000146854954298738</v>
      </c>
      <c r="G6706" s="23" t="n">
        <v>0.000114155251141553</v>
      </c>
      <c r="H6706" s="24" t="n">
        <v>0.04</v>
      </c>
      <c r="I6706" s="24" t="n">
        <v>0.20449723</v>
      </c>
      <c r="J6706" s="24" t="n">
        <v>0.4239</v>
      </c>
      <c r="K6706" s="24" t="n">
        <v>0.10309618</v>
      </c>
      <c r="L6706" s="24" t="n">
        <v>0.33880672</v>
      </c>
      <c r="M6706" s="21" t="n">
        <v>0.01560177156</v>
      </c>
      <c r="N6706" s="24" t="n">
        <v>0.02584029</v>
      </c>
    </row>
    <row r="6707" customFormat="false" ht="15" hidden="true" customHeight="true" outlineLevel="1" collapsed="false">
      <c r="A6707" s="20" t="n">
        <v>6705</v>
      </c>
      <c r="B6707" s="14" t="n">
        <v>1</v>
      </c>
      <c r="C6707" s="21" t="n">
        <v>0.00018462</v>
      </c>
      <c r="D6707" s="21" t="n">
        <v>3.0504E-005</v>
      </c>
      <c r="E6707" s="22" t="n">
        <v>0</v>
      </c>
      <c r="F6707" s="23" t="n">
        <v>0.000164477548814587</v>
      </c>
      <c r="G6707" s="23" t="n">
        <v>0.000114155251141553</v>
      </c>
      <c r="H6707" s="24" t="n">
        <v>0.15</v>
      </c>
      <c r="I6707" s="24" t="n">
        <v>0.19616854</v>
      </c>
      <c r="J6707" s="24" t="n">
        <v>0.3848</v>
      </c>
      <c r="K6707" s="24" t="n">
        <v>0.078722</v>
      </c>
      <c r="L6707" s="24" t="n">
        <v>0.33937077</v>
      </c>
      <c r="M6707" s="21" t="n">
        <v>0.03131831136</v>
      </c>
      <c r="N6707" s="24" t="n">
        <v>0.03211371</v>
      </c>
    </row>
    <row r="6708" customFormat="false" ht="15" hidden="true" customHeight="true" outlineLevel="1" collapsed="false">
      <c r="A6708" s="20" t="n">
        <v>6706</v>
      </c>
      <c r="B6708" s="14" t="n">
        <v>1</v>
      </c>
      <c r="C6708" s="21" t="n">
        <v>0.00019166</v>
      </c>
      <c r="D6708" s="21" t="n">
        <v>1.5197E-005</v>
      </c>
      <c r="E6708" s="22" t="n">
        <v>0</v>
      </c>
      <c r="F6708" s="23" t="n">
        <v>0.000187974341502385</v>
      </c>
      <c r="G6708" s="23" t="n">
        <v>0.000114155251141553</v>
      </c>
      <c r="H6708" s="24" t="n">
        <v>0.32</v>
      </c>
      <c r="I6708" s="24" t="n">
        <v>0.18862232</v>
      </c>
      <c r="J6708" s="24" t="n">
        <v>0.3475</v>
      </c>
      <c r="K6708" s="24" t="n">
        <v>0.06571146</v>
      </c>
      <c r="L6708" s="24" t="n">
        <v>0.33912008</v>
      </c>
      <c r="M6708" s="21" t="n">
        <v>0.02548393144</v>
      </c>
      <c r="N6708" s="24" t="n">
        <v>0.00716486</v>
      </c>
    </row>
    <row r="6709" customFormat="false" ht="15" hidden="true" customHeight="true" outlineLevel="1" collapsed="false">
      <c r="A6709" s="20" t="n">
        <v>6707</v>
      </c>
      <c r="B6709" s="14" t="n">
        <v>1</v>
      </c>
      <c r="C6709" s="21" t="n">
        <v>0.00019955</v>
      </c>
      <c r="D6709" s="21" t="n">
        <v>1.9467E-006</v>
      </c>
      <c r="E6709" s="22" t="n">
        <v>0</v>
      </c>
      <c r="F6709" s="23" t="n">
        <v>0.000206771775652623</v>
      </c>
      <c r="G6709" s="23" t="n">
        <v>0.000114155251141553</v>
      </c>
      <c r="H6709" s="24" t="n">
        <v>0.25</v>
      </c>
      <c r="I6709" s="24" t="n">
        <v>0.1824819</v>
      </c>
      <c r="J6709" s="24" t="n">
        <v>0.3108</v>
      </c>
      <c r="K6709" s="24" t="n">
        <v>0.0752635</v>
      </c>
      <c r="L6709" s="24" t="n">
        <v>0.34194034</v>
      </c>
      <c r="M6709" s="21" t="n">
        <v>0.01243834453</v>
      </c>
      <c r="N6709" s="24" t="n">
        <v>0.005226</v>
      </c>
    </row>
    <row r="6710" customFormat="false" ht="15" hidden="true" customHeight="true" outlineLevel="1" collapsed="false">
      <c r="A6710" s="20" t="n">
        <v>6708</v>
      </c>
      <c r="B6710" s="14" t="n">
        <v>1</v>
      </c>
      <c r="C6710" s="21" t="n">
        <v>0.00019722</v>
      </c>
      <c r="D6710" s="22" t="n">
        <v>0</v>
      </c>
      <c r="E6710" s="22" t="n">
        <v>0</v>
      </c>
      <c r="F6710" s="23" t="n">
        <v>0.000187974341502385</v>
      </c>
      <c r="G6710" s="23" t="n">
        <v>0.000114155251141553</v>
      </c>
      <c r="H6710" s="24" t="n">
        <v>0.16</v>
      </c>
      <c r="I6710" s="24" t="n">
        <v>0.1687621</v>
      </c>
      <c r="J6710" s="24" t="n">
        <v>0.283</v>
      </c>
      <c r="K6710" s="24" t="n">
        <v>0.06472332</v>
      </c>
      <c r="L6710" s="24" t="n">
        <v>0.34607671</v>
      </c>
      <c r="M6710" s="21" t="n">
        <v>0.001337349021</v>
      </c>
      <c r="N6710" s="24" t="n">
        <v>0.001716</v>
      </c>
    </row>
    <row r="6711" customFormat="false" ht="15" hidden="true" customHeight="true" outlineLevel="1" collapsed="false">
      <c r="A6711" s="20" t="n">
        <v>6709</v>
      </c>
      <c r="B6711" s="14" t="n">
        <v>1</v>
      </c>
      <c r="C6711" s="21" t="n">
        <v>0.00019343</v>
      </c>
      <c r="D6711" s="22" t="n">
        <v>0</v>
      </c>
      <c r="E6711" s="22" t="n">
        <v>0</v>
      </c>
      <c r="F6711" s="23" t="n">
        <v>0.000190324020771165</v>
      </c>
      <c r="G6711" s="23" t="n">
        <v>0.000114155251141553</v>
      </c>
      <c r="H6711" s="24" t="n">
        <v>0.14</v>
      </c>
      <c r="I6711" s="24" t="n">
        <v>0.16455134</v>
      </c>
      <c r="J6711" s="24" t="n">
        <v>0.2641</v>
      </c>
      <c r="K6711" s="24" t="n">
        <v>0.05352437</v>
      </c>
      <c r="L6711" s="24" t="n">
        <v>0.34758085</v>
      </c>
      <c r="M6711" s="21" t="n">
        <v>0.007529612185</v>
      </c>
      <c r="N6711" s="24" t="n">
        <v>0.03231429</v>
      </c>
    </row>
    <row r="6712" customFormat="false" ht="15" hidden="true" customHeight="true" outlineLevel="1" collapsed="false">
      <c r="A6712" s="20" t="n">
        <v>6710</v>
      </c>
      <c r="B6712" s="14" t="n">
        <v>1</v>
      </c>
      <c r="C6712" s="21" t="n">
        <v>0.00018772</v>
      </c>
      <c r="D6712" s="22" t="n">
        <v>0</v>
      </c>
      <c r="E6712" s="22" t="n">
        <v>0</v>
      </c>
      <c r="F6712" s="23" t="n">
        <v>0.000213820813458963</v>
      </c>
      <c r="G6712" s="23" t="n">
        <v>0.000114155251141553</v>
      </c>
      <c r="H6712" s="24" t="n">
        <v>0.24</v>
      </c>
      <c r="I6712" s="24" t="n">
        <v>0.16097053</v>
      </c>
      <c r="J6712" s="24" t="n">
        <v>0.2578</v>
      </c>
      <c r="K6712" s="24" t="n">
        <v>0.06900527</v>
      </c>
      <c r="L6712" s="24" t="n">
        <v>0.349273</v>
      </c>
      <c r="M6712" s="21" t="n">
        <v>0.04158144345</v>
      </c>
      <c r="N6712" s="24" t="n">
        <v>0.04072714</v>
      </c>
    </row>
    <row r="6713" customFormat="false" ht="15" hidden="true" customHeight="true" outlineLevel="1" collapsed="false">
      <c r="A6713" s="20" t="n">
        <v>6711</v>
      </c>
      <c r="B6713" s="14" t="n">
        <v>1</v>
      </c>
      <c r="C6713" s="21" t="n">
        <v>0.00018206</v>
      </c>
      <c r="D6713" s="22" t="n">
        <v>0</v>
      </c>
      <c r="E6713" s="22" t="n">
        <v>0</v>
      </c>
      <c r="F6713" s="23" t="n">
        <v>0.000223219530534082</v>
      </c>
      <c r="G6713" s="23" t="n">
        <v>0.000114155251141553</v>
      </c>
      <c r="H6713" s="24" t="n">
        <v>0.07</v>
      </c>
      <c r="I6713" s="24" t="n">
        <v>0.15347073</v>
      </c>
      <c r="J6713" s="24" t="n">
        <v>0.2568</v>
      </c>
      <c r="K6713" s="24" t="n">
        <v>0.05335968</v>
      </c>
      <c r="L6713" s="24" t="n">
        <v>0.35773377</v>
      </c>
      <c r="M6713" s="21" t="n">
        <v>0.05057136995</v>
      </c>
      <c r="N6713" s="24" t="n">
        <v>0</v>
      </c>
    </row>
    <row r="6714" customFormat="false" ht="15" hidden="true" customHeight="true" outlineLevel="1" collapsed="false">
      <c r="A6714" s="20" t="n">
        <v>6712</v>
      </c>
      <c r="B6714" s="14" t="n">
        <v>1</v>
      </c>
      <c r="C6714" s="21" t="n">
        <v>0.00017249</v>
      </c>
      <c r="D6714" s="21" t="n">
        <v>1.0833E-005</v>
      </c>
      <c r="E6714" s="22" t="n">
        <v>0</v>
      </c>
      <c r="F6714" s="23" t="n">
        <v>0.000223219530534082</v>
      </c>
      <c r="G6714" s="23" t="n">
        <v>0.000114155251141553</v>
      </c>
      <c r="H6714" s="24" t="n">
        <v>0.01</v>
      </c>
      <c r="I6714" s="24" t="n">
        <v>0.15217766</v>
      </c>
      <c r="J6714" s="24" t="n">
        <v>0.2596</v>
      </c>
      <c r="K6714" s="24" t="n">
        <v>0.05467721</v>
      </c>
      <c r="L6714" s="24" t="n">
        <v>0.36563048</v>
      </c>
      <c r="M6714" s="21" t="n">
        <v>0.03412386232</v>
      </c>
      <c r="N6714" s="24" t="n">
        <v>0.04174114</v>
      </c>
    </row>
    <row r="6715" customFormat="false" ht="15" hidden="true" customHeight="true" outlineLevel="1" collapsed="false">
      <c r="A6715" s="20" t="n">
        <v>6713</v>
      </c>
      <c r="B6715" s="14" t="n">
        <v>1</v>
      </c>
      <c r="C6715" s="21" t="n">
        <v>0.00016802</v>
      </c>
      <c r="D6715" s="21" t="n">
        <v>3.0739E-005</v>
      </c>
      <c r="E6715" s="22" t="n">
        <v>0</v>
      </c>
      <c r="F6715" s="23" t="n">
        <v>0.000164477548814587</v>
      </c>
      <c r="G6715" s="23" t="n">
        <v>0.000114155251141553</v>
      </c>
      <c r="H6715" s="24" t="n">
        <v>0</v>
      </c>
      <c r="I6715" s="24" t="n">
        <v>0.15496936</v>
      </c>
      <c r="J6715" s="24" t="n">
        <v>0.2761</v>
      </c>
      <c r="K6715" s="24" t="n">
        <v>0.05286561</v>
      </c>
      <c r="L6715" s="24" t="n">
        <v>0.36719729</v>
      </c>
      <c r="M6715" s="21" t="n">
        <v>0.01035745197</v>
      </c>
      <c r="N6715" s="24" t="n">
        <v>0.06328029</v>
      </c>
    </row>
    <row r="6716" customFormat="false" ht="15" hidden="true" customHeight="true" outlineLevel="1" collapsed="false">
      <c r="A6716" s="20" t="n">
        <v>6714</v>
      </c>
      <c r="B6716" s="14" t="n">
        <v>1</v>
      </c>
      <c r="C6716" s="21" t="n">
        <v>0.00016895</v>
      </c>
      <c r="D6716" s="21" t="n">
        <v>4.8338E-005</v>
      </c>
      <c r="E6716" s="22" t="n">
        <v>0</v>
      </c>
      <c r="F6716" s="23" t="n">
        <v>0.000117483963438991</v>
      </c>
      <c r="G6716" s="23" t="n">
        <v>0.000114155251141553</v>
      </c>
      <c r="H6716" s="24" t="n">
        <v>0</v>
      </c>
      <c r="I6716" s="24" t="n">
        <v>0.16048646</v>
      </c>
      <c r="J6716" s="24" t="n">
        <v>0.2918</v>
      </c>
      <c r="K6716" s="24" t="n">
        <v>0.06785244</v>
      </c>
      <c r="L6716" s="24" t="n">
        <v>0.36657057</v>
      </c>
      <c r="M6716" s="21" t="n">
        <v>0.0008358784106</v>
      </c>
      <c r="N6716" s="24" t="n">
        <v>0</v>
      </c>
    </row>
    <row r="6717" customFormat="false" ht="15" hidden="true" customHeight="true" outlineLevel="1" collapsed="false">
      <c r="A6717" s="20" t="n">
        <v>6715</v>
      </c>
      <c r="B6717" s="14" t="n">
        <v>1</v>
      </c>
      <c r="C6717" s="21" t="n">
        <v>0.00017533</v>
      </c>
      <c r="D6717" s="21" t="n">
        <v>5.6518E-005</v>
      </c>
      <c r="E6717" s="22" t="n">
        <v>0</v>
      </c>
      <c r="F6717" s="23" t="n">
        <v>8.81129725792429E-005</v>
      </c>
      <c r="G6717" s="23" t="n">
        <v>0.000114155251141553</v>
      </c>
      <c r="H6717" s="24" t="n">
        <v>0</v>
      </c>
      <c r="I6717" s="24" t="n">
        <v>0.16555264</v>
      </c>
      <c r="J6717" s="24" t="n">
        <v>0.3</v>
      </c>
      <c r="K6717" s="24" t="n">
        <v>0.04907773</v>
      </c>
      <c r="L6717" s="24" t="n">
        <v>0.36957884</v>
      </c>
      <c r="M6717" s="21" t="n">
        <v>0.0001052197445</v>
      </c>
      <c r="N6717" s="24" t="n">
        <v>0</v>
      </c>
    </row>
    <row r="6718" customFormat="false" ht="15" hidden="true" customHeight="true" outlineLevel="1" collapsed="false">
      <c r="A6718" s="20" t="n">
        <v>6716</v>
      </c>
      <c r="B6718" s="14" t="n">
        <v>1</v>
      </c>
      <c r="C6718" s="21" t="n">
        <v>0.00015901</v>
      </c>
      <c r="D6718" s="21" t="n">
        <v>6.3786E-005</v>
      </c>
      <c r="E6718" s="22" t="n">
        <v>0</v>
      </c>
      <c r="F6718" s="23" t="n">
        <v>5.87419817194953E-005</v>
      </c>
      <c r="G6718" s="23" t="n">
        <v>0.000114155251141553</v>
      </c>
      <c r="H6718" s="24" t="n">
        <v>0</v>
      </c>
      <c r="I6718" s="24" t="n">
        <v>0.15815893</v>
      </c>
      <c r="J6718" s="24" t="n">
        <v>0.3079</v>
      </c>
      <c r="K6718" s="24" t="n">
        <v>0.039361</v>
      </c>
      <c r="L6718" s="24" t="n">
        <v>0.37346453</v>
      </c>
      <c r="M6718" s="21" t="n">
        <v>0.01034960145</v>
      </c>
      <c r="N6718" s="24" t="n">
        <v>0</v>
      </c>
    </row>
    <row r="6719" customFormat="false" ht="15" hidden="true" customHeight="true" outlineLevel="1" collapsed="false">
      <c r="A6719" s="20" t="n">
        <v>6717</v>
      </c>
      <c r="B6719" s="14" t="n">
        <v>1</v>
      </c>
      <c r="C6719" s="21" t="n">
        <v>0.00014008</v>
      </c>
      <c r="D6719" s="21" t="n">
        <v>7.0867E-005</v>
      </c>
      <c r="E6719" s="22" t="n">
        <v>0</v>
      </c>
      <c r="F6719" s="23" t="n">
        <v>3.7594868300477E-005</v>
      </c>
      <c r="G6719" s="23" t="n">
        <v>0.000114155251141553</v>
      </c>
      <c r="H6719" s="24" t="n">
        <v>0</v>
      </c>
      <c r="I6719" s="24" t="n">
        <v>0.15268826</v>
      </c>
      <c r="J6719" s="24" t="n">
        <v>0.289</v>
      </c>
      <c r="K6719" s="24" t="n">
        <v>0.0359025</v>
      </c>
      <c r="L6719" s="24" t="n">
        <v>0.37233643</v>
      </c>
      <c r="M6719" s="21" t="n">
        <v>0.0233293974</v>
      </c>
      <c r="N6719" s="24" t="n">
        <v>0</v>
      </c>
    </row>
    <row r="6720" customFormat="false" ht="15" hidden="true" customHeight="true" outlineLevel="1" collapsed="false">
      <c r="A6720" s="20" t="n">
        <v>6718</v>
      </c>
      <c r="B6720" s="14" t="n">
        <v>1</v>
      </c>
      <c r="C6720" s="21" t="n">
        <v>0.00011984</v>
      </c>
      <c r="D6720" s="21" t="n">
        <v>7.7021E-005</v>
      </c>
      <c r="E6720" s="22" t="n">
        <v>0</v>
      </c>
      <c r="F6720" s="23" t="n">
        <v>2.34967926877981E-005</v>
      </c>
      <c r="G6720" s="23" t="n">
        <v>0.000114155251141553</v>
      </c>
      <c r="H6720" s="24" t="n">
        <v>0</v>
      </c>
      <c r="I6720" s="24" t="n">
        <v>0.13924697</v>
      </c>
      <c r="J6720" s="24" t="n">
        <v>0.2678</v>
      </c>
      <c r="K6720" s="24" t="n">
        <v>0.03277339</v>
      </c>
      <c r="L6720" s="24" t="n">
        <v>0.37553271</v>
      </c>
      <c r="M6720" s="21" t="n">
        <v>0.02036158276</v>
      </c>
      <c r="N6720" s="24" t="n">
        <v>0</v>
      </c>
    </row>
    <row r="6721" customFormat="false" ht="15" hidden="true" customHeight="true" outlineLevel="1" collapsed="false">
      <c r="A6721" s="20" t="n">
        <v>6719</v>
      </c>
      <c r="B6721" s="14" t="n">
        <v>1</v>
      </c>
      <c r="C6721" s="21" t="n">
        <v>9.877E-005</v>
      </c>
      <c r="D6721" s="21" t="n">
        <v>8.2343E-005</v>
      </c>
      <c r="E6721" s="22" t="n">
        <v>0</v>
      </c>
      <c r="F6721" s="23" t="n">
        <v>9.39871707511925E-006</v>
      </c>
      <c r="G6721" s="23" t="n">
        <v>0.000114155251141553</v>
      </c>
      <c r="H6721" s="24" t="n">
        <v>0</v>
      </c>
      <c r="I6721" s="24" t="n">
        <v>0.12241718</v>
      </c>
      <c r="J6721" s="24" t="n">
        <v>0.2364</v>
      </c>
      <c r="K6721" s="24" t="n">
        <v>0.04018445</v>
      </c>
      <c r="L6721" s="24" t="n">
        <v>0.37227375</v>
      </c>
      <c r="M6721" s="21" t="n">
        <v>0.01090877762</v>
      </c>
      <c r="N6721" s="24" t="n">
        <v>0</v>
      </c>
    </row>
    <row r="6722" customFormat="false" ht="15" hidden="true" customHeight="true" outlineLevel="1" collapsed="false">
      <c r="A6722" s="20" t="n">
        <v>6720</v>
      </c>
      <c r="B6722" s="14" t="n">
        <v>1</v>
      </c>
      <c r="C6722" s="21" t="n">
        <v>8.3294E-005</v>
      </c>
      <c r="D6722" s="21" t="n">
        <v>8.6959E-005</v>
      </c>
      <c r="E6722" s="22" t="n">
        <v>0</v>
      </c>
      <c r="F6722" s="23" t="n">
        <v>5.87419817194953E-006</v>
      </c>
      <c r="G6722" s="23" t="n">
        <v>0.000114155251141553</v>
      </c>
      <c r="H6722" s="24" t="n">
        <v>0</v>
      </c>
      <c r="I6722" s="24" t="n">
        <v>0.10600515</v>
      </c>
      <c r="J6722" s="24" t="n">
        <v>0.2001</v>
      </c>
      <c r="K6722" s="24" t="n">
        <v>0.03689065</v>
      </c>
      <c r="L6722" s="24" t="n">
        <v>0.37102031</v>
      </c>
      <c r="M6722" s="21" t="n">
        <v>0.001337349021</v>
      </c>
      <c r="N6722" s="24" t="n">
        <v>0</v>
      </c>
    </row>
    <row r="6723" customFormat="false" ht="15" hidden="true" customHeight="true" outlineLevel="1" collapsed="false">
      <c r="A6723" s="20" t="n">
        <v>6721</v>
      </c>
      <c r="B6723" s="14" t="n">
        <v>1</v>
      </c>
      <c r="C6723" s="21" t="n">
        <v>7.4846E-005</v>
      </c>
      <c r="D6723" s="21" t="n">
        <v>9.0774E-005</v>
      </c>
      <c r="E6723" s="22" t="n">
        <v>0</v>
      </c>
      <c r="F6723" s="23" t="n">
        <v>2.34967926877981E-006</v>
      </c>
      <c r="G6723" s="23" t="n">
        <v>0.000114155251141553</v>
      </c>
      <c r="H6723" s="24" t="n">
        <v>0</v>
      </c>
      <c r="I6723" s="24" t="n">
        <v>0.09349222</v>
      </c>
      <c r="J6723" s="24" t="n">
        <v>0.1715</v>
      </c>
      <c r="K6723" s="24" t="n">
        <v>0.04232543</v>
      </c>
      <c r="L6723" s="24" t="n">
        <v>0.3735272</v>
      </c>
      <c r="M6723" s="21" t="n">
        <v>0.00506737576</v>
      </c>
      <c r="N6723" s="24" t="n">
        <v>0</v>
      </c>
    </row>
    <row r="6724" customFormat="false" ht="15" hidden="true" customHeight="true" outlineLevel="1" collapsed="false">
      <c r="A6724" s="20" t="n">
        <v>6722</v>
      </c>
      <c r="B6724" s="14" t="n">
        <v>1</v>
      </c>
      <c r="C6724" s="21" t="n">
        <v>7.0556E-005</v>
      </c>
      <c r="D6724" s="21" t="n">
        <v>9.4008E-005</v>
      </c>
      <c r="E6724" s="22" t="n">
        <v>0</v>
      </c>
      <c r="F6724" s="23" t="n">
        <v>1.17483963438991E-006</v>
      </c>
      <c r="G6724" s="23" t="n">
        <v>0.000114155251141553</v>
      </c>
      <c r="H6724" s="24" t="n">
        <v>0</v>
      </c>
      <c r="I6724" s="24" t="n">
        <v>0.0837312</v>
      </c>
      <c r="J6724" s="24" t="n">
        <v>0.1522</v>
      </c>
      <c r="K6724" s="24" t="n">
        <v>0.04034914</v>
      </c>
      <c r="L6724" s="24" t="n">
        <v>0.37515668</v>
      </c>
      <c r="M6724" s="21" t="n">
        <v>0.03005493495</v>
      </c>
      <c r="N6724" s="24" t="n">
        <v>0</v>
      </c>
    </row>
    <row r="6725" customFormat="false" ht="15" hidden="true" customHeight="true" outlineLevel="1" collapsed="false">
      <c r="A6725" s="20" t="n">
        <v>6723</v>
      </c>
      <c r="B6725" s="14" t="n">
        <v>1</v>
      </c>
      <c r="C6725" s="21" t="n">
        <v>7.118E-005</v>
      </c>
      <c r="D6725" s="21" t="n">
        <v>9.6504E-005</v>
      </c>
      <c r="E6725" s="22" t="n">
        <v>0</v>
      </c>
      <c r="F6725" s="23" t="n">
        <v>1.40980756126789E-005</v>
      </c>
      <c r="G6725" s="23" t="n">
        <v>0.000114155251141553</v>
      </c>
      <c r="H6725" s="24" t="n">
        <v>0</v>
      </c>
      <c r="I6725" s="24" t="n">
        <v>0.07757752</v>
      </c>
      <c r="J6725" s="24" t="n">
        <v>0.1405</v>
      </c>
      <c r="K6725" s="24" t="n">
        <v>0.05088933</v>
      </c>
      <c r="L6725" s="24" t="n">
        <v>0.37897969</v>
      </c>
      <c r="M6725" s="21" t="n">
        <v>0.03607232717</v>
      </c>
      <c r="N6725" s="24" t="n">
        <v>0</v>
      </c>
    </row>
    <row r="6726" customFormat="false" ht="15" hidden="true" customHeight="true" outlineLevel="1" collapsed="false">
      <c r="A6726" s="20" t="n">
        <v>6724</v>
      </c>
      <c r="B6726" s="14" t="n">
        <v>1</v>
      </c>
      <c r="C6726" s="21" t="n">
        <v>7.7572E-005</v>
      </c>
      <c r="D6726" s="21" t="n">
        <v>9.8639E-005</v>
      </c>
      <c r="E6726" s="22" t="n">
        <v>0</v>
      </c>
      <c r="F6726" s="23" t="n">
        <v>3.7594868300477E-005</v>
      </c>
      <c r="G6726" s="23" t="n">
        <v>0.000114155251141553</v>
      </c>
      <c r="H6726" s="24" t="n">
        <v>0</v>
      </c>
      <c r="I6726" s="24" t="n">
        <v>0.07156972</v>
      </c>
      <c r="J6726" s="24" t="n">
        <v>0.1356</v>
      </c>
      <c r="K6726" s="24" t="n">
        <v>0.03820817</v>
      </c>
      <c r="L6726" s="24" t="n">
        <v>0.3812359</v>
      </c>
      <c r="M6726" s="21" t="n">
        <v>0.0248593998</v>
      </c>
      <c r="N6726" s="24" t="n">
        <v>0</v>
      </c>
    </row>
    <row r="6727" customFormat="false" ht="15" hidden="true" customHeight="true" outlineLevel="1" collapsed="false">
      <c r="A6727" s="20" t="n">
        <v>6725</v>
      </c>
      <c r="B6727" s="14" t="n">
        <v>1</v>
      </c>
      <c r="C6727" s="21" t="n">
        <v>9.2577E-005</v>
      </c>
      <c r="D6727" s="21" t="n">
        <v>0.00010112</v>
      </c>
      <c r="E6727" s="22" t="n">
        <v>0</v>
      </c>
      <c r="F6727" s="23" t="n">
        <v>9.39871707511925E-005</v>
      </c>
      <c r="G6727" s="23" t="n">
        <v>0.000114155251141553</v>
      </c>
      <c r="H6727" s="24" t="n">
        <v>0</v>
      </c>
      <c r="I6727" s="24" t="n">
        <v>0.06803533</v>
      </c>
      <c r="J6727" s="24" t="n">
        <v>0.1347</v>
      </c>
      <c r="K6727" s="24" t="n">
        <v>0.05681818</v>
      </c>
      <c r="L6727" s="24" t="n">
        <v>0.3841815</v>
      </c>
      <c r="M6727" s="21" t="n">
        <v>0.007618844815</v>
      </c>
      <c r="N6727" s="24" t="n">
        <v>0</v>
      </c>
    </row>
    <row r="6728" customFormat="false" ht="15" hidden="true" customHeight="true" outlineLevel="1" collapsed="false">
      <c r="A6728" s="20" t="n">
        <v>6726</v>
      </c>
      <c r="B6728" s="14" t="n">
        <v>1</v>
      </c>
      <c r="C6728" s="21" t="n">
        <v>0.00012712</v>
      </c>
      <c r="D6728" s="21" t="n">
        <v>0.00010366</v>
      </c>
      <c r="E6728" s="22" t="n">
        <v>0</v>
      </c>
      <c r="F6728" s="23" t="n">
        <v>0.000182100143330435</v>
      </c>
      <c r="G6728" s="23" t="n">
        <v>0.000114155251141553</v>
      </c>
      <c r="H6728" s="24" t="n">
        <v>0</v>
      </c>
      <c r="I6728" s="24" t="n">
        <v>0.06645049</v>
      </c>
      <c r="J6728" s="24" t="n">
        <v>0.1312</v>
      </c>
      <c r="K6728" s="24" t="n">
        <v>0.07098155</v>
      </c>
      <c r="L6728" s="24" t="n">
        <v>0.38975934</v>
      </c>
      <c r="M6728" s="21" t="n">
        <v>0.0007646787845</v>
      </c>
      <c r="N6728" s="24" t="n">
        <v>0</v>
      </c>
    </row>
    <row r="6729" customFormat="false" ht="15" hidden="true" customHeight="true" outlineLevel="1" collapsed="false">
      <c r="A6729" s="20" t="n">
        <v>6727</v>
      </c>
      <c r="B6729" s="14" t="n">
        <v>1</v>
      </c>
      <c r="C6729" s="21" t="n">
        <v>0.00015443</v>
      </c>
      <c r="D6729" s="21" t="n">
        <v>9.9565E-005</v>
      </c>
      <c r="E6729" s="22" t="n">
        <v>0</v>
      </c>
      <c r="F6729" s="23" t="n">
        <v>0.000158603350642637</v>
      </c>
      <c r="G6729" s="23" t="n">
        <v>0.000114155251141553</v>
      </c>
      <c r="H6729" s="24" t="n">
        <v>0.06</v>
      </c>
      <c r="I6729" s="24" t="n">
        <v>0.05885122</v>
      </c>
      <c r="J6729" s="24" t="n">
        <v>0.1254</v>
      </c>
      <c r="K6729" s="24" t="n">
        <v>0.03474967</v>
      </c>
      <c r="L6729" s="24" t="n">
        <v>0.39383304</v>
      </c>
      <c r="M6729" s="21" t="n">
        <v>1.757845789E-005</v>
      </c>
      <c r="N6729" s="24" t="n">
        <v>0</v>
      </c>
    </row>
    <row r="6730" customFormat="false" ht="15" hidden="true" customHeight="true" outlineLevel="1" collapsed="false">
      <c r="A6730" s="20" t="n">
        <v>6728</v>
      </c>
      <c r="B6730" s="14" t="n">
        <v>1</v>
      </c>
      <c r="C6730" s="21" t="n">
        <v>0.00016486</v>
      </c>
      <c r="D6730" s="21" t="n">
        <v>8.7948E-005</v>
      </c>
      <c r="E6730" s="22" t="n">
        <v>0</v>
      </c>
      <c r="F6730" s="23" t="n">
        <v>0.000146854954298738</v>
      </c>
      <c r="G6730" s="23" t="n">
        <v>0.000114155251141553</v>
      </c>
      <c r="H6730" s="24" t="n">
        <v>0.13</v>
      </c>
      <c r="I6730" s="24" t="n">
        <v>0.04725339</v>
      </c>
      <c r="J6730" s="24" t="n">
        <v>0.1205</v>
      </c>
      <c r="K6730" s="24" t="n">
        <v>0.07378129</v>
      </c>
      <c r="L6730" s="24" t="n">
        <v>0.3937077</v>
      </c>
      <c r="M6730" s="21" t="n">
        <v>0.006432237785</v>
      </c>
      <c r="N6730" s="24" t="n">
        <v>0.043914</v>
      </c>
    </row>
    <row r="6731" customFormat="false" ht="15" hidden="true" customHeight="true" outlineLevel="1" collapsed="false">
      <c r="A6731" s="20" t="n">
        <v>6729</v>
      </c>
      <c r="B6731" s="14" t="n">
        <v>1</v>
      </c>
      <c r="C6731" s="21" t="n">
        <v>0.00017045</v>
      </c>
      <c r="D6731" s="21" t="n">
        <v>6.9925E-005</v>
      </c>
      <c r="E6731" s="22" t="n">
        <v>0</v>
      </c>
      <c r="F6731" s="23" t="n">
        <v>0.000164477548814587</v>
      </c>
      <c r="G6731" s="23" t="n">
        <v>0.000114155251141553</v>
      </c>
      <c r="H6731" s="24" t="n">
        <v>0.29</v>
      </c>
      <c r="I6731" s="24" t="n">
        <v>0.03713429</v>
      </c>
      <c r="J6731" s="24" t="n">
        <v>0.1212</v>
      </c>
      <c r="K6731" s="24" t="n">
        <v>0.09519104</v>
      </c>
      <c r="L6731" s="24" t="n">
        <v>0.39320632</v>
      </c>
      <c r="M6731" s="21" t="n">
        <v>0.01682960392</v>
      </c>
      <c r="N6731" s="24" t="n">
        <v>0.20440457</v>
      </c>
    </row>
    <row r="6732" customFormat="false" ht="15" hidden="true" customHeight="true" outlineLevel="1" collapsed="false">
      <c r="A6732" s="20" t="n">
        <v>6730</v>
      </c>
      <c r="B6732" s="14" t="n">
        <v>1</v>
      </c>
      <c r="C6732" s="21" t="n">
        <v>0.00017817</v>
      </c>
      <c r="D6732" s="21" t="n">
        <v>5.2718E-005</v>
      </c>
      <c r="E6732" s="22" t="n">
        <v>0</v>
      </c>
      <c r="F6732" s="23" t="n">
        <v>0.000187974341502385</v>
      </c>
      <c r="G6732" s="23" t="n">
        <v>0.000114155251141553</v>
      </c>
      <c r="H6732" s="24" t="n">
        <v>0.26</v>
      </c>
      <c r="I6732" s="24" t="n">
        <v>0.03233999</v>
      </c>
      <c r="J6732" s="24" t="n">
        <v>0.1237</v>
      </c>
      <c r="K6732" s="24" t="n">
        <v>0.05171278</v>
      </c>
      <c r="L6732" s="24" t="n">
        <v>0.39170218</v>
      </c>
      <c r="M6732" s="21" t="n">
        <v>0.01597619829</v>
      </c>
      <c r="N6732" s="24" t="n">
        <v>0.05601514</v>
      </c>
    </row>
    <row r="6733" customFormat="false" ht="15" hidden="true" customHeight="true" outlineLevel="1" collapsed="false">
      <c r="A6733" s="20" t="n">
        <v>6731</v>
      </c>
      <c r="B6733" s="14" t="n">
        <v>1</v>
      </c>
      <c r="C6733" s="21" t="n">
        <v>0.00018635</v>
      </c>
      <c r="D6733" s="21" t="n">
        <v>3.8385E-005</v>
      </c>
      <c r="E6733" s="22" t="n">
        <v>0</v>
      </c>
      <c r="F6733" s="23" t="n">
        <v>0.000206771775652623</v>
      </c>
      <c r="G6733" s="23" t="n">
        <v>0.000114155251141553</v>
      </c>
      <c r="H6733" s="24" t="n">
        <v>0.14</v>
      </c>
      <c r="I6733" s="24" t="n">
        <v>0.0283149</v>
      </c>
      <c r="J6733" s="24" t="n">
        <v>0.1224</v>
      </c>
      <c r="K6733" s="24" t="n">
        <v>0.04825428</v>
      </c>
      <c r="L6733" s="24" t="n">
        <v>0.39439709</v>
      </c>
      <c r="M6733" s="21" t="n">
        <v>0.009510045981</v>
      </c>
      <c r="N6733" s="24" t="n">
        <v>0.00176057</v>
      </c>
    </row>
    <row r="6734" customFormat="false" ht="15" hidden="true" customHeight="true" outlineLevel="1" collapsed="false">
      <c r="A6734" s="20" t="n">
        <v>6732</v>
      </c>
      <c r="B6734" s="14" t="n">
        <v>1</v>
      </c>
      <c r="C6734" s="21" t="n">
        <v>0.00018712</v>
      </c>
      <c r="D6734" s="22" t="n">
        <v>2.8086E-005</v>
      </c>
      <c r="E6734" s="22" t="n">
        <v>0</v>
      </c>
      <c r="F6734" s="23" t="n">
        <v>0.000187974341502385</v>
      </c>
      <c r="G6734" s="23" t="n">
        <v>0.000114155251141553</v>
      </c>
      <c r="H6734" s="24" t="n">
        <v>0.19</v>
      </c>
      <c r="I6734" s="24" t="n">
        <v>0.02574202</v>
      </c>
      <c r="J6734" s="24" t="n">
        <v>0.1213</v>
      </c>
      <c r="K6734" s="24" t="n">
        <v>0.04314888</v>
      </c>
      <c r="L6734" s="24" t="n">
        <v>0.39395839</v>
      </c>
      <c r="M6734" s="21" t="n">
        <v>0.001337349021</v>
      </c>
      <c r="N6734" s="24" t="n">
        <v>0.00172714</v>
      </c>
    </row>
    <row r="6735" customFormat="false" ht="15" hidden="true" customHeight="true" outlineLevel="1" collapsed="false">
      <c r="A6735" s="20" t="n">
        <v>6733</v>
      </c>
      <c r="B6735" s="14" t="n">
        <v>1</v>
      </c>
      <c r="C6735" s="21" t="n">
        <v>0.00018456</v>
      </c>
      <c r="D6735" s="22" t="n">
        <v>2.2481E-005</v>
      </c>
      <c r="E6735" s="22" t="n">
        <v>0</v>
      </c>
      <c r="F6735" s="23" t="n">
        <v>0.000190324020771165</v>
      </c>
      <c r="G6735" s="23" t="n">
        <v>0.000114155251141553</v>
      </c>
      <c r="H6735" s="24" t="n">
        <v>0.23</v>
      </c>
      <c r="I6735" s="24" t="n">
        <v>0.02361343</v>
      </c>
      <c r="J6735" s="24" t="n">
        <v>0.1215</v>
      </c>
      <c r="K6735" s="24" t="n">
        <v>0.03656126</v>
      </c>
      <c r="L6735" s="24" t="n">
        <v>0.39170218</v>
      </c>
      <c r="M6735" s="21" t="n">
        <v>0.004256795455</v>
      </c>
      <c r="N6735" s="24" t="n">
        <v>0.037674</v>
      </c>
    </row>
    <row r="6736" customFormat="false" ht="15" hidden="true" customHeight="true" outlineLevel="1" collapsed="false">
      <c r="A6736" s="20" t="n">
        <v>6734</v>
      </c>
      <c r="B6736" s="14" t="n">
        <v>1</v>
      </c>
      <c r="C6736" s="21" t="n">
        <v>0.00017853</v>
      </c>
      <c r="D6736" s="22" t="n">
        <v>2.1791E-005</v>
      </c>
      <c r="E6736" s="22" t="n">
        <v>0</v>
      </c>
      <c r="F6736" s="23" t="n">
        <v>0.000213820813458963</v>
      </c>
      <c r="G6736" s="23" t="n">
        <v>0.000114155251141553</v>
      </c>
      <c r="H6736" s="24" t="n">
        <v>0.32</v>
      </c>
      <c r="I6736" s="24" t="n">
        <v>0.02298348</v>
      </c>
      <c r="J6736" s="24" t="n">
        <v>0.1199</v>
      </c>
      <c r="K6736" s="24" t="n">
        <v>0.02552701</v>
      </c>
      <c r="L6736" s="24" t="n">
        <v>0.38969667</v>
      </c>
      <c r="M6736" s="21" t="n">
        <v>0.02611883635</v>
      </c>
      <c r="N6736" s="24" t="n">
        <v>0</v>
      </c>
    </row>
    <row r="6737" customFormat="false" ht="15" hidden="true" customHeight="true" outlineLevel="1" collapsed="false">
      <c r="A6737" s="20" t="n">
        <v>6735</v>
      </c>
      <c r="B6737" s="14" t="n">
        <v>1</v>
      </c>
      <c r="C6737" s="21" t="n">
        <v>0.00017316</v>
      </c>
      <c r="D6737" s="22" t="n">
        <v>2.5998E-005</v>
      </c>
      <c r="E6737" s="22" t="n">
        <v>0</v>
      </c>
      <c r="F6737" s="23" t="n">
        <v>0.000223219530534082</v>
      </c>
      <c r="G6737" s="23" t="n">
        <v>0.000114155251141553</v>
      </c>
      <c r="H6737" s="24" t="n">
        <v>0.21</v>
      </c>
      <c r="I6737" s="24" t="n">
        <v>0.02182303</v>
      </c>
      <c r="J6737" s="24" t="n">
        <v>0.1163</v>
      </c>
      <c r="K6737" s="24" t="n">
        <v>0.03623188</v>
      </c>
      <c r="L6737" s="24" t="n">
        <v>0.39358235</v>
      </c>
      <c r="M6737" s="21" t="n">
        <v>0.03115439869</v>
      </c>
      <c r="N6737" s="24" t="n">
        <v>0</v>
      </c>
    </row>
    <row r="6738" customFormat="false" ht="15" hidden="true" customHeight="true" outlineLevel="1" collapsed="false">
      <c r="A6738" s="20" t="n">
        <v>6736</v>
      </c>
      <c r="B6738" s="14" t="n">
        <v>1</v>
      </c>
      <c r="C6738" s="21" t="n">
        <v>0.00016457</v>
      </c>
      <c r="D6738" s="21" t="n">
        <v>3.5795E-005</v>
      </c>
      <c r="E6738" s="22" t="n">
        <v>0</v>
      </c>
      <c r="F6738" s="23" t="n">
        <v>0.000223219530534082</v>
      </c>
      <c r="G6738" s="23" t="n">
        <v>0.000114155251141553</v>
      </c>
      <c r="H6738" s="24" t="n">
        <v>0.25</v>
      </c>
      <c r="I6738" s="24" t="n">
        <v>0.01996631</v>
      </c>
      <c r="J6738" s="24" t="n">
        <v>0.1127</v>
      </c>
      <c r="K6738" s="24" t="n">
        <v>0.08712121</v>
      </c>
      <c r="L6738" s="24" t="n">
        <v>0.3952745</v>
      </c>
      <c r="M6738" s="21" t="n">
        <v>0.02168309135</v>
      </c>
      <c r="N6738" s="24" t="n">
        <v>0.02288743</v>
      </c>
    </row>
    <row r="6739" customFormat="false" ht="15" hidden="true" customHeight="true" outlineLevel="1" collapsed="false">
      <c r="A6739" s="20" t="n">
        <v>6737</v>
      </c>
      <c r="B6739" s="14" t="n">
        <v>1</v>
      </c>
      <c r="C6739" s="21" t="n">
        <v>0.00015936</v>
      </c>
      <c r="D6739" s="21" t="n">
        <v>5.6141E-005</v>
      </c>
      <c r="E6739" s="22" t="n">
        <v>0</v>
      </c>
      <c r="F6739" s="23" t="n">
        <v>0.000164477548814587</v>
      </c>
      <c r="G6739" s="23" t="n">
        <v>0.000114155251141553</v>
      </c>
      <c r="H6739" s="24" t="n">
        <v>0</v>
      </c>
      <c r="I6739" s="24" t="n">
        <v>0.02105382</v>
      </c>
      <c r="J6739" s="24" t="n">
        <v>0.108</v>
      </c>
      <c r="K6739" s="24" t="n">
        <v>0.078722</v>
      </c>
      <c r="L6739" s="24" t="n">
        <v>0.39477313</v>
      </c>
      <c r="M6739" s="21" t="n">
        <v>0.006675302517</v>
      </c>
      <c r="N6739" s="24" t="n">
        <v>0</v>
      </c>
    </row>
    <row r="6740" customFormat="false" ht="15" hidden="true" customHeight="true" outlineLevel="1" collapsed="false">
      <c r="A6740" s="20" t="n">
        <v>6738</v>
      </c>
      <c r="B6740" s="14" t="n">
        <v>1</v>
      </c>
      <c r="C6740" s="21" t="n">
        <v>0.00016084</v>
      </c>
      <c r="D6740" s="21" t="n">
        <v>7.2421E-005</v>
      </c>
      <c r="E6740" s="22" t="n">
        <v>0</v>
      </c>
      <c r="F6740" s="23" t="n">
        <v>0.000117483963438991</v>
      </c>
      <c r="G6740" s="23" t="n">
        <v>0.000114155251141553</v>
      </c>
      <c r="H6740" s="24" t="n">
        <v>0</v>
      </c>
      <c r="I6740" s="24" t="n">
        <v>0.02346092</v>
      </c>
      <c r="J6740" s="24" t="n">
        <v>0.1009</v>
      </c>
      <c r="K6740" s="24" t="n">
        <v>0.07773386</v>
      </c>
      <c r="L6740" s="24" t="n">
        <v>0.39257959</v>
      </c>
      <c r="M6740" s="21" t="n">
        <v>0.0007373714549</v>
      </c>
      <c r="N6740" s="24" t="n">
        <v>0</v>
      </c>
    </row>
    <row r="6741" customFormat="false" ht="15" hidden="true" customHeight="true" outlineLevel="1" collapsed="false">
      <c r="A6741" s="20" t="n">
        <v>6739</v>
      </c>
      <c r="B6741" s="14" t="n">
        <v>1</v>
      </c>
      <c r="C6741" s="21" t="n">
        <v>0.00016626</v>
      </c>
      <c r="D6741" s="21" t="n">
        <v>7.9093E-005</v>
      </c>
      <c r="E6741" s="22" t="n">
        <v>0</v>
      </c>
      <c r="F6741" s="23" t="n">
        <v>8.81129725792429E-005</v>
      </c>
      <c r="G6741" s="23" t="n">
        <v>0.000114155251141553</v>
      </c>
      <c r="H6741" s="24" t="n">
        <v>0</v>
      </c>
      <c r="I6741" s="24" t="n">
        <v>0.02751253</v>
      </c>
      <c r="J6741" s="24" t="n">
        <v>0.0909</v>
      </c>
      <c r="K6741" s="24" t="n">
        <v>0.07905138</v>
      </c>
      <c r="L6741" s="24" t="n">
        <v>0.38982201</v>
      </c>
      <c r="M6741" s="21" t="n">
        <v>5.375713774E-006</v>
      </c>
      <c r="N6741" s="24" t="n">
        <v>0</v>
      </c>
    </row>
    <row r="6742" customFormat="false" ht="15" hidden="true" customHeight="true" outlineLevel="1" collapsed="false">
      <c r="A6742" s="20" t="n">
        <v>6740</v>
      </c>
      <c r="B6742" s="14" t="n">
        <v>1</v>
      </c>
      <c r="C6742" s="21" t="n">
        <v>0.00015067</v>
      </c>
      <c r="D6742" s="21" t="n">
        <v>8.5043E-005</v>
      </c>
      <c r="E6742" s="22" t="n">
        <v>0</v>
      </c>
      <c r="F6742" s="23" t="n">
        <v>5.87419817194953E-005</v>
      </c>
      <c r="G6742" s="23" t="n">
        <v>0.000114155251141553</v>
      </c>
      <c r="H6742" s="24" t="n">
        <v>0</v>
      </c>
      <c r="I6742" s="24" t="n">
        <v>0.02900454</v>
      </c>
      <c r="J6742" s="24" t="n">
        <v>0.0801</v>
      </c>
      <c r="K6742" s="24" t="n">
        <v>0.07098155</v>
      </c>
      <c r="L6742" s="24" t="n">
        <v>0.38856856</v>
      </c>
      <c r="M6742" s="21" t="n">
        <v>0.00519520141</v>
      </c>
      <c r="N6742" s="24" t="n">
        <v>0</v>
      </c>
    </row>
    <row r="6743" customFormat="false" ht="15" hidden="true" customHeight="true" outlineLevel="1" collapsed="false">
      <c r="A6743" s="20" t="n">
        <v>6741</v>
      </c>
      <c r="B6743" s="14" t="n">
        <v>1</v>
      </c>
      <c r="C6743" s="21" t="n">
        <v>0.00013158</v>
      </c>
      <c r="D6743" s="21" t="n">
        <v>9.0758E-005</v>
      </c>
      <c r="E6743" s="22" t="n">
        <v>0</v>
      </c>
      <c r="F6743" s="23" t="n">
        <v>3.7594868300477E-005</v>
      </c>
      <c r="G6743" s="23" t="n">
        <v>0.000114155251141553</v>
      </c>
      <c r="H6743" s="24" t="n">
        <v>0</v>
      </c>
      <c r="I6743" s="24" t="n">
        <v>0.0292101</v>
      </c>
      <c r="J6743" s="24" t="n">
        <v>0.0706</v>
      </c>
      <c r="K6743" s="24" t="n">
        <v>0.10309618</v>
      </c>
      <c r="L6743" s="24" t="n">
        <v>0.38700175</v>
      </c>
      <c r="M6743" s="21" t="n">
        <v>0.01461223576</v>
      </c>
      <c r="N6743" s="24" t="n">
        <v>0</v>
      </c>
    </row>
    <row r="6744" customFormat="false" ht="15" hidden="true" customHeight="true" outlineLevel="1" collapsed="false">
      <c r="A6744" s="20" t="n">
        <v>6742</v>
      </c>
      <c r="B6744" s="14" t="n">
        <v>1</v>
      </c>
      <c r="C6744" s="21" t="n">
        <v>0.00011375</v>
      </c>
      <c r="D6744" s="21" t="n">
        <v>9.5986E-005</v>
      </c>
      <c r="E6744" s="22" t="n">
        <v>0</v>
      </c>
      <c r="F6744" s="23" t="n">
        <v>2.34967926877981E-005</v>
      </c>
      <c r="G6744" s="23" t="n">
        <v>0.000114155251141553</v>
      </c>
      <c r="H6744" s="24" t="n">
        <v>0</v>
      </c>
      <c r="I6744" s="24" t="n">
        <v>0.02613989</v>
      </c>
      <c r="J6744" s="24" t="n">
        <v>0.0623</v>
      </c>
      <c r="K6744" s="24" t="n">
        <v>0.09453228</v>
      </c>
      <c r="L6744" s="24" t="n">
        <v>0.38280271</v>
      </c>
      <c r="M6744" s="21" t="n">
        <v>0.01441557306</v>
      </c>
      <c r="N6744" s="24" t="n">
        <v>0</v>
      </c>
    </row>
    <row r="6745" customFormat="false" ht="15" hidden="true" customHeight="true" outlineLevel="1" collapsed="false">
      <c r="A6745" s="20" t="n">
        <v>6743</v>
      </c>
      <c r="B6745" s="14" t="n">
        <v>1</v>
      </c>
      <c r="C6745" s="21" t="n">
        <v>9.2999E-005</v>
      </c>
      <c r="D6745" s="21" t="n">
        <v>0.00010054</v>
      </c>
      <c r="E6745" s="22" t="n">
        <v>0</v>
      </c>
      <c r="F6745" s="23" t="n">
        <v>9.39871707511925E-006</v>
      </c>
      <c r="G6745" s="23" t="n">
        <v>0.000114155251141553</v>
      </c>
      <c r="H6745" s="24" t="n">
        <v>0</v>
      </c>
      <c r="I6745" s="24" t="n">
        <v>0.02182966</v>
      </c>
      <c r="J6745" s="24" t="n">
        <v>0.055</v>
      </c>
      <c r="K6745" s="24" t="n">
        <v>0.0548419</v>
      </c>
      <c r="L6745" s="24" t="n">
        <v>0.3782903</v>
      </c>
      <c r="M6745" s="21" t="n">
        <v>0.008985876895</v>
      </c>
      <c r="N6745" s="24" t="n">
        <v>0</v>
      </c>
    </row>
    <row r="6746" customFormat="false" ht="15" hidden="true" customHeight="true" outlineLevel="1" collapsed="false">
      <c r="A6746" s="20" t="n">
        <v>6744</v>
      </c>
      <c r="B6746" s="14" t="n">
        <v>1</v>
      </c>
      <c r="C6746" s="21" t="n">
        <v>7.8018E-005</v>
      </c>
      <c r="D6746" s="21" t="n">
        <v>0.00010486</v>
      </c>
      <c r="E6746" s="22" t="n">
        <v>0</v>
      </c>
      <c r="F6746" s="23" t="n">
        <v>5.87419817194953E-006</v>
      </c>
      <c r="G6746" s="23" t="n">
        <v>0.000114155251141553</v>
      </c>
      <c r="H6746" s="24" t="n">
        <v>0</v>
      </c>
      <c r="I6746" s="24" t="n">
        <v>0.0203045</v>
      </c>
      <c r="J6746" s="24" t="n">
        <v>0.05</v>
      </c>
      <c r="K6746" s="24" t="n">
        <v>0.0548419</v>
      </c>
      <c r="L6746" s="24" t="n">
        <v>0.37384056</v>
      </c>
      <c r="M6746" s="21" t="n">
        <v>0.001337349021</v>
      </c>
      <c r="N6746" s="24" t="n">
        <v>0</v>
      </c>
    </row>
    <row r="6747" customFormat="false" ht="15" hidden="true" customHeight="true" outlineLevel="1" collapsed="false">
      <c r="A6747" s="20" t="n">
        <v>6745</v>
      </c>
      <c r="B6747" s="14" t="n">
        <v>1</v>
      </c>
      <c r="C6747" s="21" t="n">
        <v>7.0491E-005</v>
      </c>
      <c r="D6747" s="21" t="n">
        <v>0.00010894</v>
      </c>
      <c r="E6747" s="22" t="n">
        <v>0</v>
      </c>
      <c r="F6747" s="23" t="n">
        <v>2.34967926877981E-006</v>
      </c>
      <c r="G6747" s="23" t="n">
        <v>0.000114155251141553</v>
      </c>
      <c r="H6747" s="24" t="n">
        <v>0</v>
      </c>
      <c r="I6747" s="24" t="n">
        <v>0.02034429</v>
      </c>
      <c r="J6747" s="24" t="n">
        <v>0.0468</v>
      </c>
      <c r="K6747" s="24" t="n">
        <v>0.04990119</v>
      </c>
      <c r="L6747" s="24" t="n">
        <v>0.37471797</v>
      </c>
      <c r="M6747" s="21" t="n">
        <v>0.005974830118</v>
      </c>
      <c r="N6747" s="24" t="n">
        <v>0</v>
      </c>
    </row>
    <row r="6748" customFormat="false" ht="15" hidden="true" customHeight="true" outlineLevel="1" collapsed="false">
      <c r="A6748" s="20" t="n">
        <v>6746</v>
      </c>
      <c r="B6748" s="14" t="n">
        <v>1</v>
      </c>
      <c r="C6748" s="21" t="n">
        <v>6.5641E-005</v>
      </c>
      <c r="D6748" s="21" t="n">
        <v>0.0001126</v>
      </c>
      <c r="E6748" s="22" t="n">
        <v>0</v>
      </c>
      <c r="F6748" s="23" t="n">
        <v>1.17483963438991E-006</v>
      </c>
      <c r="G6748" s="23" t="n">
        <v>0.000114155251141553</v>
      </c>
      <c r="H6748" s="24" t="n">
        <v>0</v>
      </c>
      <c r="I6748" s="24" t="n">
        <v>0.02126601</v>
      </c>
      <c r="J6748" s="24" t="n">
        <v>0.0463</v>
      </c>
      <c r="K6748" s="24" t="n">
        <v>0.04397233</v>
      </c>
      <c r="L6748" s="24" t="n">
        <v>0.37208574</v>
      </c>
      <c r="M6748" s="21" t="n">
        <v>0.03436785224</v>
      </c>
      <c r="N6748" s="24" t="n">
        <v>0</v>
      </c>
    </row>
    <row r="6749" customFormat="false" ht="15" hidden="true" customHeight="true" outlineLevel="1" collapsed="false">
      <c r="A6749" s="20" t="n">
        <v>6747</v>
      </c>
      <c r="B6749" s="14" t="n">
        <v>1</v>
      </c>
      <c r="C6749" s="21" t="n">
        <v>6.6638E-005</v>
      </c>
      <c r="D6749" s="21" t="n">
        <v>0.00011603</v>
      </c>
      <c r="E6749" s="22" t="n">
        <v>0</v>
      </c>
      <c r="F6749" s="23" t="n">
        <v>1.40980756126789E-005</v>
      </c>
      <c r="G6749" s="23" t="n">
        <v>0.000114155251141553</v>
      </c>
      <c r="H6749" s="24" t="n">
        <v>0</v>
      </c>
      <c r="I6749" s="24" t="n">
        <v>0.02207501</v>
      </c>
      <c r="J6749" s="24" t="n">
        <v>0.0487</v>
      </c>
      <c r="K6749" s="24" t="n">
        <v>0.07295784</v>
      </c>
      <c r="L6749" s="24" t="n">
        <v>0.37196039</v>
      </c>
      <c r="M6749" s="21" t="n">
        <v>0.04148234567</v>
      </c>
      <c r="N6749" s="24" t="n">
        <v>0</v>
      </c>
    </row>
    <row r="6750" customFormat="false" ht="15" hidden="true" customHeight="true" outlineLevel="1" collapsed="false">
      <c r="A6750" s="20" t="n">
        <v>6748</v>
      </c>
      <c r="B6750" s="14" t="n">
        <v>1</v>
      </c>
      <c r="C6750" s="21" t="n">
        <v>7.1616E-005</v>
      </c>
      <c r="D6750" s="21" t="n">
        <v>0.00011892</v>
      </c>
      <c r="E6750" s="22" t="n">
        <v>0</v>
      </c>
      <c r="F6750" s="23" t="n">
        <v>3.7594868300477E-005</v>
      </c>
      <c r="G6750" s="23" t="n">
        <v>0.000114155251141553</v>
      </c>
      <c r="H6750" s="24" t="n">
        <v>0</v>
      </c>
      <c r="I6750" s="24" t="n">
        <v>0.02318241</v>
      </c>
      <c r="J6750" s="24" t="n">
        <v>0.0518</v>
      </c>
      <c r="K6750" s="24" t="n">
        <v>0.06818182</v>
      </c>
      <c r="L6750" s="24" t="n">
        <v>0.37258711</v>
      </c>
      <c r="M6750" s="21" t="n">
        <v>0.02833167436</v>
      </c>
      <c r="N6750" s="24" t="n">
        <v>0</v>
      </c>
    </row>
    <row r="6751" customFormat="false" ht="15" hidden="true" customHeight="true" outlineLevel="1" collapsed="false">
      <c r="A6751" s="20" t="n">
        <v>6749</v>
      </c>
      <c r="B6751" s="14" t="n">
        <v>1</v>
      </c>
      <c r="C6751" s="21" t="n">
        <v>8.6261E-005</v>
      </c>
      <c r="D6751" s="21" t="n">
        <v>0.00012101</v>
      </c>
      <c r="E6751" s="22" t="n">
        <v>0</v>
      </c>
      <c r="F6751" s="23" t="n">
        <v>9.39871707511925E-005</v>
      </c>
      <c r="G6751" s="23" t="n">
        <v>0.000114155251141553</v>
      </c>
      <c r="H6751" s="24" t="n">
        <v>0</v>
      </c>
      <c r="I6751" s="24" t="n">
        <v>0.0233946</v>
      </c>
      <c r="J6751" s="24" t="n">
        <v>0.055</v>
      </c>
      <c r="K6751" s="24" t="n">
        <v>0.09041502</v>
      </c>
      <c r="L6751" s="24" t="n">
        <v>0.37008022</v>
      </c>
      <c r="M6751" s="21" t="n">
        <v>0.008647355802</v>
      </c>
      <c r="N6751" s="24" t="n">
        <v>0</v>
      </c>
    </row>
    <row r="6752" customFormat="false" ht="15" hidden="true" customHeight="true" outlineLevel="1" collapsed="false">
      <c r="A6752" s="20" t="n">
        <v>6750</v>
      </c>
      <c r="B6752" s="14" t="n">
        <v>1</v>
      </c>
      <c r="C6752" s="21" t="n">
        <v>0.00012088</v>
      </c>
      <c r="D6752" s="21" t="n">
        <v>0.0001226</v>
      </c>
      <c r="E6752" s="22" t="n">
        <v>0</v>
      </c>
      <c r="F6752" s="23" t="n">
        <v>0.000182100143330435</v>
      </c>
      <c r="G6752" s="23" t="n">
        <v>0.000114155251141553</v>
      </c>
      <c r="H6752" s="24" t="n">
        <v>0</v>
      </c>
      <c r="I6752" s="24" t="n">
        <v>0.02497281</v>
      </c>
      <c r="J6752" s="24" t="n">
        <v>0.0596</v>
      </c>
      <c r="K6752" s="24" t="n">
        <v>0.04479578</v>
      </c>
      <c r="L6752" s="24" t="n">
        <v>0.36976686</v>
      </c>
      <c r="M6752" s="21" t="n">
        <v>0.000792652114</v>
      </c>
      <c r="N6752" s="24" t="n">
        <v>0</v>
      </c>
    </row>
    <row r="6753" customFormat="false" ht="15" hidden="true" customHeight="true" outlineLevel="1" collapsed="false">
      <c r="A6753" s="20" t="n">
        <v>6751</v>
      </c>
      <c r="B6753" s="14" t="n">
        <v>1</v>
      </c>
      <c r="C6753" s="21" t="n">
        <v>0.00014838</v>
      </c>
      <c r="D6753" s="21" t="n">
        <v>0.00011506</v>
      </c>
      <c r="E6753" s="22" t="n">
        <v>0</v>
      </c>
      <c r="F6753" s="23" t="n">
        <v>0.000158603350642637</v>
      </c>
      <c r="G6753" s="23" t="n">
        <v>0.000114155251141553</v>
      </c>
      <c r="H6753" s="24" t="n">
        <v>0.02</v>
      </c>
      <c r="I6753" s="24" t="n">
        <v>0.02778441</v>
      </c>
      <c r="J6753" s="24" t="n">
        <v>0.0632</v>
      </c>
      <c r="K6753" s="24" t="n">
        <v>0.09403821</v>
      </c>
      <c r="L6753" s="24" t="n">
        <v>0.36926548</v>
      </c>
      <c r="M6753" s="21" t="n">
        <v>4.100886757E-005</v>
      </c>
      <c r="N6753" s="24" t="n">
        <v>0</v>
      </c>
    </row>
    <row r="6754" customFormat="false" ht="15" hidden="true" customHeight="true" outlineLevel="1" collapsed="false">
      <c r="A6754" s="20" t="n">
        <v>6752</v>
      </c>
      <c r="B6754" s="14" t="n">
        <v>1</v>
      </c>
      <c r="C6754" s="21" t="n">
        <v>0.00016145</v>
      </c>
      <c r="D6754" s="21" t="n">
        <v>9.6881E-005</v>
      </c>
      <c r="E6754" s="22" t="n">
        <v>0</v>
      </c>
      <c r="F6754" s="23" t="n">
        <v>0.000146854954298738</v>
      </c>
      <c r="G6754" s="23" t="n">
        <v>0.000114155251141553</v>
      </c>
      <c r="H6754" s="24" t="n">
        <v>0.14</v>
      </c>
      <c r="I6754" s="24" t="n">
        <v>0.02473409</v>
      </c>
      <c r="J6754" s="24" t="n">
        <v>0.0639</v>
      </c>
      <c r="K6754" s="24" t="n">
        <v>0.05105402</v>
      </c>
      <c r="L6754" s="24" t="n">
        <v>0.36901479</v>
      </c>
      <c r="M6754" s="21" t="n">
        <v>0.007851531252</v>
      </c>
      <c r="N6754" s="24" t="n">
        <v>0.23740971</v>
      </c>
    </row>
    <row r="6755" customFormat="false" ht="15" hidden="true" customHeight="true" outlineLevel="1" collapsed="false">
      <c r="A6755" s="20" t="n">
        <v>6753</v>
      </c>
      <c r="B6755" s="14" t="n">
        <v>1</v>
      </c>
      <c r="C6755" s="21" t="n">
        <v>0.00016679</v>
      </c>
      <c r="D6755" s="21" t="n">
        <v>7.5671E-005</v>
      </c>
      <c r="E6755" s="22" t="n">
        <v>0</v>
      </c>
      <c r="F6755" s="23" t="n">
        <v>0.000164477548814587</v>
      </c>
      <c r="G6755" s="23" t="n">
        <v>0.000114155251141553</v>
      </c>
      <c r="H6755" s="24" t="n">
        <v>0.24</v>
      </c>
      <c r="I6755" s="24" t="n">
        <v>0.02086152</v>
      </c>
      <c r="J6755" s="24" t="n">
        <v>0.0617</v>
      </c>
      <c r="K6755" s="24" t="n">
        <v>0.04133729</v>
      </c>
      <c r="L6755" s="24" t="n">
        <v>0.3687641</v>
      </c>
      <c r="M6755" s="21" t="n">
        <v>0.01926065672</v>
      </c>
      <c r="N6755" s="24" t="n">
        <v>0.47721514</v>
      </c>
    </row>
    <row r="6756" customFormat="false" ht="15" hidden="true" customHeight="true" outlineLevel="1" collapsed="false">
      <c r="A6756" s="20" t="n">
        <v>6754</v>
      </c>
      <c r="B6756" s="14" t="n">
        <v>1</v>
      </c>
      <c r="C6756" s="21" t="n">
        <v>0.00017637</v>
      </c>
      <c r="D6756" s="21" t="n">
        <v>5.5764E-005</v>
      </c>
      <c r="E6756" s="22" t="n">
        <v>0</v>
      </c>
      <c r="F6756" s="23" t="n">
        <v>0.000187974341502385</v>
      </c>
      <c r="G6756" s="23" t="n">
        <v>0.000114155251141553</v>
      </c>
      <c r="H6756" s="24" t="n">
        <v>0.1</v>
      </c>
      <c r="I6756" s="24" t="n">
        <v>0.02074879</v>
      </c>
      <c r="J6756" s="24" t="n">
        <v>0.0559</v>
      </c>
      <c r="K6756" s="24" t="n">
        <v>0.03178524</v>
      </c>
      <c r="L6756" s="24" t="n">
        <v>0.37039358</v>
      </c>
      <c r="M6756" s="21" t="n">
        <v>0.01764557963</v>
      </c>
      <c r="N6756" s="24" t="n">
        <v>0.72153343</v>
      </c>
    </row>
    <row r="6757" customFormat="false" ht="15" hidden="true" customHeight="true" outlineLevel="1" collapsed="false">
      <c r="A6757" s="20" t="n">
        <v>6755</v>
      </c>
      <c r="B6757" s="14" t="n">
        <v>1</v>
      </c>
      <c r="C6757" s="21" t="n">
        <v>0.00018294</v>
      </c>
      <c r="D6757" s="21" t="n">
        <v>4.1226E-005</v>
      </c>
      <c r="E6757" s="22" t="n">
        <v>0</v>
      </c>
      <c r="F6757" s="23" t="n">
        <v>0.000206771775652623</v>
      </c>
      <c r="G6757" s="23" t="n">
        <v>0.000114155251141553</v>
      </c>
      <c r="H6757" s="24" t="n">
        <v>0.18</v>
      </c>
      <c r="I6757" s="24" t="n">
        <v>0.02402456</v>
      </c>
      <c r="J6757" s="24" t="n">
        <v>0.0493</v>
      </c>
      <c r="K6757" s="24" t="n">
        <v>0.02519763</v>
      </c>
      <c r="L6757" s="24" t="n">
        <v>0.36788669</v>
      </c>
      <c r="M6757" s="21" t="n">
        <v>0.01005421278</v>
      </c>
      <c r="N6757" s="24" t="n">
        <v>0.83442171</v>
      </c>
    </row>
    <row r="6758" customFormat="false" ht="15" hidden="true" customHeight="true" outlineLevel="1" collapsed="false">
      <c r="A6758" s="20" t="n">
        <v>6756</v>
      </c>
      <c r="B6758" s="14" t="n">
        <v>1</v>
      </c>
      <c r="C6758" s="21" t="n">
        <v>0.00018085</v>
      </c>
      <c r="D6758" s="22" t="n">
        <v>3.1116E-005</v>
      </c>
      <c r="E6758" s="22" t="n">
        <v>0</v>
      </c>
      <c r="F6758" s="23" t="n">
        <v>0.000187974341502385</v>
      </c>
      <c r="G6758" s="23" t="n">
        <v>0.000114155251141553</v>
      </c>
      <c r="H6758" s="24" t="n">
        <v>0.57</v>
      </c>
      <c r="I6758" s="24" t="n">
        <v>0.02600727</v>
      </c>
      <c r="J6758" s="24" t="n">
        <v>0.0435</v>
      </c>
      <c r="K6758" s="24" t="n">
        <v>0.02305665</v>
      </c>
      <c r="L6758" s="24" t="n">
        <v>0.36813738</v>
      </c>
      <c r="M6758" s="21" t="n">
        <v>0.001337349021</v>
      </c>
      <c r="N6758" s="24" t="n">
        <v>0.95437457</v>
      </c>
    </row>
    <row r="6759" customFormat="false" ht="15" hidden="true" customHeight="true" outlineLevel="1" collapsed="false">
      <c r="A6759" s="20" t="n">
        <v>6757</v>
      </c>
      <c r="B6759" s="14" t="n">
        <v>1</v>
      </c>
      <c r="C6759" s="21" t="n">
        <v>0.00017606</v>
      </c>
      <c r="D6759" s="22" t="n">
        <v>2.5307E-005</v>
      </c>
      <c r="E6759" s="22" t="n">
        <v>0</v>
      </c>
      <c r="F6759" s="23" t="n">
        <v>0.000190324020771165</v>
      </c>
      <c r="G6759" s="23" t="n">
        <v>0.000114155251141553</v>
      </c>
      <c r="H6759" s="24" t="n">
        <v>0.59</v>
      </c>
      <c r="I6759" s="24" t="n">
        <v>0.02630567</v>
      </c>
      <c r="J6759" s="24" t="n">
        <v>0.0397</v>
      </c>
      <c r="K6759" s="24" t="n">
        <v>0.03030303</v>
      </c>
      <c r="L6759" s="24" t="n">
        <v>0.36682126</v>
      </c>
      <c r="M6759" s="21" t="n">
        <v>0.009333119472</v>
      </c>
      <c r="N6759" s="24" t="n">
        <v>0.71538257</v>
      </c>
    </row>
    <row r="6760" customFormat="false" ht="15" hidden="true" customHeight="true" outlineLevel="1" collapsed="false">
      <c r="A6760" s="20" t="n">
        <v>6758</v>
      </c>
      <c r="B6760" s="14" t="n">
        <v>1</v>
      </c>
      <c r="C6760" s="21" t="n">
        <v>0.0001685</v>
      </c>
      <c r="D6760" s="22" t="n">
        <v>2.4428E-005</v>
      </c>
      <c r="E6760" s="22" t="n">
        <v>0</v>
      </c>
      <c r="F6760" s="23" t="n">
        <v>0.000213820813458963</v>
      </c>
      <c r="G6760" s="23" t="n">
        <v>0.000114155251141553</v>
      </c>
      <c r="H6760" s="24" t="n">
        <v>0.62</v>
      </c>
      <c r="I6760" s="24" t="n">
        <v>0.02783746</v>
      </c>
      <c r="J6760" s="24" t="n">
        <v>0.0386</v>
      </c>
      <c r="K6760" s="24" t="n">
        <v>0.07987484</v>
      </c>
      <c r="L6760" s="24" t="n">
        <v>0.36625721</v>
      </c>
      <c r="M6760" s="21" t="n">
        <v>0.04973976866</v>
      </c>
      <c r="N6760" s="24" t="n">
        <v>0.37363114</v>
      </c>
    </row>
    <row r="6761" customFormat="false" ht="15" hidden="true" customHeight="true" outlineLevel="1" collapsed="false">
      <c r="A6761" s="20" t="n">
        <v>6759</v>
      </c>
      <c r="B6761" s="14" t="n">
        <v>1</v>
      </c>
      <c r="C6761" s="21" t="n">
        <v>0.00016117</v>
      </c>
      <c r="D6761" s="22" t="n">
        <v>2.9326E-005</v>
      </c>
      <c r="E6761" s="22" t="n">
        <v>0</v>
      </c>
      <c r="F6761" s="23" t="n">
        <v>0.000223219530534082</v>
      </c>
      <c r="G6761" s="23" t="n">
        <v>0.000114155251141553</v>
      </c>
      <c r="H6761" s="24" t="n">
        <v>0.38</v>
      </c>
      <c r="I6761" s="24" t="n">
        <v>0.03419007</v>
      </c>
      <c r="J6761" s="24" t="n">
        <v>0.0403</v>
      </c>
      <c r="K6761" s="24" t="n">
        <v>0.0685112</v>
      </c>
      <c r="L6761" s="24" t="n">
        <v>0.36381299</v>
      </c>
      <c r="M6761" s="21" t="n">
        <v>0.0608995824</v>
      </c>
      <c r="N6761" s="24" t="n">
        <v>0.66311143</v>
      </c>
    </row>
    <row r="6762" customFormat="false" ht="15" hidden="true" customHeight="true" outlineLevel="1" collapsed="false">
      <c r="A6762" s="20" t="n">
        <v>6760</v>
      </c>
      <c r="B6762" s="14" t="n">
        <v>1</v>
      </c>
      <c r="C6762" s="21" t="n">
        <v>0.00015348</v>
      </c>
      <c r="D6762" s="22" t="n">
        <v>4.0661E-005</v>
      </c>
      <c r="E6762" s="22" t="n">
        <v>0</v>
      </c>
      <c r="F6762" s="23" t="n">
        <v>0.000223219530534082</v>
      </c>
      <c r="G6762" s="23" t="n">
        <v>0.000114155251141553</v>
      </c>
      <c r="H6762" s="24" t="n">
        <v>0.01</v>
      </c>
      <c r="I6762" s="24" t="n">
        <v>0.04346702</v>
      </c>
      <c r="J6762" s="24" t="n">
        <v>0.046</v>
      </c>
      <c r="K6762" s="24" t="n">
        <v>0.05187747</v>
      </c>
      <c r="L6762" s="24" t="n">
        <v>0.3628729</v>
      </c>
      <c r="M6762" s="21" t="n">
        <v>0.04065613315</v>
      </c>
      <c r="N6762" s="24" t="n">
        <v>0.43320086</v>
      </c>
    </row>
    <row r="6763" customFormat="false" ht="15" hidden="true" customHeight="true" outlineLevel="1" collapsed="false">
      <c r="A6763" s="20" t="n">
        <v>6761</v>
      </c>
      <c r="B6763" s="14" t="n">
        <v>1</v>
      </c>
      <c r="C6763" s="21" t="n">
        <v>0.00014785</v>
      </c>
      <c r="D6763" s="21" t="n">
        <v>6.5765E-005</v>
      </c>
      <c r="E6763" s="22" t="n">
        <v>0</v>
      </c>
      <c r="F6763" s="23" t="n">
        <v>0.000164477548814587</v>
      </c>
      <c r="G6763" s="23" t="n">
        <v>0.000114155251141553</v>
      </c>
      <c r="H6763" s="24" t="n">
        <v>0</v>
      </c>
      <c r="I6763" s="24" t="n">
        <v>0.05862577</v>
      </c>
      <c r="J6763" s="24" t="n">
        <v>0.0541</v>
      </c>
      <c r="K6763" s="24" t="n">
        <v>0.05747694</v>
      </c>
      <c r="L6763" s="24" t="n">
        <v>0.3621835</v>
      </c>
      <c r="M6763" s="21" t="n">
        <v>0.01227933354</v>
      </c>
      <c r="N6763" s="24" t="n">
        <v>0.17360571</v>
      </c>
    </row>
    <row r="6764" customFormat="false" ht="15" hidden="true" customHeight="true" outlineLevel="1" collapsed="false">
      <c r="A6764" s="20" t="n">
        <v>6762</v>
      </c>
      <c r="B6764" s="14" t="n">
        <v>1</v>
      </c>
      <c r="C6764" s="21" t="n">
        <v>0.00014903</v>
      </c>
      <c r="D6764" s="21" t="n">
        <v>8.5781E-005</v>
      </c>
      <c r="E6764" s="22" t="n">
        <v>0</v>
      </c>
      <c r="F6764" s="23" t="n">
        <v>0.000117483963438991</v>
      </c>
      <c r="G6764" s="23" t="n">
        <v>0.000114155251141553</v>
      </c>
      <c r="H6764" s="24" t="n">
        <v>0</v>
      </c>
      <c r="I6764" s="24" t="n">
        <v>0.07810801</v>
      </c>
      <c r="J6764" s="24" t="n">
        <v>0.0619</v>
      </c>
      <c r="K6764" s="24" t="n">
        <v>0.07625165</v>
      </c>
      <c r="L6764" s="24" t="n">
        <v>0.3617448</v>
      </c>
      <c r="M6764" s="21" t="n">
        <v>0.0008806483422</v>
      </c>
      <c r="N6764" s="24" t="n">
        <v>0</v>
      </c>
    </row>
    <row r="6765" customFormat="false" ht="15" hidden="true" customHeight="true" outlineLevel="1" collapsed="false">
      <c r="A6765" s="20" t="n">
        <v>6763</v>
      </c>
      <c r="B6765" s="14" t="n">
        <v>1</v>
      </c>
      <c r="C6765" s="21" t="n">
        <v>0.00015525</v>
      </c>
      <c r="D6765" s="21" t="n">
        <v>9.4133E-005</v>
      </c>
      <c r="E6765" s="22" t="n">
        <v>0</v>
      </c>
      <c r="F6765" s="23" t="n">
        <v>8.81129725792429E-005</v>
      </c>
      <c r="G6765" s="23" t="n">
        <v>0.000114155251141553</v>
      </c>
      <c r="H6765" s="24" t="n">
        <v>0</v>
      </c>
      <c r="I6765" s="24" t="n">
        <v>0.09428795</v>
      </c>
      <c r="J6765" s="24" t="n">
        <v>0.0672</v>
      </c>
      <c r="K6765" s="24" t="n">
        <v>0.06406456</v>
      </c>
      <c r="L6765" s="24" t="n">
        <v>0.36049135</v>
      </c>
      <c r="M6765" s="21" t="n">
        <v>0.0002152987276</v>
      </c>
      <c r="N6765" s="24" t="n">
        <v>0</v>
      </c>
    </row>
    <row r="6766" customFormat="false" ht="15" hidden="true" customHeight="true" outlineLevel="1" collapsed="false">
      <c r="A6766" s="20" t="n">
        <v>6764</v>
      </c>
      <c r="B6766" s="14" t="n">
        <v>1</v>
      </c>
      <c r="C6766" s="21" t="n">
        <v>0.0001379</v>
      </c>
      <c r="D6766" s="21" t="n">
        <v>0.00010203</v>
      </c>
      <c r="E6766" s="22" t="n">
        <v>0</v>
      </c>
      <c r="F6766" s="23" t="n">
        <v>5.87419817194953E-005</v>
      </c>
      <c r="G6766" s="23" t="n">
        <v>0.000114155251141553</v>
      </c>
      <c r="H6766" s="24" t="n">
        <v>0</v>
      </c>
      <c r="I6766" s="24" t="n">
        <v>0.10026922</v>
      </c>
      <c r="J6766" s="24" t="n">
        <v>0.0703</v>
      </c>
      <c r="K6766" s="24" t="n">
        <v>0.06735837</v>
      </c>
      <c r="L6766" s="24" t="n">
        <v>0.35980196</v>
      </c>
      <c r="M6766" s="21" t="n">
        <v>0.01332820196</v>
      </c>
      <c r="N6766" s="24" t="n">
        <v>0</v>
      </c>
    </row>
    <row r="6767" customFormat="false" ht="15" hidden="true" customHeight="true" outlineLevel="1" collapsed="false">
      <c r="A6767" s="20" t="n">
        <v>6765</v>
      </c>
      <c r="B6767" s="14" t="n">
        <v>1</v>
      </c>
      <c r="C6767" s="21" t="n">
        <v>0.00011851</v>
      </c>
      <c r="D6767" s="21" t="n">
        <v>0.00011023</v>
      </c>
      <c r="E6767" s="22" t="n">
        <v>0</v>
      </c>
      <c r="F6767" s="23" t="n">
        <v>3.7594868300477E-005</v>
      </c>
      <c r="G6767" s="23" t="n">
        <v>0.000114155251141553</v>
      </c>
      <c r="H6767" s="24" t="n">
        <v>0</v>
      </c>
      <c r="I6767" s="24" t="n">
        <v>0.10434736</v>
      </c>
      <c r="J6767" s="24" t="n">
        <v>0.0734</v>
      </c>
      <c r="K6767" s="24" t="n">
        <v>0.10457839</v>
      </c>
      <c r="L6767" s="24" t="n">
        <v>0.36199549</v>
      </c>
      <c r="M6767" s="21" t="n">
        <v>0.02793422146</v>
      </c>
      <c r="N6767" s="24" t="n">
        <v>0</v>
      </c>
    </row>
    <row r="6768" customFormat="false" ht="15" hidden="true" customHeight="true" outlineLevel="1" collapsed="false">
      <c r="A6768" s="20" t="n">
        <v>6766</v>
      </c>
      <c r="B6768" s="14" t="n">
        <v>1</v>
      </c>
      <c r="C6768" s="21" t="n">
        <v>0.00010375</v>
      </c>
      <c r="D6768" s="21" t="n">
        <v>0.00011811</v>
      </c>
      <c r="E6768" s="22" t="n">
        <v>0</v>
      </c>
      <c r="F6768" s="23" t="n">
        <v>2.34967926877981E-005</v>
      </c>
      <c r="G6768" s="23" t="n">
        <v>0.000114155251141553</v>
      </c>
      <c r="H6768" s="24" t="n">
        <v>0</v>
      </c>
      <c r="I6768" s="24" t="n">
        <v>0.10360468</v>
      </c>
      <c r="J6768" s="24" t="n">
        <v>0.0762</v>
      </c>
      <c r="K6768" s="24" t="n">
        <v>0.07394598</v>
      </c>
      <c r="L6768" s="24" t="n">
        <v>0.36155678</v>
      </c>
      <c r="M6768" s="21" t="n">
        <v>0.023342893</v>
      </c>
      <c r="N6768" s="24" t="n">
        <v>0</v>
      </c>
    </row>
    <row r="6769" customFormat="false" ht="15" hidden="true" customHeight="true" outlineLevel="1" collapsed="false">
      <c r="A6769" s="20" t="n">
        <v>6767</v>
      </c>
      <c r="B6769" s="14" t="n">
        <v>1</v>
      </c>
      <c r="C6769" s="21" t="n">
        <v>8.487E-005</v>
      </c>
      <c r="D6769" s="21" t="n">
        <v>0.00012607</v>
      </c>
      <c r="E6769" s="22" t="n">
        <v>0</v>
      </c>
      <c r="F6769" s="23" t="n">
        <v>9.39871707511925E-006</v>
      </c>
      <c r="G6769" s="23" t="n">
        <v>0.000114155251141553</v>
      </c>
      <c r="H6769" s="24" t="n">
        <v>0</v>
      </c>
      <c r="I6769" s="24" t="n">
        <v>0.10442694</v>
      </c>
      <c r="J6769" s="24" t="n">
        <v>0.0764</v>
      </c>
      <c r="K6769" s="24" t="n">
        <v>0.0444664</v>
      </c>
      <c r="L6769" s="24" t="n">
        <v>0.3628729</v>
      </c>
      <c r="M6769" s="21" t="n">
        <v>0.01181044316</v>
      </c>
      <c r="N6769" s="24" t="n">
        <v>0</v>
      </c>
    </row>
    <row r="6770" customFormat="false" ht="15" hidden="true" customHeight="true" outlineLevel="1" collapsed="false">
      <c r="A6770" s="20" t="n">
        <v>6768</v>
      </c>
      <c r="B6770" s="14" t="n">
        <v>1</v>
      </c>
      <c r="C6770" s="21" t="n">
        <v>6.8394E-005</v>
      </c>
      <c r="D6770" s="21" t="n">
        <v>0.00013399</v>
      </c>
      <c r="E6770" s="22" t="n">
        <v>0</v>
      </c>
      <c r="F6770" s="23" t="n">
        <v>5.87419817194953E-006</v>
      </c>
      <c r="G6770" s="23" t="n">
        <v>0.000114155251141553</v>
      </c>
      <c r="H6770" s="24" t="n">
        <v>0</v>
      </c>
      <c r="I6770" s="24" t="n">
        <v>0.10767619</v>
      </c>
      <c r="J6770" s="24" t="n">
        <v>0.0739</v>
      </c>
      <c r="K6770" s="24" t="n">
        <v>0.07229908</v>
      </c>
      <c r="L6770" s="24" t="n">
        <v>0.36293557</v>
      </c>
      <c r="M6770" s="21" t="n">
        <v>0.001337349021</v>
      </c>
      <c r="N6770" s="24" t="n">
        <v>0</v>
      </c>
    </row>
    <row r="6771" customFormat="false" ht="15" hidden="true" customHeight="true" outlineLevel="1" collapsed="false">
      <c r="A6771" s="20" t="n">
        <v>6769</v>
      </c>
      <c r="B6771" s="14" t="n">
        <v>1</v>
      </c>
      <c r="C6771" s="21" t="n">
        <v>5.7942E-005</v>
      </c>
      <c r="D6771" s="21" t="n">
        <v>0.00014098</v>
      </c>
      <c r="E6771" s="22" t="n">
        <v>0</v>
      </c>
      <c r="F6771" s="23" t="n">
        <v>2.34967926877981E-006</v>
      </c>
      <c r="G6771" s="23" t="n">
        <v>0.000114155251141553</v>
      </c>
      <c r="H6771" s="24" t="n">
        <v>0</v>
      </c>
      <c r="I6771" s="24" t="n">
        <v>0.10987109</v>
      </c>
      <c r="J6771" s="24" t="n">
        <v>0.0698</v>
      </c>
      <c r="K6771" s="24" t="n">
        <v>0.07131094</v>
      </c>
      <c r="L6771" s="24" t="n">
        <v>0.36381299</v>
      </c>
      <c r="M6771" s="21" t="n">
        <v>0.01549881256</v>
      </c>
      <c r="N6771" s="24" t="n">
        <v>0</v>
      </c>
    </row>
    <row r="6772" customFormat="false" ht="15" hidden="true" customHeight="true" outlineLevel="1" collapsed="false">
      <c r="A6772" s="20" t="n">
        <v>6770</v>
      </c>
      <c r="B6772" s="14" t="n">
        <v>1</v>
      </c>
      <c r="C6772" s="21" t="n">
        <v>5.1181E-005</v>
      </c>
      <c r="D6772" s="21" t="n">
        <v>0.0001474</v>
      </c>
      <c r="E6772" s="22" t="n">
        <v>0</v>
      </c>
      <c r="F6772" s="23" t="n">
        <v>1.17483963438991E-006</v>
      </c>
      <c r="G6772" s="23" t="n">
        <v>0.000114155251141553</v>
      </c>
      <c r="H6772" s="24" t="n">
        <v>0</v>
      </c>
      <c r="I6772" s="24" t="n">
        <v>0.10986446</v>
      </c>
      <c r="J6772" s="24" t="n">
        <v>0.0662</v>
      </c>
      <c r="K6772" s="24" t="n">
        <v>0.085639</v>
      </c>
      <c r="L6772" s="24" t="n">
        <v>0.36224618</v>
      </c>
      <c r="M6772" s="21" t="n">
        <v>0.07655611656</v>
      </c>
      <c r="N6772" s="24" t="n">
        <v>0</v>
      </c>
    </row>
    <row r="6773" customFormat="false" ht="15" hidden="true" customHeight="true" outlineLevel="1" collapsed="false">
      <c r="A6773" s="20" t="n">
        <v>6771</v>
      </c>
      <c r="B6773" s="14" t="n">
        <v>1</v>
      </c>
      <c r="C6773" s="21" t="n">
        <v>5.013E-005</v>
      </c>
      <c r="D6773" s="21" t="n">
        <v>0.00015271</v>
      </c>
      <c r="E6773" s="22" t="n">
        <v>0</v>
      </c>
      <c r="F6773" s="23" t="n">
        <v>1.40980756126789E-005</v>
      </c>
      <c r="G6773" s="23" t="n">
        <v>0.000114155251141553</v>
      </c>
      <c r="H6773" s="24" t="n">
        <v>0</v>
      </c>
      <c r="I6773" s="24" t="n">
        <v>0.11384313</v>
      </c>
      <c r="J6773" s="24" t="n">
        <v>0.0659</v>
      </c>
      <c r="K6773" s="24" t="n">
        <v>0.09848485</v>
      </c>
      <c r="L6773" s="24" t="n">
        <v>0.36099273</v>
      </c>
      <c r="M6773" s="21" t="n">
        <v>0.09510198109</v>
      </c>
      <c r="N6773" s="24" t="n">
        <v>0</v>
      </c>
    </row>
    <row r="6774" customFormat="false" ht="15" hidden="true" customHeight="true" outlineLevel="1" collapsed="false">
      <c r="A6774" s="20" t="n">
        <v>6772</v>
      </c>
      <c r="B6774" s="14" t="n">
        <v>1</v>
      </c>
      <c r="C6774" s="21" t="n">
        <v>5.0782E-005</v>
      </c>
      <c r="D6774" s="21" t="n">
        <v>0.00015737</v>
      </c>
      <c r="E6774" s="22" t="n">
        <v>0</v>
      </c>
      <c r="F6774" s="23" t="n">
        <v>3.7594868300477E-005</v>
      </c>
      <c r="G6774" s="23" t="n">
        <v>0.000114155251141553</v>
      </c>
      <c r="H6774" s="24" t="n">
        <v>0</v>
      </c>
      <c r="I6774" s="24" t="n">
        <v>0.11378345</v>
      </c>
      <c r="J6774" s="24" t="n">
        <v>0.0716</v>
      </c>
      <c r="K6774" s="24" t="n">
        <v>0.10260211</v>
      </c>
      <c r="L6774" s="24" t="n">
        <v>0.3587992</v>
      </c>
      <c r="M6774" s="21" t="n">
        <v>0.06203209027</v>
      </c>
      <c r="N6774" s="24" t="n">
        <v>0</v>
      </c>
    </row>
    <row r="6775" customFormat="false" ht="15" hidden="true" customHeight="true" outlineLevel="1" collapsed="false">
      <c r="A6775" s="20" t="n">
        <v>6773</v>
      </c>
      <c r="B6775" s="14" t="n">
        <v>1</v>
      </c>
      <c r="C6775" s="21" t="n">
        <v>5.1558E-005</v>
      </c>
      <c r="D6775" s="21" t="n">
        <v>0.00016205</v>
      </c>
      <c r="E6775" s="22" t="n">
        <v>0</v>
      </c>
      <c r="F6775" s="23" t="n">
        <v>9.39871707511925E-005</v>
      </c>
      <c r="G6775" s="23" t="n">
        <v>0.000114155251141553</v>
      </c>
      <c r="H6775" s="24" t="n">
        <v>0</v>
      </c>
      <c r="I6775" s="24" t="n">
        <v>0.11938675</v>
      </c>
      <c r="J6775" s="24" t="n">
        <v>0.0861</v>
      </c>
      <c r="K6775" s="24" t="n">
        <v>0.04528986</v>
      </c>
      <c r="L6775" s="24" t="n">
        <v>0.35710704</v>
      </c>
      <c r="M6775" s="21" t="n">
        <v>0.01853377017</v>
      </c>
      <c r="N6775" s="24" t="n">
        <v>0</v>
      </c>
    </row>
    <row r="6776" customFormat="false" ht="15" hidden="true" customHeight="true" outlineLevel="1" collapsed="false">
      <c r="A6776" s="20" t="n">
        <v>6774</v>
      </c>
      <c r="B6776" s="14" t="n">
        <v>1</v>
      </c>
      <c r="C6776" s="21" t="n">
        <v>5.8293E-005</v>
      </c>
      <c r="D6776" s="21" t="n">
        <v>0.00016637</v>
      </c>
      <c r="E6776" s="22" t="n">
        <v>0</v>
      </c>
      <c r="F6776" s="23" t="n">
        <v>0.000182100143330435</v>
      </c>
      <c r="G6776" s="23" t="n">
        <v>0.000114155251141553</v>
      </c>
      <c r="H6776" s="24" t="n">
        <v>0</v>
      </c>
      <c r="I6776" s="24" t="n">
        <v>0.12030185</v>
      </c>
      <c r="J6776" s="24" t="n">
        <v>0.1077</v>
      </c>
      <c r="K6776" s="24" t="n">
        <v>0.03277339</v>
      </c>
      <c r="L6776" s="24" t="n">
        <v>0.35359739</v>
      </c>
      <c r="M6776" s="21" t="n">
        <v>0.001007787439</v>
      </c>
      <c r="N6776" s="24" t="n">
        <v>0</v>
      </c>
    </row>
    <row r="6777" customFormat="false" ht="15" hidden="true" customHeight="true" outlineLevel="1" collapsed="false">
      <c r="A6777" s="20" t="n">
        <v>6775</v>
      </c>
      <c r="B6777" s="14" t="n">
        <v>1</v>
      </c>
      <c r="C6777" s="21" t="n">
        <v>7.0554E-005</v>
      </c>
      <c r="D6777" s="21" t="n">
        <v>0.00016004</v>
      </c>
      <c r="E6777" s="22" t="n">
        <v>0</v>
      </c>
      <c r="F6777" s="23" t="n">
        <v>0.000158603350642637</v>
      </c>
      <c r="G6777" s="23" t="n">
        <v>0.000114155251141553</v>
      </c>
      <c r="H6777" s="24" t="n">
        <v>0.02</v>
      </c>
      <c r="I6777" s="24" t="n">
        <v>0.12091854</v>
      </c>
      <c r="J6777" s="24" t="n">
        <v>0.1341</v>
      </c>
      <c r="K6777" s="24" t="n">
        <v>0.02289196</v>
      </c>
      <c r="L6777" s="24" t="n">
        <v>0.35115317</v>
      </c>
      <c r="M6777" s="21" t="n">
        <v>0.000827110527</v>
      </c>
      <c r="N6777" s="24" t="n">
        <v>0</v>
      </c>
    </row>
    <row r="6778" customFormat="false" ht="15" hidden="true" customHeight="true" outlineLevel="1" collapsed="false">
      <c r="A6778" s="20" t="n">
        <v>6776</v>
      </c>
      <c r="B6778" s="14" t="n">
        <v>1</v>
      </c>
      <c r="C6778" s="21" t="n">
        <v>8.8332E-005</v>
      </c>
      <c r="D6778" s="21" t="n">
        <v>0.00014007</v>
      </c>
      <c r="E6778" s="22" t="n">
        <v>0</v>
      </c>
      <c r="F6778" s="23" t="n">
        <v>0.000146854954298738</v>
      </c>
      <c r="G6778" s="23" t="n">
        <v>0.000114155251141553</v>
      </c>
      <c r="H6778" s="24" t="n">
        <v>0.21</v>
      </c>
      <c r="I6778" s="24" t="n">
        <v>0.10286199</v>
      </c>
      <c r="J6778" s="24" t="n">
        <v>0.1586</v>
      </c>
      <c r="K6778" s="24" t="n">
        <v>0.01564559</v>
      </c>
      <c r="L6778" s="24" t="n">
        <v>0.35015041</v>
      </c>
      <c r="M6778" s="21" t="n">
        <v>0.0239418653</v>
      </c>
      <c r="N6778" s="24" t="n">
        <v>0.24225686</v>
      </c>
    </row>
    <row r="6779" customFormat="false" ht="15" hidden="true" customHeight="true" outlineLevel="1" collapsed="false">
      <c r="A6779" s="20" t="n">
        <v>6777</v>
      </c>
      <c r="B6779" s="14" t="n">
        <v>1</v>
      </c>
      <c r="C6779" s="21" t="n">
        <v>0.00010698</v>
      </c>
      <c r="D6779" s="21" t="n">
        <v>0.00011162</v>
      </c>
      <c r="E6779" s="22" t="n">
        <v>0</v>
      </c>
      <c r="F6779" s="23" t="n">
        <v>0.000164477548814587</v>
      </c>
      <c r="G6779" s="23" t="n">
        <v>0.000114155251141553</v>
      </c>
      <c r="H6779" s="24" t="n">
        <v>0.14</v>
      </c>
      <c r="I6779" s="24" t="n">
        <v>0.09223893</v>
      </c>
      <c r="J6779" s="24" t="n">
        <v>0.1769</v>
      </c>
      <c r="K6779" s="24" t="n">
        <v>0.01054018</v>
      </c>
      <c r="L6779" s="24" t="n">
        <v>0.34739283</v>
      </c>
      <c r="M6779" s="21" t="n">
        <v>0.04308690409</v>
      </c>
      <c r="N6779" s="24" t="n">
        <v>0.49248086</v>
      </c>
    </row>
    <row r="6780" customFormat="false" ht="15" hidden="true" customHeight="true" outlineLevel="1" collapsed="false">
      <c r="A6780" s="20" t="n">
        <v>6778</v>
      </c>
      <c r="B6780" s="14" t="n">
        <v>1</v>
      </c>
      <c r="C6780" s="21" t="n">
        <v>0.00011906</v>
      </c>
      <c r="D6780" s="21" t="n">
        <v>8.407E-005</v>
      </c>
      <c r="E6780" s="22" t="n">
        <v>0</v>
      </c>
      <c r="F6780" s="23" t="n">
        <v>0.000187974341502385</v>
      </c>
      <c r="G6780" s="23" t="n">
        <v>0.000114155251141553</v>
      </c>
      <c r="H6780" s="24" t="n">
        <v>0.09</v>
      </c>
      <c r="I6780" s="24" t="n">
        <v>0.11813347</v>
      </c>
      <c r="J6780" s="24" t="n">
        <v>0.1807</v>
      </c>
      <c r="K6780" s="24" t="n">
        <v>0.01235178</v>
      </c>
      <c r="L6780" s="24" t="n">
        <v>0.34363249</v>
      </c>
      <c r="M6780" s="21" t="n">
        <v>0.03268413445</v>
      </c>
      <c r="N6780" s="24" t="n">
        <v>0.73135029</v>
      </c>
    </row>
    <row r="6781" customFormat="false" ht="15" hidden="true" customHeight="true" outlineLevel="1" collapsed="false">
      <c r="A6781" s="20" t="n">
        <v>6779</v>
      </c>
      <c r="B6781" s="14" t="n">
        <v>1</v>
      </c>
      <c r="C6781" s="21" t="n">
        <v>0.00012767</v>
      </c>
      <c r="D6781" s="21" t="n">
        <v>6.4038E-005</v>
      </c>
      <c r="E6781" s="22" t="n">
        <v>0</v>
      </c>
      <c r="F6781" s="23" t="n">
        <v>0.000206771775652623</v>
      </c>
      <c r="G6781" s="23" t="n">
        <v>0.000114155251141553</v>
      </c>
      <c r="H6781" s="24" t="n">
        <v>0.19</v>
      </c>
      <c r="I6781" s="24" t="n">
        <v>0.14420042</v>
      </c>
      <c r="J6781" s="24" t="n">
        <v>0.1754</v>
      </c>
      <c r="K6781" s="24" t="n">
        <v>0.02849144</v>
      </c>
      <c r="L6781" s="24" t="n">
        <v>0.34049887</v>
      </c>
      <c r="M6781" s="21" t="n">
        <v>0.01445476355</v>
      </c>
      <c r="N6781" s="24" t="n">
        <v>0.87606257</v>
      </c>
    </row>
    <row r="6782" customFormat="false" ht="15" hidden="true" customHeight="true" outlineLevel="1" collapsed="false">
      <c r="A6782" s="20" t="n">
        <v>6780</v>
      </c>
      <c r="B6782" s="14" t="n">
        <v>1</v>
      </c>
      <c r="C6782" s="21" t="n">
        <v>0.00012793</v>
      </c>
      <c r="D6782" s="22" t="n">
        <v>5.1305E-005</v>
      </c>
      <c r="E6782" s="22" t="n">
        <v>0</v>
      </c>
      <c r="F6782" s="23" t="n">
        <v>0.000187974341502385</v>
      </c>
      <c r="G6782" s="23" t="n">
        <v>0.000114155251141553</v>
      </c>
      <c r="H6782" s="24" t="n">
        <v>0.1</v>
      </c>
      <c r="I6782" s="24" t="n">
        <v>0.1578539</v>
      </c>
      <c r="J6782" s="24" t="n">
        <v>0.1739</v>
      </c>
      <c r="K6782" s="24" t="n">
        <v>0.05747694</v>
      </c>
      <c r="L6782" s="24" t="n">
        <v>0.33780396</v>
      </c>
      <c r="M6782" s="21" t="n">
        <v>0.001337349021</v>
      </c>
      <c r="N6782" s="24" t="n">
        <v>0.90303943</v>
      </c>
    </row>
    <row r="6783" customFormat="false" ht="15" hidden="true" customHeight="true" outlineLevel="1" collapsed="false">
      <c r="A6783" s="20" t="n">
        <v>6781</v>
      </c>
      <c r="B6783" s="14" t="n">
        <v>1</v>
      </c>
      <c r="C6783" s="21" t="n">
        <v>0.00012147</v>
      </c>
      <c r="D6783" s="22" t="n">
        <v>4.4618E-005</v>
      </c>
      <c r="E6783" s="22" t="n">
        <v>0</v>
      </c>
      <c r="F6783" s="23" t="n">
        <v>0.000190324020771165</v>
      </c>
      <c r="G6783" s="23" t="n">
        <v>0.000114155251141553</v>
      </c>
      <c r="H6783" s="24" t="n">
        <v>0.04</v>
      </c>
      <c r="I6783" s="24" t="n">
        <v>0.16112305</v>
      </c>
      <c r="J6783" s="24" t="n">
        <v>0.1839</v>
      </c>
      <c r="K6783" s="24" t="n">
        <v>0.07476943</v>
      </c>
      <c r="L6783" s="24" t="n">
        <v>0.33535974</v>
      </c>
      <c r="M6783" s="21" t="n">
        <v>0.02391441952</v>
      </c>
      <c r="N6783" s="24" t="n">
        <v>0.76883486</v>
      </c>
    </row>
    <row r="6784" customFormat="false" ht="15" hidden="true" customHeight="true" outlineLevel="1" collapsed="false">
      <c r="A6784" s="20" t="n">
        <v>6782</v>
      </c>
      <c r="B6784" s="14" t="n">
        <v>1</v>
      </c>
      <c r="C6784" s="21" t="n">
        <v>0.00011457</v>
      </c>
      <c r="D6784" s="22" t="n">
        <v>4.4131E-005</v>
      </c>
      <c r="E6784" s="22" t="n">
        <v>0</v>
      </c>
      <c r="F6784" s="23" t="n">
        <v>0.000213820813458963</v>
      </c>
      <c r="G6784" s="23" t="n">
        <v>0.000114155251141553</v>
      </c>
      <c r="H6784" s="24" t="n">
        <v>0.04</v>
      </c>
      <c r="I6784" s="24" t="n">
        <v>0.17616907</v>
      </c>
      <c r="J6784" s="24" t="n">
        <v>0.2091</v>
      </c>
      <c r="K6784" s="24" t="n">
        <v>0.04693676</v>
      </c>
      <c r="L6784" s="24" t="n">
        <v>0.33197543</v>
      </c>
      <c r="M6784" s="21" t="n">
        <v>0.1116063936</v>
      </c>
      <c r="N6784" s="24" t="n">
        <v>0.76495714</v>
      </c>
    </row>
    <row r="6785" customFormat="false" ht="15" hidden="true" customHeight="true" outlineLevel="1" collapsed="false">
      <c r="A6785" s="20" t="n">
        <v>6783</v>
      </c>
      <c r="B6785" s="14" t="n">
        <v>1</v>
      </c>
      <c r="C6785" s="21" t="n">
        <v>0.00010952</v>
      </c>
      <c r="D6785" s="22" t="n">
        <v>5.0285E-005</v>
      </c>
      <c r="E6785" s="22" t="n">
        <v>0</v>
      </c>
      <c r="F6785" s="23" t="n">
        <v>0.000223219530534082</v>
      </c>
      <c r="G6785" s="23" t="n">
        <v>0.000114155251141553</v>
      </c>
      <c r="H6785" s="24" t="n">
        <v>0.03</v>
      </c>
      <c r="I6785" s="24" t="n">
        <v>0.19590992</v>
      </c>
      <c r="J6785" s="24" t="n">
        <v>0.2454</v>
      </c>
      <c r="K6785" s="24" t="n">
        <v>0.06110013</v>
      </c>
      <c r="L6785" s="24" t="n">
        <v>0.33040862</v>
      </c>
      <c r="M6785" s="21" t="n">
        <v>0.1401812264</v>
      </c>
      <c r="N6785" s="24" t="n">
        <v>0.60252771</v>
      </c>
    </row>
    <row r="6786" customFormat="false" ht="15" hidden="true" customHeight="true" outlineLevel="1" collapsed="false">
      <c r="A6786" s="20" t="n">
        <v>6784</v>
      </c>
      <c r="B6786" s="14" t="n">
        <v>1</v>
      </c>
      <c r="C6786" s="21" t="n">
        <v>0.00010492</v>
      </c>
      <c r="D6786" s="22" t="n">
        <v>6.4776E-005</v>
      </c>
      <c r="E6786" s="22" t="n">
        <v>0</v>
      </c>
      <c r="F6786" s="23" t="n">
        <v>0.000223219530534082</v>
      </c>
      <c r="G6786" s="23" t="n">
        <v>0.000114155251141553</v>
      </c>
      <c r="H6786" s="24" t="n">
        <v>0.04</v>
      </c>
      <c r="I6786" s="24" t="n">
        <v>0.19459033</v>
      </c>
      <c r="J6786" s="24" t="n">
        <v>0.2929</v>
      </c>
      <c r="K6786" s="24" t="n">
        <v>0.0615942</v>
      </c>
      <c r="L6786" s="24" t="n">
        <v>0.32740035</v>
      </c>
      <c r="M6786" s="21" t="n">
        <v>0.08983103714</v>
      </c>
      <c r="N6786" s="24" t="n">
        <v>0.10109914</v>
      </c>
    </row>
    <row r="6787" customFormat="false" ht="15" hidden="true" customHeight="true" outlineLevel="1" collapsed="false">
      <c r="A6787" s="20" t="n">
        <v>6785</v>
      </c>
      <c r="B6787" s="14" t="n">
        <v>1</v>
      </c>
      <c r="C6787" s="21" t="n">
        <v>0.00010259</v>
      </c>
      <c r="D6787" s="21" t="n">
        <v>9.8451E-005</v>
      </c>
      <c r="E6787" s="22" t="n">
        <v>0</v>
      </c>
      <c r="F6787" s="23" t="n">
        <v>0.000164477548814587</v>
      </c>
      <c r="G6787" s="23" t="n">
        <v>0.000114155251141553</v>
      </c>
      <c r="H6787" s="24" t="n">
        <v>0</v>
      </c>
      <c r="I6787" s="24" t="n">
        <v>0.21351556</v>
      </c>
      <c r="J6787" s="24" t="n">
        <v>0.3454</v>
      </c>
      <c r="K6787" s="24" t="n">
        <v>0.05747694</v>
      </c>
      <c r="L6787" s="24" t="n">
        <v>0.32520682</v>
      </c>
      <c r="M6787" s="21" t="n">
        <v>0.0266166036</v>
      </c>
      <c r="N6787" s="24" t="n">
        <v>0.20193086</v>
      </c>
    </row>
    <row r="6788" customFormat="false" ht="15" hidden="true" customHeight="true" outlineLevel="1" collapsed="false">
      <c r="A6788" s="20" t="n">
        <v>6786</v>
      </c>
      <c r="B6788" s="14" t="n">
        <v>1</v>
      </c>
      <c r="C6788" s="21" t="n">
        <v>0.00010439</v>
      </c>
      <c r="D6788" s="21" t="n">
        <v>0.00012379</v>
      </c>
      <c r="E6788" s="22" t="n">
        <v>0</v>
      </c>
      <c r="F6788" s="23" t="n">
        <v>0.000117483963438991</v>
      </c>
      <c r="G6788" s="23" t="n">
        <v>0.000114155251141553</v>
      </c>
      <c r="H6788" s="24" t="n">
        <v>0</v>
      </c>
      <c r="I6788" s="24" t="n">
        <v>0.26823559</v>
      </c>
      <c r="J6788" s="24" t="n">
        <v>0.3906</v>
      </c>
      <c r="K6788" s="24" t="n">
        <v>0.06324111</v>
      </c>
      <c r="L6788" s="24" t="n">
        <v>0.32445475</v>
      </c>
      <c r="M6788" s="21" t="n">
        <v>0.001146609617</v>
      </c>
      <c r="N6788" s="24" t="n">
        <v>0</v>
      </c>
    </row>
    <row r="6789" customFormat="false" ht="15" hidden="true" customHeight="true" outlineLevel="1" collapsed="false">
      <c r="A6789" s="20" t="n">
        <v>6787</v>
      </c>
      <c r="B6789" s="14" t="n">
        <v>1</v>
      </c>
      <c r="C6789" s="21" t="n">
        <v>0.00010988</v>
      </c>
      <c r="D6789" s="21" t="n">
        <v>0.00013575</v>
      </c>
      <c r="E6789" s="22" t="n">
        <v>0</v>
      </c>
      <c r="F6789" s="23" t="n">
        <v>8.81129725792429E-005</v>
      </c>
      <c r="G6789" s="23" t="n">
        <v>0.000114155251141553</v>
      </c>
      <c r="H6789" s="24" t="n">
        <v>0</v>
      </c>
      <c r="I6789" s="24" t="n">
        <v>0.30737911</v>
      </c>
      <c r="J6789" s="24" t="n">
        <v>0.4159</v>
      </c>
      <c r="K6789" s="24" t="n">
        <v>0.046278</v>
      </c>
      <c r="L6789" s="24" t="n">
        <v>0.32357734</v>
      </c>
      <c r="M6789" s="21" t="n">
        <v>0.002087462737</v>
      </c>
      <c r="N6789" s="24" t="n">
        <v>0</v>
      </c>
    </row>
    <row r="6790" customFormat="false" ht="15" hidden="true" customHeight="true" outlineLevel="1" collapsed="false">
      <c r="A6790" s="20" t="n">
        <v>6788</v>
      </c>
      <c r="B6790" s="14" t="n">
        <v>1</v>
      </c>
      <c r="C6790" s="21" t="n">
        <v>9.4434E-005</v>
      </c>
      <c r="D6790" s="21" t="n">
        <v>0.00014888</v>
      </c>
      <c r="E6790" s="22" t="n">
        <v>0</v>
      </c>
      <c r="F6790" s="23" t="n">
        <v>5.87419817194953E-005</v>
      </c>
      <c r="G6790" s="23" t="n">
        <v>0.000114155251141553</v>
      </c>
      <c r="H6790" s="24" t="n">
        <v>0</v>
      </c>
      <c r="I6790" s="24" t="n">
        <v>0.32347948</v>
      </c>
      <c r="J6790" s="24" t="n">
        <v>0.4253</v>
      </c>
      <c r="K6790" s="24" t="n">
        <v>0.06192358</v>
      </c>
      <c r="L6790" s="24" t="n">
        <v>0.32188518</v>
      </c>
      <c r="M6790" s="21" t="n">
        <v>0.03907481347</v>
      </c>
      <c r="N6790" s="24" t="n">
        <v>0</v>
      </c>
    </row>
    <row r="6791" customFormat="false" ht="15" hidden="true" customHeight="true" outlineLevel="1" collapsed="false">
      <c r="A6791" s="20" t="n">
        <v>6789</v>
      </c>
      <c r="B6791" s="14" t="n">
        <v>1</v>
      </c>
      <c r="C6791" s="21" t="n">
        <v>8.0924E-005</v>
      </c>
      <c r="D6791" s="21" t="n">
        <v>0.00016178</v>
      </c>
      <c r="E6791" s="22" t="n">
        <v>0</v>
      </c>
      <c r="F6791" s="23" t="n">
        <v>3.7594868300477E-005</v>
      </c>
      <c r="G6791" s="23" t="n">
        <v>0.000114155251141553</v>
      </c>
      <c r="H6791" s="24" t="n">
        <v>0</v>
      </c>
      <c r="I6791" s="24" t="n">
        <v>0.32112543</v>
      </c>
      <c r="J6791" s="24" t="n">
        <v>0.4268</v>
      </c>
      <c r="K6791" s="24" t="n">
        <v>0.06818182</v>
      </c>
      <c r="L6791" s="24" t="n">
        <v>0.31887691</v>
      </c>
      <c r="M6791" s="21" t="n">
        <v>0.06291676289</v>
      </c>
      <c r="N6791" s="24" t="n">
        <v>0</v>
      </c>
    </row>
    <row r="6792" customFormat="false" ht="15" hidden="true" customHeight="true" outlineLevel="1" collapsed="false">
      <c r="A6792" s="20" t="n">
        <v>6790</v>
      </c>
      <c r="B6792" s="14" t="n">
        <v>1</v>
      </c>
      <c r="C6792" s="21" t="n">
        <v>7.1651E-005</v>
      </c>
      <c r="D6792" s="21" t="n">
        <v>0.0001732</v>
      </c>
      <c r="E6792" s="22" t="n">
        <v>0</v>
      </c>
      <c r="F6792" s="23" t="n">
        <v>2.34967926877981E-005</v>
      </c>
      <c r="G6792" s="23" t="n">
        <v>0.000114155251141553</v>
      </c>
      <c r="H6792" s="24" t="n">
        <v>0</v>
      </c>
      <c r="I6792" s="24" t="n">
        <v>0.31019734</v>
      </c>
      <c r="J6792" s="24" t="n">
        <v>0.4287</v>
      </c>
      <c r="K6792" s="24" t="n">
        <v>0.05698287</v>
      </c>
      <c r="L6792" s="24" t="n">
        <v>0.31448985</v>
      </c>
      <c r="M6792" s="21" t="n">
        <v>0.04423437152</v>
      </c>
      <c r="N6792" s="24" t="n">
        <v>0</v>
      </c>
    </row>
    <row r="6793" customFormat="false" ht="15" hidden="true" customHeight="true" outlineLevel="1" collapsed="false">
      <c r="A6793" s="20" t="n">
        <v>6791</v>
      </c>
      <c r="B6793" s="14" t="n">
        <v>1</v>
      </c>
      <c r="C6793" s="21" t="n">
        <v>5.6438E-005</v>
      </c>
      <c r="D6793" s="21" t="n">
        <v>0.00018309</v>
      </c>
      <c r="E6793" s="22" t="n">
        <v>0</v>
      </c>
      <c r="F6793" s="23" t="n">
        <v>9.39871707511925E-006</v>
      </c>
      <c r="G6793" s="23" t="n">
        <v>0.000114155251141553</v>
      </c>
      <c r="H6793" s="24" t="n">
        <v>0</v>
      </c>
      <c r="I6793" s="24" t="n">
        <v>0.29362616</v>
      </c>
      <c r="J6793" s="24" t="n">
        <v>0.4322</v>
      </c>
      <c r="K6793" s="24" t="n">
        <v>0.06225296</v>
      </c>
      <c r="L6793" s="24" t="n">
        <v>0.3139258</v>
      </c>
      <c r="M6793" s="21" t="n">
        <v>0.01746696695</v>
      </c>
      <c r="N6793" s="24" t="n">
        <v>0</v>
      </c>
    </row>
    <row r="6794" customFormat="false" ht="15" hidden="true" customHeight="true" outlineLevel="1" collapsed="false">
      <c r="A6794" s="20" t="n">
        <v>6792</v>
      </c>
      <c r="B6794" s="14" t="n">
        <v>1</v>
      </c>
      <c r="C6794" s="21" t="n">
        <v>3.9385E-005</v>
      </c>
      <c r="D6794" s="21" t="n">
        <v>0.00019213</v>
      </c>
      <c r="E6794" s="22" t="n">
        <v>0</v>
      </c>
      <c r="F6794" s="23" t="n">
        <v>5.87419817194953E-006</v>
      </c>
      <c r="G6794" s="23" t="n">
        <v>0.000114155251141553</v>
      </c>
      <c r="H6794" s="24" t="n">
        <v>0</v>
      </c>
      <c r="I6794" s="24" t="n">
        <v>0.28608658</v>
      </c>
      <c r="J6794" s="24" t="n">
        <v>0.4334</v>
      </c>
      <c r="K6794" s="24" t="n">
        <v>0.06834651</v>
      </c>
      <c r="L6794" s="24" t="n">
        <v>0.31329907</v>
      </c>
      <c r="M6794" s="21" t="n">
        <v>0.001337349021</v>
      </c>
      <c r="N6794" s="24" t="n">
        <v>0</v>
      </c>
    </row>
    <row r="6795" customFormat="false" ht="15" hidden="true" customHeight="true" outlineLevel="1" collapsed="false">
      <c r="A6795" s="20" t="n">
        <v>6793</v>
      </c>
      <c r="B6795" s="14" t="n">
        <v>1</v>
      </c>
      <c r="C6795" s="21" t="n">
        <v>2.8482E-005</v>
      </c>
      <c r="D6795" s="21" t="n">
        <v>0.00020029</v>
      </c>
      <c r="E6795" s="22" t="n">
        <v>0</v>
      </c>
      <c r="F6795" s="23" t="n">
        <v>2.34967926877981E-006</v>
      </c>
      <c r="G6795" s="23" t="n">
        <v>0.000114155251141553</v>
      </c>
      <c r="H6795" s="24" t="n">
        <v>0</v>
      </c>
      <c r="I6795" s="24" t="n">
        <v>0.28352696</v>
      </c>
      <c r="J6795" s="24" t="n">
        <v>0.4259</v>
      </c>
      <c r="K6795" s="24" t="n">
        <v>0.05270092</v>
      </c>
      <c r="L6795" s="24" t="n">
        <v>0.31104287</v>
      </c>
      <c r="M6795" s="21" t="n">
        <v>0.03650707437</v>
      </c>
      <c r="N6795" s="24" t="n">
        <v>0</v>
      </c>
    </row>
    <row r="6796" customFormat="false" ht="15" hidden="true" customHeight="true" outlineLevel="1" collapsed="false">
      <c r="A6796" s="20" t="n">
        <v>6794</v>
      </c>
      <c r="B6796" s="14" t="n">
        <v>1</v>
      </c>
      <c r="C6796" s="21" t="n">
        <v>2.2344E-005</v>
      </c>
      <c r="D6796" s="21" t="n">
        <v>0.00020769</v>
      </c>
      <c r="E6796" s="22" t="n">
        <v>0</v>
      </c>
      <c r="F6796" s="23" t="n">
        <v>1.17483963438991E-006</v>
      </c>
      <c r="G6796" s="23" t="n">
        <v>0.000114155251141553</v>
      </c>
      <c r="H6796" s="24" t="n">
        <v>0</v>
      </c>
      <c r="I6796" s="24" t="n">
        <v>0.28133206</v>
      </c>
      <c r="J6796" s="24" t="n">
        <v>0.4111</v>
      </c>
      <c r="K6796" s="24" t="n">
        <v>0.06999341</v>
      </c>
      <c r="L6796" s="24" t="n">
        <v>0.31085485</v>
      </c>
      <c r="M6796" s="21" t="n">
        <v>0.1622527097</v>
      </c>
      <c r="N6796" s="24" t="n">
        <v>0</v>
      </c>
    </row>
    <row r="6797" customFormat="false" ht="15" hidden="true" customHeight="true" outlineLevel="1" collapsed="false">
      <c r="A6797" s="20" t="n">
        <v>6795</v>
      </c>
      <c r="B6797" s="14" t="n">
        <v>1</v>
      </c>
      <c r="C6797" s="21" t="n">
        <v>2.0408E-005</v>
      </c>
      <c r="D6797" s="21" t="n">
        <v>0.00021386</v>
      </c>
      <c r="E6797" s="22" t="n">
        <v>0</v>
      </c>
      <c r="F6797" s="23" t="n">
        <v>1.40980756126789E-005</v>
      </c>
      <c r="G6797" s="23" t="n">
        <v>0.000114155251141553</v>
      </c>
      <c r="H6797" s="24" t="n">
        <v>0</v>
      </c>
      <c r="I6797" s="24" t="n">
        <v>0.27434286</v>
      </c>
      <c r="J6797" s="24" t="n">
        <v>0.3979</v>
      </c>
      <c r="K6797" s="24" t="n">
        <v>0.08003953</v>
      </c>
      <c r="L6797" s="24" t="n">
        <v>0.31110554</v>
      </c>
      <c r="M6797" s="21" t="n">
        <v>0.2057664046</v>
      </c>
      <c r="N6797" s="24" t="n">
        <v>0</v>
      </c>
    </row>
    <row r="6798" customFormat="false" ht="15" hidden="true" customHeight="true" outlineLevel="1" collapsed="false">
      <c r="A6798" s="20" t="n">
        <v>6796</v>
      </c>
      <c r="B6798" s="14" t="n">
        <v>1</v>
      </c>
      <c r="C6798" s="21" t="n">
        <v>2.1519E-005</v>
      </c>
      <c r="D6798" s="21" t="n">
        <v>0.00021929</v>
      </c>
      <c r="E6798" s="22" t="n">
        <v>0</v>
      </c>
      <c r="F6798" s="23" t="n">
        <v>3.7594868300477E-005</v>
      </c>
      <c r="G6798" s="23" t="n">
        <v>0.000114155251141553</v>
      </c>
      <c r="H6798" s="24" t="n">
        <v>0</v>
      </c>
      <c r="I6798" s="24" t="n">
        <v>0.27195565</v>
      </c>
      <c r="J6798" s="24" t="n">
        <v>0.3953</v>
      </c>
      <c r="K6798" s="24" t="n">
        <v>0.05467721</v>
      </c>
      <c r="L6798" s="24" t="n">
        <v>0.30772123</v>
      </c>
      <c r="M6798" s="21" t="n">
        <v>0.1298329198</v>
      </c>
      <c r="N6798" s="24" t="n">
        <v>0</v>
      </c>
    </row>
    <row r="6799" customFormat="false" ht="15" hidden="true" customHeight="true" outlineLevel="1" collapsed="false">
      <c r="A6799" s="20" t="n">
        <v>6797</v>
      </c>
      <c r="B6799" s="14" t="n">
        <v>1</v>
      </c>
      <c r="C6799" s="21" t="n">
        <v>2.0422E-005</v>
      </c>
      <c r="D6799" s="21" t="n">
        <v>0.00022496</v>
      </c>
      <c r="E6799" s="22" t="n">
        <v>0</v>
      </c>
      <c r="F6799" s="23" t="n">
        <v>9.39871707511925E-005</v>
      </c>
      <c r="G6799" s="23" t="n">
        <v>0.000114155251141553</v>
      </c>
      <c r="H6799" s="24" t="n">
        <v>0</v>
      </c>
      <c r="I6799" s="24" t="n">
        <v>0.27472083</v>
      </c>
      <c r="J6799" s="24" t="n">
        <v>0.4155</v>
      </c>
      <c r="K6799" s="24" t="n">
        <v>0.02140975</v>
      </c>
      <c r="L6799" s="24" t="n">
        <v>0.30602908</v>
      </c>
      <c r="M6799" s="21" t="n">
        <v>0.03818721307</v>
      </c>
      <c r="N6799" s="24" t="n">
        <v>0</v>
      </c>
    </row>
    <row r="6800" customFormat="false" ht="15" hidden="true" customHeight="true" outlineLevel="1" collapsed="false">
      <c r="A6800" s="20" t="n">
        <v>6798</v>
      </c>
      <c r="B6800" s="14" t="n">
        <v>1</v>
      </c>
      <c r="C6800" s="21" t="n">
        <v>1.9325E-005</v>
      </c>
      <c r="D6800" s="21" t="n">
        <v>0.00023015</v>
      </c>
      <c r="E6800" s="22" t="n">
        <v>0</v>
      </c>
      <c r="F6800" s="23" t="n">
        <v>0.000182100143330435</v>
      </c>
      <c r="G6800" s="23" t="n">
        <v>0.000114155251141553</v>
      </c>
      <c r="H6800" s="24" t="n">
        <v>0</v>
      </c>
      <c r="I6800" s="24" t="n">
        <v>0.27973396</v>
      </c>
      <c r="J6800" s="24" t="n">
        <v>0.4555</v>
      </c>
      <c r="K6800" s="24" t="n">
        <v>0.01235178</v>
      </c>
      <c r="L6800" s="24" t="n">
        <v>0.30320882</v>
      </c>
      <c r="M6800" s="21" t="n">
        <v>0.001317388919</v>
      </c>
      <c r="N6800" s="24" t="n">
        <v>0</v>
      </c>
    </row>
    <row r="6801" customFormat="false" ht="15" hidden="true" customHeight="true" outlineLevel="1" collapsed="false">
      <c r="A6801" s="20" t="n">
        <v>6799</v>
      </c>
      <c r="B6801" s="14" t="n">
        <v>1</v>
      </c>
      <c r="C6801" s="21" t="n">
        <v>2.7885E-005</v>
      </c>
      <c r="D6801" s="21" t="n">
        <v>0.00022348</v>
      </c>
      <c r="E6801" s="22" t="n">
        <v>0</v>
      </c>
      <c r="F6801" s="23" t="n">
        <v>0.000158603350642637</v>
      </c>
      <c r="G6801" s="23" t="n">
        <v>0.000114155251141553</v>
      </c>
      <c r="H6801" s="24" t="n">
        <v>0.03</v>
      </c>
      <c r="I6801" s="24" t="n">
        <v>0.26808971</v>
      </c>
      <c r="J6801" s="24" t="n">
        <v>0.5054</v>
      </c>
      <c r="K6801" s="24" t="n">
        <v>0.02618577</v>
      </c>
      <c r="L6801" s="24" t="n">
        <v>0.30013788</v>
      </c>
      <c r="M6801" s="21" t="n">
        <v>0.004572483764</v>
      </c>
      <c r="N6801" s="24" t="n">
        <v>0</v>
      </c>
    </row>
    <row r="6802" customFormat="false" ht="15" hidden="true" customHeight="true" outlineLevel="1" collapsed="false">
      <c r="A6802" s="20" t="n">
        <v>6800</v>
      </c>
      <c r="B6802" s="14" t="n">
        <v>1</v>
      </c>
      <c r="C6802" s="21" t="n">
        <v>4.7604E-005</v>
      </c>
      <c r="D6802" s="21" t="n">
        <v>0.00019676</v>
      </c>
      <c r="E6802" s="22" t="n">
        <v>0</v>
      </c>
      <c r="F6802" s="23" t="n">
        <v>0.000146854954298738</v>
      </c>
      <c r="G6802" s="23" t="n">
        <v>0.000114155251141553</v>
      </c>
      <c r="H6802" s="24" t="n">
        <v>0.32</v>
      </c>
      <c r="I6802" s="24" t="n">
        <v>0.21758707</v>
      </c>
      <c r="J6802" s="24" t="n">
        <v>0.5445</v>
      </c>
      <c r="K6802" s="24" t="n">
        <v>0.04183136</v>
      </c>
      <c r="L6802" s="24" t="n">
        <v>0.29988719</v>
      </c>
      <c r="M6802" s="21" t="n">
        <v>0.06249940596</v>
      </c>
      <c r="N6802" s="24" t="n">
        <v>0.27529543</v>
      </c>
    </row>
    <row r="6803" customFormat="false" ht="15" hidden="true" customHeight="true" outlineLevel="1" collapsed="false">
      <c r="A6803" s="20" t="n">
        <v>6801</v>
      </c>
      <c r="B6803" s="14" t="n">
        <v>1</v>
      </c>
      <c r="C6803" s="21" t="n">
        <v>6.8789E-005</v>
      </c>
      <c r="D6803" s="21" t="n">
        <v>0.00015622</v>
      </c>
      <c r="E6803" s="22" t="n">
        <v>0</v>
      </c>
      <c r="F6803" s="23" t="n">
        <v>0.000164477548814587</v>
      </c>
      <c r="G6803" s="23" t="n">
        <v>0.000114155251141553</v>
      </c>
      <c r="H6803" s="24" t="n">
        <v>0.52</v>
      </c>
      <c r="I6803" s="24" t="n">
        <v>0.21223575</v>
      </c>
      <c r="J6803" s="24" t="n">
        <v>0.5667</v>
      </c>
      <c r="K6803" s="24" t="n">
        <v>0.0256917</v>
      </c>
      <c r="L6803" s="24" t="n">
        <v>0.29813236</v>
      </c>
      <c r="M6803" s="21" t="n">
        <v>0.09159935816</v>
      </c>
      <c r="N6803" s="24" t="n">
        <v>0.10675971</v>
      </c>
    </row>
    <row r="6804" customFormat="false" ht="15" hidden="true" customHeight="true" outlineLevel="1" collapsed="false">
      <c r="A6804" s="20" t="n">
        <v>6802</v>
      </c>
      <c r="B6804" s="14" t="n">
        <v>1</v>
      </c>
      <c r="C6804" s="21" t="n">
        <v>8.2909E-005</v>
      </c>
      <c r="D6804" s="21" t="n">
        <v>0.00012085</v>
      </c>
      <c r="E6804" s="22" t="n">
        <v>0</v>
      </c>
      <c r="F6804" s="23" t="n">
        <v>0.000187974341502385</v>
      </c>
      <c r="G6804" s="23" t="n">
        <v>0.000114155251141553</v>
      </c>
      <c r="H6804" s="24" t="n">
        <v>0.67</v>
      </c>
      <c r="I6804" s="24" t="n">
        <v>0.29918305</v>
      </c>
      <c r="J6804" s="24" t="n">
        <v>0.5652</v>
      </c>
      <c r="K6804" s="24" t="n">
        <v>0.03606719</v>
      </c>
      <c r="L6804" s="24" t="n">
        <v>0.29712961</v>
      </c>
      <c r="M6804" s="21" t="n">
        <v>0.06016074465</v>
      </c>
      <c r="N6804" s="24" t="n">
        <v>0.728364</v>
      </c>
    </row>
    <row r="6805" customFormat="false" ht="15" hidden="true" customHeight="true" outlineLevel="1" collapsed="false">
      <c r="A6805" s="20" t="n">
        <v>6803</v>
      </c>
      <c r="B6805" s="14" t="n">
        <v>1</v>
      </c>
      <c r="C6805" s="21" t="n">
        <v>9.8685E-005</v>
      </c>
      <c r="D6805" s="21" t="n">
        <v>9.5107E-005</v>
      </c>
      <c r="E6805" s="22" t="n">
        <v>0</v>
      </c>
      <c r="F6805" s="23" t="n">
        <v>0.000206771775652623</v>
      </c>
      <c r="G6805" s="23" t="n">
        <v>0.000114155251141553</v>
      </c>
      <c r="H6805" s="24" t="n">
        <v>0.77</v>
      </c>
      <c r="I6805" s="24" t="n">
        <v>0.33633723</v>
      </c>
      <c r="J6805" s="24" t="n">
        <v>0.5418</v>
      </c>
      <c r="K6805" s="24" t="n">
        <v>0.04858366</v>
      </c>
      <c r="L6805" s="24" t="n">
        <v>0.29437202</v>
      </c>
      <c r="M6805" s="21" t="n">
        <v>0.02132526372</v>
      </c>
      <c r="N6805" s="24" t="n">
        <v>0.82863857</v>
      </c>
    </row>
    <row r="6806" customFormat="false" ht="15" hidden="true" customHeight="true" outlineLevel="1" collapsed="false">
      <c r="A6806" s="20" t="n">
        <v>6804</v>
      </c>
      <c r="B6806" s="14" t="n">
        <v>1</v>
      </c>
      <c r="C6806" s="21" t="n">
        <v>0.00010337</v>
      </c>
      <c r="D6806" s="21" t="n">
        <v>7.6723E-005</v>
      </c>
      <c r="E6806" s="22" t="n">
        <v>0</v>
      </c>
      <c r="F6806" s="23" t="n">
        <v>0.000187974341502385</v>
      </c>
      <c r="G6806" s="23" t="n">
        <v>0.000114155251141553</v>
      </c>
      <c r="H6806" s="24" t="n">
        <v>0.78</v>
      </c>
      <c r="I6806" s="24" t="n">
        <v>0.32440784</v>
      </c>
      <c r="J6806" s="24" t="n">
        <v>0.5135</v>
      </c>
      <c r="K6806" s="24" t="n">
        <v>0.05039526</v>
      </c>
      <c r="L6806" s="24" t="n">
        <v>0.29575081</v>
      </c>
      <c r="M6806" s="21" t="n">
        <v>0.001337349021</v>
      </c>
      <c r="N6806" s="24" t="n">
        <v>0.88273714</v>
      </c>
    </row>
    <row r="6807" customFormat="false" ht="15" hidden="true" customHeight="true" outlineLevel="1" collapsed="false">
      <c r="A6807" s="20" t="n">
        <v>6805</v>
      </c>
      <c r="B6807" s="14" t="n">
        <v>1</v>
      </c>
      <c r="C6807" s="21" t="n">
        <v>9.75E-005</v>
      </c>
      <c r="D6807" s="22" t="n">
        <v>6.5906E-005</v>
      </c>
      <c r="E6807" s="22" t="n">
        <v>0</v>
      </c>
      <c r="F6807" s="23" t="n">
        <v>0.000190324020771165</v>
      </c>
      <c r="G6807" s="23" t="n">
        <v>0.000114155251141553</v>
      </c>
      <c r="H6807" s="24" t="n">
        <v>0.76</v>
      </c>
      <c r="I6807" s="24" t="n">
        <v>0.32310814</v>
      </c>
      <c r="J6807" s="24" t="n">
        <v>0.4953</v>
      </c>
      <c r="K6807" s="24" t="n">
        <v>0.04561924</v>
      </c>
      <c r="L6807" s="24" t="n">
        <v>0.29662823</v>
      </c>
      <c r="M6807" s="21" t="n">
        <v>0.05288848963</v>
      </c>
      <c r="N6807" s="24" t="n">
        <v>0.68322429</v>
      </c>
    </row>
    <row r="6808" customFormat="false" ht="15" hidden="true" customHeight="true" outlineLevel="1" collapsed="false">
      <c r="A6808" s="20" t="n">
        <v>6806</v>
      </c>
      <c r="B6808" s="14" t="n">
        <v>1</v>
      </c>
      <c r="C6808" s="21" t="n">
        <v>9.049E-005</v>
      </c>
      <c r="D6808" s="22" t="n">
        <v>6.3033E-005</v>
      </c>
      <c r="E6808" s="22" t="n">
        <v>0</v>
      </c>
      <c r="F6808" s="23" t="n">
        <v>0.000213820813458963</v>
      </c>
      <c r="G6808" s="23" t="n">
        <v>0.000114155251141553</v>
      </c>
      <c r="H6808" s="24" t="n">
        <v>0.67</v>
      </c>
      <c r="I6808" s="24" t="n">
        <v>0.3355415</v>
      </c>
      <c r="J6808" s="24" t="n">
        <v>0.4908</v>
      </c>
      <c r="K6808" s="24" t="n">
        <v>0.03820817</v>
      </c>
      <c r="L6808" s="24" t="n">
        <v>0.29575081</v>
      </c>
      <c r="M6808" s="21" t="n">
        <v>0.226284986</v>
      </c>
      <c r="N6808" s="24" t="n">
        <v>0.46486886</v>
      </c>
    </row>
    <row r="6809" customFormat="false" ht="15" hidden="true" customHeight="true" outlineLevel="1" collapsed="false">
      <c r="A6809" s="20" t="n">
        <v>6807</v>
      </c>
      <c r="B6809" s="14" t="n">
        <v>1</v>
      </c>
      <c r="C6809" s="21" t="n">
        <v>8.6065E-005</v>
      </c>
      <c r="D6809" s="22" t="n">
        <v>6.8638E-005</v>
      </c>
      <c r="E6809" s="22" t="n">
        <v>0</v>
      </c>
      <c r="F6809" s="23" t="n">
        <v>0.000223219530534082</v>
      </c>
      <c r="G6809" s="23" t="n">
        <v>0.000114155251141553</v>
      </c>
      <c r="H6809" s="24" t="n">
        <v>0.49</v>
      </c>
      <c r="I6809" s="24" t="n">
        <v>0.3303228</v>
      </c>
      <c r="J6809" s="24" t="n">
        <v>0.4974</v>
      </c>
      <c r="K6809" s="24" t="n">
        <v>0.03837286</v>
      </c>
      <c r="L6809" s="24" t="n">
        <v>0.29481073</v>
      </c>
      <c r="M6809" s="21" t="n">
        <v>0.2891563522</v>
      </c>
      <c r="N6809" s="24" t="n">
        <v>0.63098657</v>
      </c>
    </row>
    <row r="6810" customFormat="false" ht="15" hidden="true" customHeight="true" outlineLevel="1" collapsed="false">
      <c r="A6810" s="20" t="n">
        <v>6808</v>
      </c>
      <c r="B6810" s="14" t="n">
        <v>1</v>
      </c>
      <c r="C6810" s="21" t="n">
        <v>8.2322E-005</v>
      </c>
      <c r="D6810" s="22" t="n">
        <v>8.451E-005</v>
      </c>
      <c r="E6810" s="22" t="n">
        <v>0</v>
      </c>
      <c r="F6810" s="23" t="n">
        <v>0.000223219530534082</v>
      </c>
      <c r="G6810" s="23" t="n">
        <v>0.000114155251141553</v>
      </c>
      <c r="H6810" s="24" t="n">
        <v>0.26</v>
      </c>
      <c r="I6810" s="24" t="n">
        <v>0.29387152</v>
      </c>
      <c r="J6810" s="24" t="n">
        <v>0.521</v>
      </c>
      <c r="K6810" s="24" t="n">
        <v>0.04561924</v>
      </c>
      <c r="L6810" s="24" t="n">
        <v>0.29136375</v>
      </c>
      <c r="M6810" s="21" t="n">
        <v>0.180233168</v>
      </c>
      <c r="N6810" s="24" t="n">
        <v>0.28161343</v>
      </c>
    </row>
    <row r="6811" customFormat="false" ht="15" hidden="true" customHeight="true" outlineLevel="1" collapsed="false">
      <c r="A6811" s="20" t="n">
        <v>6809</v>
      </c>
      <c r="B6811" s="14" t="n">
        <v>1</v>
      </c>
      <c r="C6811" s="21" t="n">
        <v>8.2114E-005</v>
      </c>
      <c r="D6811" s="21" t="n">
        <v>0.00012527</v>
      </c>
      <c r="E6811" s="22" t="n">
        <v>0</v>
      </c>
      <c r="F6811" s="23" t="n">
        <v>0.000164477548814587</v>
      </c>
      <c r="G6811" s="23" t="n">
        <v>0.000114155251141553</v>
      </c>
      <c r="H6811" s="24" t="n">
        <v>0.01</v>
      </c>
      <c r="I6811" s="24" t="n">
        <v>0.26423702</v>
      </c>
      <c r="J6811" s="24" t="n">
        <v>0.554</v>
      </c>
      <c r="K6811" s="24" t="n">
        <v>0.01004611</v>
      </c>
      <c r="L6811" s="24" t="n">
        <v>0.29061168</v>
      </c>
      <c r="M6811" s="21" t="n">
        <v>0.05270242651</v>
      </c>
      <c r="N6811" s="24" t="n">
        <v>0.11279914</v>
      </c>
    </row>
    <row r="6812" customFormat="false" ht="15" hidden="true" customHeight="true" outlineLevel="1" collapsed="false">
      <c r="A6812" s="20" t="n">
        <v>6810</v>
      </c>
      <c r="B6812" s="14" t="n">
        <v>1</v>
      </c>
      <c r="C6812" s="21" t="n">
        <v>8.6602E-005</v>
      </c>
      <c r="D6812" s="21" t="n">
        <v>0.00015792</v>
      </c>
      <c r="E6812" s="22" t="n">
        <v>0</v>
      </c>
      <c r="F6812" s="23" t="n">
        <v>0.000117483963438991</v>
      </c>
      <c r="G6812" s="23" t="n">
        <v>0.000114155251141553</v>
      </c>
      <c r="H6812" s="24" t="n">
        <v>0</v>
      </c>
      <c r="I6812" s="24" t="n">
        <v>0.30788971</v>
      </c>
      <c r="J6812" s="24" t="n">
        <v>0.5861</v>
      </c>
      <c r="K6812" s="24" t="n">
        <v>0.01284585</v>
      </c>
      <c r="L6812" s="24" t="n">
        <v>0.29336927</v>
      </c>
      <c r="M6812" s="21" t="n">
        <v>0.001504335769</v>
      </c>
      <c r="N6812" s="24" t="n">
        <v>0</v>
      </c>
    </row>
    <row r="6813" customFormat="false" ht="15" hidden="true" customHeight="true" outlineLevel="1" collapsed="false">
      <c r="A6813" s="20" t="n">
        <v>6811</v>
      </c>
      <c r="B6813" s="14" t="n">
        <v>1</v>
      </c>
      <c r="C6813" s="21" t="n">
        <v>9.6369E-005</v>
      </c>
      <c r="D6813" s="21" t="n">
        <v>0.0001715</v>
      </c>
      <c r="E6813" s="22" t="n">
        <v>0</v>
      </c>
      <c r="F6813" s="23" t="n">
        <v>8.81129725792429E-005</v>
      </c>
      <c r="G6813" s="23" t="n">
        <v>0.000114155251141553</v>
      </c>
      <c r="H6813" s="24" t="n">
        <v>0</v>
      </c>
      <c r="I6813" s="24" t="n">
        <v>0.34329328</v>
      </c>
      <c r="J6813" s="24" t="n">
        <v>0.6034</v>
      </c>
      <c r="K6813" s="24" t="n">
        <v>0.03903162</v>
      </c>
      <c r="L6813" s="24" t="n">
        <v>0.29474806</v>
      </c>
      <c r="M6813" s="21" t="n">
        <v>0.008508853023</v>
      </c>
      <c r="N6813" s="24" t="n">
        <v>0</v>
      </c>
    </row>
    <row r="6814" customFormat="false" ht="15" hidden="true" customHeight="true" outlineLevel="1" collapsed="false">
      <c r="A6814" s="20" t="n">
        <v>6812</v>
      </c>
      <c r="B6814" s="14" t="n">
        <v>1</v>
      </c>
      <c r="C6814" s="21" t="n">
        <v>8.5335E-005</v>
      </c>
      <c r="D6814" s="21" t="n">
        <v>0.00018607</v>
      </c>
      <c r="E6814" s="22" t="n">
        <v>0</v>
      </c>
      <c r="F6814" s="23" t="n">
        <v>5.87419817194953E-005</v>
      </c>
      <c r="G6814" s="23" t="n">
        <v>0.000114155251141553</v>
      </c>
      <c r="H6814" s="24" t="n">
        <v>0</v>
      </c>
      <c r="I6814" s="24" t="n">
        <v>0.34868439</v>
      </c>
      <c r="J6814" s="24" t="n">
        <v>0.5981</v>
      </c>
      <c r="K6814" s="24" t="n">
        <v>0.04759552</v>
      </c>
      <c r="L6814" s="24" t="n">
        <v>0.29217849</v>
      </c>
      <c r="M6814" s="21" t="n">
        <v>0.09379954546</v>
      </c>
      <c r="N6814" s="24" t="n">
        <v>0</v>
      </c>
    </row>
    <row r="6815" customFormat="false" ht="15" hidden="true" customHeight="true" outlineLevel="1" collapsed="false">
      <c r="A6815" s="20" t="n">
        <v>6813</v>
      </c>
      <c r="B6815" s="14" t="n">
        <v>1</v>
      </c>
      <c r="C6815" s="21" t="n">
        <v>7.4076E-005</v>
      </c>
      <c r="D6815" s="21" t="n">
        <v>0.00019998</v>
      </c>
      <c r="E6815" s="22" t="n">
        <v>0</v>
      </c>
      <c r="F6815" s="23" t="n">
        <v>3.7594868300477E-005</v>
      </c>
      <c r="G6815" s="23" t="n">
        <v>0.000114155251141553</v>
      </c>
      <c r="H6815" s="24" t="n">
        <v>0</v>
      </c>
      <c r="I6815" s="24" t="n">
        <v>0.33324713</v>
      </c>
      <c r="J6815" s="24" t="n">
        <v>0.5723</v>
      </c>
      <c r="K6815" s="24" t="n">
        <v>0.04940711</v>
      </c>
      <c r="L6815" s="24" t="n">
        <v>0.29161444</v>
      </c>
      <c r="M6815" s="21" t="n">
        <v>0.1278934692</v>
      </c>
      <c r="N6815" s="24" t="n">
        <v>0</v>
      </c>
    </row>
    <row r="6816" customFormat="false" ht="15" hidden="true" customHeight="true" outlineLevel="1" collapsed="false">
      <c r="A6816" s="20" t="n">
        <v>6814</v>
      </c>
      <c r="B6816" s="14" t="n">
        <v>1</v>
      </c>
      <c r="C6816" s="21" t="n">
        <v>6.8185E-005</v>
      </c>
      <c r="D6816" s="21" t="n">
        <v>0.00021205</v>
      </c>
      <c r="E6816" s="22" t="n">
        <v>0</v>
      </c>
      <c r="F6816" s="23" t="n">
        <v>2.34967926877981E-005</v>
      </c>
      <c r="G6816" s="23" t="n">
        <v>0.000114155251141553</v>
      </c>
      <c r="H6816" s="24" t="n">
        <v>0</v>
      </c>
      <c r="I6816" s="24" t="n">
        <v>0.31729928</v>
      </c>
      <c r="J6816" s="24" t="n">
        <v>0.5327</v>
      </c>
      <c r="K6816" s="24" t="n">
        <v>0.0583004</v>
      </c>
      <c r="L6816" s="24" t="n">
        <v>0.29236651</v>
      </c>
      <c r="M6816" s="21" t="n">
        <v>0.07951341713</v>
      </c>
      <c r="N6816" s="24" t="n">
        <v>0</v>
      </c>
    </row>
    <row r="6817" customFormat="false" ht="15" hidden="true" customHeight="true" outlineLevel="1" collapsed="false">
      <c r="A6817" s="20" t="n">
        <v>6815</v>
      </c>
      <c r="B6817" s="14" t="n">
        <v>1</v>
      </c>
      <c r="C6817" s="21" t="n">
        <v>5.1798E-005</v>
      </c>
      <c r="D6817" s="21" t="n">
        <v>0.00022277</v>
      </c>
      <c r="E6817" s="22" t="n">
        <v>0</v>
      </c>
      <c r="F6817" s="23" t="n">
        <v>9.39871707511925E-006</v>
      </c>
      <c r="G6817" s="23" t="n">
        <v>0.000114155251141553</v>
      </c>
      <c r="H6817" s="24" t="n">
        <v>0</v>
      </c>
      <c r="I6817" s="24" t="n">
        <v>0.29327471</v>
      </c>
      <c r="J6817" s="24" t="n">
        <v>0.4858</v>
      </c>
      <c r="K6817" s="24" t="n">
        <v>0.0359025</v>
      </c>
      <c r="L6817" s="24" t="n">
        <v>0.28829281</v>
      </c>
      <c r="M6817" s="21" t="n">
        <v>0.02571360125</v>
      </c>
      <c r="N6817" s="24" t="n">
        <v>0</v>
      </c>
    </row>
    <row r="6818" customFormat="false" ht="15" hidden="true" customHeight="true" outlineLevel="1" collapsed="false">
      <c r="A6818" s="20" t="n">
        <v>6816</v>
      </c>
      <c r="B6818" s="14" t="n">
        <v>1</v>
      </c>
      <c r="C6818" s="21" t="n">
        <v>3.9095E-005</v>
      </c>
      <c r="D6818" s="21" t="n">
        <v>0.00023232</v>
      </c>
      <c r="E6818" s="22" t="n">
        <v>0</v>
      </c>
      <c r="F6818" s="23" t="n">
        <v>5.87419817194953E-006</v>
      </c>
      <c r="G6818" s="23" t="n">
        <v>0.000114155251141553</v>
      </c>
      <c r="H6818" s="24" t="n">
        <v>0</v>
      </c>
      <c r="I6818" s="24" t="n">
        <v>0.27336145</v>
      </c>
      <c r="J6818" s="24" t="n">
        <v>0.4383</v>
      </c>
      <c r="K6818" s="24" t="n">
        <v>0.03606719</v>
      </c>
      <c r="L6818" s="24" t="n">
        <v>0.28766608</v>
      </c>
      <c r="M6818" s="21" t="n">
        <v>0.001337349021</v>
      </c>
      <c r="N6818" s="24" t="n">
        <v>0</v>
      </c>
    </row>
    <row r="6819" customFormat="false" ht="15" hidden="true" customHeight="true" outlineLevel="1" collapsed="false">
      <c r="A6819" s="20" t="n">
        <v>6817</v>
      </c>
      <c r="B6819" s="14" t="n">
        <v>1</v>
      </c>
      <c r="C6819" s="21" t="n">
        <v>3.0384E-005</v>
      </c>
      <c r="D6819" s="21" t="n">
        <v>0.00024066</v>
      </c>
      <c r="E6819" s="22" t="n">
        <v>0</v>
      </c>
      <c r="F6819" s="23" t="n">
        <v>2.34967926877981E-006</v>
      </c>
      <c r="G6819" s="23" t="n">
        <v>0.000114155251141553</v>
      </c>
      <c r="H6819" s="24" t="n">
        <v>0</v>
      </c>
      <c r="I6819" s="24" t="n">
        <v>0.25686984</v>
      </c>
      <c r="J6819" s="24" t="n">
        <v>0.393</v>
      </c>
      <c r="K6819" s="24" t="n">
        <v>0.0187747</v>
      </c>
      <c r="L6819" s="24" t="n">
        <v>0.28797944</v>
      </c>
      <c r="M6819" s="21" t="n">
        <v>0.07103325911</v>
      </c>
      <c r="N6819" s="24" t="n">
        <v>0</v>
      </c>
    </row>
    <row r="6820" customFormat="false" ht="15" hidden="true" customHeight="true" outlineLevel="1" collapsed="false">
      <c r="A6820" s="20" t="n">
        <v>6818</v>
      </c>
      <c r="B6820" s="14" t="n">
        <v>1</v>
      </c>
      <c r="C6820" s="21" t="n">
        <v>2.5545E-005</v>
      </c>
      <c r="D6820" s="21" t="n">
        <v>0.00024847</v>
      </c>
      <c r="E6820" s="22" t="n">
        <v>0</v>
      </c>
      <c r="F6820" s="23" t="n">
        <v>1.17483963438991E-006</v>
      </c>
      <c r="G6820" s="23" t="n">
        <v>0.000114155251141553</v>
      </c>
      <c r="H6820" s="24" t="n">
        <v>0</v>
      </c>
      <c r="I6820" s="24" t="n">
        <v>0.24113419</v>
      </c>
      <c r="J6820" s="24" t="n">
        <v>0.3478</v>
      </c>
      <c r="K6820" s="24" t="n">
        <v>0.01630435</v>
      </c>
      <c r="L6820" s="24" t="n">
        <v>0.28697669</v>
      </c>
      <c r="M6820" s="21" t="n">
        <v>0.2957090866</v>
      </c>
      <c r="N6820" s="24" t="n">
        <v>0</v>
      </c>
    </row>
    <row r="6821" customFormat="false" ht="15" hidden="true" customHeight="true" outlineLevel="1" collapsed="false">
      <c r="A6821" s="20" t="n">
        <v>6819</v>
      </c>
      <c r="B6821" s="14" t="n">
        <v>1</v>
      </c>
      <c r="C6821" s="21" t="n">
        <v>2.6647E-005</v>
      </c>
      <c r="D6821" s="21" t="n">
        <v>0.00025613</v>
      </c>
      <c r="E6821" s="22" t="n">
        <v>0</v>
      </c>
      <c r="F6821" s="23" t="n">
        <v>1.40980756126789E-005</v>
      </c>
      <c r="G6821" s="23" t="n">
        <v>0.000114155251141553</v>
      </c>
      <c r="H6821" s="24" t="n">
        <v>0</v>
      </c>
      <c r="I6821" s="24" t="n">
        <v>0.22687064</v>
      </c>
      <c r="J6821" s="24" t="n">
        <v>0.3089</v>
      </c>
      <c r="K6821" s="24" t="n">
        <v>0.01679842</v>
      </c>
      <c r="L6821" s="24" t="n">
        <v>0.28334169</v>
      </c>
      <c r="M6821" s="21" t="n">
        <v>0.3799564867</v>
      </c>
      <c r="N6821" s="24" t="n">
        <v>0</v>
      </c>
    </row>
    <row r="6822" customFormat="false" ht="15" hidden="true" customHeight="true" outlineLevel="1" collapsed="false">
      <c r="A6822" s="20" t="n">
        <v>6820</v>
      </c>
      <c r="B6822" s="14" t="n">
        <v>1</v>
      </c>
      <c r="C6822" s="21" t="n">
        <v>3.0949E-005</v>
      </c>
      <c r="D6822" s="21" t="n">
        <v>0.00026344</v>
      </c>
      <c r="E6822" s="22" t="n">
        <v>0</v>
      </c>
      <c r="F6822" s="23" t="n">
        <v>3.7594868300477E-005</v>
      </c>
      <c r="G6822" s="23" t="n">
        <v>0.000114155251141553</v>
      </c>
      <c r="H6822" s="24" t="n">
        <v>0</v>
      </c>
      <c r="I6822" s="24" t="n">
        <v>0.22218907</v>
      </c>
      <c r="J6822" s="24" t="n">
        <v>0.2886</v>
      </c>
      <c r="K6822" s="24" t="n">
        <v>0.06110013</v>
      </c>
      <c r="L6822" s="24" t="n">
        <v>0.28052143</v>
      </c>
      <c r="M6822" s="21" t="n">
        <v>0.2347340903</v>
      </c>
      <c r="N6822" s="24" t="n">
        <v>0</v>
      </c>
    </row>
    <row r="6823" customFormat="false" ht="15" hidden="true" customHeight="true" outlineLevel="1" collapsed="false">
      <c r="A6823" s="20" t="n">
        <v>6821</v>
      </c>
      <c r="B6823" s="14" t="n">
        <v>1</v>
      </c>
      <c r="C6823" s="21" t="n">
        <v>4.7628E-005</v>
      </c>
      <c r="D6823" s="21" t="n">
        <v>0.00026921</v>
      </c>
      <c r="E6823" s="22" t="n">
        <v>0</v>
      </c>
      <c r="F6823" s="23" t="n">
        <v>9.39871707511925E-005</v>
      </c>
      <c r="G6823" s="23" t="n">
        <v>0.000114155251141553</v>
      </c>
      <c r="H6823" s="24" t="n">
        <v>0</v>
      </c>
      <c r="I6823" s="24" t="n">
        <v>0.22092252</v>
      </c>
      <c r="J6823" s="24" t="n">
        <v>0.2927</v>
      </c>
      <c r="K6823" s="24" t="n">
        <v>0.04957181</v>
      </c>
      <c r="L6823" s="24" t="n">
        <v>0.2808348</v>
      </c>
      <c r="M6823" s="21" t="n">
        <v>0.06834671209</v>
      </c>
      <c r="N6823" s="24" t="n">
        <v>0</v>
      </c>
    </row>
    <row r="6824" customFormat="false" ht="15" hidden="true" customHeight="true" outlineLevel="1" collapsed="false">
      <c r="A6824" s="20" t="n">
        <v>6822</v>
      </c>
      <c r="B6824" s="14" t="n">
        <v>1</v>
      </c>
      <c r="C6824" s="21" t="n">
        <v>8.5289E-005</v>
      </c>
      <c r="D6824" s="21" t="n">
        <v>0.00027405</v>
      </c>
      <c r="E6824" s="22" t="n">
        <v>0</v>
      </c>
      <c r="F6824" s="23" t="n">
        <v>0.000182100143330435</v>
      </c>
      <c r="G6824" s="23" t="n">
        <v>0.000114155251141553</v>
      </c>
      <c r="H6824" s="24" t="n">
        <v>0</v>
      </c>
      <c r="I6824" s="24" t="n">
        <v>0.21658577</v>
      </c>
      <c r="J6824" s="24" t="n">
        <v>0.3176</v>
      </c>
      <c r="K6824" s="24" t="n">
        <v>0.02766798</v>
      </c>
      <c r="L6824" s="24" t="n">
        <v>0.27676109</v>
      </c>
      <c r="M6824" s="21" t="n">
        <v>0.00168467461</v>
      </c>
      <c r="N6824" s="24" t="n">
        <v>0</v>
      </c>
    </row>
    <row r="6825" customFormat="false" ht="15" hidden="true" customHeight="true" outlineLevel="1" collapsed="false">
      <c r="A6825" s="20" t="n">
        <v>6823</v>
      </c>
      <c r="B6825" s="14" t="n">
        <v>1</v>
      </c>
      <c r="C6825" s="21" t="n">
        <v>0.00011526</v>
      </c>
      <c r="D6825" s="21" t="n">
        <v>0.00026227</v>
      </c>
      <c r="E6825" s="22" t="n">
        <v>0</v>
      </c>
      <c r="F6825" s="23" t="n">
        <v>0.000158603350642637</v>
      </c>
      <c r="G6825" s="23" t="n">
        <v>0.000114155251141553</v>
      </c>
      <c r="H6825" s="24" t="n">
        <v>0.05</v>
      </c>
      <c r="I6825" s="24" t="n">
        <v>0.18558526</v>
      </c>
      <c r="J6825" s="24" t="n">
        <v>0.3517</v>
      </c>
      <c r="K6825" s="24" t="n">
        <v>0.02997365</v>
      </c>
      <c r="L6825" s="24" t="n">
        <v>0.27845325</v>
      </c>
      <c r="M6825" s="21" t="n">
        <v>0.01349612415</v>
      </c>
      <c r="N6825" s="24" t="n">
        <v>0</v>
      </c>
    </row>
    <row r="6826" customFormat="false" ht="15" hidden="true" customHeight="true" outlineLevel="1" collapsed="false">
      <c r="A6826" s="20" t="n">
        <v>6824</v>
      </c>
      <c r="B6826" s="14" t="n">
        <v>1</v>
      </c>
      <c r="C6826" s="21" t="n">
        <v>0.00013119</v>
      </c>
      <c r="D6826" s="21" t="n">
        <v>0.00023147</v>
      </c>
      <c r="E6826" s="22" t="n">
        <v>0</v>
      </c>
      <c r="F6826" s="23" t="n">
        <v>0.000146854954298738</v>
      </c>
      <c r="G6826" s="23" t="n">
        <v>0.000114155251141553</v>
      </c>
      <c r="H6826" s="24" t="n">
        <v>0.3</v>
      </c>
      <c r="I6826" s="24" t="n">
        <v>0.12643564</v>
      </c>
      <c r="J6826" s="24" t="n">
        <v>0.3777</v>
      </c>
      <c r="K6826" s="24" t="n">
        <v>0.03458498</v>
      </c>
      <c r="L6826" s="24" t="n">
        <v>0.28027074</v>
      </c>
      <c r="M6826" s="21" t="n">
        <v>0.1291561206</v>
      </c>
      <c r="N6826" s="24" t="n">
        <v>0.00952714</v>
      </c>
    </row>
    <row r="6827" customFormat="false" ht="15" hidden="true" customHeight="true" outlineLevel="1" collapsed="false">
      <c r="A6827" s="20" t="n">
        <v>6825</v>
      </c>
      <c r="B6827" s="14" t="n">
        <v>1</v>
      </c>
      <c r="C6827" s="21" t="n">
        <v>0.00014342</v>
      </c>
      <c r="D6827" s="21" t="n">
        <v>0.00018574</v>
      </c>
      <c r="E6827" s="22" t="n">
        <v>0</v>
      </c>
      <c r="F6827" s="23" t="n">
        <v>0.000164477548814587</v>
      </c>
      <c r="G6827" s="23" t="n">
        <v>0.000114155251141553</v>
      </c>
      <c r="H6827" s="24" t="n">
        <v>0.51</v>
      </c>
      <c r="I6827" s="24" t="n">
        <v>0.10172807</v>
      </c>
      <c r="J6827" s="24" t="n">
        <v>0.3915</v>
      </c>
      <c r="K6827" s="24" t="n">
        <v>0.03178524</v>
      </c>
      <c r="L6827" s="24" t="n">
        <v>0.28164954</v>
      </c>
      <c r="M6827" s="21" t="n">
        <v>0.1672689488</v>
      </c>
      <c r="N6827" s="24" t="n">
        <v>0.04000286</v>
      </c>
    </row>
    <row r="6828" customFormat="false" ht="15" hidden="true" customHeight="true" outlineLevel="1" collapsed="false">
      <c r="A6828" s="20" t="n">
        <v>6826</v>
      </c>
      <c r="B6828" s="14" t="n">
        <v>1</v>
      </c>
      <c r="C6828" s="21" t="n">
        <v>0.00015457</v>
      </c>
      <c r="D6828" s="21" t="n">
        <v>0.00014272</v>
      </c>
      <c r="E6828" s="22" t="n">
        <v>0</v>
      </c>
      <c r="F6828" s="23" t="n">
        <v>0.000187974341502385</v>
      </c>
      <c r="G6828" s="23" t="n">
        <v>0.000114155251141553</v>
      </c>
      <c r="H6828" s="24" t="n">
        <v>0.65</v>
      </c>
      <c r="I6828" s="24" t="n">
        <v>0.1363558</v>
      </c>
      <c r="J6828" s="24" t="n">
        <v>0.3925</v>
      </c>
      <c r="K6828" s="24" t="n">
        <v>0.02042161</v>
      </c>
      <c r="L6828" s="24" t="n">
        <v>0.28158686</v>
      </c>
      <c r="M6828" s="21" t="n">
        <v>0.09986205256</v>
      </c>
      <c r="N6828" s="24" t="n">
        <v>0</v>
      </c>
    </row>
    <row r="6829" customFormat="false" ht="15" hidden="true" customHeight="true" outlineLevel="1" collapsed="false">
      <c r="A6829" s="20" t="n">
        <v>6827</v>
      </c>
      <c r="B6829" s="14" t="n">
        <v>1</v>
      </c>
      <c r="C6829" s="21" t="n">
        <v>0.00016529</v>
      </c>
      <c r="D6829" s="21" t="n">
        <v>0.00011473</v>
      </c>
      <c r="E6829" s="22" t="n">
        <v>0</v>
      </c>
      <c r="F6829" s="23" t="n">
        <v>0.000206771775652623</v>
      </c>
      <c r="G6829" s="23" t="n">
        <v>0.000114155251141553</v>
      </c>
      <c r="H6829" s="24" t="n">
        <v>0.75</v>
      </c>
      <c r="I6829" s="24" t="n">
        <v>0.16696507</v>
      </c>
      <c r="J6829" s="24" t="n">
        <v>0.3723</v>
      </c>
      <c r="K6829" s="24" t="n">
        <v>0.01762187</v>
      </c>
      <c r="L6829" s="24" t="n">
        <v>0.28265229</v>
      </c>
      <c r="M6829" s="21" t="n">
        <v>0.03008689695</v>
      </c>
      <c r="N6829" s="24" t="n">
        <v>0.56369486</v>
      </c>
    </row>
    <row r="6830" customFormat="false" ht="15" hidden="true" customHeight="true" outlineLevel="1" collapsed="false">
      <c r="A6830" s="20" t="n">
        <v>6828</v>
      </c>
      <c r="B6830" s="14" t="n">
        <v>1</v>
      </c>
      <c r="C6830" s="21" t="n">
        <v>0.00016912</v>
      </c>
      <c r="D6830" s="21" t="n">
        <v>9.6206E-005</v>
      </c>
      <c r="E6830" s="22" t="n">
        <v>0</v>
      </c>
      <c r="F6830" s="23" t="n">
        <v>0.000187974341502385</v>
      </c>
      <c r="G6830" s="23" t="n">
        <v>0.000114155251141553</v>
      </c>
      <c r="H6830" s="24" t="n">
        <v>0.74</v>
      </c>
      <c r="I6830" s="24" t="n">
        <v>0.15605687</v>
      </c>
      <c r="J6830" s="24" t="n">
        <v>0.3444</v>
      </c>
      <c r="K6830" s="24" t="n">
        <v>0.02486825</v>
      </c>
      <c r="L6830" s="24" t="n">
        <v>0.27174731</v>
      </c>
      <c r="M6830" s="21" t="n">
        <v>0.001337349021</v>
      </c>
      <c r="N6830" s="24" t="n">
        <v>0.690066</v>
      </c>
    </row>
    <row r="6831" customFormat="false" ht="15" hidden="true" customHeight="true" outlineLevel="1" collapsed="false">
      <c r="A6831" s="20" t="n">
        <v>6829</v>
      </c>
      <c r="B6831" s="14" t="n">
        <v>1</v>
      </c>
      <c r="C6831" s="21" t="n">
        <v>0.00016824</v>
      </c>
      <c r="D6831" s="21" t="n">
        <v>8.5734E-005</v>
      </c>
      <c r="E6831" s="22" t="n">
        <v>0</v>
      </c>
      <c r="F6831" s="23" t="n">
        <v>0.000190324020771165</v>
      </c>
      <c r="G6831" s="23" t="n">
        <v>0.000114155251141553</v>
      </c>
      <c r="H6831" s="24" t="n">
        <v>0.72</v>
      </c>
      <c r="I6831" s="24" t="n">
        <v>0.14443914</v>
      </c>
      <c r="J6831" s="24" t="n">
        <v>0.3155</v>
      </c>
      <c r="K6831" s="24" t="n">
        <v>0.02717391</v>
      </c>
      <c r="L6831" s="24" t="n">
        <v>0.26272249</v>
      </c>
      <c r="M6831" s="21" t="n">
        <v>0.09291529164</v>
      </c>
      <c r="N6831" s="24" t="n">
        <v>0.496158</v>
      </c>
    </row>
    <row r="6832" customFormat="false" ht="15" hidden="true" customHeight="true" outlineLevel="1" collapsed="false">
      <c r="A6832" s="20" t="n">
        <v>6830</v>
      </c>
      <c r="B6832" s="14" t="n">
        <v>1</v>
      </c>
      <c r="C6832" s="21" t="n">
        <v>0.00016138</v>
      </c>
      <c r="D6832" s="21" t="n">
        <v>8.3866E-005</v>
      </c>
      <c r="E6832" s="22" t="n">
        <v>0</v>
      </c>
      <c r="F6832" s="23" t="n">
        <v>0.000213820813458963</v>
      </c>
      <c r="G6832" s="23" t="n">
        <v>0.000114155251141553</v>
      </c>
      <c r="H6832" s="24" t="n">
        <v>0.62</v>
      </c>
      <c r="I6832" s="24" t="n">
        <v>0.1529535</v>
      </c>
      <c r="J6832" s="24" t="n">
        <v>0.2901</v>
      </c>
      <c r="K6832" s="24" t="n">
        <v>0.08086298</v>
      </c>
      <c r="L6832" s="24" t="n">
        <v>0.26366257</v>
      </c>
      <c r="M6832" s="21" t="n">
        <v>0.3780523803</v>
      </c>
      <c r="N6832" s="24" t="n">
        <v>0.34160657</v>
      </c>
    </row>
    <row r="6833" customFormat="false" ht="15" hidden="true" customHeight="true" outlineLevel="1" collapsed="false">
      <c r="A6833" s="20" t="n">
        <v>6831</v>
      </c>
      <c r="B6833" s="14" t="n">
        <v>1</v>
      </c>
      <c r="C6833" s="21" t="n">
        <v>0.00015495</v>
      </c>
      <c r="D6833" s="21" t="n">
        <v>9.0413E-005</v>
      </c>
      <c r="E6833" s="22" t="n">
        <v>0</v>
      </c>
      <c r="F6833" s="23" t="n">
        <v>0.000223219530534082</v>
      </c>
      <c r="G6833" s="23" t="n">
        <v>0.000114155251141553</v>
      </c>
      <c r="H6833" s="24" t="n">
        <v>0.31</v>
      </c>
      <c r="I6833" s="24" t="n">
        <v>0.16041352</v>
      </c>
      <c r="J6833" s="24" t="n">
        <v>0.2758</v>
      </c>
      <c r="K6833" s="24" t="n">
        <v>0.06077075</v>
      </c>
      <c r="L6833" s="24" t="n">
        <v>0.26209576</v>
      </c>
      <c r="M6833" s="21" t="n">
        <v>0.4880157064</v>
      </c>
      <c r="N6833" s="24" t="n">
        <v>0</v>
      </c>
    </row>
    <row r="6834" customFormat="false" ht="15" hidden="true" customHeight="true" outlineLevel="1" collapsed="false">
      <c r="A6834" s="20" t="n">
        <v>6832</v>
      </c>
      <c r="B6834" s="14" t="n">
        <v>1</v>
      </c>
      <c r="C6834" s="21" t="n">
        <v>0.00014382</v>
      </c>
      <c r="D6834" s="21" t="n">
        <v>0.00010894</v>
      </c>
      <c r="E6834" s="22" t="n">
        <v>0</v>
      </c>
      <c r="F6834" s="23" t="n">
        <v>0.000223219530534082</v>
      </c>
      <c r="G6834" s="23" t="n">
        <v>0.000114155251141553</v>
      </c>
      <c r="H6834" s="24" t="n">
        <v>0.1</v>
      </c>
      <c r="I6834" s="24" t="n">
        <v>0.1513554</v>
      </c>
      <c r="J6834" s="24" t="n">
        <v>0.2867</v>
      </c>
      <c r="K6834" s="24" t="n">
        <v>0.08250988</v>
      </c>
      <c r="L6834" s="24" t="n">
        <v>0.26146904</v>
      </c>
      <c r="M6834" s="21" t="n">
        <v>0.2992440078</v>
      </c>
      <c r="N6834" s="24" t="n">
        <v>0.00371057</v>
      </c>
    </row>
    <row r="6835" customFormat="false" ht="15" hidden="true" customHeight="true" outlineLevel="1" collapsed="false">
      <c r="A6835" s="20" t="n">
        <v>6833</v>
      </c>
      <c r="B6835" s="14" t="n">
        <v>1</v>
      </c>
      <c r="C6835" s="21" t="n">
        <v>0.00013596</v>
      </c>
      <c r="D6835" s="21" t="n">
        <v>0.00014713</v>
      </c>
      <c r="E6835" s="22" t="n">
        <v>0</v>
      </c>
      <c r="F6835" s="23" t="n">
        <v>0.000164477548814587</v>
      </c>
      <c r="G6835" s="23" t="n">
        <v>0.000114155251141553</v>
      </c>
      <c r="H6835" s="24" t="n">
        <v>0</v>
      </c>
      <c r="I6835" s="24" t="n">
        <v>0.16250895</v>
      </c>
      <c r="J6835" s="24" t="n">
        <v>0.3183</v>
      </c>
      <c r="K6835" s="24" t="n">
        <v>0.05418314</v>
      </c>
      <c r="L6835" s="24" t="n">
        <v>0.26121835</v>
      </c>
      <c r="M6835" s="21" t="n">
        <v>0.0868158022</v>
      </c>
      <c r="N6835" s="24" t="n">
        <v>0.044226</v>
      </c>
    </row>
    <row r="6836" customFormat="false" ht="15" hidden="true" customHeight="true" outlineLevel="1" collapsed="false">
      <c r="A6836" s="20" t="n">
        <v>6834</v>
      </c>
      <c r="B6836" s="14" t="n">
        <v>1</v>
      </c>
      <c r="C6836" s="21" t="n">
        <v>0.00013907</v>
      </c>
      <c r="D6836" s="21" t="n">
        <v>0.00016563</v>
      </c>
      <c r="E6836" s="22" t="n">
        <v>0</v>
      </c>
      <c r="F6836" s="23" t="n">
        <v>0.000117483963438991</v>
      </c>
      <c r="G6836" s="23" t="n">
        <v>0.000114155251141553</v>
      </c>
      <c r="H6836" s="24" t="n">
        <v>0</v>
      </c>
      <c r="I6836" s="24" t="n">
        <v>0.19621495</v>
      </c>
      <c r="J6836" s="24" t="n">
        <v>0.3594</v>
      </c>
      <c r="K6836" s="24" t="n">
        <v>0.05550066</v>
      </c>
      <c r="L6836" s="24" t="n">
        <v>0.2599649</v>
      </c>
      <c r="M6836" s="21" t="n">
        <v>0.001878879085</v>
      </c>
      <c r="N6836" s="24" t="n">
        <v>0</v>
      </c>
    </row>
    <row r="6837" customFormat="false" ht="15" hidden="true" customHeight="true" outlineLevel="1" collapsed="false">
      <c r="A6837" s="20" t="n">
        <v>6835</v>
      </c>
      <c r="B6837" s="14" t="n">
        <v>1</v>
      </c>
      <c r="C6837" s="21" t="n">
        <v>0.0001486</v>
      </c>
      <c r="D6837" s="21" t="n">
        <v>0.00017472</v>
      </c>
      <c r="E6837" s="22" t="n">
        <v>0</v>
      </c>
      <c r="F6837" s="23" t="n">
        <v>8.81129725792429E-005</v>
      </c>
      <c r="G6837" s="23" t="n">
        <v>0.000114155251141553</v>
      </c>
      <c r="H6837" s="24" t="n">
        <v>0</v>
      </c>
      <c r="I6837" s="24" t="n">
        <v>0.21607517</v>
      </c>
      <c r="J6837" s="24" t="n">
        <v>0.3925</v>
      </c>
      <c r="K6837" s="24" t="n">
        <v>0.00938735</v>
      </c>
      <c r="L6837" s="24" t="n">
        <v>0.26009025</v>
      </c>
      <c r="M6837" s="21" t="n">
        <v>0.02012834343</v>
      </c>
      <c r="N6837" s="24" t="n">
        <v>0</v>
      </c>
    </row>
    <row r="6838" customFormat="false" ht="15" hidden="true" customHeight="true" outlineLevel="1" collapsed="false">
      <c r="A6838" s="20" t="n">
        <v>6836</v>
      </c>
      <c r="B6838" s="14" t="n">
        <v>1</v>
      </c>
      <c r="C6838" s="21" t="n">
        <v>0.00013089</v>
      </c>
      <c r="D6838" s="21" t="n">
        <v>0.000185</v>
      </c>
      <c r="E6838" s="22" t="n">
        <v>0</v>
      </c>
      <c r="F6838" s="23" t="n">
        <v>5.87419817194953E-005</v>
      </c>
      <c r="G6838" s="23" t="n">
        <v>0.000114155251141553</v>
      </c>
      <c r="H6838" s="24" t="n">
        <v>0</v>
      </c>
      <c r="I6838" s="24" t="n">
        <v>0.22804435</v>
      </c>
      <c r="J6838" s="24" t="n">
        <v>0.4056</v>
      </c>
      <c r="K6838" s="24" t="n">
        <v>0.00774045</v>
      </c>
      <c r="L6838" s="24" t="n">
        <v>0.26303585</v>
      </c>
      <c r="M6838" s="21" t="n">
        <v>0.1724387197</v>
      </c>
      <c r="N6838" s="24" t="n">
        <v>0</v>
      </c>
    </row>
    <row r="6839" customFormat="false" ht="15" hidden="true" customHeight="true" outlineLevel="1" collapsed="false">
      <c r="A6839" s="20" t="n">
        <v>6837</v>
      </c>
      <c r="B6839" s="14" t="n">
        <v>1</v>
      </c>
      <c r="C6839" s="21" t="n">
        <v>0.00011285</v>
      </c>
      <c r="D6839" s="21" t="n">
        <v>0.00019403</v>
      </c>
      <c r="E6839" s="22" t="n">
        <v>0</v>
      </c>
      <c r="F6839" s="23" t="n">
        <v>3.7594868300477E-005</v>
      </c>
      <c r="G6839" s="23" t="n">
        <v>0.000114155251141553</v>
      </c>
      <c r="H6839" s="24" t="n">
        <v>0</v>
      </c>
      <c r="I6839" s="24" t="n">
        <v>0.22384685</v>
      </c>
      <c r="J6839" s="24" t="n">
        <v>0.398</v>
      </c>
      <c r="K6839" s="24" t="n">
        <v>0.02849144</v>
      </c>
      <c r="L6839" s="24" t="n">
        <v>0.26491602</v>
      </c>
      <c r="M6839" s="21" t="n">
        <v>0.2139953266</v>
      </c>
      <c r="N6839" s="24" t="n">
        <v>0</v>
      </c>
    </row>
    <row r="6840" customFormat="false" ht="15" hidden="true" customHeight="true" outlineLevel="1" collapsed="false">
      <c r="A6840" s="20" t="n">
        <v>6838</v>
      </c>
      <c r="B6840" s="14" t="n">
        <v>1</v>
      </c>
      <c r="C6840" s="21" t="n">
        <v>9.7464E-005</v>
      </c>
      <c r="D6840" s="21" t="n">
        <v>0.00020147</v>
      </c>
      <c r="E6840" s="22" t="n">
        <v>0</v>
      </c>
      <c r="F6840" s="23" t="n">
        <v>2.34967926877981E-005</v>
      </c>
      <c r="G6840" s="23" t="n">
        <v>0.000114155251141553</v>
      </c>
      <c r="H6840" s="24" t="n">
        <v>0</v>
      </c>
      <c r="I6840" s="24" t="n">
        <v>0.20962309</v>
      </c>
      <c r="J6840" s="24" t="n">
        <v>0.3683</v>
      </c>
      <c r="K6840" s="24" t="n">
        <v>0.0444664</v>
      </c>
      <c r="L6840" s="24" t="n">
        <v>0.26717222</v>
      </c>
      <c r="M6840" s="21" t="n">
        <v>0.1234160914</v>
      </c>
      <c r="N6840" s="24" t="n">
        <v>0</v>
      </c>
    </row>
    <row r="6841" customFormat="false" ht="15" hidden="true" customHeight="true" outlineLevel="1" collapsed="false">
      <c r="A6841" s="20" t="n">
        <v>6839</v>
      </c>
      <c r="B6841" s="14" t="n">
        <v>1</v>
      </c>
      <c r="C6841" s="21" t="n">
        <v>7.7342E-005</v>
      </c>
      <c r="D6841" s="21" t="n">
        <v>0.00020798</v>
      </c>
      <c r="E6841" s="22" t="n">
        <v>0</v>
      </c>
      <c r="F6841" s="23" t="n">
        <v>9.39871707511925E-006</v>
      </c>
      <c r="G6841" s="23" t="n">
        <v>0.000114155251141553</v>
      </c>
      <c r="H6841" s="24" t="n">
        <v>0</v>
      </c>
      <c r="I6841" s="24" t="n">
        <v>0.1877868</v>
      </c>
      <c r="J6841" s="24" t="n">
        <v>0.329</v>
      </c>
      <c r="K6841" s="24" t="n">
        <v>0.03919631</v>
      </c>
      <c r="L6841" s="24" t="n">
        <v>0.26967912</v>
      </c>
      <c r="M6841" s="21" t="n">
        <v>0.03492990488</v>
      </c>
      <c r="N6841" s="24" t="n">
        <v>0</v>
      </c>
    </row>
    <row r="6842" customFormat="false" ht="15" hidden="true" customHeight="true" outlineLevel="1" collapsed="false">
      <c r="A6842" s="20" t="n">
        <v>6840</v>
      </c>
      <c r="B6842" s="14" t="n">
        <v>1</v>
      </c>
      <c r="C6842" s="21" t="n">
        <v>6.2341E-005</v>
      </c>
      <c r="D6842" s="21" t="n">
        <v>0.00021351</v>
      </c>
      <c r="E6842" s="22" t="n">
        <v>0</v>
      </c>
      <c r="F6842" s="23" t="n">
        <v>5.87419817194953E-006</v>
      </c>
      <c r="G6842" s="23" t="n">
        <v>0.000114155251141553</v>
      </c>
      <c r="H6842" s="24" t="n">
        <v>0</v>
      </c>
      <c r="I6842" s="24" t="n">
        <v>0.16698496</v>
      </c>
      <c r="J6842" s="24" t="n">
        <v>0.2934</v>
      </c>
      <c r="K6842" s="24" t="n">
        <v>0.0256917</v>
      </c>
      <c r="L6842" s="24" t="n">
        <v>0.27237403</v>
      </c>
      <c r="M6842" s="21" t="n">
        <v>0.001337349021</v>
      </c>
      <c r="N6842" s="24" t="n">
        <v>0</v>
      </c>
    </row>
    <row r="6843" customFormat="false" ht="15" hidden="true" customHeight="true" outlineLevel="1" collapsed="false">
      <c r="A6843" s="20" t="n">
        <v>6841</v>
      </c>
      <c r="B6843" s="14" t="n">
        <v>1</v>
      </c>
      <c r="C6843" s="21" t="n">
        <v>5.351E-005</v>
      </c>
      <c r="D6843" s="21" t="n">
        <v>0.00021825</v>
      </c>
      <c r="E6843" s="22" t="n">
        <v>0</v>
      </c>
      <c r="F6843" s="23" t="n">
        <v>2.34967926877981E-006</v>
      </c>
      <c r="G6843" s="23" t="n">
        <v>0.000114155251141553</v>
      </c>
      <c r="H6843" s="24" t="n">
        <v>0</v>
      </c>
      <c r="I6843" s="24" t="n">
        <v>0.15435267</v>
      </c>
      <c r="J6843" s="24" t="n">
        <v>0.2725</v>
      </c>
      <c r="K6843" s="24" t="n">
        <v>0.02882082</v>
      </c>
      <c r="L6843" s="24" t="n">
        <v>0.27143394</v>
      </c>
      <c r="M6843" s="21" t="n">
        <v>0.1154029123</v>
      </c>
      <c r="N6843" s="24" t="n">
        <v>0</v>
      </c>
    </row>
    <row r="6844" customFormat="false" ht="15" hidden="true" customHeight="true" outlineLevel="1" collapsed="false">
      <c r="A6844" s="20" t="n">
        <v>6842</v>
      </c>
      <c r="B6844" s="14" t="n">
        <v>1</v>
      </c>
      <c r="C6844" s="21" t="n">
        <v>4.8808E-005</v>
      </c>
      <c r="D6844" s="21" t="n">
        <v>0.00022361</v>
      </c>
      <c r="E6844" s="22" t="n">
        <v>0</v>
      </c>
      <c r="F6844" s="23" t="n">
        <v>1.17483963438991E-006</v>
      </c>
      <c r="G6844" s="23" t="n">
        <v>0.000114155251141553</v>
      </c>
      <c r="H6844" s="24" t="n">
        <v>0</v>
      </c>
      <c r="I6844" s="24" t="n">
        <v>0.14752261</v>
      </c>
      <c r="J6844" s="24" t="n">
        <v>0.2703</v>
      </c>
      <c r="K6844" s="24" t="n">
        <v>0.02305665</v>
      </c>
      <c r="L6844" s="24" t="n">
        <v>0.27325144</v>
      </c>
      <c r="M6844" s="21" t="n">
        <v>0.4615671824</v>
      </c>
      <c r="N6844" s="24" t="n">
        <v>0</v>
      </c>
    </row>
    <row r="6845" customFormat="false" ht="15" hidden="true" customHeight="true" outlineLevel="1" collapsed="false">
      <c r="A6845" s="20" t="n">
        <v>6843</v>
      </c>
      <c r="B6845" s="14" t="n">
        <v>1</v>
      </c>
      <c r="C6845" s="21" t="n">
        <v>4.9591E-005</v>
      </c>
      <c r="D6845" s="21" t="n">
        <v>0.00022929</v>
      </c>
      <c r="E6845" s="22" t="n">
        <v>0</v>
      </c>
      <c r="F6845" s="23" t="n">
        <v>1.40980756126789E-005</v>
      </c>
      <c r="G6845" s="23" t="n">
        <v>0.000114155251141553</v>
      </c>
      <c r="H6845" s="24" t="n">
        <v>0</v>
      </c>
      <c r="I6845" s="24" t="n">
        <v>0.14072571</v>
      </c>
      <c r="J6845" s="24" t="n">
        <v>0.2866</v>
      </c>
      <c r="K6845" s="24" t="n">
        <v>0.03227931</v>
      </c>
      <c r="L6845" s="24" t="n">
        <v>0.27619704</v>
      </c>
      <c r="M6845" s="21" t="n">
        <v>0.5979059051</v>
      </c>
      <c r="N6845" s="24" t="n">
        <v>0</v>
      </c>
    </row>
    <row r="6846" customFormat="false" ht="15" hidden="true" customHeight="true" outlineLevel="1" collapsed="false">
      <c r="A6846" s="20" t="n">
        <v>6844</v>
      </c>
      <c r="B6846" s="14" t="n">
        <v>1</v>
      </c>
      <c r="C6846" s="21" t="n">
        <v>5.4252E-005</v>
      </c>
      <c r="D6846" s="21" t="n">
        <v>0.00023433</v>
      </c>
      <c r="E6846" s="22" t="n">
        <v>0</v>
      </c>
      <c r="F6846" s="23" t="n">
        <v>3.7594868300477E-005</v>
      </c>
      <c r="G6846" s="23" t="n">
        <v>0.000114155251141553</v>
      </c>
      <c r="H6846" s="24" t="n">
        <v>0</v>
      </c>
      <c r="I6846" s="24" t="n">
        <v>0.13911435</v>
      </c>
      <c r="J6846" s="24" t="n">
        <v>0.3131</v>
      </c>
      <c r="K6846" s="24" t="n">
        <v>0.05270092</v>
      </c>
      <c r="L6846" s="24" t="n">
        <v>0.2790173</v>
      </c>
      <c r="M6846" s="21" t="n">
        <v>0.3645640016</v>
      </c>
      <c r="N6846" s="24" t="n">
        <v>0</v>
      </c>
    </row>
    <row r="6847" customFormat="false" ht="15" hidden="true" customHeight="true" outlineLevel="1" collapsed="false">
      <c r="A6847" s="20" t="n">
        <v>6845</v>
      </c>
      <c r="B6847" s="14" t="n">
        <v>1</v>
      </c>
      <c r="C6847" s="21" t="n">
        <v>6.7759E-005</v>
      </c>
      <c r="D6847" s="21" t="n">
        <v>0.00023803</v>
      </c>
      <c r="E6847" s="22" t="n">
        <v>0</v>
      </c>
      <c r="F6847" s="23" t="n">
        <v>9.39871707511925E-005</v>
      </c>
      <c r="G6847" s="23" t="n">
        <v>0.000114155251141553</v>
      </c>
      <c r="H6847" s="24" t="n">
        <v>0</v>
      </c>
      <c r="I6847" s="24" t="n">
        <v>0.13636243</v>
      </c>
      <c r="J6847" s="24" t="n">
        <v>0.3459</v>
      </c>
      <c r="K6847" s="24" t="n">
        <v>0.0564888</v>
      </c>
      <c r="L6847" s="24" t="n">
        <v>0.27876661</v>
      </c>
      <c r="M6847" s="21" t="n">
        <v>0.1054777865</v>
      </c>
      <c r="N6847" s="24" t="n">
        <v>0</v>
      </c>
    </row>
    <row r="6848" customFormat="false" ht="15" hidden="true" customHeight="true" outlineLevel="1" collapsed="false">
      <c r="A6848" s="20" t="n">
        <v>6846</v>
      </c>
      <c r="B6848" s="14" t="n">
        <v>1</v>
      </c>
      <c r="C6848" s="21" t="n">
        <v>0.00010165</v>
      </c>
      <c r="D6848" s="21" t="n">
        <v>0.00023973</v>
      </c>
      <c r="E6848" s="22" t="n">
        <v>0</v>
      </c>
      <c r="F6848" s="23" t="n">
        <v>0.000182100143330435</v>
      </c>
      <c r="G6848" s="23" t="n">
        <v>0.000114155251141553</v>
      </c>
      <c r="H6848" s="24" t="n">
        <v>0</v>
      </c>
      <c r="I6848" s="24" t="n">
        <v>0.13023527</v>
      </c>
      <c r="J6848" s="24" t="n">
        <v>0.3754</v>
      </c>
      <c r="K6848" s="24" t="n">
        <v>0.03293808</v>
      </c>
      <c r="L6848" s="24" t="n">
        <v>0.28039609</v>
      </c>
      <c r="M6848" s="21" t="n">
        <v>0.002060585867</v>
      </c>
      <c r="N6848" s="24" t="n">
        <v>0</v>
      </c>
    </row>
    <row r="6849" customFormat="false" ht="15" hidden="true" customHeight="true" outlineLevel="1" collapsed="false">
      <c r="A6849" s="20" t="n">
        <v>6847</v>
      </c>
      <c r="B6849" s="14" t="n">
        <v>1</v>
      </c>
      <c r="C6849" s="21" t="n">
        <v>0.00012991</v>
      </c>
      <c r="D6849" s="21" t="n">
        <v>0.0002291</v>
      </c>
      <c r="E6849" s="22" t="n">
        <v>0</v>
      </c>
      <c r="F6849" s="23" t="n">
        <v>0.000158603350642637</v>
      </c>
      <c r="G6849" s="23" t="n">
        <v>0.000114155251141553</v>
      </c>
      <c r="H6849" s="24" t="n">
        <v>0.04</v>
      </c>
      <c r="I6849" s="24" t="n">
        <v>0.12027532</v>
      </c>
      <c r="J6849" s="24" t="n">
        <v>0.3901</v>
      </c>
      <c r="K6849" s="24" t="n">
        <v>0.12088274</v>
      </c>
      <c r="L6849" s="24" t="n">
        <v>0.279456</v>
      </c>
      <c r="M6849" s="21" t="n">
        <v>0.0274652148</v>
      </c>
      <c r="N6849" s="24" t="n">
        <v>0</v>
      </c>
    </row>
    <row r="6850" customFormat="false" ht="15" hidden="true" customHeight="true" outlineLevel="1" collapsed="false">
      <c r="A6850" s="20" t="n">
        <v>6848</v>
      </c>
      <c r="B6850" s="14" t="n">
        <v>1</v>
      </c>
      <c r="C6850" s="21" t="n">
        <v>0.00014407</v>
      </c>
      <c r="D6850" s="21" t="n">
        <v>0.0002024</v>
      </c>
      <c r="E6850" s="22" t="n">
        <v>0</v>
      </c>
      <c r="F6850" s="23" t="n">
        <v>0.000146854954298738</v>
      </c>
      <c r="G6850" s="23" t="n">
        <v>0.000114155251141553</v>
      </c>
      <c r="H6850" s="24" t="n">
        <v>0.29</v>
      </c>
      <c r="I6850" s="24" t="n">
        <v>0.0963237</v>
      </c>
      <c r="J6850" s="24" t="n">
        <v>0.386</v>
      </c>
      <c r="K6850" s="24" t="n">
        <v>0.13224638</v>
      </c>
      <c r="L6850" s="24" t="n">
        <v>0.28039609</v>
      </c>
      <c r="M6850" s="21" t="n">
        <v>0.2174429633</v>
      </c>
      <c r="N6850" s="24" t="n">
        <v>0.08519829</v>
      </c>
    </row>
    <row r="6851" customFormat="false" ht="15" hidden="true" customHeight="true" outlineLevel="1" collapsed="false">
      <c r="A6851" s="20" t="n">
        <v>6849</v>
      </c>
      <c r="B6851" s="14" t="n">
        <v>1</v>
      </c>
      <c r="C6851" s="21" t="n">
        <v>0.00015229</v>
      </c>
      <c r="D6851" s="21" t="n">
        <v>0.00016927</v>
      </c>
      <c r="E6851" s="22" t="n">
        <v>0</v>
      </c>
      <c r="F6851" s="23" t="n">
        <v>0.000164477548814587</v>
      </c>
      <c r="G6851" s="23" t="n">
        <v>0.000114155251141553</v>
      </c>
      <c r="H6851" s="24" t="n">
        <v>0.5</v>
      </c>
      <c r="I6851" s="24" t="n">
        <v>0.08524973</v>
      </c>
      <c r="J6851" s="24" t="n">
        <v>0.36</v>
      </c>
      <c r="K6851" s="24" t="n">
        <v>0.12878788</v>
      </c>
      <c r="L6851" s="24" t="n">
        <v>0.28829281</v>
      </c>
      <c r="M6851" s="21" t="n">
        <v>0.2614055057</v>
      </c>
      <c r="N6851" s="24" t="n">
        <v>0.18823629</v>
      </c>
    </row>
    <row r="6852" customFormat="false" ht="15" hidden="true" customHeight="true" outlineLevel="1" collapsed="false">
      <c r="A6852" s="20" t="n">
        <v>6850</v>
      </c>
      <c r="B6852" s="14" t="n">
        <v>1</v>
      </c>
      <c r="C6852" s="21" t="n">
        <v>0.00016321</v>
      </c>
      <c r="D6852" s="21" t="n">
        <v>0.00014228</v>
      </c>
      <c r="E6852" s="22" t="n">
        <v>0</v>
      </c>
      <c r="F6852" s="23" t="n">
        <v>0.000187974341502385</v>
      </c>
      <c r="G6852" s="23" t="n">
        <v>0.000114155251141553</v>
      </c>
      <c r="H6852" s="24" t="n">
        <v>0.64</v>
      </c>
      <c r="I6852" s="24" t="n">
        <v>0.07963317</v>
      </c>
      <c r="J6852" s="24" t="n">
        <v>0.3137</v>
      </c>
      <c r="K6852" s="24" t="n">
        <v>0.11907115</v>
      </c>
      <c r="L6852" s="24" t="n">
        <v>0.2842191</v>
      </c>
      <c r="M6852" s="21" t="n">
        <v>0.1468396157</v>
      </c>
      <c r="N6852" s="24" t="n">
        <v>0.02263114</v>
      </c>
    </row>
    <row r="6853" customFormat="false" ht="15" hidden="true" customHeight="true" outlineLevel="1" collapsed="false">
      <c r="A6853" s="20" t="n">
        <v>6851</v>
      </c>
      <c r="B6853" s="14" t="n">
        <v>1</v>
      </c>
      <c r="C6853" s="21" t="n">
        <v>0.00017247</v>
      </c>
      <c r="D6853" s="21" t="n">
        <v>0.00012326</v>
      </c>
      <c r="E6853" s="22" t="n">
        <v>0</v>
      </c>
      <c r="F6853" s="23" t="n">
        <v>0.000206771775652623</v>
      </c>
      <c r="G6853" s="23" t="n">
        <v>0.000114155251141553</v>
      </c>
      <c r="H6853" s="24" t="n">
        <v>0.75</v>
      </c>
      <c r="I6853" s="24" t="n">
        <v>0.08015039</v>
      </c>
      <c r="J6853" s="24" t="n">
        <v>0.2672</v>
      </c>
      <c r="K6853" s="24" t="n">
        <v>0.07592227</v>
      </c>
      <c r="L6853" s="24" t="n">
        <v>0.29794435</v>
      </c>
      <c r="M6853" s="21" t="n">
        <v>0.03957168324</v>
      </c>
      <c r="N6853" s="24" t="n">
        <v>0.04186371</v>
      </c>
    </row>
    <row r="6854" customFormat="false" ht="15" hidden="true" customHeight="true" outlineLevel="1" collapsed="false">
      <c r="A6854" s="20" t="n">
        <v>6852</v>
      </c>
      <c r="B6854" s="14" t="n">
        <v>1</v>
      </c>
      <c r="C6854" s="21" t="n">
        <v>0.00017272</v>
      </c>
      <c r="D6854" s="21" t="n">
        <v>0.00010994</v>
      </c>
      <c r="E6854" s="22" t="n">
        <v>0</v>
      </c>
      <c r="F6854" s="23" t="n">
        <v>0.000187974341502385</v>
      </c>
      <c r="G6854" s="23" t="n">
        <v>0.000114155251141553</v>
      </c>
      <c r="H6854" s="24" t="n">
        <v>0.75</v>
      </c>
      <c r="I6854" s="24" t="n">
        <v>0.07720617</v>
      </c>
      <c r="J6854" s="24" t="n">
        <v>0.2473</v>
      </c>
      <c r="K6854" s="24" t="n">
        <v>0.0685112</v>
      </c>
      <c r="L6854" s="24" t="n">
        <v>0.29769366</v>
      </c>
      <c r="M6854" s="21" t="n">
        <v>0.001337349021</v>
      </c>
      <c r="N6854" s="24" t="n">
        <v>0</v>
      </c>
    </row>
    <row r="6855" customFormat="false" ht="15" hidden="true" customHeight="true" outlineLevel="1" collapsed="false">
      <c r="A6855" s="20" t="n">
        <v>6853</v>
      </c>
      <c r="B6855" s="14" t="n">
        <v>1</v>
      </c>
      <c r="C6855" s="21" t="n">
        <v>0.00016978</v>
      </c>
      <c r="D6855" s="21" t="n">
        <v>0.00010401</v>
      </c>
      <c r="E6855" s="22" t="n">
        <v>0</v>
      </c>
      <c r="F6855" s="23" t="n">
        <v>0.000190324020771165</v>
      </c>
      <c r="G6855" s="23" t="n">
        <v>0.000114155251141553</v>
      </c>
      <c r="H6855" s="24" t="n">
        <v>0.63</v>
      </c>
      <c r="I6855" s="24" t="n">
        <v>0.07910268</v>
      </c>
      <c r="J6855" s="24" t="n">
        <v>0.2598</v>
      </c>
      <c r="K6855" s="24" t="n">
        <v>0.03919631</v>
      </c>
      <c r="L6855" s="24" t="n">
        <v>0.30690649</v>
      </c>
      <c r="M6855" s="21" t="n">
        <v>0.133511256</v>
      </c>
      <c r="N6855" s="24" t="n">
        <v>0</v>
      </c>
    </row>
    <row r="6856" customFormat="false" ht="15" hidden="true" customHeight="true" outlineLevel="1" collapsed="false">
      <c r="A6856" s="20" t="n">
        <v>6854</v>
      </c>
      <c r="B6856" s="14" t="n">
        <v>1</v>
      </c>
      <c r="C6856" s="21" t="n">
        <v>0.00016371</v>
      </c>
      <c r="D6856" s="21" t="n">
        <v>0.00010569</v>
      </c>
      <c r="E6856" s="22" t="n">
        <v>0</v>
      </c>
      <c r="F6856" s="23" t="n">
        <v>0.000213820813458963</v>
      </c>
      <c r="G6856" s="23" t="n">
        <v>0.000114155251141553</v>
      </c>
      <c r="H6856" s="24" t="n">
        <v>0.18</v>
      </c>
      <c r="I6856" s="24" t="n">
        <v>0.07843956</v>
      </c>
      <c r="J6856" s="24" t="n">
        <v>0.2991</v>
      </c>
      <c r="K6856" s="24" t="n">
        <v>0.03227931</v>
      </c>
      <c r="L6856" s="24" t="n">
        <v>0.31198295</v>
      </c>
      <c r="M6856" s="21" t="n">
        <v>0.5282023405</v>
      </c>
      <c r="N6856" s="24" t="n">
        <v>0.021294</v>
      </c>
    </row>
    <row r="6857" customFormat="false" ht="15" hidden="true" customHeight="true" outlineLevel="1" collapsed="false">
      <c r="A6857" s="20" t="n">
        <v>6855</v>
      </c>
      <c r="B6857" s="14" t="n">
        <v>1</v>
      </c>
      <c r="C6857" s="21" t="n">
        <v>0.0001579</v>
      </c>
      <c r="D6857" s="21" t="n">
        <v>0.00011439</v>
      </c>
      <c r="E6857" s="22" t="n">
        <v>0</v>
      </c>
      <c r="F6857" s="23" t="n">
        <v>0.000223219530534082</v>
      </c>
      <c r="G6857" s="23" t="n">
        <v>0.000114155251141553</v>
      </c>
      <c r="H6857" s="24" t="n">
        <v>0.17</v>
      </c>
      <c r="I6857" s="24" t="n">
        <v>0.07566775</v>
      </c>
      <c r="J6857" s="24" t="n">
        <v>0.3531</v>
      </c>
      <c r="K6857" s="24" t="n">
        <v>0.078722</v>
      </c>
      <c r="L6857" s="24" t="n">
        <v>0.31611933</v>
      </c>
      <c r="M6857" s="21" t="n">
        <v>0.6857502963</v>
      </c>
      <c r="N6857" s="24" t="n">
        <v>0.46268486</v>
      </c>
    </row>
    <row r="6858" customFormat="false" ht="15" hidden="true" customHeight="true" outlineLevel="1" collapsed="false">
      <c r="A6858" s="20" t="n">
        <v>6856</v>
      </c>
      <c r="B6858" s="14" t="n">
        <v>1</v>
      </c>
      <c r="C6858" s="21" t="n">
        <v>0.00014918</v>
      </c>
      <c r="D6858" s="21" t="n">
        <v>0.00012845</v>
      </c>
      <c r="E6858" s="22" t="n">
        <v>0</v>
      </c>
      <c r="F6858" s="23" t="n">
        <v>0.000223219530534082</v>
      </c>
      <c r="G6858" s="23" t="n">
        <v>0.000114155251141553</v>
      </c>
      <c r="H6858" s="24" t="n">
        <v>0.05</v>
      </c>
      <c r="I6858" s="24" t="n">
        <v>0.06974616</v>
      </c>
      <c r="J6858" s="24" t="n">
        <v>0.4181</v>
      </c>
      <c r="K6858" s="24" t="n">
        <v>0.0513834</v>
      </c>
      <c r="L6858" s="24" t="n">
        <v>0.31724743</v>
      </c>
      <c r="M6858" s="21" t="n">
        <v>0.4166214881</v>
      </c>
      <c r="N6858" s="24" t="n">
        <v>0.39423429</v>
      </c>
    </row>
    <row r="6859" customFormat="false" ht="15" hidden="true" customHeight="true" outlineLevel="1" collapsed="false">
      <c r="A6859" s="20" t="n">
        <v>6857</v>
      </c>
      <c r="B6859" s="14" t="n">
        <v>1</v>
      </c>
      <c r="C6859" s="21" t="n">
        <v>0.00014445</v>
      </c>
      <c r="D6859" s="21" t="n">
        <v>0.00015261</v>
      </c>
      <c r="E6859" s="22" t="n">
        <v>0</v>
      </c>
      <c r="F6859" s="23" t="n">
        <v>0.000164477548814587</v>
      </c>
      <c r="G6859" s="23" t="n">
        <v>0.000114155251141553</v>
      </c>
      <c r="H6859" s="24" t="n">
        <v>0</v>
      </c>
      <c r="I6859" s="24" t="n">
        <v>0.07016392</v>
      </c>
      <c r="J6859" s="24" t="n">
        <v>0.4738</v>
      </c>
      <c r="K6859" s="24" t="n">
        <v>0.08596838</v>
      </c>
      <c r="L6859" s="24" t="n">
        <v>0.31568062</v>
      </c>
      <c r="M6859" s="21" t="n">
        <v>0.1203288028</v>
      </c>
      <c r="N6859" s="24" t="n">
        <v>0.06709114</v>
      </c>
    </row>
    <row r="6860" customFormat="false" ht="15" hidden="true" customHeight="true" outlineLevel="1" collapsed="false">
      <c r="A6860" s="20" t="n">
        <v>6858</v>
      </c>
      <c r="B6860" s="14" t="n">
        <v>1</v>
      </c>
      <c r="C6860" s="21" t="n">
        <v>0.00014899</v>
      </c>
      <c r="D6860" s="21" t="n">
        <v>0.00016918</v>
      </c>
      <c r="E6860" s="22" t="n">
        <v>0</v>
      </c>
      <c r="F6860" s="23" t="n">
        <v>0.000117483963438991</v>
      </c>
      <c r="G6860" s="23" t="n">
        <v>0.000114155251141553</v>
      </c>
      <c r="H6860" s="24" t="n">
        <v>0</v>
      </c>
      <c r="I6860" s="24" t="n">
        <v>0.0720339</v>
      </c>
      <c r="J6860" s="24" t="n">
        <v>0.4959</v>
      </c>
      <c r="K6860" s="24" t="n">
        <v>0.13751647</v>
      </c>
      <c r="L6860" s="24" t="n">
        <v>0.31461519</v>
      </c>
      <c r="M6860" s="21" t="n">
        <v>0.002197307236</v>
      </c>
      <c r="N6860" s="24" t="n">
        <v>0</v>
      </c>
    </row>
    <row r="6861" customFormat="false" ht="15" hidden="true" customHeight="true" outlineLevel="1" collapsed="false">
      <c r="A6861" s="20" t="n">
        <v>6859</v>
      </c>
      <c r="B6861" s="14" t="n">
        <v>1</v>
      </c>
      <c r="C6861" s="21" t="n">
        <v>0.00015189</v>
      </c>
      <c r="D6861" s="21" t="n">
        <v>0.00017991</v>
      </c>
      <c r="E6861" s="22" t="n">
        <v>0</v>
      </c>
      <c r="F6861" s="23" t="n">
        <v>8.81129725792429E-005</v>
      </c>
      <c r="G6861" s="23" t="n">
        <v>0.000114155251141553</v>
      </c>
      <c r="H6861" s="24" t="n">
        <v>0</v>
      </c>
      <c r="I6861" s="24" t="n">
        <v>0.06964006</v>
      </c>
      <c r="J6861" s="24" t="n">
        <v>0.4877</v>
      </c>
      <c r="K6861" s="24" t="n">
        <v>0.05286561</v>
      </c>
      <c r="L6861" s="24" t="n">
        <v>0.3168714</v>
      </c>
      <c r="M6861" s="21" t="n">
        <v>0.03367380707</v>
      </c>
      <c r="N6861" s="24" t="n">
        <v>0</v>
      </c>
    </row>
    <row r="6862" customFormat="false" ht="15" hidden="true" customHeight="true" outlineLevel="1" collapsed="false">
      <c r="A6862" s="20" t="n">
        <v>6860</v>
      </c>
      <c r="B6862" s="14" t="n">
        <v>1</v>
      </c>
      <c r="C6862" s="21" t="n">
        <v>0.0001331</v>
      </c>
      <c r="D6862" s="21" t="n">
        <v>0.00019086</v>
      </c>
      <c r="E6862" s="22" t="n">
        <v>0</v>
      </c>
      <c r="F6862" s="23" t="n">
        <v>5.87419817194953E-005</v>
      </c>
      <c r="G6862" s="23" t="n">
        <v>0.000114155251141553</v>
      </c>
      <c r="H6862" s="24" t="n">
        <v>0</v>
      </c>
      <c r="I6862" s="24" t="n">
        <v>0.06865866</v>
      </c>
      <c r="J6862" s="24" t="n">
        <v>0.4653</v>
      </c>
      <c r="K6862" s="24" t="n">
        <v>0.01844532</v>
      </c>
      <c r="L6862" s="24" t="n">
        <v>0.31712209</v>
      </c>
      <c r="M6862" s="21" t="n">
        <v>0.2539773821</v>
      </c>
      <c r="N6862" s="24" t="n">
        <v>0</v>
      </c>
    </row>
    <row r="6863" customFormat="false" ht="15" hidden="true" customHeight="true" outlineLevel="1" collapsed="false">
      <c r="A6863" s="20" t="n">
        <v>6861</v>
      </c>
      <c r="B6863" s="14" t="n">
        <v>1</v>
      </c>
      <c r="C6863" s="21" t="n">
        <v>0.00011445</v>
      </c>
      <c r="D6863" s="21" t="n">
        <v>0.00020101</v>
      </c>
      <c r="E6863" s="22" t="n">
        <v>0</v>
      </c>
      <c r="F6863" s="23" t="n">
        <v>3.7594868300477E-005</v>
      </c>
      <c r="G6863" s="23" t="n">
        <v>0.000114155251141553</v>
      </c>
      <c r="H6863" s="24" t="n">
        <v>0</v>
      </c>
      <c r="I6863" s="24" t="n">
        <v>0.06516405</v>
      </c>
      <c r="J6863" s="24" t="n">
        <v>0.4462</v>
      </c>
      <c r="K6863" s="24" t="n">
        <v>0.01745718</v>
      </c>
      <c r="L6863" s="24" t="n">
        <v>0.31662071</v>
      </c>
      <c r="M6863" s="21" t="n">
        <v>0.2992440078</v>
      </c>
      <c r="N6863" s="24" t="n">
        <v>0</v>
      </c>
    </row>
    <row r="6864" customFormat="false" ht="15" hidden="true" customHeight="true" outlineLevel="1" collapsed="false">
      <c r="A6864" s="20" t="n">
        <v>6862</v>
      </c>
      <c r="B6864" s="14" t="n">
        <v>1</v>
      </c>
      <c r="C6864" s="21" t="n">
        <v>9.8081E-005</v>
      </c>
      <c r="D6864" s="21" t="n">
        <v>0.00020791</v>
      </c>
      <c r="E6864" s="22" t="n">
        <v>0</v>
      </c>
      <c r="F6864" s="23" t="n">
        <v>2.34967926877981E-005</v>
      </c>
      <c r="G6864" s="23" t="n">
        <v>0.000114155251141553</v>
      </c>
      <c r="H6864" s="24" t="n">
        <v>0</v>
      </c>
      <c r="I6864" s="24" t="n">
        <v>0.06295589</v>
      </c>
      <c r="J6864" s="24" t="n">
        <v>0.4392</v>
      </c>
      <c r="K6864" s="24" t="n">
        <v>0.02140975</v>
      </c>
      <c r="L6864" s="24" t="n">
        <v>0.3173101</v>
      </c>
      <c r="M6864" s="21" t="n">
        <v>0.1652701378</v>
      </c>
      <c r="N6864" s="24" t="n">
        <v>0</v>
      </c>
    </row>
    <row r="6865" customFormat="false" ht="15" hidden="true" customHeight="true" outlineLevel="1" collapsed="false">
      <c r="A6865" s="20" t="n">
        <v>6863</v>
      </c>
      <c r="B6865" s="14" t="n">
        <v>1</v>
      </c>
      <c r="C6865" s="21" t="n">
        <v>7.89E-005</v>
      </c>
      <c r="D6865" s="21" t="n">
        <v>0.00021235</v>
      </c>
      <c r="E6865" s="22" t="n">
        <v>0</v>
      </c>
      <c r="F6865" s="23" t="n">
        <v>9.39871707511925E-006</v>
      </c>
      <c r="G6865" s="23" t="n">
        <v>0.000114155251141553</v>
      </c>
      <c r="H6865" s="24" t="n">
        <v>0</v>
      </c>
      <c r="I6865" s="24" t="n">
        <v>0.06241214</v>
      </c>
      <c r="J6865" s="24" t="n">
        <v>0.4456</v>
      </c>
      <c r="K6865" s="24" t="n">
        <v>0.02799736</v>
      </c>
      <c r="L6865" s="24" t="n">
        <v>0.31624467</v>
      </c>
      <c r="M6865" s="21" t="n">
        <v>0.04312753933</v>
      </c>
      <c r="N6865" s="24" t="n">
        <v>0</v>
      </c>
    </row>
    <row r="6866" customFormat="false" ht="15" hidden="true" customHeight="true" outlineLevel="1" collapsed="false">
      <c r="A6866" s="20" t="n">
        <v>6864</v>
      </c>
      <c r="B6866" s="14" t="n">
        <v>1</v>
      </c>
      <c r="C6866" s="21" t="n">
        <v>6.519E-005</v>
      </c>
      <c r="D6866" s="21" t="n">
        <v>0.00021648</v>
      </c>
      <c r="E6866" s="22" t="n">
        <v>0</v>
      </c>
      <c r="F6866" s="23" t="n">
        <v>5.87419817194953E-006</v>
      </c>
      <c r="G6866" s="23" t="n">
        <v>0.000114155251141553</v>
      </c>
      <c r="H6866" s="24" t="n">
        <v>0</v>
      </c>
      <c r="I6866" s="24" t="n">
        <v>0.05964696</v>
      </c>
      <c r="J6866" s="24" t="n">
        <v>0.4591</v>
      </c>
      <c r="K6866" s="24" t="n">
        <v>0.0291502</v>
      </c>
      <c r="L6866" s="24" t="n">
        <v>0.31674605</v>
      </c>
      <c r="M6866" s="21" t="n">
        <v>0.001337349021</v>
      </c>
      <c r="N6866" s="24" t="n">
        <v>0</v>
      </c>
    </row>
    <row r="6867" customFormat="false" ht="15" hidden="true" customHeight="true" outlineLevel="1" collapsed="false">
      <c r="A6867" s="20" t="n">
        <v>6865</v>
      </c>
      <c r="B6867" s="14" t="n">
        <v>1</v>
      </c>
      <c r="C6867" s="21" t="n">
        <v>5.5325E-005</v>
      </c>
      <c r="D6867" s="21" t="n">
        <v>0.00022067</v>
      </c>
      <c r="E6867" s="22" t="n">
        <v>0</v>
      </c>
      <c r="F6867" s="23" t="n">
        <v>2.34967926877981E-006</v>
      </c>
      <c r="G6867" s="23" t="n">
        <v>0.000114155251141553</v>
      </c>
      <c r="H6867" s="24" t="n">
        <v>0</v>
      </c>
      <c r="I6867" s="24" t="n">
        <v>0.05536325</v>
      </c>
      <c r="J6867" s="24" t="n">
        <v>0.4745</v>
      </c>
      <c r="K6867" s="24" t="n">
        <v>0.03145586</v>
      </c>
      <c r="L6867" s="24" t="n">
        <v>0.31781148</v>
      </c>
      <c r="M6867" s="21" t="n">
        <v>0.1534212304</v>
      </c>
      <c r="N6867" s="24" t="n">
        <v>0</v>
      </c>
    </row>
    <row r="6868" customFormat="false" ht="15" hidden="true" customHeight="true" outlineLevel="1" collapsed="false">
      <c r="A6868" s="20" t="n">
        <v>6866</v>
      </c>
      <c r="B6868" s="14" t="n">
        <v>1</v>
      </c>
      <c r="C6868" s="21" t="n">
        <v>5.1658E-005</v>
      </c>
      <c r="D6868" s="21" t="n">
        <v>0.00022287</v>
      </c>
      <c r="E6868" s="22" t="n">
        <v>0</v>
      </c>
      <c r="F6868" s="23" t="n">
        <v>1.17483963438991E-006</v>
      </c>
      <c r="G6868" s="23" t="n">
        <v>0.000114155251141553</v>
      </c>
      <c r="H6868" s="24" t="n">
        <v>0</v>
      </c>
      <c r="I6868" s="24" t="n">
        <v>0.0530092</v>
      </c>
      <c r="J6868" s="24" t="n">
        <v>0.4935</v>
      </c>
      <c r="K6868" s="24" t="n">
        <v>0.02602108</v>
      </c>
      <c r="L6868" s="24" t="n">
        <v>0.32075708</v>
      </c>
      <c r="M6868" s="21" t="n">
        <v>0.6009606356</v>
      </c>
      <c r="N6868" s="24" t="n">
        <v>0</v>
      </c>
    </row>
    <row r="6869" customFormat="false" ht="15" hidden="true" customHeight="true" outlineLevel="1" collapsed="false">
      <c r="A6869" s="20" t="n">
        <v>6867</v>
      </c>
      <c r="B6869" s="14" t="n">
        <v>1</v>
      </c>
      <c r="C6869" s="21" t="n">
        <v>5.2757E-005</v>
      </c>
      <c r="D6869" s="21" t="n">
        <v>0.00022383</v>
      </c>
      <c r="E6869" s="22" t="n">
        <v>0</v>
      </c>
      <c r="F6869" s="23" t="n">
        <v>1.40980756126789E-005</v>
      </c>
      <c r="G6869" s="23" t="n">
        <v>0.000114155251141553</v>
      </c>
      <c r="H6869" s="24" t="n">
        <v>0</v>
      </c>
      <c r="I6869" s="24" t="n">
        <v>0.06328745</v>
      </c>
      <c r="J6869" s="24" t="n">
        <v>0.5117</v>
      </c>
      <c r="K6869" s="24" t="n">
        <v>0.0171278</v>
      </c>
      <c r="L6869" s="24" t="n">
        <v>0.32075708</v>
      </c>
      <c r="M6869" s="21" t="n">
        <v>0.7818030247</v>
      </c>
      <c r="N6869" s="24" t="n">
        <v>0</v>
      </c>
    </row>
    <row r="6870" customFormat="false" ht="15" hidden="true" customHeight="true" outlineLevel="1" collapsed="false">
      <c r="A6870" s="20" t="n">
        <v>6868</v>
      </c>
      <c r="B6870" s="14" t="n">
        <v>1</v>
      </c>
      <c r="C6870" s="21" t="n">
        <v>5.9033E-005</v>
      </c>
      <c r="D6870" s="21" t="n">
        <v>0.00022445</v>
      </c>
      <c r="E6870" s="22" t="n">
        <v>0</v>
      </c>
      <c r="F6870" s="23" t="n">
        <v>3.7594868300477E-005</v>
      </c>
      <c r="G6870" s="23" t="n">
        <v>0.000114155251141553</v>
      </c>
      <c r="H6870" s="24" t="n">
        <v>0</v>
      </c>
      <c r="I6870" s="24" t="n">
        <v>0.07013077</v>
      </c>
      <c r="J6870" s="24" t="n">
        <v>0.5239</v>
      </c>
      <c r="K6870" s="24" t="n">
        <v>0.01646904</v>
      </c>
      <c r="L6870" s="24" t="n">
        <v>0.32345199</v>
      </c>
      <c r="M6870" s="21" t="n">
        <v>0.4734127285</v>
      </c>
      <c r="N6870" s="24" t="n">
        <v>0</v>
      </c>
    </row>
    <row r="6871" customFormat="false" ht="15" hidden="true" customHeight="true" outlineLevel="1" collapsed="false">
      <c r="A6871" s="20" t="n">
        <v>6869</v>
      </c>
      <c r="B6871" s="14" t="n">
        <v>1</v>
      </c>
      <c r="C6871" s="21" t="n">
        <v>7.286E-005</v>
      </c>
      <c r="D6871" s="21" t="n">
        <v>0.0002251</v>
      </c>
      <c r="E6871" s="22" t="n">
        <v>0</v>
      </c>
      <c r="F6871" s="23" t="n">
        <v>9.39871707511925E-005</v>
      </c>
      <c r="G6871" s="23" t="n">
        <v>0.000114155251141553</v>
      </c>
      <c r="H6871" s="24" t="n">
        <v>0</v>
      </c>
      <c r="I6871" s="24" t="n">
        <v>0.07573407</v>
      </c>
      <c r="J6871" s="24" t="n">
        <v>0.529</v>
      </c>
      <c r="K6871" s="24" t="n">
        <v>0.03211462</v>
      </c>
      <c r="L6871" s="24" t="n">
        <v>0.32445475</v>
      </c>
      <c r="M6871" s="21" t="n">
        <v>0.1365122124</v>
      </c>
      <c r="N6871" s="24" t="n">
        <v>0</v>
      </c>
    </row>
    <row r="6872" customFormat="false" ht="15" hidden="true" customHeight="true" outlineLevel="1" collapsed="false">
      <c r="A6872" s="20" t="n">
        <v>6870</v>
      </c>
      <c r="B6872" s="14" t="n">
        <v>1</v>
      </c>
      <c r="C6872" s="21" t="n">
        <v>0.000106</v>
      </c>
      <c r="D6872" s="21" t="n">
        <v>0.00022579</v>
      </c>
      <c r="E6872" s="22" t="n">
        <v>0</v>
      </c>
      <c r="F6872" s="23" t="n">
        <v>0.000182100143330435</v>
      </c>
      <c r="G6872" s="23" t="n">
        <v>0.000114155251141553</v>
      </c>
      <c r="H6872" s="24" t="n">
        <v>0</v>
      </c>
      <c r="I6872" s="24" t="n">
        <v>0.08778282</v>
      </c>
      <c r="J6872" s="24" t="n">
        <v>0.5214</v>
      </c>
      <c r="K6872" s="24" t="n">
        <v>0.0548419</v>
      </c>
      <c r="L6872" s="24" t="n">
        <v>0.32564553</v>
      </c>
      <c r="M6872" s="21" t="n">
        <v>0.002339946375</v>
      </c>
      <c r="N6872" s="24" t="n">
        <v>0</v>
      </c>
    </row>
    <row r="6873" customFormat="false" ht="15" hidden="true" customHeight="true" outlineLevel="1" collapsed="false">
      <c r="A6873" s="20" t="n">
        <v>6871</v>
      </c>
      <c r="B6873" s="14" t="n">
        <v>1</v>
      </c>
      <c r="C6873" s="21" t="n">
        <v>0.00013482</v>
      </c>
      <c r="D6873" s="21" t="n">
        <v>0.00022315</v>
      </c>
      <c r="E6873" s="22" t="n">
        <v>0</v>
      </c>
      <c r="F6873" s="23" t="n">
        <v>0.000158603350642637</v>
      </c>
      <c r="G6873" s="23" t="n">
        <v>0.000114155251141553</v>
      </c>
      <c r="H6873" s="24" t="n">
        <v>0</v>
      </c>
      <c r="I6873" s="24" t="n">
        <v>0.09281584</v>
      </c>
      <c r="J6873" s="24" t="n">
        <v>0.5229</v>
      </c>
      <c r="K6873" s="24" t="n">
        <v>0.12187088</v>
      </c>
      <c r="L6873" s="24" t="n">
        <v>0.32702432</v>
      </c>
      <c r="M6873" s="21" t="n">
        <v>0.04075391121</v>
      </c>
      <c r="N6873" s="24" t="n">
        <v>0</v>
      </c>
    </row>
    <row r="6874" customFormat="false" ht="15" hidden="true" customHeight="true" outlineLevel="1" collapsed="false">
      <c r="A6874" s="20" t="n">
        <v>6872</v>
      </c>
      <c r="B6874" s="14" t="n">
        <v>1</v>
      </c>
      <c r="C6874" s="21" t="n">
        <v>0.0001474</v>
      </c>
      <c r="D6874" s="21" t="n">
        <v>0.00021359</v>
      </c>
      <c r="E6874" s="22" t="n">
        <v>0</v>
      </c>
      <c r="F6874" s="23" t="n">
        <v>0.000146854954298738</v>
      </c>
      <c r="G6874" s="23" t="n">
        <v>0.000114155251141553</v>
      </c>
      <c r="H6874" s="24" t="n">
        <v>0.01</v>
      </c>
      <c r="I6874" s="24" t="n">
        <v>0.08995119</v>
      </c>
      <c r="J6874" s="24" t="n">
        <v>0.5186</v>
      </c>
      <c r="K6874" s="24" t="n">
        <v>0.09848485</v>
      </c>
      <c r="L6874" s="24" t="n">
        <v>0.33028328</v>
      </c>
      <c r="M6874" s="21" t="n">
        <v>0.2943907026</v>
      </c>
      <c r="N6874" s="24" t="n">
        <v>0.20154086</v>
      </c>
    </row>
    <row r="6875" customFormat="false" ht="15" hidden="true" customHeight="true" outlineLevel="1" collapsed="false">
      <c r="A6875" s="20" t="n">
        <v>6873</v>
      </c>
      <c r="B6875" s="14" t="n">
        <v>1</v>
      </c>
      <c r="C6875" s="21" t="n">
        <v>0.00015131</v>
      </c>
      <c r="D6875" s="21" t="n">
        <v>0.00020252</v>
      </c>
      <c r="E6875" s="22" t="n">
        <v>0</v>
      </c>
      <c r="F6875" s="23" t="n">
        <v>0.000164477548814587</v>
      </c>
      <c r="G6875" s="23" t="n">
        <v>0.000114155251141553</v>
      </c>
      <c r="H6875" s="24" t="n">
        <v>0.02</v>
      </c>
      <c r="I6875" s="24" t="n">
        <v>0.08747779</v>
      </c>
      <c r="J6875" s="24" t="n">
        <v>0.5161</v>
      </c>
      <c r="K6875" s="24" t="n">
        <v>0.08448617</v>
      </c>
      <c r="L6875" s="24" t="n">
        <v>0.3368012</v>
      </c>
      <c r="M6875" s="21" t="n">
        <v>0.3405683208</v>
      </c>
      <c r="N6875" s="24" t="n">
        <v>0.432198</v>
      </c>
    </row>
    <row r="6876" customFormat="false" ht="15" hidden="true" customHeight="true" outlineLevel="1" collapsed="false">
      <c r="A6876" s="20" t="n">
        <v>6874</v>
      </c>
      <c r="B6876" s="14" t="n">
        <v>1</v>
      </c>
      <c r="C6876" s="21" t="n">
        <v>0.0001582</v>
      </c>
      <c r="D6876" s="21" t="n">
        <v>0.00019183</v>
      </c>
      <c r="E6876" s="22" t="n">
        <v>0</v>
      </c>
      <c r="F6876" s="23" t="n">
        <v>0.000187974341502385</v>
      </c>
      <c r="G6876" s="23" t="n">
        <v>0.000114155251141553</v>
      </c>
      <c r="H6876" s="24" t="n">
        <v>0.07</v>
      </c>
      <c r="I6876" s="24" t="n">
        <v>0.09095249</v>
      </c>
      <c r="J6876" s="24" t="n">
        <v>0.5221</v>
      </c>
      <c r="K6876" s="24" t="n">
        <v>0.07855731</v>
      </c>
      <c r="L6876" s="24" t="n">
        <v>0.33661319</v>
      </c>
      <c r="M6876" s="21" t="n">
        <v>0.1851817246</v>
      </c>
      <c r="N6876" s="24" t="n">
        <v>0.60300686</v>
      </c>
    </row>
    <row r="6877" customFormat="false" ht="15" hidden="true" customHeight="true" outlineLevel="1" collapsed="false">
      <c r="A6877" s="20" t="n">
        <v>6875</v>
      </c>
      <c r="B6877" s="14" t="n">
        <v>1</v>
      </c>
      <c r="C6877" s="21" t="n">
        <v>0.00016431</v>
      </c>
      <c r="D6877" s="21" t="n">
        <v>0.00018137</v>
      </c>
      <c r="E6877" s="22" t="n">
        <v>0</v>
      </c>
      <c r="F6877" s="23" t="n">
        <v>0.000206771775652623</v>
      </c>
      <c r="G6877" s="23" t="n">
        <v>0.000114155251141553</v>
      </c>
      <c r="H6877" s="24" t="n">
        <v>0.03</v>
      </c>
      <c r="I6877" s="24" t="n">
        <v>0.0936381</v>
      </c>
      <c r="J6877" s="24" t="n">
        <v>0.5292</v>
      </c>
      <c r="K6877" s="24" t="n">
        <v>0.05154809</v>
      </c>
      <c r="L6877" s="24" t="n">
        <v>0.34281775</v>
      </c>
      <c r="M6877" s="21" t="n">
        <v>0.04689027502</v>
      </c>
      <c r="N6877" s="24" t="n">
        <v>0.46204971</v>
      </c>
    </row>
    <row r="6878" customFormat="false" ht="15" hidden="true" customHeight="true" outlineLevel="1" collapsed="false">
      <c r="A6878" s="20" t="n">
        <v>6876</v>
      </c>
      <c r="B6878" s="14" t="n">
        <v>1</v>
      </c>
      <c r="C6878" s="21" t="n">
        <v>0.00016536</v>
      </c>
      <c r="D6878" s="21" t="n">
        <v>0.00017261</v>
      </c>
      <c r="E6878" s="22" t="n">
        <v>0</v>
      </c>
      <c r="F6878" s="23" t="n">
        <v>0.000187974341502385</v>
      </c>
      <c r="G6878" s="23" t="n">
        <v>0.000114155251141553</v>
      </c>
      <c r="H6878" s="24" t="n">
        <v>0.05</v>
      </c>
      <c r="I6878" s="24" t="n">
        <v>0.10157556</v>
      </c>
      <c r="J6878" s="24" t="n">
        <v>0.5276</v>
      </c>
      <c r="K6878" s="24" t="n">
        <v>0.05237154</v>
      </c>
      <c r="L6878" s="24" t="n">
        <v>0.34162697</v>
      </c>
      <c r="M6878" s="21" t="n">
        <v>0.001337349021</v>
      </c>
      <c r="N6878" s="24" t="n">
        <v>0.24279171</v>
      </c>
    </row>
    <row r="6879" customFormat="false" ht="15" hidden="true" customHeight="true" outlineLevel="1" collapsed="false">
      <c r="A6879" s="20" t="n">
        <v>6877</v>
      </c>
      <c r="B6879" s="14" t="n">
        <v>1</v>
      </c>
      <c r="C6879" s="21" t="n">
        <v>0.00016186</v>
      </c>
      <c r="D6879" s="21" t="n">
        <v>0.00016632</v>
      </c>
      <c r="E6879" s="22" t="n">
        <v>0</v>
      </c>
      <c r="F6879" s="23" t="n">
        <v>0.000190324020771165</v>
      </c>
      <c r="G6879" s="23" t="n">
        <v>0.000114155251141553</v>
      </c>
      <c r="H6879" s="24" t="n">
        <v>0.04</v>
      </c>
      <c r="I6879" s="24" t="n">
        <v>0.10553434</v>
      </c>
      <c r="J6879" s="24" t="n">
        <v>0.5157</v>
      </c>
      <c r="K6879" s="24" t="n">
        <v>0.04990119</v>
      </c>
      <c r="L6879" s="24" t="n">
        <v>0.34682878</v>
      </c>
      <c r="M6879" s="21" t="n">
        <v>0.1619088153</v>
      </c>
      <c r="N6879" s="24" t="n">
        <v>0.14450057</v>
      </c>
    </row>
    <row r="6880" customFormat="false" ht="15" hidden="true" customHeight="true" outlineLevel="1" collapsed="false">
      <c r="A6880" s="20" t="n">
        <v>6878</v>
      </c>
      <c r="B6880" s="14" t="n">
        <v>1</v>
      </c>
      <c r="C6880" s="21" t="n">
        <v>0.00015877</v>
      </c>
      <c r="D6880" s="21" t="n">
        <v>0.00016356</v>
      </c>
      <c r="E6880" s="22" t="n">
        <v>0</v>
      </c>
      <c r="F6880" s="23" t="n">
        <v>0.000213820813458963</v>
      </c>
      <c r="G6880" s="23" t="n">
        <v>0.000114155251141553</v>
      </c>
      <c r="H6880" s="24" t="n">
        <v>0.04</v>
      </c>
      <c r="I6880" s="24" t="n">
        <v>0.10491101</v>
      </c>
      <c r="J6880" s="24" t="n">
        <v>0.4995</v>
      </c>
      <c r="K6880" s="24" t="n">
        <v>0.04150198</v>
      </c>
      <c r="L6880" s="24" t="n">
        <v>0.34607671</v>
      </c>
      <c r="M6880" s="21" t="n">
        <v>0.6318387202</v>
      </c>
      <c r="N6880" s="24" t="n">
        <v>0.44697343</v>
      </c>
    </row>
    <row r="6881" customFormat="false" ht="15" hidden="true" customHeight="true" outlineLevel="1" collapsed="false">
      <c r="A6881" s="20" t="n">
        <v>6879</v>
      </c>
      <c r="B6881" s="14" t="n">
        <v>1</v>
      </c>
      <c r="C6881" s="21" t="n">
        <v>0.00015583</v>
      </c>
      <c r="D6881" s="21" t="n">
        <v>0.00016486</v>
      </c>
      <c r="E6881" s="22" t="n">
        <v>0</v>
      </c>
      <c r="F6881" s="23" t="n">
        <v>0.000223219530534082</v>
      </c>
      <c r="G6881" s="23" t="n">
        <v>0.000114155251141553</v>
      </c>
      <c r="H6881" s="24" t="n">
        <v>0.03</v>
      </c>
      <c r="I6881" s="24" t="n">
        <v>0.09309435</v>
      </c>
      <c r="J6881" s="24" t="n">
        <v>0.4877</v>
      </c>
      <c r="K6881" s="24" t="n">
        <v>0.05731225</v>
      </c>
      <c r="L6881" s="24" t="n">
        <v>0.34670343</v>
      </c>
      <c r="M6881" s="21" t="n">
        <v>0.8226045749</v>
      </c>
      <c r="N6881" s="24" t="n">
        <v>0.22714714</v>
      </c>
    </row>
    <row r="6882" customFormat="false" ht="15" hidden="true" customHeight="true" outlineLevel="1" collapsed="false">
      <c r="A6882" s="20" t="n">
        <v>6880</v>
      </c>
      <c r="B6882" s="14" t="n">
        <v>1</v>
      </c>
      <c r="C6882" s="21" t="n">
        <v>0.00014753</v>
      </c>
      <c r="D6882" s="21" t="n">
        <v>0.00017031</v>
      </c>
      <c r="E6882" s="22" t="n">
        <v>0</v>
      </c>
      <c r="F6882" s="23" t="n">
        <v>0.000223219530534082</v>
      </c>
      <c r="G6882" s="23" t="n">
        <v>0.000114155251141553</v>
      </c>
      <c r="H6882" s="24" t="n">
        <v>0.02</v>
      </c>
      <c r="I6882" s="24" t="n">
        <v>0.08968595</v>
      </c>
      <c r="J6882" s="24" t="n">
        <v>0.4936</v>
      </c>
      <c r="K6882" s="24" t="n">
        <v>0.04150198</v>
      </c>
      <c r="L6882" s="24" t="n">
        <v>0.34645275</v>
      </c>
      <c r="M6882" s="21" t="n">
        <v>0.4975008192</v>
      </c>
      <c r="N6882" s="24" t="n">
        <v>0.15792771</v>
      </c>
    </row>
    <row r="6883" customFormat="false" ht="15" hidden="true" customHeight="true" outlineLevel="1" collapsed="false">
      <c r="A6883" s="20" t="n">
        <v>6881</v>
      </c>
      <c r="B6883" s="14" t="n">
        <v>1</v>
      </c>
      <c r="C6883" s="21" t="n">
        <v>0.00014317</v>
      </c>
      <c r="D6883" s="21" t="n">
        <v>0.00018585</v>
      </c>
      <c r="E6883" s="22" t="n">
        <v>0</v>
      </c>
      <c r="F6883" s="23" t="n">
        <v>0.000164477548814587</v>
      </c>
      <c r="G6883" s="23" t="n">
        <v>0.000114155251141553</v>
      </c>
      <c r="H6883" s="24" t="n">
        <v>0</v>
      </c>
      <c r="I6883" s="24" t="n">
        <v>0.09831304</v>
      </c>
      <c r="J6883" s="24" t="n">
        <v>0.5129</v>
      </c>
      <c r="K6883" s="24" t="n">
        <v>0.11709486</v>
      </c>
      <c r="L6883" s="24" t="n">
        <v>0.34601404</v>
      </c>
      <c r="M6883" s="21" t="n">
        <v>0.1433714678</v>
      </c>
      <c r="N6883" s="24" t="n">
        <v>0.12912343</v>
      </c>
    </row>
    <row r="6884" customFormat="false" ht="15" hidden="true" customHeight="true" outlineLevel="1" collapsed="false">
      <c r="A6884" s="20" t="n">
        <v>6882</v>
      </c>
      <c r="B6884" s="14" t="n">
        <v>1</v>
      </c>
      <c r="C6884" s="21" t="n">
        <v>0.0001469</v>
      </c>
      <c r="D6884" s="21" t="n">
        <v>0.00019941</v>
      </c>
      <c r="E6884" s="22" t="n">
        <v>0</v>
      </c>
      <c r="F6884" s="23" t="n">
        <v>0.000117483963438991</v>
      </c>
      <c r="G6884" s="23" t="n">
        <v>0.000114155251141553</v>
      </c>
      <c r="H6884" s="24" t="n">
        <v>0</v>
      </c>
      <c r="I6884" s="24" t="n">
        <v>0.09530251</v>
      </c>
      <c r="J6884" s="24" t="n">
        <v>0.5353</v>
      </c>
      <c r="K6884" s="24" t="n">
        <v>0.10935441</v>
      </c>
      <c r="L6884" s="24" t="n">
        <v>0.34827024</v>
      </c>
      <c r="M6884" s="21" t="n">
        <v>0.002398687091</v>
      </c>
      <c r="N6884" s="24" t="n">
        <v>0</v>
      </c>
    </row>
    <row r="6885" customFormat="false" ht="15" hidden="true" customHeight="true" outlineLevel="1" collapsed="false">
      <c r="A6885" s="20" t="n">
        <v>6883</v>
      </c>
      <c r="B6885" s="14" t="n">
        <v>1</v>
      </c>
      <c r="C6885" s="21" t="n">
        <v>0.00014681</v>
      </c>
      <c r="D6885" s="21" t="n">
        <v>0.00020558</v>
      </c>
      <c r="E6885" s="22" t="n">
        <v>0</v>
      </c>
      <c r="F6885" s="23" t="n">
        <v>8.81129725792429E-005</v>
      </c>
      <c r="G6885" s="23" t="n">
        <v>0.000114155251141553</v>
      </c>
      <c r="H6885" s="24" t="n">
        <v>0</v>
      </c>
      <c r="I6885" s="24" t="n">
        <v>0.08874433</v>
      </c>
      <c r="J6885" s="24" t="n">
        <v>0.5422</v>
      </c>
      <c r="K6885" s="24" t="n">
        <v>0.01976285</v>
      </c>
      <c r="L6885" s="24" t="n">
        <v>0.34983705</v>
      </c>
      <c r="M6885" s="21" t="n">
        <v>0.0438427976</v>
      </c>
      <c r="N6885" s="24" t="n">
        <v>0</v>
      </c>
    </row>
    <row r="6886" customFormat="false" ht="15" hidden="true" customHeight="true" outlineLevel="1" collapsed="false">
      <c r="A6886" s="20" t="n">
        <v>6884</v>
      </c>
      <c r="B6886" s="14" t="n">
        <v>1</v>
      </c>
      <c r="C6886" s="21" t="n">
        <v>0.00012982</v>
      </c>
      <c r="D6886" s="21" t="n">
        <v>0.00021098</v>
      </c>
      <c r="E6886" s="22" t="n">
        <v>0</v>
      </c>
      <c r="F6886" s="23" t="n">
        <v>5.87419817194953E-005</v>
      </c>
      <c r="G6886" s="23" t="n">
        <v>0.000114155251141553</v>
      </c>
      <c r="H6886" s="24" t="n">
        <v>0</v>
      </c>
      <c r="I6886" s="24" t="n">
        <v>0.09150288</v>
      </c>
      <c r="J6886" s="24" t="n">
        <v>0.5286</v>
      </c>
      <c r="K6886" s="24" t="n">
        <v>0.01861001</v>
      </c>
      <c r="L6886" s="24" t="n">
        <v>0.34852093</v>
      </c>
      <c r="M6886" s="25" t="n">
        <v>0.31168596</v>
      </c>
      <c r="N6886" s="24" t="n">
        <v>0</v>
      </c>
    </row>
    <row r="6887" customFormat="false" ht="15" hidden="true" customHeight="true" outlineLevel="1" collapsed="false">
      <c r="A6887" s="20" t="n">
        <v>6885</v>
      </c>
      <c r="B6887" s="14" t="n">
        <v>1</v>
      </c>
      <c r="C6887" s="21" t="n">
        <v>0.000112</v>
      </c>
      <c r="D6887" s="21" t="n">
        <v>0.0002156</v>
      </c>
      <c r="E6887" s="22" t="n">
        <v>0</v>
      </c>
      <c r="F6887" s="23" t="n">
        <v>3.7594868300477E-005</v>
      </c>
      <c r="G6887" s="23" t="n">
        <v>0.000114155251141553</v>
      </c>
      <c r="H6887" s="24" t="n">
        <v>0</v>
      </c>
      <c r="I6887" s="24" t="n">
        <v>0.085137</v>
      </c>
      <c r="J6887" s="24" t="n">
        <v>0.4915</v>
      </c>
      <c r="K6887" s="24" t="n">
        <v>0.0136693</v>
      </c>
      <c r="L6887" s="24" t="n">
        <v>0.34363249</v>
      </c>
      <c r="M6887" s="21" t="n">
        <v>0.3581084776</v>
      </c>
      <c r="N6887" s="24" t="n">
        <v>0</v>
      </c>
    </row>
    <row r="6888" customFormat="false" ht="15" hidden="true" customHeight="true" outlineLevel="1" collapsed="false">
      <c r="A6888" s="20" t="n">
        <v>6886</v>
      </c>
      <c r="B6888" s="14" t="n">
        <v>1</v>
      </c>
      <c r="C6888" s="21" t="n">
        <v>9.6818E-005</v>
      </c>
      <c r="D6888" s="21" t="n">
        <v>0.00021788</v>
      </c>
      <c r="E6888" s="22" t="n">
        <v>0</v>
      </c>
      <c r="F6888" s="23" t="n">
        <v>2.34967926877981E-005</v>
      </c>
      <c r="G6888" s="23" t="n">
        <v>0.000114155251141553</v>
      </c>
      <c r="H6888" s="24" t="n">
        <v>0</v>
      </c>
      <c r="I6888" s="24" t="n">
        <v>0.07446752</v>
      </c>
      <c r="J6888" s="24" t="n">
        <v>0.4344</v>
      </c>
      <c r="K6888" s="24" t="n">
        <v>0.02947958</v>
      </c>
      <c r="L6888" s="24" t="n">
        <v>0.34394585</v>
      </c>
      <c r="M6888" s="21" t="n">
        <v>0.1935738788</v>
      </c>
      <c r="N6888" s="24" t="n">
        <v>0</v>
      </c>
    </row>
    <row r="6889" customFormat="false" ht="15" hidden="true" customHeight="true" outlineLevel="1" collapsed="false">
      <c r="A6889" s="20" t="n">
        <v>6887</v>
      </c>
      <c r="B6889" s="14" t="n">
        <v>1</v>
      </c>
      <c r="C6889" s="21" t="n">
        <v>7.7675E-005</v>
      </c>
      <c r="D6889" s="21" t="n">
        <v>0.00021825</v>
      </c>
      <c r="E6889" s="22" t="n">
        <v>0</v>
      </c>
      <c r="F6889" s="23" t="n">
        <v>9.39871707511925E-006</v>
      </c>
      <c r="G6889" s="23" t="n">
        <v>0.000114155251141553</v>
      </c>
      <c r="H6889" s="24" t="n">
        <v>0</v>
      </c>
      <c r="I6889" s="24" t="n">
        <v>0.0633206</v>
      </c>
      <c r="J6889" s="24" t="n">
        <v>0.3806</v>
      </c>
      <c r="K6889" s="24" t="n">
        <v>0.00757576</v>
      </c>
      <c r="L6889" s="24" t="n">
        <v>0.34707947</v>
      </c>
      <c r="M6889" s="21" t="n">
        <v>0.04845460589</v>
      </c>
      <c r="N6889" s="24" t="n">
        <v>0</v>
      </c>
    </row>
    <row r="6890" customFormat="false" ht="15" hidden="true" customHeight="true" outlineLevel="1" collapsed="false">
      <c r="A6890" s="20" t="n">
        <v>6888</v>
      </c>
      <c r="B6890" s="14" t="n">
        <v>1</v>
      </c>
      <c r="C6890" s="21" t="n">
        <v>6.2999E-005</v>
      </c>
      <c r="D6890" s="21" t="n">
        <v>0.0002185</v>
      </c>
      <c r="E6890" s="22" t="n">
        <v>0</v>
      </c>
      <c r="F6890" s="23" t="n">
        <v>5.87419817194953E-006</v>
      </c>
      <c r="G6890" s="23" t="n">
        <v>0.000114155251141553</v>
      </c>
      <c r="H6890" s="24" t="n">
        <v>0</v>
      </c>
      <c r="I6890" s="24" t="n">
        <v>0.05908994</v>
      </c>
      <c r="J6890" s="24" t="n">
        <v>0.3454</v>
      </c>
      <c r="K6890" s="24" t="n">
        <v>0.00592885</v>
      </c>
      <c r="L6890" s="24" t="n">
        <v>0.34895964</v>
      </c>
      <c r="M6890" s="21" t="n">
        <v>0.001337349021</v>
      </c>
      <c r="N6890" s="24" t="n">
        <v>0</v>
      </c>
    </row>
    <row r="6891" customFormat="false" ht="15" hidden="true" customHeight="true" outlineLevel="1" collapsed="false">
      <c r="A6891" s="20" t="n">
        <v>6889</v>
      </c>
      <c r="B6891" s="14" t="n">
        <v>1</v>
      </c>
      <c r="C6891" s="21" t="n">
        <v>5.4605E-005</v>
      </c>
      <c r="D6891" s="21" t="n">
        <v>0.00021846</v>
      </c>
      <c r="E6891" s="22" t="n">
        <v>0</v>
      </c>
      <c r="F6891" s="23" t="n">
        <v>2.34967926877981E-006</v>
      </c>
      <c r="G6891" s="23" t="n">
        <v>0.000114155251141553</v>
      </c>
      <c r="H6891" s="24" t="n">
        <v>0</v>
      </c>
      <c r="I6891" s="24" t="n">
        <v>0.06599958</v>
      </c>
      <c r="J6891" s="24" t="n">
        <v>0.3282</v>
      </c>
      <c r="K6891" s="24" t="n">
        <v>0.00675231</v>
      </c>
      <c r="L6891" s="24" t="n">
        <v>0.34983705</v>
      </c>
      <c r="M6891" s="21" t="n">
        <v>0.1662675409</v>
      </c>
      <c r="N6891" s="24" t="n">
        <v>0</v>
      </c>
    </row>
    <row r="6892" customFormat="false" ht="15" hidden="true" customHeight="true" outlineLevel="1" collapsed="false">
      <c r="A6892" s="20" t="n">
        <v>6890</v>
      </c>
      <c r="B6892" s="14" t="n">
        <v>1</v>
      </c>
      <c r="C6892" s="21" t="n">
        <v>5.0939E-005</v>
      </c>
      <c r="D6892" s="21" t="n">
        <v>0.00021863</v>
      </c>
      <c r="E6892" s="22" t="n">
        <v>0</v>
      </c>
      <c r="F6892" s="23" t="n">
        <v>1.17483963438991E-006</v>
      </c>
      <c r="G6892" s="23" t="n">
        <v>0.000114155251141553</v>
      </c>
      <c r="H6892" s="24" t="n">
        <v>0</v>
      </c>
      <c r="I6892" s="24" t="n">
        <v>0.07266386</v>
      </c>
      <c r="J6892" s="24" t="n">
        <v>0.321</v>
      </c>
      <c r="K6892" s="24" t="n">
        <v>0.00642292</v>
      </c>
      <c r="L6892" s="24" t="n">
        <v>0.35077714</v>
      </c>
      <c r="M6892" s="21" t="n">
        <v>0.6476666823</v>
      </c>
      <c r="N6892" s="24" t="n">
        <v>0</v>
      </c>
    </row>
    <row r="6893" customFormat="false" ht="15" hidden="true" customHeight="true" outlineLevel="1" collapsed="false">
      <c r="A6893" s="20" t="n">
        <v>6891</v>
      </c>
      <c r="B6893" s="14" t="n">
        <v>1</v>
      </c>
      <c r="C6893" s="21" t="n">
        <v>5.1831E-005</v>
      </c>
      <c r="D6893" s="21" t="n">
        <v>0.00021886</v>
      </c>
      <c r="E6893" s="22" t="n">
        <v>0</v>
      </c>
      <c r="F6893" s="23" t="n">
        <v>1.40980756126789E-005</v>
      </c>
      <c r="G6893" s="23" t="n">
        <v>0.000114155251141553</v>
      </c>
      <c r="H6893" s="24" t="n">
        <v>0</v>
      </c>
      <c r="I6893" s="24" t="n">
        <v>0.08846582</v>
      </c>
      <c r="J6893" s="24" t="n">
        <v>0.317</v>
      </c>
      <c r="K6893" s="24" t="n">
        <v>0.01449275</v>
      </c>
      <c r="L6893" s="24" t="n">
        <v>0.35340938</v>
      </c>
      <c r="M6893" s="21" t="n">
        <v>0.8435271803</v>
      </c>
      <c r="N6893" s="24" t="n">
        <v>0</v>
      </c>
    </row>
    <row r="6894" customFormat="false" ht="15" hidden="true" customHeight="true" outlineLevel="1" collapsed="false">
      <c r="A6894" s="20" t="n">
        <v>6892</v>
      </c>
      <c r="B6894" s="14" t="n">
        <v>1</v>
      </c>
      <c r="C6894" s="21" t="n">
        <v>5.7641E-005</v>
      </c>
      <c r="D6894" s="21" t="n">
        <v>0.00021894</v>
      </c>
      <c r="E6894" s="22" t="n">
        <v>0</v>
      </c>
      <c r="F6894" s="23" t="n">
        <v>3.7594868300477E-005</v>
      </c>
      <c r="G6894" s="23" t="n">
        <v>0.000114155251141553</v>
      </c>
      <c r="H6894" s="24" t="n">
        <v>0</v>
      </c>
      <c r="I6894" s="24" t="n">
        <v>0.10605819</v>
      </c>
      <c r="J6894" s="24" t="n">
        <v>0.3182</v>
      </c>
      <c r="K6894" s="24" t="n">
        <v>0.01218709</v>
      </c>
      <c r="L6894" s="24" t="n">
        <v>0.35416144</v>
      </c>
      <c r="M6894" s="21" t="n">
        <v>0.5098453696</v>
      </c>
      <c r="N6894" s="24" t="n">
        <v>0</v>
      </c>
    </row>
    <row r="6895" customFormat="false" ht="15" hidden="true" customHeight="true" outlineLevel="1" collapsed="false">
      <c r="A6895" s="20" t="n">
        <v>6893</v>
      </c>
      <c r="B6895" s="14" t="n">
        <v>1</v>
      </c>
      <c r="C6895" s="21" t="n">
        <v>7.2721E-005</v>
      </c>
      <c r="D6895" s="21" t="n">
        <v>0.00021766</v>
      </c>
      <c r="E6895" s="22" t="n">
        <v>0</v>
      </c>
      <c r="F6895" s="23" t="n">
        <v>9.39871707511925E-005</v>
      </c>
      <c r="G6895" s="23" t="n">
        <v>0.000114155251141553</v>
      </c>
      <c r="H6895" s="24" t="n">
        <v>0</v>
      </c>
      <c r="I6895" s="24" t="n">
        <v>0.11699955</v>
      </c>
      <c r="J6895" s="24" t="n">
        <v>0.3278</v>
      </c>
      <c r="K6895" s="24" t="n">
        <v>0.0581357</v>
      </c>
      <c r="L6895" s="24" t="n">
        <v>0.35190524</v>
      </c>
      <c r="M6895" s="21" t="n">
        <v>0.1468856181</v>
      </c>
      <c r="N6895" s="24" t="n">
        <v>0</v>
      </c>
    </row>
    <row r="6896" customFormat="false" ht="15" hidden="true" customHeight="true" outlineLevel="1" collapsed="false">
      <c r="A6896" s="20" t="n">
        <v>6894</v>
      </c>
      <c r="B6896" s="14" t="n">
        <v>1</v>
      </c>
      <c r="C6896" s="21" t="n">
        <v>0.00010689</v>
      </c>
      <c r="D6896" s="21" t="n">
        <v>0.00021623</v>
      </c>
      <c r="E6896" s="22" t="n">
        <v>0</v>
      </c>
      <c r="F6896" s="23" t="n">
        <v>0.000182100143330435</v>
      </c>
      <c r="G6896" s="23" t="n">
        <v>0.000114155251141553</v>
      </c>
      <c r="H6896" s="24" t="n">
        <v>0</v>
      </c>
      <c r="I6896" s="24" t="n">
        <v>0.13638896</v>
      </c>
      <c r="J6896" s="24" t="n">
        <v>0.3488</v>
      </c>
      <c r="K6896" s="24" t="n">
        <v>0.11034256</v>
      </c>
      <c r="L6896" s="24" t="n">
        <v>0.35033843</v>
      </c>
      <c r="M6896" s="21" t="n">
        <v>0.002428422545</v>
      </c>
      <c r="N6896" s="24" t="n">
        <v>0</v>
      </c>
    </row>
    <row r="6897" customFormat="false" ht="15" hidden="true" customHeight="true" outlineLevel="1" collapsed="false">
      <c r="A6897" s="20" t="n">
        <v>6895</v>
      </c>
      <c r="B6897" s="14" t="n">
        <v>1</v>
      </c>
      <c r="C6897" s="21" t="n">
        <v>0.00013479</v>
      </c>
      <c r="D6897" s="21" t="n">
        <v>0.00021345</v>
      </c>
      <c r="E6897" s="22" t="n">
        <v>0</v>
      </c>
      <c r="F6897" s="23" t="n">
        <v>0.000158603350642637</v>
      </c>
      <c r="G6897" s="23" t="n">
        <v>0.000114155251141553</v>
      </c>
      <c r="H6897" s="24" t="n">
        <v>0.03</v>
      </c>
      <c r="I6897" s="24" t="n">
        <v>0.14622954</v>
      </c>
      <c r="J6897" s="24" t="n">
        <v>0.3737</v>
      </c>
      <c r="K6897" s="24" t="n">
        <v>0.07921607</v>
      </c>
      <c r="L6897" s="24" t="n">
        <v>0.34983705</v>
      </c>
      <c r="M6897" s="21" t="n">
        <v>0.04544411059</v>
      </c>
      <c r="N6897" s="24" t="n">
        <v>0</v>
      </c>
    </row>
    <row r="6898" customFormat="false" ht="15" hidden="true" customHeight="true" outlineLevel="1" collapsed="false">
      <c r="A6898" s="20" t="n">
        <v>6896</v>
      </c>
      <c r="B6898" s="14" t="n">
        <v>1</v>
      </c>
      <c r="C6898" s="21" t="n">
        <v>0.00014728</v>
      </c>
      <c r="D6898" s="21" t="n">
        <v>0.00020571</v>
      </c>
      <c r="E6898" s="22" t="n">
        <v>0</v>
      </c>
      <c r="F6898" s="23" t="n">
        <v>0.000146854954298738</v>
      </c>
      <c r="G6898" s="23" t="n">
        <v>0.000114155251141553</v>
      </c>
      <c r="H6898" s="24" t="n">
        <v>0.01</v>
      </c>
      <c r="I6898" s="24" t="n">
        <v>0.15095753</v>
      </c>
      <c r="J6898" s="24" t="n">
        <v>0.3867</v>
      </c>
      <c r="K6898" s="24" t="n">
        <v>0.04808959</v>
      </c>
      <c r="L6898" s="24" t="n">
        <v>0.34895964</v>
      </c>
      <c r="M6898" s="21" t="n">
        <v>0.3205819788</v>
      </c>
      <c r="N6898" s="24" t="n">
        <v>0</v>
      </c>
    </row>
    <row r="6899" customFormat="false" ht="15" hidden="true" customHeight="true" outlineLevel="1" collapsed="false">
      <c r="A6899" s="20" t="n">
        <v>6897</v>
      </c>
      <c r="B6899" s="14" t="n">
        <v>1</v>
      </c>
      <c r="C6899" s="21" t="n">
        <v>0.00015245</v>
      </c>
      <c r="D6899" s="21" t="n">
        <v>0.00019565</v>
      </c>
      <c r="E6899" s="22" t="n">
        <v>0</v>
      </c>
      <c r="F6899" s="23" t="n">
        <v>0.000164477548814587</v>
      </c>
      <c r="G6899" s="23" t="n">
        <v>0.000114155251141553</v>
      </c>
      <c r="H6899" s="24" t="n">
        <v>0.06</v>
      </c>
      <c r="I6899" s="24" t="n">
        <v>0.15697196</v>
      </c>
      <c r="J6899" s="24" t="n">
        <v>0.3903</v>
      </c>
      <c r="K6899" s="24" t="n">
        <v>0.07279315</v>
      </c>
      <c r="L6899" s="24" t="n">
        <v>0.34845826</v>
      </c>
      <c r="M6899" s="21" t="n">
        <v>0.3670999919</v>
      </c>
      <c r="N6899" s="24" t="n">
        <v>0</v>
      </c>
    </row>
    <row r="6900" customFormat="false" ht="15" hidden="true" customHeight="true" outlineLevel="1" collapsed="false">
      <c r="A6900" s="20" t="n">
        <v>6898</v>
      </c>
      <c r="B6900" s="14" t="n">
        <v>1</v>
      </c>
      <c r="C6900" s="21" t="n">
        <v>0.00016026</v>
      </c>
      <c r="D6900" s="21" t="n">
        <v>0.00018543</v>
      </c>
      <c r="E6900" s="22" t="n">
        <v>0</v>
      </c>
      <c r="F6900" s="23" t="n">
        <v>0.000187974341502385</v>
      </c>
      <c r="G6900" s="23" t="n">
        <v>0.000114155251141553</v>
      </c>
      <c r="H6900" s="24" t="n">
        <v>0.02</v>
      </c>
      <c r="I6900" s="24" t="n">
        <v>0.1661627</v>
      </c>
      <c r="J6900" s="24" t="n">
        <v>0.409</v>
      </c>
      <c r="K6900" s="24" t="n">
        <v>0.06324111</v>
      </c>
      <c r="L6900" s="24" t="n">
        <v>0.34620206</v>
      </c>
      <c r="M6900" s="21" t="n">
        <v>0.1978633989</v>
      </c>
      <c r="N6900" s="24" t="n">
        <v>0</v>
      </c>
    </row>
    <row r="6901" customFormat="false" ht="15" hidden="true" customHeight="true" outlineLevel="1" collapsed="false">
      <c r="A6901" s="20" t="n">
        <v>6899</v>
      </c>
      <c r="B6901" s="14" t="n">
        <v>1</v>
      </c>
      <c r="C6901" s="21" t="n">
        <v>0.00016679</v>
      </c>
      <c r="D6901" s="21" t="n">
        <v>0.00017478</v>
      </c>
      <c r="E6901" s="22" t="n">
        <v>0</v>
      </c>
      <c r="F6901" s="23" t="n">
        <v>0.000206771775652623</v>
      </c>
      <c r="G6901" s="23" t="n">
        <v>0.000114155251141553</v>
      </c>
      <c r="H6901" s="24" t="n">
        <v>0.04</v>
      </c>
      <c r="I6901" s="24" t="n">
        <v>0.17384817</v>
      </c>
      <c r="J6901" s="24" t="n">
        <v>0.4461</v>
      </c>
      <c r="K6901" s="24" t="n">
        <v>0.11067194</v>
      </c>
      <c r="L6901" s="24" t="n">
        <v>0.34776886</v>
      </c>
      <c r="M6901" s="21" t="n">
        <v>0.04924965206</v>
      </c>
      <c r="N6901" s="24" t="n">
        <v>0</v>
      </c>
    </row>
    <row r="6902" customFormat="false" ht="15" hidden="true" customHeight="true" outlineLevel="1" collapsed="false">
      <c r="A6902" s="20" t="n">
        <v>6900</v>
      </c>
      <c r="B6902" s="14" t="n">
        <v>1</v>
      </c>
      <c r="C6902" s="21" t="n">
        <v>0.00016714</v>
      </c>
      <c r="D6902" s="21" t="n">
        <v>0.00016489</v>
      </c>
      <c r="E6902" s="22" t="n">
        <v>0</v>
      </c>
      <c r="F6902" s="23" t="n">
        <v>0.000187974341502385</v>
      </c>
      <c r="G6902" s="23" t="n">
        <v>0.000114155251141553</v>
      </c>
      <c r="H6902" s="24" t="n">
        <v>0.04</v>
      </c>
      <c r="I6902" s="24" t="n">
        <v>0.180161</v>
      </c>
      <c r="J6902" s="24" t="n">
        <v>0.4814</v>
      </c>
      <c r="K6902" s="24" t="n">
        <v>0.13092885</v>
      </c>
      <c r="L6902" s="24" t="n">
        <v>0.34714214</v>
      </c>
      <c r="M6902" s="21" t="n">
        <v>0.001337349021</v>
      </c>
      <c r="N6902" s="24" t="n">
        <v>0</v>
      </c>
    </row>
    <row r="6903" customFormat="false" ht="15" hidden="true" customHeight="true" outlineLevel="1" collapsed="false">
      <c r="A6903" s="20" t="n">
        <v>6901</v>
      </c>
      <c r="B6903" s="14" t="n">
        <v>1</v>
      </c>
      <c r="C6903" s="21" t="n">
        <v>0.00016522</v>
      </c>
      <c r="D6903" s="21" t="n">
        <v>0.00015902</v>
      </c>
      <c r="E6903" s="22" t="n">
        <v>0</v>
      </c>
      <c r="F6903" s="23" t="n">
        <v>0.000190324020771165</v>
      </c>
      <c r="G6903" s="23" t="n">
        <v>0.000114155251141553</v>
      </c>
      <c r="H6903" s="24" t="n">
        <v>0.12</v>
      </c>
      <c r="I6903" s="24" t="n">
        <v>0.18035994</v>
      </c>
      <c r="J6903" s="24" t="n">
        <v>0.5275</v>
      </c>
      <c r="K6903" s="24" t="n">
        <v>0.11363636</v>
      </c>
      <c r="L6903" s="24" t="n">
        <v>0.34877162</v>
      </c>
      <c r="M6903" s="21" t="n">
        <v>0.1662675409</v>
      </c>
      <c r="N6903" s="24" t="n">
        <v>0</v>
      </c>
    </row>
    <row r="6904" customFormat="false" ht="15" hidden="true" customHeight="true" outlineLevel="1" collapsed="false">
      <c r="A6904" s="20" t="n">
        <v>6902</v>
      </c>
      <c r="B6904" s="14" t="n">
        <v>1</v>
      </c>
      <c r="C6904" s="21" t="n">
        <v>0.00016091</v>
      </c>
      <c r="D6904" s="21" t="n">
        <v>0.00015684</v>
      </c>
      <c r="E6904" s="22" t="n">
        <v>0</v>
      </c>
      <c r="F6904" s="23" t="n">
        <v>0.000213820813458963</v>
      </c>
      <c r="G6904" s="23" t="n">
        <v>0.000114155251141553</v>
      </c>
      <c r="H6904" s="24" t="n">
        <v>0.03</v>
      </c>
      <c r="I6904" s="24" t="n">
        <v>0.1756651</v>
      </c>
      <c r="J6904" s="24" t="n">
        <v>0.584</v>
      </c>
      <c r="K6904" s="24" t="n">
        <v>0.02766798</v>
      </c>
      <c r="L6904" s="24" t="n">
        <v>0.34983705</v>
      </c>
      <c r="M6904" s="21" t="n">
        <v>0.6476666823</v>
      </c>
      <c r="N6904" s="24" t="n">
        <v>0</v>
      </c>
    </row>
    <row r="6905" customFormat="false" ht="15" hidden="true" customHeight="true" outlineLevel="1" collapsed="false">
      <c r="A6905" s="20" t="n">
        <v>6903</v>
      </c>
      <c r="B6905" s="14" t="n">
        <v>1</v>
      </c>
      <c r="C6905" s="21" t="n">
        <v>0.00015697</v>
      </c>
      <c r="D6905" s="21" t="n">
        <v>0.0001579</v>
      </c>
      <c r="E6905" s="22" t="n">
        <v>0</v>
      </c>
      <c r="F6905" s="23" t="n">
        <v>0.000223219530534082</v>
      </c>
      <c r="G6905" s="23" t="n">
        <v>0.000114155251141553</v>
      </c>
      <c r="H6905" s="24" t="n">
        <v>0.01</v>
      </c>
      <c r="I6905" s="24" t="n">
        <v>0.16943185</v>
      </c>
      <c r="J6905" s="24" t="n">
        <v>0.6339</v>
      </c>
      <c r="K6905" s="24" t="n">
        <v>0.03837286</v>
      </c>
      <c r="L6905" s="24" t="n">
        <v>0.35140386</v>
      </c>
      <c r="M6905" s="21" t="n">
        <v>0.8435271803</v>
      </c>
      <c r="N6905" s="24" t="n">
        <v>0</v>
      </c>
    </row>
    <row r="6906" customFormat="false" ht="15" hidden="true" customHeight="true" outlineLevel="1" collapsed="false">
      <c r="A6906" s="20" t="n">
        <v>6904</v>
      </c>
      <c r="B6906" s="14" t="n">
        <v>1</v>
      </c>
      <c r="C6906" s="21" t="n">
        <v>0.00014826</v>
      </c>
      <c r="D6906" s="21" t="n">
        <v>0.0001629</v>
      </c>
      <c r="E6906" s="22" t="n">
        <v>0</v>
      </c>
      <c r="F6906" s="23" t="n">
        <v>0.000223219530534082</v>
      </c>
      <c r="G6906" s="23" t="n">
        <v>0.000114155251141553</v>
      </c>
      <c r="H6906" s="24" t="n">
        <v>0.03</v>
      </c>
      <c r="I6906" s="24" t="n">
        <v>0.17128193</v>
      </c>
      <c r="J6906" s="24" t="n">
        <v>0.6813</v>
      </c>
      <c r="K6906" s="24" t="n">
        <v>0.02239789</v>
      </c>
      <c r="L6906" s="24" t="n">
        <v>0.35278265</v>
      </c>
      <c r="M6906" s="21" t="n">
        <v>0.5098453696</v>
      </c>
      <c r="N6906" s="24" t="n">
        <v>0.20253257</v>
      </c>
    </row>
    <row r="6907" customFormat="false" ht="15" hidden="true" customHeight="true" outlineLevel="1" collapsed="false">
      <c r="A6907" s="20" t="n">
        <v>6905</v>
      </c>
      <c r="B6907" s="14" t="n">
        <v>1</v>
      </c>
      <c r="C6907" s="21" t="n">
        <v>0.00014822</v>
      </c>
      <c r="D6907" s="21" t="n">
        <v>0.0001729</v>
      </c>
      <c r="E6907" s="22" t="n">
        <v>0</v>
      </c>
      <c r="F6907" s="23" t="n">
        <v>0.000164477548814587</v>
      </c>
      <c r="G6907" s="23" t="n">
        <v>0.000114155251141553</v>
      </c>
      <c r="H6907" s="24" t="n">
        <v>0</v>
      </c>
      <c r="I6907" s="24" t="n">
        <v>0.16662688</v>
      </c>
      <c r="J6907" s="24" t="n">
        <v>0.7215</v>
      </c>
      <c r="K6907" s="24" t="n">
        <v>0.02453887</v>
      </c>
      <c r="L6907" s="24" t="n">
        <v>0.35203058</v>
      </c>
      <c r="M6907" s="21" t="n">
        <v>0.1468856181</v>
      </c>
      <c r="N6907" s="24" t="n">
        <v>0.04585286</v>
      </c>
    </row>
    <row r="6908" customFormat="false" ht="15" hidden="true" customHeight="true" outlineLevel="1" collapsed="false">
      <c r="A6908" s="20" t="n">
        <v>6906</v>
      </c>
      <c r="B6908" s="14" t="n">
        <v>1</v>
      </c>
      <c r="C6908" s="21" t="n">
        <v>0.00015282</v>
      </c>
      <c r="D6908" s="21" t="n">
        <v>0.00017973</v>
      </c>
      <c r="E6908" s="22" t="n">
        <v>0</v>
      </c>
      <c r="F6908" s="23" t="n">
        <v>0.000117483963438991</v>
      </c>
      <c r="G6908" s="23" t="n">
        <v>0.000114155251141553</v>
      </c>
      <c r="H6908" s="24" t="n">
        <v>0</v>
      </c>
      <c r="I6908" s="24" t="n">
        <v>0.15713774</v>
      </c>
      <c r="J6908" s="24" t="n">
        <v>0.7392</v>
      </c>
      <c r="K6908" s="24" t="n">
        <v>0.01268116</v>
      </c>
      <c r="L6908" s="24" t="n">
        <v>0.35190524</v>
      </c>
      <c r="M6908" s="21" t="n">
        <v>0.002428422545</v>
      </c>
      <c r="N6908" s="24" t="n">
        <v>0</v>
      </c>
    </row>
    <row r="6909" customFormat="false" ht="15" hidden="true" customHeight="true" outlineLevel="1" collapsed="false">
      <c r="A6909" s="20" t="n">
        <v>6907</v>
      </c>
      <c r="B6909" s="14" t="n">
        <v>1</v>
      </c>
      <c r="C6909" s="21" t="n">
        <v>0.00015338</v>
      </c>
      <c r="D6909" s="21" t="n">
        <v>0.00018287</v>
      </c>
      <c r="E6909" s="22" t="n">
        <v>0</v>
      </c>
      <c r="F6909" s="23" t="n">
        <v>8.81129725792429E-005</v>
      </c>
      <c r="G6909" s="23" t="n">
        <v>0.000114155251141553</v>
      </c>
      <c r="H6909" s="24" t="n">
        <v>0</v>
      </c>
      <c r="I6909" s="24" t="n">
        <v>0.13688629</v>
      </c>
      <c r="J6909" s="24" t="n">
        <v>0.7293</v>
      </c>
      <c r="K6909" s="24" t="n">
        <v>0.0615942</v>
      </c>
      <c r="L6909" s="24" t="n">
        <v>0.35315869</v>
      </c>
      <c r="M6909" s="21" t="n">
        <v>0.04544411059</v>
      </c>
      <c r="N6909" s="24" t="n">
        <v>0</v>
      </c>
    </row>
    <row r="6910" customFormat="false" ht="15" hidden="true" customHeight="true" outlineLevel="1" collapsed="false">
      <c r="A6910" s="20" t="n">
        <v>6908</v>
      </c>
      <c r="B6910" s="14" t="n">
        <v>1</v>
      </c>
      <c r="C6910" s="21" t="n">
        <v>0.00013726</v>
      </c>
      <c r="D6910" s="21" t="n">
        <v>0.00018577</v>
      </c>
      <c r="E6910" s="22" t="n">
        <v>0</v>
      </c>
      <c r="F6910" s="23" t="n">
        <v>5.87419817194953E-005</v>
      </c>
      <c r="G6910" s="23" t="n">
        <v>0.000114155251141553</v>
      </c>
      <c r="H6910" s="24" t="n">
        <v>0</v>
      </c>
      <c r="I6910" s="24" t="n">
        <v>0.11099175</v>
      </c>
      <c r="J6910" s="24" t="n">
        <v>0.7042</v>
      </c>
      <c r="K6910" s="24" t="n">
        <v>0.01910408</v>
      </c>
      <c r="L6910" s="24" t="n">
        <v>0.35366007</v>
      </c>
      <c r="M6910" s="21" t="n">
        <v>0.3205819788</v>
      </c>
      <c r="N6910" s="24" t="n">
        <v>0</v>
      </c>
    </row>
    <row r="6911" customFormat="false" ht="15" hidden="true" customHeight="true" outlineLevel="1" collapsed="false">
      <c r="A6911" s="20" t="n">
        <v>6909</v>
      </c>
      <c r="B6911" s="14" t="n">
        <v>1</v>
      </c>
      <c r="C6911" s="21" t="n">
        <v>0.00012006</v>
      </c>
      <c r="D6911" s="21" t="n">
        <v>0.00018822</v>
      </c>
      <c r="E6911" s="22" t="n">
        <v>0</v>
      </c>
      <c r="F6911" s="23" t="n">
        <v>3.7594868300477E-005</v>
      </c>
      <c r="G6911" s="23" t="n">
        <v>0.000114155251141553</v>
      </c>
      <c r="H6911" s="24" t="n">
        <v>0</v>
      </c>
      <c r="I6911" s="24" t="n">
        <v>0.09350548</v>
      </c>
      <c r="J6911" s="24" t="n">
        <v>0.6648</v>
      </c>
      <c r="K6911" s="24" t="n">
        <v>0.02157444</v>
      </c>
      <c r="L6911" s="24" t="n">
        <v>0.35347205</v>
      </c>
      <c r="M6911" s="21" t="n">
        <v>0.3670999919</v>
      </c>
      <c r="N6911" s="24" t="n">
        <v>0</v>
      </c>
    </row>
    <row r="6912" customFormat="false" ht="15" hidden="true" customHeight="true" outlineLevel="1" collapsed="false">
      <c r="A6912" s="20" t="n">
        <v>6910</v>
      </c>
      <c r="B6912" s="14" t="n">
        <v>1</v>
      </c>
      <c r="C6912" s="21" t="n">
        <v>0.00010398</v>
      </c>
      <c r="D6912" s="21" t="n">
        <v>0.0001893</v>
      </c>
      <c r="E6912" s="22" t="n">
        <v>0</v>
      </c>
      <c r="F6912" s="23" t="n">
        <v>2.34967926877981E-005</v>
      </c>
      <c r="G6912" s="23" t="n">
        <v>0.000114155251141553</v>
      </c>
      <c r="H6912" s="24" t="n">
        <v>0</v>
      </c>
      <c r="I6912" s="24" t="n">
        <v>0.0783401</v>
      </c>
      <c r="J6912" s="24" t="n">
        <v>0.618</v>
      </c>
      <c r="K6912" s="24" t="n">
        <v>0.0034585</v>
      </c>
      <c r="L6912" s="24" t="n">
        <v>0.35271998</v>
      </c>
      <c r="M6912" s="21" t="n">
        <v>0.1978633989</v>
      </c>
      <c r="N6912" s="24" t="n">
        <v>0</v>
      </c>
    </row>
    <row r="6913" customFormat="false" ht="15" hidden="true" customHeight="true" outlineLevel="1" collapsed="false">
      <c r="A6913" s="20" t="n">
        <v>6911</v>
      </c>
      <c r="B6913" s="14" t="n">
        <v>1</v>
      </c>
      <c r="C6913" s="21" t="n">
        <v>8.484E-005</v>
      </c>
      <c r="D6913" s="21" t="n">
        <v>0.00019037</v>
      </c>
      <c r="E6913" s="22" t="n">
        <v>0</v>
      </c>
      <c r="F6913" s="23" t="n">
        <v>9.39871707511925E-006</v>
      </c>
      <c r="G6913" s="23" t="n">
        <v>0.000114155251141553</v>
      </c>
      <c r="H6913" s="24" t="n">
        <v>0</v>
      </c>
      <c r="I6913" s="24" t="n">
        <v>0.06440811</v>
      </c>
      <c r="J6913" s="24" t="n">
        <v>0.5691</v>
      </c>
      <c r="K6913" s="24" t="n">
        <v>0.00988142</v>
      </c>
      <c r="L6913" s="24" t="n">
        <v>0.35033843</v>
      </c>
      <c r="M6913" s="21" t="n">
        <v>0.04924965206</v>
      </c>
      <c r="N6913" s="24" t="n">
        <v>0</v>
      </c>
    </row>
    <row r="6914" customFormat="false" ht="15" hidden="true" customHeight="true" outlineLevel="1" collapsed="false">
      <c r="A6914" s="20" t="n">
        <v>6912</v>
      </c>
      <c r="B6914" s="14" t="n">
        <v>1</v>
      </c>
      <c r="C6914" s="21" t="n">
        <v>6.9963E-005</v>
      </c>
      <c r="D6914" s="21" t="n">
        <v>0.00019123</v>
      </c>
      <c r="E6914" s="22" t="n">
        <v>0</v>
      </c>
      <c r="F6914" s="23" t="n">
        <v>5.87419817194953E-006</v>
      </c>
      <c r="G6914" s="23" t="n">
        <v>0.000114155251141553</v>
      </c>
      <c r="H6914" s="24" t="n">
        <v>0</v>
      </c>
      <c r="I6914" s="24" t="n">
        <v>0.05459404</v>
      </c>
      <c r="J6914" s="24" t="n">
        <v>0.5256</v>
      </c>
      <c r="K6914" s="24" t="n">
        <v>0.00576416</v>
      </c>
      <c r="L6914" s="24" t="n">
        <v>0.34795688</v>
      </c>
      <c r="M6914" s="21" t="n">
        <v>0.001337349021</v>
      </c>
      <c r="N6914" s="24" t="n">
        <v>0</v>
      </c>
    </row>
    <row r="6915" customFormat="false" ht="15" hidden="true" customHeight="true" outlineLevel="1" collapsed="false">
      <c r="A6915" s="20" t="n">
        <v>6913</v>
      </c>
      <c r="B6915" s="14" t="n">
        <v>1</v>
      </c>
      <c r="C6915" s="21" t="n">
        <v>6.0245E-005</v>
      </c>
      <c r="D6915" s="21" t="n">
        <v>0.00019203</v>
      </c>
      <c r="E6915" s="22" t="n">
        <v>0</v>
      </c>
      <c r="F6915" s="23" t="n">
        <v>2.34967926877981E-006</v>
      </c>
      <c r="G6915" s="23" t="n">
        <v>0.000114155251141553</v>
      </c>
      <c r="H6915" s="24" t="n">
        <v>0</v>
      </c>
      <c r="I6915" s="24" t="n">
        <v>0.04725339</v>
      </c>
      <c r="J6915" s="24" t="n">
        <v>0.486</v>
      </c>
      <c r="K6915" s="24" t="n">
        <v>0.00576416</v>
      </c>
      <c r="L6915" s="24" t="n">
        <v>0.34507395</v>
      </c>
      <c r="M6915" s="21" t="n">
        <v>0.1534212304</v>
      </c>
      <c r="N6915" s="24" t="n">
        <v>0</v>
      </c>
    </row>
    <row r="6916" customFormat="false" ht="15" hidden="true" customHeight="true" outlineLevel="1" collapsed="false">
      <c r="A6916" s="20" t="n">
        <v>6914</v>
      </c>
      <c r="B6916" s="14" t="n">
        <v>1</v>
      </c>
      <c r="C6916" s="21" t="n">
        <v>5.5458E-005</v>
      </c>
      <c r="D6916" s="21" t="n">
        <v>0.00019305</v>
      </c>
      <c r="E6916" s="22" t="n">
        <v>0</v>
      </c>
      <c r="F6916" s="23" t="n">
        <v>1.17483963438991E-006</v>
      </c>
      <c r="G6916" s="23" t="n">
        <v>0.000114155251141553</v>
      </c>
      <c r="H6916" s="24" t="n">
        <v>0</v>
      </c>
      <c r="I6916" s="24" t="n">
        <v>0.04378531</v>
      </c>
      <c r="J6916" s="24" t="n">
        <v>0.4524</v>
      </c>
      <c r="K6916" s="24" t="n">
        <v>0.00839921</v>
      </c>
      <c r="L6916" s="24" t="n">
        <v>0.34877162</v>
      </c>
      <c r="M6916" s="21" t="n">
        <v>0.6009606356</v>
      </c>
      <c r="N6916" s="24" t="n">
        <v>0</v>
      </c>
    </row>
    <row r="6917" customFormat="false" ht="15" hidden="true" customHeight="true" outlineLevel="1" collapsed="false">
      <c r="A6917" s="20" t="n">
        <v>6915</v>
      </c>
      <c r="B6917" s="14" t="n">
        <v>1</v>
      </c>
      <c r="C6917" s="21" t="n">
        <v>5.69E-005</v>
      </c>
      <c r="D6917" s="21" t="n">
        <v>0.0001934</v>
      </c>
      <c r="E6917" s="22" t="n">
        <v>0</v>
      </c>
      <c r="F6917" s="23" t="n">
        <v>1.40980756126789E-005</v>
      </c>
      <c r="G6917" s="23" t="n">
        <v>0.000114155251141553</v>
      </c>
      <c r="H6917" s="24" t="n">
        <v>0</v>
      </c>
      <c r="I6917" s="24" t="n">
        <v>0.04128538</v>
      </c>
      <c r="J6917" s="24" t="n">
        <v>0.4436</v>
      </c>
      <c r="K6917" s="24" t="n">
        <v>0.00938735</v>
      </c>
      <c r="L6917" s="24" t="n">
        <v>0.34482326</v>
      </c>
      <c r="M6917" s="21" t="n">
        <v>0.7818030247</v>
      </c>
      <c r="N6917" s="24" t="n">
        <v>0</v>
      </c>
    </row>
    <row r="6918" customFormat="false" ht="15" hidden="true" customHeight="true" outlineLevel="1" collapsed="false">
      <c r="A6918" s="20" t="n">
        <v>6916</v>
      </c>
      <c r="B6918" s="14" t="n">
        <v>1</v>
      </c>
      <c r="C6918" s="21" t="n">
        <v>6.347E-005</v>
      </c>
      <c r="D6918" s="21" t="n">
        <v>0.00019324</v>
      </c>
      <c r="E6918" s="22" t="n">
        <v>0</v>
      </c>
      <c r="F6918" s="23" t="n">
        <v>3.7594868300477E-005</v>
      </c>
      <c r="G6918" s="23" t="n">
        <v>0.000114155251141553</v>
      </c>
      <c r="H6918" s="24" t="n">
        <v>0</v>
      </c>
      <c r="I6918" s="24" t="n">
        <v>0.04046312</v>
      </c>
      <c r="J6918" s="24" t="n">
        <v>0.4508</v>
      </c>
      <c r="K6918" s="24" t="n">
        <v>0.01152833</v>
      </c>
      <c r="L6918" s="24" t="n">
        <v>0.3445099</v>
      </c>
      <c r="M6918" s="21" t="n">
        <v>0.4734127285</v>
      </c>
      <c r="N6918" s="24" t="n">
        <v>0</v>
      </c>
    </row>
    <row r="6919" customFormat="false" ht="15" hidden="true" customHeight="true" outlineLevel="1" collapsed="false">
      <c r="A6919" s="20" t="n">
        <v>6917</v>
      </c>
      <c r="B6919" s="14" t="n">
        <v>1</v>
      </c>
      <c r="C6919" s="21" t="n">
        <v>7.8808E-005</v>
      </c>
      <c r="D6919" s="21" t="n">
        <v>0.00019313</v>
      </c>
      <c r="E6919" s="22" t="n">
        <v>0</v>
      </c>
      <c r="F6919" s="23" t="n">
        <v>9.39871707511925E-005</v>
      </c>
      <c r="G6919" s="23" t="n">
        <v>0.000114155251141553</v>
      </c>
      <c r="H6919" s="24" t="n">
        <v>0</v>
      </c>
      <c r="I6919" s="24" t="n">
        <v>0.03548314</v>
      </c>
      <c r="J6919" s="24" t="n">
        <v>0.4727</v>
      </c>
      <c r="K6919" s="24" t="n">
        <v>0.04874835</v>
      </c>
      <c r="L6919" s="24" t="n">
        <v>0.34544999</v>
      </c>
      <c r="M6919" s="21" t="n">
        <v>0.1365122124</v>
      </c>
      <c r="N6919" s="24" t="n">
        <v>0</v>
      </c>
    </row>
    <row r="6920" customFormat="false" ht="15" hidden="true" customHeight="true" outlineLevel="1" collapsed="false">
      <c r="A6920" s="20" t="n">
        <v>6918</v>
      </c>
      <c r="B6920" s="14" t="n">
        <v>1</v>
      </c>
      <c r="C6920" s="21" t="n">
        <v>0.00011072</v>
      </c>
      <c r="D6920" s="21" t="n">
        <v>0.00019332</v>
      </c>
      <c r="E6920" s="22" t="n">
        <v>0</v>
      </c>
      <c r="F6920" s="23" t="n">
        <v>0.000182100143330435</v>
      </c>
      <c r="G6920" s="23" t="n">
        <v>0.000114155251141553</v>
      </c>
      <c r="H6920" s="24" t="n">
        <v>0</v>
      </c>
      <c r="I6920" s="24" t="n">
        <v>0.035324</v>
      </c>
      <c r="J6920" s="24" t="n">
        <v>0.4993</v>
      </c>
      <c r="K6920" s="24" t="n">
        <v>0.04594862</v>
      </c>
      <c r="L6920" s="24" t="n">
        <v>0.34538732</v>
      </c>
      <c r="M6920" s="21" t="n">
        <v>0.002339946375</v>
      </c>
      <c r="N6920" s="24" t="n">
        <v>0</v>
      </c>
    </row>
    <row r="6921" customFormat="false" ht="15" hidden="true" customHeight="true" outlineLevel="1" collapsed="false">
      <c r="A6921" s="20" t="n">
        <v>6919</v>
      </c>
      <c r="B6921" s="14" t="n">
        <v>1</v>
      </c>
      <c r="C6921" s="21" t="n">
        <v>0.00013892</v>
      </c>
      <c r="D6921" s="21" t="n">
        <v>0.00019078</v>
      </c>
      <c r="E6921" s="22" t="n">
        <v>0</v>
      </c>
      <c r="F6921" s="23" t="n">
        <v>0.000158603350642637</v>
      </c>
      <c r="G6921" s="23" t="n">
        <v>0.000114155251141553</v>
      </c>
      <c r="H6921" s="24" t="n">
        <v>0</v>
      </c>
      <c r="I6921" s="24" t="n">
        <v>0.03836105</v>
      </c>
      <c r="J6921" s="24" t="n">
        <v>0.5071</v>
      </c>
      <c r="K6921" s="24" t="n">
        <v>0.07411067</v>
      </c>
      <c r="L6921" s="24" t="n">
        <v>0.35077714</v>
      </c>
      <c r="M6921" s="21" t="n">
        <v>0.04075391121</v>
      </c>
      <c r="N6921" s="24" t="n">
        <v>0</v>
      </c>
    </row>
    <row r="6922" customFormat="false" ht="15" hidden="true" customHeight="true" outlineLevel="1" collapsed="false">
      <c r="A6922" s="20" t="n">
        <v>6920</v>
      </c>
      <c r="B6922" s="14" t="n">
        <v>1</v>
      </c>
      <c r="C6922" s="21" t="n">
        <v>0.00015168</v>
      </c>
      <c r="D6922" s="21" t="n">
        <v>0.00018181</v>
      </c>
      <c r="E6922" s="22" t="n">
        <v>0</v>
      </c>
      <c r="F6922" s="23" t="n">
        <v>0.000146854954298738</v>
      </c>
      <c r="G6922" s="23" t="n">
        <v>0.000114155251141553</v>
      </c>
      <c r="H6922" s="24" t="n">
        <v>0.01</v>
      </c>
      <c r="I6922" s="24" t="n">
        <v>0.03713429</v>
      </c>
      <c r="J6922" s="24" t="n">
        <v>0.487</v>
      </c>
      <c r="K6922" s="24" t="n">
        <v>0.06982872</v>
      </c>
      <c r="L6922" s="24" t="n">
        <v>0.36907746</v>
      </c>
      <c r="M6922" s="21" t="n">
        <v>0.2943907026</v>
      </c>
      <c r="N6922" s="24" t="n">
        <v>0.20046</v>
      </c>
    </row>
    <row r="6923" customFormat="false" ht="15" hidden="true" customHeight="true" outlineLevel="1" collapsed="false">
      <c r="A6923" s="20" t="n">
        <v>6921</v>
      </c>
      <c r="B6923" s="14" t="n">
        <v>1</v>
      </c>
      <c r="C6923" s="21" t="n">
        <v>0.0001568</v>
      </c>
      <c r="D6923" s="21" t="n">
        <v>0.00017257</v>
      </c>
      <c r="E6923" s="22" t="n">
        <v>0</v>
      </c>
      <c r="F6923" s="23" t="n">
        <v>0.000164477548814587</v>
      </c>
      <c r="G6923" s="23" t="n">
        <v>0.000114155251141553</v>
      </c>
      <c r="H6923" s="24" t="n">
        <v>0.04</v>
      </c>
      <c r="I6923" s="24" t="n">
        <v>0.03699504</v>
      </c>
      <c r="J6923" s="24" t="n">
        <v>0.4628</v>
      </c>
      <c r="K6923" s="24" t="n">
        <v>0.09090909</v>
      </c>
      <c r="L6923" s="24" t="n">
        <v>0.37039358</v>
      </c>
      <c r="M6923" s="21" t="n">
        <v>0.3405683208</v>
      </c>
      <c r="N6923" s="24" t="n">
        <v>0.44281714</v>
      </c>
    </row>
    <row r="6924" customFormat="false" ht="15" hidden="true" customHeight="true" outlineLevel="1" collapsed="false">
      <c r="A6924" s="20" t="n">
        <v>6922</v>
      </c>
      <c r="B6924" s="14" t="n">
        <v>1</v>
      </c>
      <c r="C6924" s="21" t="n">
        <v>0.00016431</v>
      </c>
      <c r="D6924" s="21" t="n">
        <v>0.00016315</v>
      </c>
      <c r="E6924" s="22" t="n">
        <v>0</v>
      </c>
      <c r="F6924" s="23" t="n">
        <v>0.000187974341502385</v>
      </c>
      <c r="G6924" s="23" t="n">
        <v>0.000114155251141553</v>
      </c>
      <c r="H6924" s="24" t="n">
        <v>0.04</v>
      </c>
      <c r="I6924" s="24" t="n">
        <v>0.03499244</v>
      </c>
      <c r="J6924" s="24" t="n">
        <v>0.4473</v>
      </c>
      <c r="K6924" s="24" t="n">
        <v>0.10523715</v>
      </c>
      <c r="L6924" s="24" t="n">
        <v>0.37177237</v>
      </c>
      <c r="M6924" s="21" t="n">
        <v>0.1851817246</v>
      </c>
      <c r="N6924" s="24" t="n">
        <v>0.40853057</v>
      </c>
    </row>
    <row r="6925" customFormat="false" ht="15" hidden="true" customHeight="true" outlineLevel="1" collapsed="false">
      <c r="A6925" s="20" t="n">
        <v>6923</v>
      </c>
      <c r="B6925" s="14" t="n">
        <v>1</v>
      </c>
      <c r="C6925" s="21" t="n">
        <v>0.00016782</v>
      </c>
      <c r="D6925" s="21" t="n">
        <v>0.00015511</v>
      </c>
      <c r="E6925" s="22" t="n">
        <v>0</v>
      </c>
      <c r="F6925" s="23" t="n">
        <v>0.000206771775652623</v>
      </c>
      <c r="G6925" s="23" t="n">
        <v>0.000114155251141553</v>
      </c>
      <c r="H6925" s="24" t="n">
        <v>0.05</v>
      </c>
      <c r="I6925" s="24" t="n">
        <v>0.03578818</v>
      </c>
      <c r="J6925" s="24" t="n">
        <v>0.434</v>
      </c>
      <c r="K6925" s="24" t="n">
        <v>0.04940711</v>
      </c>
      <c r="L6925" s="24" t="n">
        <v>0.37572073</v>
      </c>
      <c r="M6925" s="21" t="n">
        <v>0.04689027502</v>
      </c>
      <c r="N6925" s="24" t="n">
        <v>0.56761714</v>
      </c>
    </row>
    <row r="6926" customFormat="false" ht="15" hidden="true" customHeight="true" outlineLevel="1" collapsed="false">
      <c r="A6926" s="20" t="n">
        <v>6924</v>
      </c>
      <c r="B6926" s="14" t="n">
        <v>1</v>
      </c>
      <c r="C6926" s="21" t="n">
        <v>0.00014335</v>
      </c>
      <c r="D6926" s="21" t="n">
        <v>0.00014881</v>
      </c>
      <c r="E6926" s="22" t="n">
        <v>0</v>
      </c>
      <c r="F6926" s="23" t="n">
        <v>0.000187974341502385</v>
      </c>
      <c r="G6926" s="23" t="n">
        <v>0.000114155251141553</v>
      </c>
      <c r="H6926" s="24" t="n">
        <v>0.03</v>
      </c>
      <c r="I6926" s="24" t="n">
        <v>0.03723376</v>
      </c>
      <c r="J6926" s="24" t="n">
        <v>0.4146</v>
      </c>
      <c r="K6926" s="24" t="n">
        <v>0.02750329</v>
      </c>
      <c r="L6926" s="24" t="n">
        <v>0.37891702</v>
      </c>
      <c r="M6926" s="21" t="n">
        <v>0.001337349021</v>
      </c>
      <c r="N6926" s="24" t="n">
        <v>0.10029686</v>
      </c>
    </row>
    <row r="6927" customFormat="false" ht="15" hidden="true" customHeight="true" outlineLevel="1" collapsed="false">
      <c r="A6927" s="20" t="n">
        <v>6925</v>
      </c>
      <c r="B6927" s="14" t="n">
        <v>1</v>
      </c>
      <c r="C6927" s="21" t="n">
        <v>0.00015836</v>
      </c>
      <c r="D6927" s="21" t="n">
        <v>0.00014512</v>
      </c>
      <c r="E6927" s="22" t="n">
        <v>0</v>
      </c>
      <c r="F6927" s="23" t="n">
        <v>0.000190324020771165</v>
      </c>
      <c r="G6927" s="23" t="n">
        <v>0.000114155251141553</v>
      </c>
      <c r="H6927" s="24" t="n">
        <v>0.03</v>
      </c>
      <c r="I6927" s="24" t="n">
        <v>0.03821517</v>
      </c>
      <c r="J6927" s="24" t="n">
        <v>0.4006</v>
      </c>
      <c r="K6927" s="24" t="n">
        <v>0.0581357</v>
      </c>
      <c r="L6927" s="24" t="n">
        <v>0.37973176</v>
      </c>
      <c r="M6927" s="21" t="n">
        <v>0.1412542654</v>
      </c>
      <c r="N6927" s="24" t="n">
        <v>0.06875143</v>
      </c>
    </row>
    <row r="6928" customFormat="false" ht="15" hidden="true" customHeight="true" outlineLevel="1" collapsed="false">
      <c r="A6928" s="20" t="n">
        <v>6926</v>
      </c>
      <c r="B6928" s="14" t="n">
        <v>1</v>
      </c>
      <c r="C6928" s="21" t="n">
        <v>0.00015165</v>
      </c>
      <c r="D6928" s="21" t="n">
        <v>0.00014429</v>
      </c>
      <c r="E6928" s="22" t="n">
        <v>0</v>
      </c>
      <c r="F6928" s="23" t="n">
        <v>0.000213820813458963</v>
      </c>
      <c r="G6928" s="23" t="n">
        <v>0.000114155251141553</v>
      </c>
      <c r="H6928" s="24" t="n">
        <v>0.07</v>
      </c>
      <c r="I6928" s="24" t="n">
        <v>0.03976685</v>
      </c>
      <c r="J6928" s="24" t="n">
        <v>0.4003</v>
      </c>
      <c r="K6928" s="24" t="n">
        <v>0.06175889</v>
      </c>
      <c r="L6928" s="24" t="n">
        <v>0.37973176</v>
      </c>
      <c r="M6928" s="25" t="n">
        <v>0.55655581</v>
      </c>
      <c r="N6928" s="24" t="n">
        <v>0.74083286</v>
      </c>
    </row>
    <row r="6929" customFormat="false" ht="15" hidden="true" customHeight="true" outlineLevel="1" collapsed="false">
      <c r="A6929" s="20" t="n">
        <v>6927</v>
      </c>
      <c r="B6929" s="14" t="n">
        <v>1</v>
      </c>
      <c r="C6929" s="21" t="n">
        <v>0.00014655</v>
      </c>
      <c r="D6929" s="21" t="n">
        <v>0.0001464</v>
      </c>
      <c r="E6929" s="22" t="n">
        <v>0</v>
      </c>
      <c r="F6929" s="23" t="n">
        <v>0.000223219530534082</v>
      </c>
      <c r="G6929" s="23" t="n">
        <v>0.000114155251141553</v>
      </c>
      <c r="H6929" s="24" t="n">
        <v>0.02</v>
      </c>
      <c r="I6929" s="24" t="n">
        <v>0.03926952</v>
      </c>
      <c r="J6929" s="24" t="n">
        <v>0.4176</v>
      </c>
      <c r="K6929" s="24" t="n">
        <v>0.02865613</v>
      </c>
      <c r="L6929" s="24" t="n">
        <v>0.37985711</v>
      </c>
      <c r="M6929" s="21" t="n">
        <v>0.7231658561</v>
      </c>
      <c r="N6929" s="24" t="n">
        <v>0.62042314</v>
      </c>
    </row>
    <row r="6930" customFormat="false" ht="15" hidden="true" customHeight="true" outlineLevel="1" collapsed="false">
      <c r="A6930" s="20" t="n">
        <v>6928</v>
      </c>
      <c r="B6930" s="14" t="n">
        <v>1</v>
      </c>
      <c r="C6930" s="21" t="n">
        <v>0.00014092</v>
      </c>
      <c r="D6930" s="21" t="n">
        <v>0.00015235</v>
      </c>
      <c r="E6930" s="22" t="n">
        <v>0</v>
      </c>
      <c r="F6930" s="23" t="n">
        <v>0.000223219530534082</v>
      </c>
      <c r="G6930" s="23" t="n">
        <v>0.000114155251141553</v>
      </c>
      <c r="H6930" s="24" t="n">
        <v>0.05</v>
      </c>
      <c r="I6930" s="24" t="n">
        <v>0.03882523</v>
      </c>
      <c r="J6930" s="24" t="n">
        <v>0.4523</v>
      </c>
      <c r="K6930" s="24" t="n">
        <v>0.02931489</v>
      </c>
      <c r="L6930" s="24" t="n">
        <v>0.38129857</v>
      </c>
      <c r="M6930" s="21" t="n">
        <v>0.4387583979</v>
      </c>
      <c r="N6930" s="24" t="n">
        <v>0.16232914</v>
      </c>
    </row>
    <row r="6931" customFormat="false" ht="15" hidden="true" customHeight="true" outlineLevel="1" collapsed="false">
      <c r="A6931" s="20" t="n">
        <v>6929</v>
      </c>
      <c r="B6931" s="14" t="n">
        <v>1</v>
      </c>
      <c r="C6931" s="21" t="n">
        <v>0.0001404</v>
      </c>
      <c r="D6931" s="21" t="n">
        <v>0.00016561</v>
      </c>
      <c r="E6931" s="22" t="n">
        <v>0</v>
      </c>
      <c r="F6931" s="23" t="n">
        <v>0.000164477548814587</v>
      </c>
      <c r="G6931" s="23" t="n">
        <v>0.000114155251141553</v>
      </c>
      <c r="H6931" s="24" t="n">
        <v>0</v>
      </c>
      <c r="I6931" s="24" t="n">
        <v>0.04035702</v>
      </c>
      <c r="J6931" s="24" t="n">
        <v>0.4918</v>
      </c>
      <c r="K6931" s="24" t="n">
        <v>0.0411726</v>
      </c>
      <c r="L6931" s="24" t="n">
        <v>0.38173728</v>
      </c>
      <c r="M6931" s="21" t="n">
        <v>0.1266390741</v>
      </c>
      <c r="N6931" s="24" t="n">
        <v>0.06852857</v>
      </c>
    </row>
    <row r="6932" customFormat="false" ht="15" hidden="true" customHeight="true" outlineLevel="1" collapsed="false">
      <c r="A6932" s="20" t="n">
        <v>6930</v>
      </c>
      <c r="B6932" s="14" t="n">
        <v>1</v>
      </c>
      <c r="C6932" s="21" t="n">
        <v>0.00014599</v>
      </c>
      <c r="D6932" s="21" t="n">
        <v>0.00017329</v>
      </c>
      <c r="E6932" s="22" t="n">
        <v>0</v>
      </c>
      <c r="F6932" s="23" t="n">
        <v>0.000117483963438991</v>
      </c>
      <c r="G6932" s="23" t="n">
        <v>0.000114155251141553</v>
      </c>
      <c r="H6932" s="24" t="n">
        <v>0</v>
      </c>
      <c r="I6932" s="24" t="n">
        <v>0.04006525</v>
      </c>
      <c r="J6932" s="24" t="n">
        <v>0.5064</v>
      </c>
      <c r="K6932" s="24" t="n">
        <v>0.01185771</v>
      </c>
      <c r="L6932" s="24" t="n">
        <v>0.38186262</v>
      </c>
      <c r="M6932" s="21" t="n">
        <v>0.002253645738</v>
      </c>
      <c r="N6932" s="24" t="n">
        <v>0</v>
      </c>
    </row>
    <row r="6933" customFormat="false" ht="15" hidden="true" customHeight="true" outlineLevel="1" collapsed="false">
      <c r="A6933" s="20" t="n">
        <v>6931</v>
      </c>
      <c r="B6933" s="14" t="n">
        <v>1</v>
      </c>
      <c r="C6933" s="21" t="n">
        <v>0.00014511</v>
      </c>
      <c r="D6933" s="21" t="n">
        <v>0.00017747</v>
      </c>
      <c r="E6933" s="22" t="n">
        <v>0</v>
      </c>
      <c r="F6933" s="23" t="n">
        <v>8.81129725792429E-005</v>
      </c>
      <c r="G6933" s="23" t="n">
        <v>0.000114155251141553</v>
      </c>
      <c r="H6933" s="24" t="n">
        <v>0</v>
      </c>
      <c r="I6933" s="24" t="n">
        <v>0.03824169</v>
      </c>
      <c r="J6933" s="24" t="n">
        <v>0.5021</v>
      </c>
      <c r="K6933" s="24" t="n">
        <v>0.01383399</v>
      </c>
      <c r="L6933" s="24" t="n">
        <v>0.3812359</v>
      </c>
      <c r="M6933" s="21" t="n">
        <v>0.03639806195</v>
      </c>
      <c r="N6933" s="24" t="n">
        <v>0</v>
      </c>
    </row>
    <row r="6934" customFormat="false" ht="15" hidden="true" customHeight="true" outlineLevel="1" collapsed="false">
      <c r="A6934" s="20" t="n">
        <v>6932</v>
      </c>
      <c r="B6934" s="14" t="n">
        <v>1</v>
      </c>
      <c r="C6934" s="21" t="n">
        <v>0.0001264</v>
      </c>
      <c r="D6934" s="21" t="n">
        <v>0.00018153</v>
      </c>
      <c r="E6934" s="22" t="n">
        <v>0</v>
      </c>
      <c r="F6934" s="23" t="n">
        <v>5.87419817194953E-005</v>
      </c>
      <c r="G6934" s="23" t="n">
        <v>0.000114155251141553</v>
      </c>
      <c r="H6934" s="24" t="n">
        <v>0</v>
      </c>
      <c r="I6934" s="24" t="n">
        <v>0.03320867</v>
      </c>
      <c r="J6934" s="24" t="n">
        <v>0.4743</v>
      </c>
      <c r="K6934" s="24" t="n">
        <v>0.01054018</v>
      </c>
      <c r="L6934" s="24" t="n">
        <v>0.38142392</v>
      </c>
      <c r="M6934" s="21" t="n">
        <v>0.269666283</v>
      </c>
      <c r="N6934" s="24" t="n">
        <v>0</v>
      </c>
    </row>
    <row r="6935" customFormat="false" ht="15" hidden="true" customHeight="true" outlineLevel="1" collapsed="false">
      <c r="A6935" s="20" t="n">
        <v>6933</v>
      </c>
      <c r="B6935" s="14" t="n">
        <v>1</v>
      </c>
      <c r="C6935" s="21" t="n">
        <v>0.00010885</v>
      </c>
      <c r="D6935" s="21" t="n">
        <v>0.0001851</v>
      </c>
      <c r="E6935" s="22" t="n">
        <v>0</v>
      </c>
      <c r="F6935" s="23" t="n">
        <v>3.7594868300477E-005</v>
      </c>
      <c r="G6935" s="23" t="n">
        <v>0.000114155251141553</v>
      </c>
      <c r="H6935" s="24" t="n">
        <v>0</v>
      </c>
      <c r="I6935" s="24" t="n">
        <v>0.02848731</v>
      </c>
      <c r="J6935" s="24" t="n">
        <v>0.4271</v>
      </c>
      <c r="K6935" s="24" t="n">
        <v>0.01910408</v>
      </c>
      <c r="L6935" s="24" t="n">
        <v>0.38104788</v>
      </c>
      <c r="M6935" s="21" t="n">
        <v>0.3153468346</v>
      </c>
      <c r="N6935" s="24" t="n">
        <v>0</v>
      </c>
    </row>
    <row r="6936" customFormat="false" ht="15" hidden="true" customHeight="true" outlineLevel="1" collapsed="false">
      <c r="A6936" s="20" t="n">
        <v>6934</v>
      </c>
      <c r="B6936" s="14" t="n">
        <v>1</v>
      </c>
      <c r="C6936" s="21" t="n">
        <v>9.52E-005</v>
      </c>
      <c r="D6936" s="21" t="n">
        <v>0.00018814</v>
      </c>
      <c r="E6936" s="22" t="n">
        <v>0</v>
      </c>
      <c r="F6936" s="23" t="n">
        <v>2.34967926877981E-005</v>
      </c>
      <c r="G6936" s="23" t="n">
        <v>0.000114155251141553</v>
      </c>
      <c r="H6936" s="24" t="n">
        <v>0</v>
      </c>
      <c r="I6936" s="24" t="n">
        <v>0.02417708</v>
      </c>
      <c r="J6936" s="24" t="n">
        <v>0.3699</v>
      </c>
      <c r="K6936" s="24" t="n">
        <v>0.01416337</v>
      </c>
      <c r="L6936" s="24" t="n">
        <v>0.38048383</v>
      </c>
      <c r="M6936" s="21" t="n">
        <v>0.1730538394</v>
      </c>
      <c r="N6936" s="24" t="n">
        <v>0</v>
      </c>
    </row>
    <row r="6937" customFormat="false" ht="15" hidden="true" customHeight="true" outlineLevel="1" collapsed="false">
      <c r="A6937" s="20" t="n">
        <v>6935</v>
      </c>
      <c r="B6937" s="14" t="n">
        <v>1</v>
      </c>
      <c r="C6937" s="21" t="n">
        <v>7.6736E-005</v>
      </c>
      <c r="D6937" s="21" t="n">
        <v>0.00019112</v>
      </c>
      <c r="E6937" s="22" t="n">
        <v>0</v>
      </c>
      <c r="F6937" s="23" t="n">
        <v>9.39871707511925E-006</v>
      </c>
      <c r="G6937" s="23" t="n">
        <v>0.000114155251141553</v>
      </c>
      <c r="H6937" s="24" t="n">
        <v>0</v>
      </c>
      <c r="I6937" s="24" t="n">
        <v>0.02091456</v>
      </c>
      <c r="J6937" s="24" t="n">
        <v>0.3198</v>
      </c>
      <c r="K6937" s="24" t="n">
        <v>0.04380764</v>
      </c>
      <c r="L6937" s="24" t="n">
        <v>0.38004512</v>
      </c>
      <c r="M6937" s="21" t="n">
        <v>0.04460748048</v>
      </c>
      <c r="N6937" s="24" t="n">
        <v>0</v>
      </c>
    </row>
    <row r="6938" customFormat="false" ht="15" hidden="true" customHeight="true" outlineLevel="1" collapsed="false">
      <c r="A6938" s="20" t="n">
        <v>6936</v>
      </c>
      <c r="B6938" s="14" t="n">
        <v>1</v>
      </c>
      <c r="C6938" s="21" t="n">
        <v>6.1551E-005</v>
      </c>
      <c r="D6938" s="21" t="n">
        <v>0.00019397</v>
      </c>
      <c r="E6938" s="22" t="n">
        <v>0</v>
      </c>
      <c r="F6938" s="23" t="n">
        <v>5.87419817194953E-006</v>
      </c>
      <c r="G6938" s="23" t="n">
        <v>0.000114155251141553</v>
      </c>
      <c r="H6938" s="24" t="n">
        <v>0</v>
      </c>
      <c r="I6938" s="24" t="n">
        <v>0.01867988</v>
      </c>
      <c r="J6938" s="24" t="n">
        <v>0.2885</v>
      </c>
      <c r="K6938" s="24" t="n">
        <v>0.0154809</v>
      </c>
      <c r="L6938" s="24" t="n">
        <v>0.37860366</v>
      </c>
      <c r="M6938" s="21" t="n">
        <v>0.001337349021</v>
      </c>
      <c r="N6938" s="24" t="n">
        <v>0</v>
      </c>
    </row>
    <row r="6939" customFormat="false" ht="15" hidden="true" customHeight="true" outlineLevel="1" collapsed="false">
      <c r="A6939" s="20" t="n">
        <v>6937</v>
      </c>
      <c r="B6939" s="14" t="n">
        <v>1</v>
      </c>
      <c r="C6939" s="21" t="n">
        <v>5.1155E-005</v>
      </c>
      <c r="D6939" s="21" t="n">
        <v>0.00019659</v>
      </c>
      <c r="E6939" s="22" t="n">
        <v>0</v>
      </c>
      <c r="F6939" s="23" t="n">
        <v>2.34967926877981E-006</v>
      </c>
      <c r="G6939" s="23" t="n">
        <v>0.000114155251141553</v>
      </c>
      <c r="H6939" s="24" t="n">
        <v>0</v>
      </c>
      <c r="I6939" s="24" t="n">
        <v>0.01580197</v>
      </c>
      <c r="J6939" s="24" t="n">
        <v>0.2644</v>
      </c>
      <c r="K6939" s="24" t="n">
        <v>0.01251647</v>
      </c>
      <c r="L6939" s="24" t="n">
        <v>0.37603409</v>
      </c>
      <c r="M6939" s="21" t="n">
        <v>0.1188845517</v>
      </c>
      <c r="N6939" s="24" t="n">
        <v>0</v>
      </c>
    </row>
    <row r="6940" customFormat="false" ht="15" hidden="true" customHeight="true" outlineLevel="1" collapsed="false">
      <c r="A6940" s="20" t="n">
        <v>6938</v>
      </c>
      <c r="B6940" s="14" t="n">
        <v>1</v>
      </c>
      <c r="C6940" s="21" t="n">
        <v>4.4428E-005</v>
      </c>
      <c r="D6940" s="21" t="n">
        <v>0.00019894</v>
      </c>
      <c r="E6940" s="22" t="n">
        <v>0</v>
      </c>
      <c r="F6940" s="23" t="n">
        <v>1.17483963438991E-006</v>
      </c>
      <c r="G6940" s="23" t="n">
        <v>0.000114155251141553</v>
      </c>
      <c r="H6940" s="24" t="n">
        <v>0</v>
      </c>
      <c r="I6940" s="24" t="n">
        <v>0.013806</v>
      </c>
      <c r="J6940" s="24" t="n">
        <v>0.2375</v>
      </c>
      <c r="K6940" s="24" t="n">
        <v>0.01597497</v>
      </c>
      <c r="L6940" s="24" t="n">
        <v>0.3742166</v>
      </c>
      <c r="M6940" s="21" t="n">
        <v>0.474417282</v>
      </c>
      <c r="N6940" s="24" t="n">
        <v>0</v>
      </c>
    </row>
    <row r="6941" customFormat="false" ht="15" hidden="true" customHeight="true" outlineLevel="1" collapsed="false">
      <c r="A6941" s="20" t="n">
        <v>6939</v>
      </c>
      <c r="B6941" s="14" t="n">
        <v>1</v>
      </c>
      <c r="C6941" s="21" t="n">
        <v>4.2754E-005</v>
      </c>
      <c r="D6941" s="21" t="n">
        <v>0.00020087</v>
      </c>
      <c r="E6941" s="22" t="n">
        <v>0</v>
      </c>
      <c r="F6941" s="23" t="n">
        <v>1.40980756126789E-005</v>
      </c>
      <c r="G6941" s="23" t="n">
        <v>0.000114155251141553</v>
      </c>
      <c r="H6941" s="24" t="n">
        <v>0</v>
      </c>
      <c r="I6941" s="24" t="n">
        <v>0.01255935</v>
      </c>
      <c r="J6941" s="24" t="n">
        <v>0.2076</v>
      </c>
      <c r="K6941" s="24" t="n">
        <v>0.02536232</v>
      </c>
      <c r="L6941" s="24" t="n">
        <v>0.37070694</v>
      </c>
      <c r="M6941" s="21" t="n">
        <v>0.6148357144</v>
      </c>
      <c r="N6941" s="24" t="n">
        <v>0</v>
      </c>
    </row>
    <row r="6942" customFormat="false" ht="15" hidden="true" customHeight="true" outlineLevel="1" collapsed="false">
      <c r="A6942" s="20" t="n">
        <v>6940</v>
      </c>
      <c r="B6942" s="14" t="n">
        <v>1</v>
      </c>
      <c r="C6942" s="21" t="n">
        <v>4.3611E-005</v>
      </c>
      <c r="D6942" s="21" t="n">
        <v>0.0002024</v>
      </c>
      <c r="E6942" s="22" t="n">
        <v>0</v>
      </c>
      <c r="F6942" s="23" t="n">
        <v>3.7594868300477E-005</v>
      </c>
      <c r="G6942" s="23" t="n">
        <v>0.000114155251141553</v>
      </c>
      <c r="H6942" s="24" t="n">
        <v>0</v>
      </c>
      <c r="I6942" s="24" t="n">
        <v>0.01167741</v>
      </c>
      <c r="J6942" s="24" t="n">
        <v>0.1813</v>
      </c>
      <c r="K6942" s="24" t="n">
        <v>0.03639657</v>
      </c>
      <c r="L6942" s="24" t="n">
        <v>0.36782402</v>
      </c>
      <c r="M6942" s="21" t="n">
        <v>0.3746066864</v>
      </c>
      <c r="N6942" s="24" t="n">
        <v>0</v>
      </c>
    </row>
    <row r="6943" customFormat="false" ht="15" hidden="true" customHeight="true" outlineLevel="1" collapsed="false">
      <c r="A6943" s="20" t="n">
        <v>6941</v>
      </c>
      <c r="B6943" s="14" t="n">
        <v>1</v>
      </c>
      <c r="C6943" s="21" t="n">
        <v>4.4927E-005</v>
      </c>
      <c r="D6943" s="21" t="n">
        <v>0.00020417</v>
      </c>
      <c r="E6943" s="22" t="n">
        <v>0</v>
      </c>
      <c r="F6943" s="23" t="n">
        <v>9.39871707511925E-005</v>
      </c>
      <c r="G6943" s="23" t="n">
        <v>0.000114155251141553</v>
      </c>
      <c r="H6943" s="24" t="n">
        <v>0</v>
      </c>
      <c r="I6943" s="24" t="n">
        <v>0.01033129</v>
      </c>
      <c r="J6943" s="24" t="n">
        <v>0.1632</v>
      </c>
      <c r="K6943" s="24" t="n">
        <v>0.05237154</v>
      </c>
      <c r="L6943" s="24" t="n">
        <v>0.36243419</v>
      </c>
      <c r="M6943" s="21" t="n">
        <v>0.1083441457</v>
      </c>
      <c r="N6943" s="24" t="n">
        <v>0</v>
      </c>
    </row>
    <row r="6944" customFormat="false" ht="15" hidden="true" customHeight="true" outlineLevel="1" collapsed="false">
      <c r="A6944" s="20" t="n">
        <v>6942</v>
      </c>
      <c r="B6944" s="14" t="n">
        <v>1</v>
      </c>
      <c r="C6944" s="21" t="n">
        <v>5.0258E-005</v>
      </c>
      <c r="D6944" s="21" t="n">
        <v>0.0002061</v>
      </c>
      <c r="E6944" s="22" t="n">
        <v>0</v>
      </c>
      <c r="F6944" s="23" t="n">
        <v>0.000182100143330435</v>
      </c>
      <c r="G6944" s="23" t="n">
        <v>0.000114155251141553</v>
      </c>
      <c r="H6944" s="24" t="n">
        <v>0</v>
      </c>
      <c r="I6944" s="24" t="n">
        <v>0.012314</v>
      </c>
      <c r="J6944" s="24" t="n">
        <v>0.1512</v>
      </c>
      <c r="K6944" s="24" t="n">
        <v>0.02816206</v>
      </c>
      <c r="L6944" s="24" t="n">
        <v>0.35685635</v>
      </c>
      <c r="M6944" s="21" t="n">
        <v>0.002087462737</v>
      </c>
      <c r="N6944" s="24" t="n">
        <v>0</v>
      </c>
    </row>
    <row r="6945" customFormat="false" ht="15" hidden="true" customHeight="true" outlineLevel="1" collapsed="false">
      <c r="A6945" s="20" t="n">
        <v>6943</v>
      </c>
      <c r="B6945" s="14" t="n">
        <v>1</v>
      </c>
      <c r="C6945" s="21" t="n">
        <v>6.5412E-005</v>
      </c>
      <c r="D6945" s="21" t="n">
        <v>0.00020183</v>
      </c>
      <c r="E6945" s="22" t="n">
        <v>0</v>
      </c>
      <c r="F6945" s="23" t="n">
        <v>0.000158603350642637</v>
      </c>
      <c r="G6945" s="23" t="n">
        <v>0.000114155251141553</v>
      </c>
      <c r="H6945" s="24" t="n">
        <v>0.01</v>
      </c>
      <c r="I6945" s="24" t="n">
        <v>0.01176361</v>
      </c>
      <c r="J6945" s="24" t="n">
        <v>0.1363</v>
      </c>
      <c r="K6945" s="24" t="n">
        <v>0.04858366</v>
      </c>
      <c r="L6945" s="24" t="n">
        <v>0.35265731</v>
      </c>
      <c r="M6945" s="21" t="n">
        <v>0.02863995975</v>
      </c>
      <c r="N6945" s="24" t="n">
        <v>0</v>
      </c>
    </row>
    <row r="6946" customFormat="false" ht="15" hidden="true" customHeight="true" outlineLevel="1" collapsed="false">
      <c r="A6946" s="20" t="n">
        <v>6944</v>
      </c>
      <c r="B6946" s="14" t="n">
        <v>1</v>
      </c>
      <c r="C6946" s="21" t="n">
        <v>8.431E-005</v>
      </c>
      <c r="D6946" s="21" t="n">
        <v>0.00018244</v>
      </c>
      <c r="E6946" s="22" t="n">
        <v>0</v>
      </c>
      <c r="F6946" s="23" t="n">
        <v>0.000146854954298738</v>
      </c>
      <c r="G6946" s="23" t="n">
        <v>0.000114155251141553</v>
      </c>
      <c r="H6946" s="24" t="n">
        <v>0.17</v>
      </c>
      <c r="I6946" s="24" t="n">
        <v>0.01004615</v>
      </c>
      <c r="J6946" s="24" t="n">
        <v>0.1191</v>
      </c>
      <c r="K6946" s="24" t="n">
        <v>0.05088933</v>
      </c>
      <c r="L6946" s="24" t="n">
        <v>0.35121584</v>
      </c>
      <c r="M6946" s="21" t="n">
        <v>0.2244489285</v>
      </c>
      <c r="N6946" s="24" t="n">
        <v>0.19188</v>
      </c>
    </row>
    <row r="6947" customFormat="false" ht="15" hidden="true" customHeight="true" outlineLevel="1" collapsed="false">
      <c r="A6947" s="20" t="n">
        <v>6945</v>
      </c>
      <c r="B6947" s="14" t="n">
        <v>1</v>
      </c>
      <c r="C6947" s="21" t="n">
        <v>0.00010129</v>
      </c>
      <c r="D6947" s="21" t="n">
        <v>0.0001637</v>
      </c>
      <c r="E6947" s="22" t="n">
        <v>0</v>
      </c>
      <c r="F6947" s="23" t="n">
        <v>0.000164477548814587</v>
      </c>
      <c r="G6947" s="23" t="n">
        <v>0.000114155251141553</v>
      </c>
      <c r="H6947" s="24" t="n">
        <v>0.16</v>
      </c>
      <c r="I6947" s="24" t="n">
        <v>0.00859394</v>
      </c>
      <c r="J6947" s="24" t="n">
        <v>0.1032</v>
      </c>
      <c r="K6947" s="24" t="n">
        <v>0.03145586</v>
      </c>
      <c r="L6947" s="24" t="n">
        <v>0.34682878</v>
      </c>
      <c r="M6947" s="21" t="n">
        <v>0.2687017136</v>
      </c>
      <c r="N6947" s="24" t="n">
        <v>0.35270486</v>
      </c>
    </row>
    <row r="6948" customFormat="false" ht="15" hidden="true" customHeight="true" outlineLevel="1" collapsed="false">
      <c r="A6948" s="20" t="n">
        <v>6946</v>
      </c>
      <c r="B6948" s="14" t="n">
        <v>1</v>
      </c>
      <c r="C6948" s="21" t="n">
        <v>0.0001139</v>
      </c>
      <c r="D6948" s="21" t="n">
        <v>0.00014613</v>
      </c>
      <c r="E6948" s="22" t="n">
        <v>0</v>
      </c>
      <c r="F6948" s="23" t="n">
        <v>0.000187974341502385</v>
      </c>
      <c r="G6948" s="23" t="n">
        <v>0.000114155251141553</v>
      </c>
      <c r="H6948" s="24" t="n">
        <v>0.35</v>
      </c>
      <c r="I6948" s="24" t="n">
        <v>0.00658471</v>
      </c>
      <c r="J6948" s="24" t="n">
        <v>0.0896</v>
      </c>
      <c r="K6948" s="24" t="n">
        <v>0.04611331</v>
      </c>
      <c r="L6948" s="24" t="n">
        <v>0.3426924</v>
      </c>
      <c r="M6948" s="21" t="n">
        <v>0.1504099824</v>
      </c>
      <c r="N6948" s="24" t="n">
        <v>0.38094086</v>
      </c>
    </row>
    <row r="6949" customFormat="false" ht="15" hidden="true" customHeight="true" outlineLevel="1" collapsed="false">
      <c r="A6949" s="20" t="n">
        <v>6947</v>
      </c>
      <c r="B6949" s="14" t="n">
        <v>1</v>
      </c>
      <c r="C6949" s="21" t="n">
        <v>0.00012094</v>
      </c>
      <c r="D6949" s="21" t="n">
        <v>0.000132</v>
      </c>
      <c r="E6949" s="22" t="n">
        <v>0</v>
      </c>
      <c r="F6949" s="23" t="n">
        <v>0.000206771775652623</v>
      </c>
      <c r="G6949" s="23" t="n">
        <v>0.000114155251141553</v>
      </c>
      <c r="H6949" s="24" t="n">
        <v>0.31</v>
      </c>
      <c r="I6949" s="24" t="n">
        <v>0.00539773</v>
      </c>
      <c r="J6949" s="24" t="n">
        <v>0.0778</v>
      </c>
      <c r="K6949" s="24" t="n">
        <v>0.05270092</v>
      </c>
      <c r="L6949" s="24" t="n">
        <v>0.34288042</v>
      </c>
      <c r="M6949" s="21" t="n">
        <v>0.04026658487</v>
      </c>
      <c r="N6949" s="24" t="n">
        <v>0.54189943</v>
      </c>
    </row>
    <row r="6950" customFormat="false" ht="15" hidden="true" customHeight="true" outlineLevel="1" collapsed="false">
      <c r="A6950" s="20" t="n">
        <v>6948</v>
      </c>
      <c r="B6950" s="14" t="n">
        <v>1</v>
      </c>
      <c r="C6950" s="21" t="n">
        <v>0.00012044</v>
      </c>
      <c r="D6950" s="21" t="n">
        <v>0.00012099</v>
      </c>
      <c r="E6950" s="22" t="n">
        <v>0</v>
      </c>
      <c r="F6950" s="23" t="n">
        <v>0.000187974341502385</v>
      </c>
      <c r="G6950" s="23" t="n">
        <v>0.000114155251141553</v>
      </c>
      <c r="H6950" s="24" t="n">
        <v>0.27</v>
      </c>
      <c r="I6950" s="24" t="n">
        <v>0.00475452</v>
      </c>
      <c r="J6950" s="24" t="n">
        <v>0.068</v>
      </c>
      <c r="K6950" s="24" t="n">
        <v>0.05862978</v>
      </c>
      <c r="L6950" s="24" t="n">
        <v>0.33868137</v>
      </c>
      <c r="M6950" s="21" t="n">
        <v>0.001337349021</v>
      </c>
      <c r="N6950" s="24" t="n">
        <v>0.70331486</v>
      </c>
    </row>
    <row r="6951" customFormat="false" ht="15" hidden="true" customHeight="true" outlineLevel="1" collapsed="false">
      <c r="A6951" s="20" t="n">
        <v>6949</v>
      </c>
      <c r="B6951" s="14" t="n">
        <v>1</v>
      </c>
      <c r="C6951" s="21" t="n">
        <v>0.00011318</v>
      </c>
      <c r="D6951" s="21" t="n">
        <v>0.00011407</v>
      </c>
      <c r="E6951" s="22" t="n">
        <v>0</v>
      </c>
      <c r="F6951" s="23" t="n">
        <v>0.000190324020771165</v>
      </c>
      <c r="G6951" s="23" t="n">
        <v>0.000114155251141553</v>
      </c>
      <c r="H6951" s="24" t="n">
        <v>0.27</v>
      </c>
      <c r="I6951" s="24" t="n">
        <v>0.00484072</v>
      </c>
      <c r="J6951" s="24" t="n">
        <v>0.0617</v>
      </c>
      <c r="K6951" s="24" t="n">
        <v>0.06011199</v>
      </c>
      <c r="L6951" s="24" t="n">
        <v>0.33510905</v>
      </c>
      <c r="M6951" s="21" t="n">
        <v>0.09901075859</v>
      </c>
      <c r="N6951" s="24" t="n">
        <v>0.92376514</v>
      </c>
    </row>
    <row r="6952" customFormat="false" ht="15" hidden="true" customHeight="true" outlineLevel="1" collapsed="false">
      <c r="A6952" s="20" t="n">
        <v>6950</v>
      </c>
      <c r="B6952" s="14" t="n">
        <v>1</v>
      </c>
      <c r="C6952" s="21" t="n">
        <v>0.00010635</v>
      </c>
      <c r="D6952" s="21" t="n">
        <v>0.00011219</v>
      </c>
      <c r="E6952" s="22" t="n">
        <v>0</v>
      </c>
      <c r="F6952" s="23" t="n">
        <v>0.000213820813458963</v>
      </c>
      <c r="G6952" s="23" t="n">
        <v>0.000114155251141553</v>
      </c>
      <c r="H6952" s="24" t="n">
        <v>0.09</v>
      </c>
      <c r="I6952" s="24" t="n">
        <v>0.0055171</v>
      </c>
      <c r="J6952" s="24" t="n">
        <v>0.0576</v>
      </c>
      <c r="K6952" s="24" t="n">
        <v>0.05500659</v>
      </c>
      <c r="L6952" s="24" t="n">
        <v>0.33354224</v>
      </c>
      <c r="M6952" s="21" t="n">
        <v>0.4007860169</v>
      </c>
      <c r="N6952" s="24" t="n">
        <v>0.76493486</v>
      </c>
    </row>
    <row r="6953" customFormat="false" ht="15" hidden="true" customHeight="true" outlineLevel="1" collapsed="false">
      <c r="A6953" s="20" t="n">
        <v>6951</v>
      </c>
      <c r="B6953" s="14" t="n">
        <v>1</v>
      </c>
      <c r="C6953" s="21" t="n">
        <v>0.0001032</v>
      </c>
      <c r="D6953" s="21" t="n">
        <v>0.00011534</v>
      </c>
      <c r="E6953" s="22" t="n">
        <v>0</v>
      </c>
      <c r="F6953" s="23" t="n">
        <v>0.000223219530534082</v>
      </c>
      <c r="G6953" s="23" t="n">
        <v>0.000114155251141553</v>
      </c>
      <c r="H6953" s="24" t="n">
        <v>0.05</v>
      </c>
      <c r="I6953" s="24" t="n">
        <v>0.00700247</v>
      </c>
      <c r="J6953" s="24" t="n">
        <v>0.0532</v>
      </c>
      <c r="K6953" s="24" t="n">
        <v>0.04726614</v>
      </c>
      <c r="L6953" s="24" t="n">
        <v>0.33423164</v>
      </c>
      <c r="M6953" s="21" t="n">
        <v>0.5179032242</v>
      </c>
      <c r="N6953" s="24" t="n">
        <v>0.52544143</v>
      </c>
    </row>
    <row r="6954" customFormat="false" ht="15" hidden="true" customHeight="true" outlineLevel="1" collapsed="false">
      <c r="A6954" s="20" t="n">
        <v>6952</v>
      </c>
      <c r="B6954" s="14" t="n">
        <v>1</v>
      </c>
      <c r="C6954" s="21" t="n">
        <v>9.9342E-005</v>
      </c>
      <c r="D6954" s="21" t="n">
        <v>0.00012569</v>
      </c>
      <c r="E6954" s="22" t="n">
        <v>0</v>
      </c>
      <c r="F6954" s="23" t="n">
        <v>0.000223219530534082</v>
      </c>
      <c r="G6954" s="23" t="n">
        <v>0.000114155251141553</v>
      </c>
      <c r="H6954" s="24" t="n">
        <v>0.05</v>
      </c>
      <c r="I6954" s="24" t="n">
        <v>0.00810323</v>
      </c>
      <c r="J6954" s="24" t="n">
        <v>0.0531</v>
      </c>
      <c r="K6954" s="24" t="n">
        <v>0.01284585</v>
      </c>
      <c r="L6954" s="24" t="n">
        <v>0.33592379</v>
      </c>
      <c r="M6954" s="21" t="n">
        <v>0.3170342715</v>
      </c>
      <c r="N6954" s="24" t="n">
        <v>0.24793971</v>
      </c>
    </row>
    <row r="6955" customFormat="false" ht="15" hidden="true" customHeight="true" outlineLevel="1" collapsed="false">
      <c r="A6955" s="20" t="n">
        <v>6953</v>
      </c>
      <c r="B6955" s="14" t="n">
        <v>1</v>
      </c>
      <c r="C6955" s="21" t="n">
        <v>0.00010037</v>
      </c>
      <c r="D6955" s="21" t="n">
        <v>0.00014743</v>
      </c>
      <c r="E6955" s="22" t="n">
        <v>0</v>
      </c>
      <c r="F6955" s="23" t="n">
        <v>0.000164477548814587</v>
      </c>
      <c r="G6955" s="23" t="n">
        <v>0.000114155251141553</v>
      </c>
      <c r="H6955" s="24" t="n">
        <v>0</v>
      </c>
      <c r="I6955" s="24" t="n">
        <v>0.01044402</v>
      </c>
      <c r="J6955" s="24" t="n">
        <v>0.0545</v>
      </c>
      <c r="K6955" s="24" t="n">
        <v>0.03606719</v>
      </c>
      <c r="L6955" s="24" t="n">
        <v>0.33686388</v>
      </c>
      <c r="M6955" s="21" t="n">
        <v>0.09190192492</v>
      </c>
      <c r="N6955" s="24" t="n">
        <v>0.12923486</v>
      </c>
    </row>
    <row r="6956" customFormat="false" ht="15" hidden="true" customHeight="true" outlineLevel="1" collapsed="false">
      <c r="A6956" s="20" t="n">
        <v>6954</v>
      </c>
      <c r="B6956" s="14" t="n">
        <v>1</v>
      </c>
      <c r="C6956" s="21" t="n">
        <v>0.00010923</v>
      </c>
      <c r="D6956" s="21" t="n">
        <v>0.00015941</v>
      </c>
      <c r="E6956" s="22" t="n">
        <v>0</v>
      </c>
      <c r="F6956" s="23" t="n">
        <v>0.000117483963438991</v>
      </c>
      <c r="G6956" s="23" t="n">
        <v>0.000114155251141553</v>
      </c>
      <c r="H6956" s="24" t="n">
        <v>0</v>
      </c>
      <c r="I6956" s="24" t="n">
        <v>0.01248641</v>
      </c>
      <c r="J6956" s="24" t="n">
        <v>0.0527</v>
      </c>
      <c r="K6956" s="24" t="n">
        <v>0.04693676</v>
      </c>
      <c r="L6956" s="24" t="n">
        <v>0.33824267</v>
      </c>
      <c r="M6956" s="21" t="n">
        <v>0.00192965689</v>
      </c>
      <c r="N6956" s="24" t="n">
        <v>0</v>
      </c>
    </row>
    <row r="6957" customFormat="false" ht="15" hidden="true" customHeight="true" outlineLevel="1" collapsed="false">
      <c r="A6957" s="20" t="n">
        <v>6955</v>
      </c>
      <c r="B6957" s="14" t="n">
        <v>1</v>
      </c>
      <c r="C6957" s="21" t="n">
        <v>0.00010717</v>
      </c>
      <c r="D6957" s="21" t="n">
        <v>0.00016715</v>
      </c>
      <c r="E6957" s="22" t="n">
        <v>0</v>
      </c>
      <c r="F6957" s="23" t="n">
        <v>8.81129725792429E-005</v>
      </c>
      <c r="G6957" s="23" t="n">
        <v>0.000114155251141553</v>
      </c>
      <c r="H6957" s="24" t="n">
        <v>0</v>
      </c>
      <c r="I6957" s="24" t="n">
        <v>0.01411766</v>
      </c>
      <c r="J6957" s="24" t="n">
        <v>0.0497</v>
      </c>
      <c r="K6957" s="24" t="n">
        <v>0.06554677</v>
      </c>
      <c r="L6957" s="24" t="n">
        <v>0.33817999</v>
      </c>
      <c r="M6957" s="21" t="n">
        <v>0.02207089588</v>
      </c>
      <c r="N6957" s="24" t="n">
        <v>0</v>
      </c>
    </row>
    <row r="6958" customFormat="false" ht="15" hidden="true" customHeight="true" outlineLevel="1" collapsed="false">
      <c r="A6958" s="20" t="n">
        <v>6956</v>
      </c>
      <c r="B6958" s="14" t="n">
        <v>1</v>
      </c>
      <c r="C6958" s="21" t="n">
        <v>9.0042E-005</v>
      </c>
      <c r="D6958" s="21" t="n">
        <v>0.00017367</v>
      </c>
      <c r="E6958" s="22" t="n">
        <v>0</v>
      </c>
      <c r="F6958" s="23" t="n">
        <v>5.87419817194953E-005</v>
      </c>
      <c r="G6958" s="23" t="n">
        <v>0.000114155251141553</v>
      </c>
      <c r="H6958" s="24" t="n">
        <v>0</v>
      </c>
      <c r="I6958" s="24" t="n">
        <v>0.01507254</v>
      </c>
      <c r="J6958" s="24" t="n">
        <v>0.0445</v>
      </c>
      <c r="K6958" s="24" t="n">
        <v>0.07279315</v>
      </c>
      <c r="L6958" s="24" t="n">
        <v>0.33880672</v>
      </c>
      <c r="M6958" s="21" t="n">
        <v>0.1845917466</v>
      </c>
      <c r="N6958" s="24" t="n">
        <v>0</v>
      </c>
    </row>
    <row r="6959" customFormat="false" ht="15" hidden="true" customHeight="true" outlineLevel="1" collapsed="false">
      <c r="A6959" s="20" t="n">
        <v>6957</v>
      </c>
      <c r="B6959" s="14" t="n">
        <v>1</v>
      </c>
      <c r="C6959" s="21" t="n">
        <v>7.7315E-005</v>
      </c>
      <c r="D6959" s="21" t="n">
        <v>0.00017878</v>
      </c>
      <c r="E6959" s="22" t="n">
        <v>0</v>
      </c>
      <c r="F6959" s="23" t="n">
        <v>3.7594868300477E-005</v>
      </c>
      <c r="G6959" s="23" t="n">
        <v>0.000114155251141553</v>
      </c>
      <c r="H6959" s="24" t="n">
        <v>0</v>
      </c>
      <c r="I6959" s="24" t="n">
        <v>0.01705525</v>
      </c>
      <c r="J6959" s="24" t="n">
        <v>0.038</v>
      </c>
      <c r="K6959" s="24" t="n">
        <v>0.05335968</v>
      </c>
      <c r="L6959" s="24" t="n">
        <v>0.3415643</v>
      </c>
      <c r="M6959" s="21" t="n">
        <v>0.2268992228</v>
      </c>
      <c r="N6959" s="24" t="n">
        <v>0</v>
      </c>
    </row>
    <row r="6960" customFormat="false" ht="15" hidden="true" customHeight="true" outlineLevel="1" collapsed="false">
      <c r="A6960" s="20" t="n">
        <v>6958</v>
      </c>
      <c r="B6960" s="14" t="n">
        <v>1</v>
      </c>
      <c r="C6960" s="21" t="n">
        <v>7.114E-005</v>
      </c>
      <c r="D6960" s="21" t="n">
        <v>0.00018233</v>
      </c>
      <c r="E6960" s="22" t="n">
        <v>0</v>
      </c>
      <c r="F6960" s="23" t="n">
        <v>2.34967926877981E-005</v>
      </c>
      <c r="G6960" s="23" t="n">
        <v>0.000114155251141553</v>
      </c>
      <c r="H6960" s="24" t="n">
        <v>0</v>
      </c>
      <c r="I6960" s="24" t="n">
        <v>0.01755922</v>
      </c>
      <c r="J6960" s="24" t="n">
        <v>0.0338</v>
      </c>
      <c r="K6960" s="24" t="n">
        <v>0.01432806</v>
      </c>
      <c r="L6960" s="24" t="n">
        <v>0.34601404</v>
      </c>
      <c r="M6960" s="21" t="n">
        <v>0.1298329198</v>
      </c>
      <c r="N6960" s="24" t="n">
        <v>0</v>
      </c>
    </row>
    <row r="6961" customFormat="false" ht="15" hidden="true" customHeight="true" outlineLevel="1" collapsed="false">
      <c r="A6961" s="20" t="n">
        <v>6959</v>
      </c>
      <c r="B6961" s="14" t="n">
        <v>1</v>
      </c>
      <c r="C6961" s="21" t="n">
        <v>5.8705E-005</v>
      </c>
      <c r="D6961" s="21" t="n">
        <v>0.00018473</v>
      </c>
      <c r="E6961" s="22" t="n">
        <v>0</v>
      </c>
      <c r="F6961" s="23" t="n">
        <v>9.39871707511925E-006</v>
      </c>
      <c r="G6961" s="23" t="n">
        <v>0.000114155251141553</v>
      </c>
      <c r="H6961" s="24" t="n">
        <v>0</v>
      </c>
      <c r="I6961" s="24" t="n">
        <v>0.01805655</v>
      </c>
      <c r="J6961" s="24" t="n">
        <v>0.0324</v>
      </c>
      <c r="K6961" s="24" t="n">
        <v>0.02371542</v>
      </c>
      <c r="L6961" s="24" t="n">
        <v>0.34758085</v>
      </c>
      <c r="M6961" s="21" t="n">
        <v>0.03621685719</v>
      </c>
      <c r="N6961" s="24" t="n">
        <v>0</v>
      </c>
    </row>
    <row r="6962" customFormat="false" ht="15" hidden="true" customHeight="true" outlineLevel="1" collapsed="false">
      <c r="A6962" s="20" t="n">
        <v>6960</v>
      </c>
      <c r="B6962" s="14" t="n">
        <v>1</v>
      </c>
      <c r="C6962" s="21" t="n">
        <v>4.4703E-005</v>
      </c>
      <c r="D6962" s="21" t="n">
        <v>0.00018731</v>
      </c>
      <c r="E6962" s="22" t="n">
        <v>0</v>
      </c>
      <c r="F6962" s="23" t="n">
        <v>5.87419817194953E-006</v>
      </c>
      <c r="G6962" s="23" t="n">
        <v>0.000114155251141553</v>
      </c>
      <c r="H6962" s="24" t="n">
        <v>0</v>
      </c>
      <c r="I6962" s="24" t="n">
        <v>0.01863346</v>
      </c>
      <c r="J6962" s="24" t="n">
        <v>0.0366</v>
      </c>
      <c r="K6962" s="24" t="n">
        <v>0.01630435</v>
      </c>
      <c r="L6962" s="24" t="n">
        <v>0.34789421</v>
      </c>
      <c r="M6962" s="21" t="n">
        <v>0.001337349021</v>
      </c>
      <c r="N6962" s="24" t="n">
        <v>0</v>
      </c>
    </row>
    <row r="6963" customFormat="false" ht="15" hidden="true" customHeight="true" outlineLevel="1" collapsed="false">
      <c r="A6963" s="20" t="n">
        <v>6961</v>
      </c>
      <c r="B6963" s="14" t="n">
        <v>1</v>
      </c>
      <c r="C6963" s="21" t="n">
        <v>3.385E-005</v>
      </c>
      <c r="D6963" s="21" t="n">
        <v>0.00019035</v>
      </c>
      <c r="E6963" s="22" t="n">
        <v>0</v>
      </c>
      <c r="F6963" s="23" t="n">
        <v>2.34967926877981E-006</v>
      </c>
      <c r="G6963" s="23" t="n">
        <v>0.000114155251141553</v>
      </c>
      <c r="H6963" s="24" t="n">
        <v>0</v>
      </c>
      <c r="I6963" s="24" t="n">
        <v>0.01998621</v>
      </c>
      <c r="J6963" s="24" t="n">
        <v>0.0501</v>
      </c>
      <c r="K6963" s="24" t="n">
        <v>0.01861001</v>
      </c>
      <c r="L6963" s="24" t="n">
        <v>0.34827024</v>
      </c>
      <c r="M6963" s="21" t="n">
        <v>0.07613972834</v>
      </c>
      <c r="N6963" s="24" t="n">
        <v>0</v>
      </c>
    </row>
    <row r="6964" customFormat="false" ht="15" hidden="true" customHeight="true" outlineLevel="1" collapsed="false">
      <c r="A6964" s="20" t="n">
        <v>6962</v>
      </c>
      <c r="B6964" s="14" t="n">
        <v>1</v>
      </c>
      <c r="C6964" s="21" t="n">
        <v>2.7987E-005</v>
      </c>
      <c r="D6964" s="21" t="n">
        <v>0.00019279</v>
      </c>
      <c r="E6964" s="22" t="n">
        <v>0</v>
      </c>
      <c r="F6964" s="23" t="n">
        <v>1.17483963438991E-006</v>
      </c>
      <c r="G6964" s="23" t="n">
        <v>0.000114155251141553</v>
      </c>
      <c r="H6964" s="24" t="n">
        <v>0</v>
      </c>
      <c r="I6964" s="24" t="n">
        <v>0.02168377</v>
      </c>
      <c r="J6964" s="24" t="n">
        <v>0.0684</v>
      </c>
      <c r="K6964" s="24" t="n">
        <v>0.02602108</v>
      </c>
      <c r="L6964" s="24" t="n">
        <v>0.34877162</v>
      </c>
      <c r="M6964" s="21" t="n">
        <v>0.3150406726</v>
      </c>
      <c r="N6964" s="24" t="n">
        <v>0</v>
      </c>
    </row>
    <row r="6965" customFormat="false" ht="15" hidden="true" customHeight="true" outlineLevel="1" collapsed="false">
      <c r="A6965" s="20" t="n">
        <v>6963</v>
      </c>
      <c r="B6965" s="14" t="n">
        <v>1</v>
      </c>
      <c r="C6965" s="21" t="n">
        <v>2.6392E-005</v>
      </c>
      <c r="D6965" s="21" t="n">
        <v>0.00019503</v>
      </c>
      <c r="E6965" s="22" t="n">
        <v>0</v>
      </c>
      <c r="F6965" s="23" t="n">
        <v>1.40980756126789E-005</v>
      </c>
      <c r="G6965" s="23" t="n">
        <v>0.000114155251141553</v>
      </c>
      <c r="H6965" s="24" t="n">
        <v>0</v>
      </c>
      <c r="I6965" s="24" t="n">
        <v>0.02458158</v>
      </c>
      <c r="J6965" s="24" t="n">
        <v>0.0875</v>
      </c>
      <c r="K6965" s="24" t="n">
        <v>0.01762187</v>
      </c>
      <c r="L6965" s="24" t="n">
        <v>0.34789421</v>
      </c>
      <c r="M6965" s="21" t="n">
        <v>0.4052945921</v>
      </c>
      <c r="N6965" s="24" t="n">
        <v>0</v>
      </c>
    </row>
    <row r="6966" customFormat="false" ht="15" hidden="true" customHeight="true" outlineLevel="1" collapsed="false">
      <c r="A6966" s="20" t="n">
        <v>6964</v>
      </c>
      <c r="B6966" s="14" t="n">
        <v>1</v>
      </c>
      <c r="C6966" s="21" t="n">
        <v>2.8103E-005</v>
      </c>
      <c r="D6966" s="21" t="n">
        <v>0.00019652</v>
      </c>
      <c r="E6966" s="22" t="n">
        <v>0</v>
      </c>
      <c r="F6966" s="23" t="n">
        <v>3.7594868300477E-005</v>
      </c>
      <c r="G6966" s="23" t="n">
        <v>0.000114155251141553</v>
      </c>
      <c r="H6966" s="24" t="n">
        <v>0</v>
      </c>
      <c r="I6966" s="24" t="n">
        <v>0.02507228</v>
      </c>
      <c r="J6966" s="24" t="n">
        <v>0.1069</v>
      </c>
      <c r="K6966" s="24" t="n">
        <v>0.01663373</v>
      </c>
      <c r="L6966" s="24" t="n">
        <v>0.34576335</v>
      </c>
      <c r="M6966" s="21" t="n">
        <v>0.2498902668</v>
      </c>
      <c r="N6966" s="24" t="n">
        <v>0</v>
      </c>
    </row>
    <row r="6967" customFormat="false" ht="15" hidden="true" customHeight="true" outlineLevel="1" collapsed="false">
      <c r="A6967" s="20" t="n">
        <v>6965</v>
      </c>
      <c r="B6967" s="14" t="n">
        <v>1</v>
      </c>
      <c r="C6967" s="21" t="n">
        <v>2.7763E-005</v>
      </c>
      <c r="D6967" s="21" t="n">
        <v>0.00019769</v>
      </c>
      <c r="E6967" s="22" t="n">
        <v>0</v>
      </c>
      <c r="F6967" s="23" t="n">
        <v>9.39871707511925E-005</v>
      </c>
      <c r="G6967" s="23" t="n">
        <v>0.000114155251141553</v>
      </c>
      <c r="H6967" s="24" t="n">
        <v>0</v>
      </c>
      <c r="I6967" s="24" t="n">
        <v>0.02608021</v>
      </c>
      <c r="J6967" s="24" t="n">
        <v>0.1239</v>
      </c>
      <c r="K6967" s="24" t="n">
        <v>0.0136693</v>
      </c>
      <c r="L6967" s="24" t="n">
        <v>0.34344447</v>
      </c>
      <c r="M6967" s="21" t="n">
        <v>0.07269000103</v>
      </c>
      <c r="N6967" s="24" t="n">
        <v>0</v>
      </c>
    </row>
    <row r="6968" customFormat="false" ht="15" hidden="true" customHeight="true" outlineLevel="1" collapsed="false">
      <c r="A6968" s="20" t="n">
        <v>6966</v>
      </c>
      <c r="B6968" s="14" t="n">
        <v>1</v>
      </c>
      <c r="C6968" s="21" t="n">
        <v>2.7507E-005</v>
      </c>
      <c r="D6968" s="21" t="n">
        <v>0.0001985</v>
      </c>
      <c r="E6968" s="22" t="n">
        <v>0</v>
      </c>
      <c r="F6968" s="23" t="n">
        <v>0.000182100143330435</v>
      </c>
      <c r="G6968" s="23" t="n">
        <v>0.000114155251141553</v>
      </c>
      <c r="H6968" s="24" t="n">
        <v>0</v>
      </c>
      <c r="I6968" s="24" t="n">
        <v>0.02582823</v>
      </c>
      <c r="J6968" s="24" t="n">
        <v>0.1381</v>
      </c>
      <c r="K6968" s="24" t="n">
        <v>0.01795125</v>
      </c>
      <c r="L6968" s="24" t="n">
        <v>0.34093758</v>
      </c>
      <c r="M6968" s="21" t="n">
        <v>0.001731905765</v>
      </c>
      <c r="N6968" s="24" t="n">
        <v>0</v>
      </c>
    </row>
    <row r="6969" customFormat="false" ht="15" hidden="true" customHeight="true" outlineLevel="1" collapsed="false">
      <c r="A6969" s="20" t="n">
        <v>6967</v>
      </c>
      <c r="B6969" s="14" t="n">
        <v>1</v>
      </c>
      <c r="C6969" s="21" t="n">
        <v>3.594E-005</v>
      </c>
      <c r="D6969" s="21" t="n">
        <v>0.00019519</v>
      </c>
      <c r="E6969" s="22" t="n">
        <v>0</v>
      </c>
      <c r="F6969" s="23" t="n">
        <v>0.000158603350642637</v>
      </c>
      <c r="G6969" s="23" t="n">
        <v>0.000114155251141553</v>
      </c>
      <c r="H6969" s="24" t="n">
        <v>0</v>
      </c>
      <c r="I6969" s="24" t="n">
        <v>0.02617305</v>
      </c>
      <c r="J6969" s="24" t="n">
        <v>0.1482</v>
      </c>
      <c r="K6969" s="24" t="n">
        <v>0.03244401</v>
      </c>
      <c r="L6969" s="24" t="n">
        <v>0.33799198</v>
      </c>
      <c r="M6969" s="21" t="n">
        <v>0.01499080692</v>
      </c>
      <c r="N6969" s="24" t="n">
        <v>0</v>
      </c>
    </row>
    <row r="6970" customFormat="false" ht="15" hidden="true" customHeight="true" outlineLevel="1" collapsed="false">
      <c r="A6970" s="20" t="n">
        <v>6968</v>
      </c>
      <c r="B6970" s="14" t="n">
        <v>1</v>
      </c>
      <c r="C6970" s="21" t="n">
        <v>5.2576E-005</v>
      </c>
      <c r="D6970" s="21" t="n">
        <v>0.00017717</v>
      </c>
      <c r="E6970" s="22" t="n">
        <v>0</v>
      </c>
      <c r="F6970" s="23" t="n">
        <v>0.000146854954298738</v>
      </c>
      <c r="G6970" s="23" t="n">
        <v>0.000114155251141553</v>
      </c>
      <c r="H6970" s="24" t="n">
        <v>0.03</v>
      </c>
      <c r="I6970" s="24" t="n">
        <v>0.02382563</v>
      </c>
      <c r="J6970" s="24" t="n">
        <v>0.1531</v>
      </c>
      <c r="K6970" s="24" t="n">
        <v>0.02338603</v>
      </c>
      <c r="L6970" s="24" t="n">
        <v>0.33423164</v>
      </c>
      <c r="M6970" s="21" t="n">
        <v>0.1392023937</v>
      </c>
      <c r="N6970" s="24" t="n">
        <v>0</v>
      </c>
    </row>
    <row r="6971" customFormat="false" ht="15" hidden="true" customHeight="true" outlineLevel="1" collapsed="false">
      <c r="A6971" s="20" t="n">
        <v>6969</v>
      </c>
      <c r="B6971" s="14" t="n">
        <v>1</v>
      </c>
      <c r="C6971" s="21" t="n">
        <v>7.1975E-005</v>
      </c>
      <c r="D6971" s="21" t="n">
        <v>0.00015503</v>
      </c>
      <c r="E6971" s="22" t="n">
        <v>0</v>
      </c>
      <c r="F6971" s="23" t="n">
        <v>0.000164477548814587</v>
      </c>
      <c r="G6971" s="23" t="n">
        <v>0.000114155251141553</v>
      </c>
      <c r="H6971" s="24" t="n">
        <v>0.1</v>
      </c>
      <c r="I6971" s="24" t="n">
        <v>0.02154452</v>
      </c>
      <c r="J6971" s="24" t="n">
        <v>0.1551</v>
      </c>
      <c r="K6971" s="24" t="n">
        <v>0.00741107</v>
      </c>
      <c r="L6971" s="24" t="n">
        <v>0.33097267</v>
      </c>
      <c r="M6971" s="21" t="n">
        <v>0.1782368219</v>
      </c>
      <c r="N6971" s="24" t="n">
        <v>0.00215057</v>
      </c>
    </row>
    <row r="6972" customFormat="false" ht="15" hidden="true" customHeight="true" outlineLevel="1" collapsed="false">
      <c r="A6972" s="20" t="n">
        <v>6970</v>
      </c>
      <c r="B6972" s="14" t="n">
        <v>1</v>
      </c>
      <c r="C6972" s="21" t="n">
        <v>8.8206E-005</v>
      </c>
      <c r="D6972" s="21" t="n">
        <v>0.00013195</v>
      </c>
      <c r="E6972" s="22" t="n">
        <v>0</v>
      </c>
      <c r="F6972" s="23" t="n">
        <v>0.000187974341502385</v>
      </c>
      <c r="G6972" s="23" t="n">
        <v>0.000114155251141553</v>
      </c>
      <c r="H6972" s="24" t="n">
        <v>0.09</v>
      </c>
      <c r="I6972" s="24" t="n">
        <v>0.02172356</v>
      </c>
      <c r="J6972" s="24" t="n">
        <v>0.1515</v>
      </c>
      <c r="K6972" s="24" t="n">
        <v>0.00625823</v>
      </c>
      <c r="L6972" s="24" t="n">
        <v>0.32671096</v>
      </c>
      <c r="M6972" s="21" t="n">
        <v>0.1054408975</v>
      </c>
      <c r="N6972" s="24" t="n">
        <v>0</v>
      </c>
    </row>
    <row r="6973" customFormat="false" ht="15" hidden="true" customHeight="true" outlineLevel="1" collapsed="false">
      <c r="A6973" s="20" t="n">
        <v>6971</v>
      </c>
      <c r="B6973" s="14" t="n">
        <v>1</v>
      </c>
      <c r="C6973" s="21" t="n">
        <v>0.00010257</v>
      </c>
      <c r="D6973" s="21" t="n">
        <v>0.00011723</v>
      </c>
      <c r="E6973" s="22" t="n">
        <v>0</v>
      </c>
      <c r="F6973" s="23" t="n">
        <v>0.000206771775652623</v>
      </c>
      <c r="G6973" s="23" t="n">
        <v>0.000114155251141553</v>
      </c>
      <c r="H6973" s="24" t="n">
        <v>0.08</v>
      </c>
      <c r="I6973" s="24" t="n">
        <v>0.02213469</v>
      </c>
      <c r="J6973" s="24" t="n">
        <v>0.1487</v>
      </c>
      <c r="K6973" s="24" t="n">
        <v>0.00609354</v>
      </c>
      <c r="L6973" s="24" t="n">
        <v>0.32777639</v>
      </c>
      <c r="M6973" s="21" t="n">
        <v>0.03125267748</v>
      </c>
      <c r="N6973" s="24" t="n">
        <v>0.20027057</v>
      </c>
    </row>
    <row r="6974" customFormat="false" ht="15" hidden="true" customHeight="true" outlineLevel="1" collapsed="false">
      <c r="A6974" s="20" t="n">
        <v>6972</v>
      </c>
      <c r="B6974" s="14" t="n">
        <v>1</v>
      </c>
      <c r="C6974" s="21" t="n">
        <v>0.0001023</v>
      </c>
      <c r="D6974" s="21" t="n">
        <v>0.00010784</v>
      </c>
      <c r="E6974" s="22" t="n">
        <v>0</v>
      </c>
      <c r="F6974" s="23" t="n">
        <v>0.000187974341502385</v>
      </c>
      <c r="G6974" s="23" t="n">
        <v>0.000114155251141553</v>
      </c>
      <c r="H6974" s="24" t="n">
        <v>0.18</v>
      </c>
      <c r="I6974" s="24" t="n">
        <v>0.02078194</v>
      </c>
      <c r="J6974" s="24" t="n">
        <v>0.148</v>
      </c>
      <c r="K6974" s="24" t="n">
        <v>0.00494071</v>
      </c>
      <c r="L6974" s="24" t="n">
        <v>0.32915518</v>
      </c>
      <c r="M6974" s="21" t="n">
        <v>0.001337349021</v>
      </c>
      <c r="N6974" s="24" t="n">
        <v>0.06472886</v>
      </c>
    </row>
    <row r="6975" customFormat="false" ht="15" hidden="true" customHeight="true" outlineLevel="1" collapsed="false">
      <c r="A6975" s="20" t="n">
        <v>6973</v>
      </c>
      <c r="B6975" s="14" t="n">
        <v>1</v>
      </c>
      <c r="C6975" s="21" t="n">
        <v>9.3908E-005</v>
      </c>
      <c r="D6975" s="21" t="n">
        <v>0.00010231</v>
      </c>
      <c r="E6975" s="22" t="n">
        <v>0</v>
      </c>
      <c r="F6975" s="23" t="n">
        <v>0.000190324020771165</v>
      </c>
      <c r="G6975" s="23" t="n">
        <v>0.000114155251141553</v>
      </c>
      <c r="H6975" s="24" t="n">
        <v>0.03</v>
      </c>
      <c r="I6975" s="24" t="n">
        <v>0.01736028</v>
      </c>
      <c r="J6975" s="24" t="n">
        <v>0.145</v>
      </c>
      <c r="K6975" s="24" t="n">
        <v>0.00543478</v>
      </c>
      <c r="L6975" s="24" t="n">
        <v>0.32771371</v>
      </c>
      <c r="M6975" s="21" t="n">
        <v>0.05709345227</v>
      </c>
      <c r="N6975" s="24" t="n">
        <v>0.04954114</v>
      </c>
    </row>
    <row r="6976" customFormat="false" ht="15" hidden="true" customHeight="true" outlineLevel="1" collapsed="false">
      <c r="A6976" s="20" t="n">
        <v>6974</v>
      </c>
      <c r="B6976" s="14" t="n">
        <v>1</v>
      </c>
      <c r="C6976" s="21" t="n">
        <v>8.8182E-005</v>
      </c>
      <c r="D6976" s="21" t="n">
        <v>0.00010156</v>
      </c>
      <c r="E6976" s="22" t="n">
        <v>0</v>
      </c>
      <c r="F6976" s="23" t="n">
        <v>0.000213820813458963</v>
      </c>
      <c r="G6976" s="23" t="n">
        <v>0.000114155251141553</v>
      </c>
      <c r="H6976" s="24" t="n">
        <v>0.02</v>
      </c>
      <c r="I6976" s="24" t="n">
        <v>0.01504602</v>
      </c>
      <c r="J6976" s="24" t="n">
        <v>0.139</v>
      </c>
      <c r="K6976" s="24" t="n">
        <v>0.0051054</v>
      </c>
      <c r="L6976" s="24" t="n">
        <v>0.32652294</v>
      </c>
      <c r="M6976" s="21" t="n">
        <v>0.2424901251</v>
      </c>
      <c r="N6976" s="24" t="n">
        <v>0.07193829</v>
      </c>
    </row>
    <row r="6977" customFormat="false" ht="15" hidden="true" customHeight="true" outlineLevel="1" collapsed="false">
      <c r="A6977" s="20" t="n">
        <v>6975</v>
      </c>
      <c r="B6977" s="14" t="n">
        <v>1</v>
      </c>
      <c r="C6977" s="21" t="n">
        <v>8.5878E-005</v>
      </c>
      <c r="D6977" s="21" t="n">
        <v>0.00010589</v>
      </c>
      <c r="E6977" s="22" t="n">
        <v>0</v>
      </c>
      <c r="F6977" s="23" t="n">
        <v>0.000223219530534082</v>
      </c>
      <c r="G6977" s="23" t="n">
        <v>0.000114155251141553</v>
      </c>
      <c r="H6977" s="24" t="n">
        <v>0.05</v>
      </c>
      <c r="I6977" s="24" t="n">
        <v>0.01469457</v>
      </c>
      <c r="J6977" s="24" t="n">
        <v>0.1316</v>
      </c>
      <c r="K6977" s="24" t="n">
        <v>0.00576416</v>
      </c>
      <c r="L6977" s="24" t="n">
        <v>0.32620958</v>
      </c>
      <c r="M6977" s="21" t="n">
        <v>0.310320471</v>
      </c>
      <c r="N6977" s="24" t="n">
        <v>0</v>
      </c>
    </row>
    <row r="6978" customFormat="false" ht="15" hidden="true" customHeight="true" outlineLevel="1" collapsed="false">
      <c r="A6978" s="20" t="n">
        <v>6976</v>
      </c>
      <c r="B6978" s="14" t="n">
        <v>1</v>
      </c>
      <c r="C6978" s="21" t="n">
        <v>8.3617E-005</v>
      </c>
      <c r="D6978" s="21" t="n">
        <v>0.00011828</v>
      </c>
      <c r="E6978" s="22" t="n">
        <v>0</v>
      </c>
      <c r="F6978" s="23" t="n">
        <v>0.000223219530534082</v>
      </c>
      <c r="G6978" s="23" t="n">
        <v>0.000114155251141553</v>
      </c>
      <c r="H6978" s="24" t="n">
        <v>0.16</v>
      </c>
      <c r="I6978" s="24" t="n">
        <v>0.01303016</v>
      </c>
      <c r="J6978" s="24" t="n">
        <v>0.1327</v>
      </c>
      <c r="K6978" s="24" t="n">
        <v>0.01581028</v>
      </c>
      <c r="L6978" s="24" t="n">
        <v>0.32871647</v>
      </c>
      <c r="M6978" s="21" t="n">
        <v>0.1929661987</v>
      </c>
      <c r="N6978" s="24" t="n">
        <v>0.00402257</v>
      </c>
    </row>
    <row r="6979" customFormat="false" ht="15" hidden="true" customHeight="true" outlineLevel="1" collapsed="false">
      <c r="A6979" s="20" t="n">
        <v>6977</v>
      </c>
      <c r="B6979" s="14" t="n">
        <v>1</v>
      </c>
      <c r="C6979" s="21" t="n">
        <v>8.6237E-005</v>
      </c>
      <c r="D6979" s="21" t="n">
        <v>0.00014084</v>
      </c>
      <c r="E6979" s="22" t="n">
        <v>0</v>
      </c>
      <c r="F6979" s="23" t="n">
        <v>0.000164477548814587</v>
      </c>
      <c r="G6979" s="23" t="n">
        <v>0.000114155251141553</v>
      </c>
      <c r="H6979" s="24" t="n">
        <v>0</v>
      </c>
      <c r="I6979" s="24" t="n">
        <v>0.01428344</v>
      </c>
      <c r="J6979" s="24" t="n">
        <v>0.1415</v>
      </c>
      <c r="K6979" s="24" t="n">
        <v>0.01646904</v>
      </c>
      <c r="L6979" s="24" t="n">
        <v>0.33210078</v>
      </c>
      <c r="M6979" s="21" t="n">
        <v>0.0563614939</v>
      </c>
      <c r="N6979" s="24" t="n">
        <v>0.03526714</v>
      </c>
    </row>
    <row r="6980" customFormat="false" ht="15" hidden="true" customHeight="true" outlineLevel="1" collapsed="false">
      <c r="A6980" s="20" t="n">
        <v>6978</v>
      </c>
      <c r="B6980" s="14" t="n">
        <v>1</v>
      </c>
      <c r="C6980" s="21" t="n">
        <v>9.9123E-005</v>
      </c>
      <c r="D6980" s="21" t="n">
        <v>0.00015118</v>
      </c>
      <c r="E6980" s="22" t="n">
        <v>0</v>
      </c>
      <c r="F6980" s="23" t="n">
        <v>0.000117483963438991</v>
      </c>
      <c r="G6980" s="23" t="n">
        <v>0.000114155251141553</v>
      </c>
      <c r="H6980" s="24" t="n">
        <v>0</v>
      </c>
      <c r="I6980" s="24" t="n">
        <v>0.01750617</v>
      </c>
      <c r="J6980" s="24" t="n">
        <v>0.1513</v>
      </c>
      <c r="K6980" s="24" t="n">
        <v>0.01317523</v>
      </c>
      <c r="L6980" s="24" t="n">
        <v>0.33116069</v>
      </c>
      <c r="M6980" s="21" t="n">
        <v>0.00154814866</v>
      </c>
      <c r="N6980" s="24" t="n">
        <v>0</v>
      </c>
    </row>
    <row r="6981" customFormat="false" ht="15" hidden="true" customHeight="true" outlineLevel="1" collapsed="false">
      <c r="A6981" s="20" t="n">
        <v>6979</v>
      </c>
      <c r="B6981" s="14" t="n">
        <v>1</v>
      </c>
      <c r="C6981" s="21" t="n">
        <v>0.00010118</v>
      </c>
      <c r="D6981" s="21" t="n">
        <v>0.00015668</v>
      </c>
      <c r="E6981" s="22" t="n">
        <v>0</v>
      </c>
      <c r="F6981" s="23" t="n">
        <v>8.81129725792429E-005</v>
      </c>
      <c r="G6981" s="23" t="n">
        <v>0.000114155251141553</v>
      </c>
      <c r="H6981" s="24" t="n">
        <v>0</v>
      </c>
      <c r="I6981" s="24" t="n">
        <v>0.01902469</v>
      </c>
      <c r="J6981" s="24" t="n">
        <v>0.1539</v>
      </c>
      <c r="K6981" s="24" t="n">
        <v>0.01054018</v>
      </c>
      <c r="L6981" s="24" t="n">
        <v>0.32946854</v>
      </c>
      <c r="M6981" s="21" t="n">
        <v>0.009614278339</v>
      </c>
      <c r="N6981" s="24" t="n">
        <v>0</v>
      </c>
    </row>
    <row r="6982" customFormat="false" ht="15" hidden="true" customHeight="true" outlineLevel="1" collapsed="false">
      <c r="A6982" s="20" t="n">
        <v>6980</v>
      </c>
      <c r="B6982" s="14" t="n">
        <v>1</v>
      </c>
      <c r="C6982" s="21" t="n">
        <v>8.9461E-005</v>
      </c>
      <c r="D6982" s="21" t="n">
        <v>0.00016109</v>
      </c>
      <c r="E6982" s="22" t="n">
        <v>0</v>
      </c>
      <c r="F6982" s="23" t="n">
        <v>5.87419817194953E-005</v>
      </c>
      <c r="G6982" s="23" t="n">
        <v>0.000114155251141553</v>
      </c>
      <c r="H6982" s="24" t="n">
        <v>0</v>
      </c>
      <c r="I6982" s="24" t="n">
        <v>0.02174346</v>
      </c>
      <c r="J6982" s="24" t="n">
        <v>0.1478</v>
      </c>
      <c r="K6982" s="24" t="n">
        <v>0.0085639</v>
      </c>
      <c r="L6982" s="24" t="n">
        <v>0.32859113</v>
      </c>
      <c r="M6982" s="21" t="n">
        <v>0.1019394612</v>
      </c>
      <c r="N6982" s="24" t="n">
        <v>0</v>
      </c>
    </row>
    <row r="6983" customFormat="false" ht="15" hidden="true" customHeight="true" outlineLevel="1" collapsed="false">
      <c r="A6983" s="20" t="n">
        <v>6981</v>
      </c>
      <c r="B6983" s="14" t="n">
        <v>1</v>
      </c>
      <c r="C6983" s="21" t="n">
        <v>8.0164E-005</v>
      </c>
      <c r="D6983" s="21" t="n">
        <v>0.00016538</v>
      </c>
      <c r="E6983" s="22" t="n">
        <v>0</v>
      </c>
      <c r="F6983" s="23" t="n">
        <v>3.7594868300477E-005</v>
      </c>
      <c r="G6983" s="23" t="n">
        <v>0.000114155251141553</v>
      </c>
      <c r="H6983" s="24" t="n">
        <v>0</v>
      </c>
      <c r="I6983" s="24" t="n">
        <v>0.02177661</v>
      </c>
      <c r="J6983" s="24" t="n">
        <v>0.1341</v>
      </c>
      <c r="K6983" s="24" t="n">
        <v>0.00806983</v>
      </c>
      <c r="L6983" s="24" t="n">
        <v>0.32652294</v>
      </c>
      <c r="M6983" s="21" t="n">
        <v>0.1370825969</v>
      </c>
      <c r="N6983" s="24" t="n">
        <v>0</v>
      </c>
    </row>
    <row r="6984" customFormat="false" ht="15" hidden="true" customHeight="true" outlineLevel="1" collapsed="false">
      <c r="A6984" s="20" t="n">
        <v>6982</v>
      </c>
      <c r="B6984" s="14" t="n">
        <v>1</v>
      </c>
      <c r="C6984" s="21" t="n">
        <v>7.7094E-005</v>
      </c>
      <c r="D6984" s="21" t="n">
        <v>0.00016957</v>
      </c>
      <c r="E6984" s="22" t="n">
        <v>0</v>
      </c>
      <c r="F6984" s="23" t="n">
        <v>2.34967926877981E-005</v>
      </c>
      <c r="G6984" s="23" t="n">
        <v>0.000114155251141553</v>
      </c>
      <c r="H6984" s="24" t="n">
        <v>0</v>
      </c>
      <c r="I6984" s="24" t="n">
        <v>0.02110687</v>
      </c>
      <c r="J6984" s="24" t="n">
        <v>0.1107</v>
      </c>
      <c r="K6984" s="24" t="n">
        <v>0.01432806</v>
      </c>
      <c r="L6984" s="24" t="n">
        <v>0.32721233</v>
      </c>
      <c r="M6984" s="21" t="n">
        <v>0.08431289084</v>
      </c>
      <c r="N6984" s="24" t="n">
        <v>0</v>
      </c>
    </row>
    <row r="6985" customFormat="false" ht="15" hidden="true" customHeight="true" outlineLevel="1" collapsed="false">
      <c r="A6985" s="20" t="n">
        <v>6983</v>
      </c>
      <c r="B6985" s="14" t="n">
        <v>1</v>
      </c>
      <c r="C6985" s="21" t="n">
        <v>6.3558E-005</v>
      </c>
      <c r="D6985" s="21" t="n">
        <v>0.00017309</v>
      </c>
      <c r="E6985" s="22" t="n">
        <v>0</v>
      </c>
      <c r="F6985" s="23" t="n">
        <v>9.39871707511925E-006</v>
      </c>
      <c r="G6985" s="23" t="n">
        <v>0.000114155251141553</v>
      </c>
      <c r="H6985" s="24" t="n">
        <v>0</v>
      </c>
      <c r="I6985" s="24" t="n">
        <v>0.02273812</v>
      </c>
      <c r="J6985" s="24" t="n">
        <v>0.088</v>
      </c>
      <c r="K6985" s="24" t="n">
        <v>0.00774045</v>
      </c>
      <c r="L6985" s="24" t="n">
        <v>0.32940587</v>
      </c>
      <c r="M6985" s="21" t="n">
        <v>0.02676419995</v>
      </c>
      <c r="N6985" s="24" t="n">
        <v>0</v>
      </c>
    </row>
    <row r="6986" customFormat="false" ht="15" hidden="true" customHeight="true" outlineLevel="1" collapsed="false">
      <c r="A6986" s="20" t="n">
        <v>6984</v>
      </c>
      <c r="B6986" s="14" t="n">
        <v>1</v>
      </c>
      <c r="C6986" s="21" t="n">
        <v>5.0495E-005</v>
      </c>
      <c r="D6986" s="21" t="n">
        <v>0.00017644</v>
      </c>
      <c r="E6986" s="22" t="n">
        <v>0</v>
      </c>
      <c r="F6986" s="23" t="n">
        <v>5.87419817194953E-006</v>
      </c>
      <c r="G6986" s="23" t="n">
        <v>0.000114155251141553</v>
      </c>
      <c r="H6986" s="24" t="n">
        <v>0</v>
      </c>
      <c r="I6986" s="24" t="n">
        <v>0.02461473</v>
      </c>
      <c r="J6986" s="24" t="n">
        <v>0.0714</v>
      </c>
      <c r="K6986" s="24" t="n">
        <v>0.00625823</v>
      </c>
      <c r="L6986" s="24" t="n">
        <v>0.33084733</v>
      </c>
      <c r="M6986" s="21" t="n">
        <v>0.001337349021</v>
      </c>
      <c r="N6986" s="24" t="n">
        <v>0</v>
      </c>
    </row>
    <row r="6987" customFormat="false" ht="15" hidden="true" customHeight="true" outlineLevel="1" collapsed="false">
      <c r="A6987" s="20" t="n">
        <v>6985</v>
      </c>
      <c r="B6987" s="14" t="n">
        <v>1</v>
      </c>
      <c r="C6987" s="21" t="n">
        <v>4.1964E-005</v>
      </c>
      <c r="D6987" s="21" t="n">
        <v>0.00017979</v>
      </c>
      <c r="E6987" s="22" t="n">
        <v>0</v>
      </c>
      <c r="F6987" s="23" t="n">
        <v>2.34967926877981E-006</v>
      </c>
      <c r="G6987" s="23" t="n">
        <v>0.000114155251141553</v>
      </c>
      <c r="H6987" s="24" t="n">
        <v>0</v>
      </c>
      <c r="I6987" s="24" t="n">
        <v>0.0233946</v>
      </c>
      <c r="J6987" s="24" t="n">
        <v>0.0597</v>
      </c>
      <c r="K6987" s="24" t="n">
        <v>0.00543478</v>
      </c>
      <c r="L6987" s="24" t="n">
        <v>0.33222612</v>
      </c>
      <c r="M6987" s="21" t="n">
        <v>0.04152196587</v>
      </c>
      <c r="N6987" s="24" t="n">
        <v>0</v>
      </c>
    </row>
    <row r="6988" customFormat="false" ht="15" hidden="true" customHeight="true" outlineLevel="1" collapsed="false">
      <c r="A6988" s="20" t="n">
        <v>6986</v>
      </c>
      <c r="B6988" s="14" t="n">
        <v>1</v>
      </c>
      <c r="C6988" s="21" t="n">
        <v>3.8625E-005</v>
      </c>
      <c r="D6988" s="21" t="n">
        <v>0.00018304</v>
      </c>
      <c r="E6988" s="22" t="n">
        <v>0</v>
      </c>
      <c r="F6988" s="23" t="n">
        <v>1.17483963438991E-006</v>
      </c>
      <c r="G6988" s="23" t="n">
        <v>0.000114155251141553</v>
      </c>
      <c r="H6988" s="24" t="n">
        <v>0</v>
      </c>
      <c r="I6988" s="24" t="n">
        <v>0.02102066</v>
      </c>
      <c r="J6988" s="24" t="n">
        <v>0.0523</v>
      </c>
      <c r="K6988" s="24" t="n">
        <v>0.00477602</v>
      </c>
      <c r="L6988" s="24" t="n">
        <v>0.33297819</v>
      </c>
      <c r="M6988" s="21" t="n">
        <v>0.1820319594</v>
      </c>
      <c r="N6988" s="24" t="n">
        <v>0</v>
      </c>
    </row>
    <row r="6989" customFormat="false" ht="15" hidden="true" customHeight="true" outlineLevel="1" collapsed="false">
      <c r="A6989" s="20" t="n">
        <v>6987</v>
      </c>
      <c r="B6989" s="14" t="n">
        <v>1</v>
      </c>
      <c r="C6989" s="21" t="n">
        <v>4.0978E-005</v>
      </c>
      <c r="D6989" s="21" t="n">
        <v>0.00018536</v>
      </c>
      <c r="E6989" s="22" t="n">
        <v>0</v>
      </c>
      <c r="F6989" s="23" t="n">
        <v>1.40980756126789E-005</v>
      </c>
      <c r="G6989" s="23" t="n">
        <v>0.000114155251141553</v>
      </c>
      <c r="H6989" s="24" t="n">
        <v>0</v>
      </c>
      <c r="I6989" s="24" t="n">
        <v>0.02147158</v>
      </c>
      <c r="J6989" s="24" t="n">
        <v>0.0491</v>
      </c>
      <c r="K6989" s="24" t="n">
        <v>0.00658762</v>
      </c>
      <c r="L6989" s="24" t="n">
        <v>0.33266483</v>
      </c>
      <c r="M6989" s="21" t="n">
        <v>0.2314791576</v>
      </c>
      <c r="N6989" s="24" t="n">
        <v>0</v>
      </c>
    </row>
    <row r="6990" customFormat="false" ht="15" hidden="true" customHeight="true" outlineLevel="1" collapsed="false">
      <c r="A6990" s="20" t="n">
        <v>6988</v>
      </c>
      <c r="B6990" s="14" t="n">
        <v>1</v>
      </c>
      <c r="C6990" s="21" t="n">
        <v>4.849E-005</v>
      </c>
      <c r="D6990" s="21" t="n">
        <v>0.00018624</v>
      </c>
      <c r="E6990" s="22" t="n">
        <v>0</v>
      </c>
      <c r="F6990" s="23" t="n">
        <v>3.7594868300477E-005</v>
      </c>
      <c r="G6990" s="23" t="n">
        <v>0.000114155251141553</v>
      </c>
      <c r="H6990" s="24" t="n">
        <v>0</v>
      </c>
      <c r="I6990" s="24" t="n">
        <v>0.02278454</v>
      </c>
      <c r="J6990" s="24" t="n">
        <v>0.0477</v>
      </c>
      <c r="K6990" s="24" t="n">
        <v>0.02091568</v>
      </c>
      <c r="L6990" s="24" t="n">
        <v>0.33297819</v>
      </c>
      <c r="M6990" s="21" t="n">
        <v>0.1454183013</v>
      </c>
      <c r="N6990" s="24" t="n">
        <v>0</v>
      </c>
    </row>
    <row r="6991" customFormat="false" ht="15" hidden="true" customHeight="true" outlineLevel="1" collapsed="false">
      <c r="A6991" s="20" t="n">
        <v>6989</v>
      </c>
      <c r="B6991" s="14" t="n">
        <v>1</v>
      </c>
      <c r="C6991" s="21" t="n">
        <v>6.5779E-005</v>
      </c>
      <c r="D6991" s="21" t="n">
        <v>0.00018718</v>
      </c>
      <c r="E6991" s="22" t="n">
        <v>0</v>
      </c>
      <c r="F6991" s="23" t="n">
        <v>9.39871707511925E-005</v>
      </c>
      <c r="G6991" s="23" t="n">
        <v>0.000114155251141553</v>
      </c>
      <c r="H6991" s="24" t="n">
        <v>0</v>
      </c>
      <c r="I6991" s="24" t="n">
        <v>0.02610673</v>
      </c>
      <c r="J6991" s="24" t="n">
        <v>0.0472</v>
      </c>
      <c r="K6991" s="24" t="n">
        <v>0.01943347</v>
      </c>
      <c r="L6991" s="24" t="n">
        <v>0.33379293</v>
      </c>
      <c r="M6991" s="21" t="n">
        <v>0.04268195464</v>
      </c>
      <c r="N6991" s="24" t="n">
        <v>0</v>
      </c>
    </row>
    <row r="6992" customFormat="false" ht="15" hidden="true" customHeight="true" outlineLevel="1" collapsed="false">
      <c r="A6992" s="20" t="n">
        <v>6990</v>
      </c>
      <c r="B6992" s="14" t="n">
        <v>1</v>
      </c>
      <c r="C6992" s="21" t="n">
        <v>0.00010386</v>
      </c>
      <c r="D6992" s="21" t="n">
        <v>0.00018814</v>
      </c>
      <c r="E6992" s="22" t="n">
        <v>0</v>
      </c>
      <c r="F6992" s="23" t="n">
        <v>0.000182100143330435</v>
      </c>
      <c r="G6992" s="23" t="n">
        <v>0.000114155251141553</v>
      </c>
      <c r="H6992" s="24" t="n">
        <v>0</v>
      </c>
      <c r="I6992" s="24" t="n">
        <v>0.02753243</v>
      </c>
      <c r="J6992" s="24" t="n">
        <v>0.0478</v>
      </c>
      <c r="K6992" s="24" t="n">
        <v>0.04150198</v>
      </c>
      <c r="L6992" s="24" t="n">
        <v>0.33604914</v>
      </c>
      <c r="M6992" s="21" t="n">
        <v>0.001377872033</v>
      </c>
      <c r="N6992" s="24" t="n">
        <v>0</v>
      </c>
    </row>
    <row r="6993" customFormat="false" ht="15" hidden="true" customHeight="true" outlineLevel="1" collapsed="false">
      <c r="A6993" s="20" t="n">
        <v>6991</v>
      </c>
      <c r="B6993" s="14" t="n">
        <v>1</v>
      </c>
      <c r="C6993" s="21" t="n">
        <v>0.00013536</v>
      </c>
      <c r="D6993" s="21" t="n">
        <v>0.00018517</v>
      </c>
      <c r="E6993" s="22" t="n">
        <v>0</v>
      </c>
      <c r="F6993" s="23" t="n">
        <v>0.000158603350642637</v>
      </c>
      <c r="G6993" s="23" t="n">
        <v>0.000114155251141553</v>
      </c>
      <c r="H6993" s="24" t="n">
        <v>0</v>
      </c>
      <c r="I6993" s="24" t="n">
        <v>0.02655765</v>
      </c>
      <c r="J6993" s="24" t="n">
        <v>0.052</v>
      </c>
      <c r="K6993" s="24" t="n">
        <v>0.04528986</v>
      </c>
      <c r="L6993" s="24" t="n">
        <v>0.33673853</v>
      </c>
      <c r="M6993" s="21" t="n">
        <v>0.005706861249</v>
      </c>
      <c r="N6993" s="24" t="n">
        <v>0</v>
      </c>
    </row>
    <row r="6994" customFormat="false" ht="15" hidden="true" customHeight="true" outlineLevel="1" collapsed="false">
      <c r="A6994" s="20" t="n">
        <v>6992</v>
      </c>
      <c r="B6994" s="14" t="n">
        <v>1</v>
      </c>
      <c r="C6994" s="21" t="n">
        <v>0.00014977</v>
      </c>
      <c r="D6994" s="21" t="n">
        <v>0.00017017</v>
      </c>
      <c r="E6994" s="22" t="n">
        <v>0</v>
      </c>
      <c r="F6994" s="23" t="n">
        <v>0.000146854954298738</v>
      </c>
      <c r="G6994" s="23" t="n">
        <v>0.000114155251141553</v>
      </c>
      <c r="H6994" s="24" t="n">
        <v>0.02</v>
      </c>
      <c r="I6994" s="24" t="n">
        <v>0.0235007</v>
      </c>
      <c r="J6994" s="24" t="n">
        <v>0.0568</v>
      </c>
      <c r="K6994" s="24" t="n">
        <v>0.01399868</v>
      </c>
      <c r="L6994" s="24" t="n">
        <v>0.34100025</v>
      </c>
      <c r="M6994" s="21" t="n">
        <v>0.07200136352</v>
      </c>
      <c r="N6994" s="24" t="n">
        <v>0.15387171</v>
      </c>
    </row>
    <row r="6995" customFormat="false" ht="15" hidden="true" customHeight="true" outlineLevel="1" collapsed="false">
      <c r="A6995" s="20" t="n">
        <v>6993</v>
      </c>
      <c r="B6995" s="14" t="n">
        <v>1</v>
      </c>
      <c r="C6995" s="21" t="n">
        <v>0.00015529</v>
      </c>
      <c r="D6995" s="21" t="n">
        <v>0.00015148</v>
      </c>
      <c r="E6995" s="22" t="n">
        <v>0</v>
      </c>
      <c r="F6995" s="23" t="n">
        <v>0.000164477548814587</v>
      </c>
      <c r="G6995" s="23" t="n">
        <v>0.000114155251141553</v>
      </c>
      <c r="H6995" s="24" t="n">
        <v>0.08</v>
      </c>
      <c r="I6995" s="24" t="n">
        <v>0.01982043</v>
      </c>
      <c r="J6995" s="24" t="n">
        <v>0.0577</v>
      </c>
      <c r="K6995" s="24" t="n">
        <v>0.02700922</v>
      </c>
      <c r="L6995" s="24" t="n">
        <v>0.34181499</v>
      </c>
      <c r="M6995" s="21" t="n">
        <v>0.1028074368</v>
      </c>
      <c r="N6995" s="24" t="n">
        <v>0.40305943</v>
      </c>
    </row>
    <row r="6996" customFormat="false" ht="15" hidden="true" customHeight="true" outlineLevel="1" collapsed="false">
      <c r="A6996" s="20" t="n">
        <v>6994</v>
      </c>
      <c r="B6996" s="14" t="n">
        <v>1</v>
      </c>
      <c r="C6996" s="21" t="n">
        <v>0.00016481</v>
      </c>
      <c r="D6996" s="21" t="n">
        <v>0.00012875</v>
      </c>
      <c r="E6996" s="22" t="n">
        <v>0</v>
      </c>
      <c r="F6996" s="23" t="n">
        <v>0.000187974341502385</v>
      </c>
      <c r="G6996" s="23" t="n">
        <v>0.000114155251141553</v>
      </c>
      <c r="H6996" s="24" t="n">
        <v>0.13</v>
      </c>
      <c r="I6996" s="24" t="n">
        <v>0.01771836</v>
      </c>
      <c r="J6996" s="24" t="n">
        <v>0.0517</v>
      </c>
      <c r="K6996" s="24" t="n">
        <v>0.03227931</v>
      </c>
      <c r="L6996" s="24" t="n">
        <v>0.34469792</v>
      </c>
      <c r="M6996" s="21" t="n">
        <v>0.06621445086</v>
      </c>
      <c r="N6996" s="24" t="n">
        <v>0.62062371</v>
      </c>
    </row>
    <row r="6997" customFormat="false" ht="15" hidden="true" customHeight="true" outlineLevel="1" collapsed="false">
      <c r="A6997" s="20" t="n">
        <v>6995</v>
      </c>
      <c r="B6997" s="14" t="n">
        <v>1</v>
      </c>
      <c r="C6997" s="21" t="n">
        <v>0.00017283</v>
      </c>
      <c r="D6997" s="21" t="n">
        <v>0.0001111</v>
      </c>
      <c r="E6997" s="22" t="n">
        <v>0</v>
      </c>
      <c r="F6997" s="23" t="n">
        <v>0.000206771775652623</v>
      </c>
      <c r="G6997" s="23" t="n">
        <v>0.000114155251141553</v>
      </c>
      <c r="H6997" s="24" t="n">
        <v>0.37</v>
      </c>
      <c r="I6997" s="24" t="n">
        <v>0.01673696</v>
      </c>
      <c r="J6997" s="24" t="n">
        <v>0.0402</v>
      </c>
      <c r="K6997" s="24" t="n">
        <v>0.01811594</v>
      </c>
      <c r="L6997" s="24" t="n">
        <v>0.34670343</v>
      </c>
      <c r="M6997" s="21" t="n">
        <v>0.02272746481</v>
      </c>
      <c r="N6997" s="24" t="n">
        <v>0.77291314</v>
      </c>
    </row>
    <row r="6998" customFormat="false" ht="15" hidden="true" customHeight="true" outlineLevel="1" collapsed="false">
      <c r="A6998" s="20" t="n">
        <v>6996</v>
      </c>
      <c r="B6998" s="14" t="n">
        <v>1</v>
      </c>
      <c r="C6998" s="21" t="n">
        <v>0.00017163</v>
      </c>
      <c r="D6998" s="21" t="n">
        <v>9.9502E-005</v>
      </c>
      <c r="E6998" s="22" t="n">
        <v>0</v>
      </c>
      <c r="F6998" s="23" t="n">
        <v>0.000187974341502385</v>
      </c>
      <c r="G6998" s="23" t="n">
        <v>0.000114155251141553</v>
      </c>
      <c r="H6998" s="24" t="n">
        <v>0.09</v>
      </c>
      <c r="I6998" s="24" t="n">
        <v>0.01560967</v>
      </c>
      <c r="J6998" s="24" t="n">
        <v>0.0294</v>
      </c>
      <c r="K6998" s="24" t="n">
        <v>0.02338603</v>
      </c>
      <c r="L6998" s="24" t="n">
        <v>0.34601404</v>
      </c>
      <c r="M6998" s="21" t="n">
        <v>0.001337349021</v>
      </c>
      <c r="N6998" s="24" t="n">
        <v>0.83993743</v>
      </c>
    </row>
    <row r="6999" customFormat="false" ht="15" hidden="true" customHeight="true" outlineLevel="1" collapsed="false">
      <c r="A6999" s="20" t="n">
        <v>6997</v>
      </c>
      <c r="B6999" s="14" t="n">
        <v>1</v>
      </c>
      <c r="C6999" s="21" t="n">
        <v>0.0001696</v>
      </c>
      <c r="D6999" s="21" t="n">
        <v>9.2862E-005</v>
      </c>
      <c r="E6999" s="22" t="n">
        <v>0</v>
      </c>
      <c r="F6999" s="23" t="n">
        <v>0.000190324020771165</v>
      </c>
      <c r="G6999" s="23" t="n">
        <v>0.000114155251141553</v>
      </c>
      <c r="H6999" s="24" t="n">
        <v>0.14</v>
      </c>
      <c r="I6999" s="24" t="n">
        <v>0.01594785</v>
      </c>
      <c r="J6999" s="24" t="n">
        <v>0.0211</v>
      </c>
      <c r="K6999" s="24" t="n">
        <v>0.01828063</v>
      </c>
      <c r="L6999" s="24" t="n">
        <v>0.34639007</v>
      </c>
      <c r="M6999" s="21" t="n">
        <v>0.02907530462</v>
      </c>
      <c r="N6999" s="24" t="n">
        <v>0.90007543</v>
      </c>
    </row>
    <row r="7000" customFormat="false" ht="15" hidden="true" customHeight="true" outlineLevel="1" collapsed="false">
      <c r="A7000" s="20" t="n">
        <v>6998</v>
      </c>
      <c r="B7000" s="14" t="n">
        <v>1</v>
      </c>
      <c r="C7000" s="21" t="n">
        <v>0.000166</v>
      </c>
      <c r="D7000" s="21" t="n">
        <v>9.0727E-005</v>
      </c>
      <c r="E7000" s="22" t="n">
        <v>0</v>
      </c>
      <c r="F7000" s="23" t="n">
        <v>0.000213820813458963</v>
      </c>
      <c r="G7000" s="23" t="n">
        <v>0.000114155251141553</v>
      </c>
      <c r="H7000" s="24" t="n">
        <v>0.13</v>
      </c>
      <c r="I7000" s="24" t="n">
        <v>0.01604069</v>
      </c>
      <c r="J7000" s="24" t="n">
        <v>0.0162</v>
      </c>
      <c r="K7000" s="24" t="n">
        <v>0.02635046</v>
      </c>
      <c r="L7000" s="24" t="n">
        <v>0.34494861</v>
      </c>
      <c r="M7000" s="21" t="n">
        <v>0.1325637603</v>
      </c>
      <c r="N7000" s="24" t="n">
        <v>0.79568914</v>
      </c>
    </row>
    <row r="7001" customFormat="false" ht="15" hidden="true" customHeight="true" outlineLevel="1" collapsed="false">
      <c r="A7001" s="20" t="n">
        <v>6999</v>
      </c>
      <c r="B7001" s="14" t="n">
        <v>1</v>
      </c>
      <c r="C7001" s="21" t="n">
        <v>0.00016013</v>
      </c>
      <c r="D7001" s="21" t="n">
        <v>9.4494E-005</v>
      </c>
      <c r="E7001" s="22" t="n">
        <v>0</v>
      </c>
      <c r="F7001" s="23" t="n">
        <v>0.000223219530534082</v>
      </c>
      <c r="G7001" s="23" t="n">
        <v>0.000114155251141553</v>
      </c>
      <c r="H7001" s="24" t="n">
        <v>0.07</v>
      </c>
      <c r="I7001" s="24" t="n">
        <v>0.01604732</v>
      </c>
      <c r="J7001" s="24" t="n">
        <v>0.0133</v>
      </c>
      <c r="K7001" s="24" t="n">
        <v>0.00757576</v>
      </c>
      <c r="L7001" s="24" t="n">
        <v>0.34570068</v>
      </c>
      <c r="M7001" s="21" t="n">
        <v>0.1672689488</v>
      </c>
      <c r="N7001" s="24" t="n">
        <v>0.587262</v>
      </c>
    </row>
    <row r="7002" customFormat="false" ht="15" hidden="true" customHeight="true" outlineLevel="1" collapsed="false">
      <c r="A7002" s="20" t="n">
        <v>7000</v>
      </c>
      <c r="B7002" s="14" t="n">
        <v>1</v>
      </c>
      <c r="C7002" s="21" t="n">
        <v>0.00015</v>
      </c>
      <c r="D7002" s="21" t="n">
        <v>0.00010785</v>
      </c>
      <c r="E7002" s="22" t="n">
        <v>0</v>
      </c>
      <c r="F7002" s="23" t="n">
        <v>0.000223219530534082</v>
      </c>
      <c r="G7002" s="23" t="n">
        <v>0.000114155251141553</v>
      </c>
      <c r="H7002" s="24" t="n">
        <v>0.02</v>
      </c>
      <c r="I7002" s="24" t="n">
        <v>0.0158948</v>
      </c>
      <c r="J7002" s="24" t="n">
        <v>0.0122</v>
      </c>
      <c r="K7002" s="24" t="n">
        <v>0.0051054</v>
      </c>
      <c r="L7002" s="24" t="n">
        <v>0.34739283</v>
      </c>
      <c r="M7002" s="21" t="n">
        <v>0.1064028086</v>
      </c>
      <c r="N7002" s="24" t="n">
        <v>0.25313229</v>
      </c>
    </row>
    <row r="7003" customFormat="false" ht="15" hidden="true" customHeight="true" outlineLevel="1" collapsed="false">
      <c r="A7003" s="20" t="n">
        <v>7001</v>
      </c>
      <c r="B7003" s="14" t="n">
        <v>1</v>
      </c>
      <c r="C7003" s="21" t="n">
        <v>0.00014472</v>
      </c>
      <c r="D7003" s="21" t="n">
        <v>0.00013677</v>
      </c>
      <c r="E7003" s="22" t="n">
        <v>0</v>
      </c>
      <c r="F7003" s="23" t="n">
        <v>0.000164477548814587</v>
      </c>
      <c r="G7003" s="23" t="n">
        <v>0.000114155251141553</v>
      </c>
      <c r="H7003" s="24" t="n">
        <v>0</v>
      </c>
      <c r="I7003" s="24" t="n">
        <v>0.01775152</v>
      </c>
      <c r="J7003" s="24" t="n">
        <v>0.0122</v>
      </c>
      <c r="K7003" s="24" t="n">
        <v>0.01004611</v>
      </c>
      <c r="L7003" s="24" t="n">
        <v>0.34620206</v>
      </c>
      <c r="M7003" s="21" t="n">
        <v>0.03141693438</v>
      </c>
      <c r="N7003" s="24" t="n">
        <v>0.06775971</v>
      </c>
    </row>
    <row r="7004" customFormat="false" ht="15" hidden="true" customHeight="true" outlineLevel="1" collapsed="false">
      <c r="A7004" s="20" t="n">
        <v>7002</v>
      </c>
      <c r="B7004" s="14" t="n">
        <v>1</v>
      </c>
      <c r="C7004" s="21" t="n">
        <v>0.00015073</v>
      </c>
      <c r="D7004" s="21" t="n">
        <v>0.00014921</v>
      </c>
      <c r="E7004" s="22" t="n">
        <v>0</v>
      </c>
      <c r="F7004" s="23" t="n">
        <v>0.000117483963438991</v>
      </c>
      <c r="G7004" s="23" t="n">
        <v>0.000114155251141553</v>
      </c>
      <c r="H7004" s="24" t="n">
        <v>0</v>
      </c>
      <c r="I7004" s="24" t="n">
        <v>0.01818917</v>
      </c>
      <c r="J7004" s="24" t="n">
        <v>0.0126</v>
      </c>
      <c r="K7004" s="24" t="n">
        <v>0.00757576</v>
      </c>
      <c r="L7004" s="24" t="n">
        <v>0.3445099</v>
      </c>
      <c r="M7004" s="21" t="n">
        <v>0.001220562343</v>
      </c>
      <c r="N7004" s="24" t="n">
        <v>0</v>
      </c>
    </row>
    <row r="7005" customFormat="false" ht="15" hidden="true" customHeight="true" outlineLevel="1" collapsed="false">
      <c r="A7005" s="20" t="n">
        <v>7003</v>
      </c>
      <c r="B7005" s="14" t="n">
        <v>1</v>
      </c>
      <c r="C7005" s="21" t="n">
        <v>0.00015273</v>
      </c>
      <c r="D7005" s="21" t="n">
        <v>0.00015538</v>
      </c>
      <c r="E7005" s="22" t="n">
        <v>0</v>
      </c>
      <c r="F7005" s="23" t="n">
        <v>8.81129725792429E-005</v>
      </c>
      <c r="G7005" s="23" t="n">
        <v>0.000114155251141553</v>
      </c>
      <c r="H7005" s="24" t="n">
        <v>0</v>
      </c>
      <c r="I7005" s="24" t="n">
        <v>0.01523832</v>
      </c>
      <c r="J7005" s="24" t="n">
        <v>0.012</v>
      </c>
      <c r="K7005" s="24" t="n">
        <v>0.00839921</v>
      </c>
      <c r="L7005" s="24" t="n">
        <v>0.34657809</v>
      </c>
      <c r="M7005" s="21" t="n">
        <v>0.003034106771</v>
      </c>
      <c r="N7005" s="24" t="n">
        <v>0</v>
      </c>
    </row>
    <row r="7006" customFormat="false" ht="15" hidden="true" customHeight="true" outlineLevel="1" collapsed="false">
      <c r="A7006" s="20" t="n">
        <v>7004</v>
      </c>
      <c r="B7006" s="14" t="n">
        <v>1</v>
      </c>
      <c r="C7006" s="21" t="n">
        <v>0.00013544</v>
      </c>
      <c r="D7006" s="21" t="n">
        <v>0.00016087</v>
      </c>
      <c r="E7006" s="22" t="n">
        <v>0</v>
      </c>
      <c r="F7006" s="23" t="n">
        <v>5.87419817194953E-005</v>
      </c>
      <c r="G7006" s="23" t="n">
        <v>0.000114155251141553</v>
      </c>
      <c r="H7006" s="24" t="n">
        <v>0</v>
      </c>
      <c r="I7006" s="24" t="n">
        <v>0.0147012</v>
      </c>
      <c r="J7006" s="24" t="n">
        <v>0.0104</v>
      </c>
      <c r="K7006" s="24" t="n">
        <v>0.02075099</v>
      </c>
      <c r="L7006" s="24" t="n">
        <v>0.34933567</v>
      </c>
      <c r="M7006" s="21" t="n">
        <v>0.0485865149</v>
      </c>
      <c r="N7006" s="24" t="n">
        <v>0</v>
      </c>
    </row>
    <row r="7007" customFormat="false" ht="15" hidden="true" customHeight="true" outlineLevel="1" collapsed="false">
      <c r="A7007" s="20" t="n">
        <v>7005</v>
      </c>
      <c r="B7007" s="14" t="n">
        <v>1</v>
      </c>
      <c r="C7007" s="21" t="n">
        <v>0.00011941</v>
      </c>
      <c r="D7007" s="21" t="n">
        <v>0.00016522</v>
      </c>
      <c r="E7007" s="22" t="n">
        <v>0</v>
      </c>
      <c r="F7007" s="23" t="n">
        <v>3.7594868300477E-005</v>
      </c>
      <c r="G7007" s="23" t="n">
        <v>0.000114155251141553</v>
      </c>
      <c r="H7007" s="24" t="n">
        <v>0</v>
      </c>
      <c r="I7007" s="24" t="n">
        <v>0.01412429</v>
      </c>
      <c r="J7007" s="24" t="n">
        <v>0.0077</v>
      </c>
      <c r="K7007" s="24" t="n">
        <v>0.01630435</v>
      </c>
      <c r="L7007" s="24" t="n">
        <v>0.34939835</v>
      </c>
      <c r="M7007" s="21" t="n">
        <v>0.07478223055</v>
      </c>
      <c r="N7007" s="24" t="n">
        <v>0</v>
      </c>
    </row>
    <row r="7008" customFormat="false" ht="15" hidden="true" customHeight="true" outlineLevel="1" collapsed="false">
      <c r="A7008" s="20" t="n">
        <v>7006</v>
      </c>
      <c r="B7008" s="14" t="n">
        <v>1</v>
      </c>
      <c r="C7008" s="21" t="n">
        <v>0.00010581</v>
      </c>
      <c r="D7008" s="21" t="n">
        <v>0.00016778</v>
      </c>
      <c r="E7008" s="22" t="n">
        <v>0</v>
      </c>
      <c r="F7008" s="23" t="n">
        <v>2.34967926877981E-005</v>
      </c>
      <c r="G7008" s="23" t="n">
        <v>0.000114155251141553</v>
      </c>
      <c r="H7008" s="24" t="n">
        <v>0</v>
      </c>
      <c r="I7008" s="24" t="n">
        <v>0.01253282</v>
      </c>
      <c r="J7008" s="24" t="n">
        <v>0.0056</v>
      </c>
      <c r="K7008" s="24" t="n">
        <v>0.01054018</v>
      </c>
      <c r="L7008" s="24" t="n">
        <v>0.35177989</v>
      </c>
      <c r="M7008" s="21" t="n">
        <v>0.0509111287</v>
      </c>
      <c r="N7008" s="24" t="n">
        <v>0</v>
      </c>
    </row>
    <row r="7009" customFormat="false" ht="15" hidden="true" customHeight="true" outlineLevel="1" collapsed="false">
      <c r="A7009" s="20" t="n">
        <v>7007</v>
      </c>
      <c r="B7009" s="14" t="n">
        <v>1</v>
      </c>
      <c r="C7009" s="21" t="n">
        <v>8.5563E-005</v>
      </c>
      <c r="D7009" s="21" t="n">
        <v>0.00016979</v>
      </c>
      <c r="E7009" s="22" t="n">
        <v>0</v>
      </c>
      <c r="F7009" s="23" t="n">
        <v>9.39871707511925E-006</v>
      </c>
      <c r="G7009" s="23" t="n">
        <v>0.000114155251141553</v>
      </c>
      <c r="H7009" s="24" t="n">
        <v>0</v>
      </c>
      <c r="I7009" s="24" t="n">
        <v>0.01125302</v>
      </c>
      <c r="J7009" s="24" t="n">
        <v>0.0038</v>
      </c>
      <c r="K7009" s="24" t="n">
        <v>0.01383399</v>
      </c>
      <c r="L7009" s="24" t="n">
        <v>0.35278265</v>
      </c>
      <c r="M7009" s="21" t="n">
        <v>0.01911851222</v>
      </c>
      <c r="N7009" s="24" t="n">
        <v>0</v>
      </c>
    </row>
    <row r="7010" customFormat="false" ht="15" hidden="true" customHeight="true" outlineLevel="1" collapsed="false">
      <c r="A7010" s="20" t="n">
        <v>7008</v>
      </c>
      <c r="B7010" s="14" t="n">
        <v>1</v>
      </c>
      <c r="C7010" s="21" t="n">
        <v>6.8978E-005</v>
      </c>
      <c r="D7010" s="21" t="n">
        <v>0.00017119</v>
      </c>
      <c r="E7010" s="22" t="n">
        <v>0</v>
      </c>
      <c r="F7010" s="23" t="n">
        <v>5.87419817194953E-006</v>
      </c>
      <c r="G7010" s="23" t="n">
        <v>0.000114155251141553</v>
      </c>
      <c r="H7010" s="24" t="n">
        <v>0</v>
      </c>
      <c r="I7010" s="24" t="n">
        <v>0.01217474</v>
      </c>
      <c r="J7010" s="24" t="n">
        <v>0.0023</v>
      </c>
      <c r="K7010" s="24" t="n">
        <v>0.01416337</v>
      </c>
      <c r="L7010" s="24" t="n">
        <v>0.35347205</v>
      </c>
      <c r="M7010" s="21" t="n">
        <v>0.001337349021</v>
      </c>
      <c r="N7010" s="24" t="n">
        <v>0</v>
      </c>
    </row>
    <row r="7011" customFormat="false" ht="15" hidden="true" customHeight="true" outlineLevel="1" collapsed="false">
      <c r="A7011" s="20" t="n">
        <v>7009</v>
      </c>
      <c r="B7011" s="14" t="n">
        <v>1</v>
      </c>
      <c r="C7011" s="21" t="n">
        <v>5.9313E-005</v>
      </c>
      <c r="D7011" s="21" t="n">
        <v>0.00017302</v>
      </c>
      <c r="E7011" s="22" t="n">
        <v>0</v>
      </c>
      <c r="F7011" s="23" t="n">
        <v>2.34967926877981E-006</v>
      </c>
      <c r="G7011" s="23" t="n">
        <v>0.000114155251141553</v>
      </c>
      <c r="H7011" s="24" t="n">
        <v>0</v>
      </c>
      <c r="I7011" s="24" t="n">
        <v>0.01396515</v>
      </c>
      <c r="J7011" s="24" t="n">
        <v>0.0018</v>
      </c>
      <c r="K7011" s="24" t="n">
        <v>0.01663373</v>
      </c>
      <c r="L7011" s="24" t="n">
        <v>0.35503886</v>
      </c>
      <c r="M7011" s="21" t="n">
        <v>0.01940350402</v>
      </c>
      <c r="N7011" s="24" t="n">
        <v>0</v>
      </c>
    </row>
    <row r="7012" customFormat="false" ht="15" hidden="true" customHeight="true" outlineLevel="1" collapsed="false">
      <c r="A7012" s="20" t="n">
        <v>7010</v>
      </c>
      <c r="B7012" s="14" t="n">
        <v>1</v>
      </c>
      <c r="C7012" s="21" t="n">
        <v>5.5762E-005</v>
      </c>
      <c r="D7012" s="21" t="n">
        <v>0.00017445</v>
      </c>
      <c r="E7012" s="22" t="n">
        <v>0</v>
      </c>
      <c r="F7012" s="23" t="n">
        <v>1.17483963438991E-006</v>
      </c>
      <c r="G7012" s="23" t="n">
        <v>0.000114155251141553</v>
      </c>
      <c r="H7012" s="24" t="n">
        <v>0</v>
      </c>
      <c r="I7012" s="24" t="n">
        <v>0.01360044</v>
      </c>
      <c r="J7012" s="24" t="n">
        <v>0.0027</v>
      </c>
      <c r="K7012" s="24" t="n">
        <v>0.01844532</v>
      </c>
      <c r="L7012" s="24" t="n">
        <v>0.35535222</v>
      </c>
      <c r="M7012" s="21" t="n">
        <v>0.09298311302</v>
      </c>
      <c r="N7012" s="24" t="n">
        <v>0</v>
      </c>
    </row>
    <row r="7013" customFormat="false" ht="15" hidden="true" customHeight="true" outlineLevel="1" collapsed="false">
      <c r="A7013" s="20" t="n">
        <v>7011</v>
      </c>
      <c r="B7013" s="14" t="n">
        <v>1</v>
      </c>
      <c r="C7013" s="21" t="n">
        <v>5.7755E-005</v>
      </c>
      <c r="D7013" s="21" t="n">
        <v>0.0001767</v>
      </c>
      <c r="E7013" s="22" t="n">
        <v>0</v>
      </c>
      <c r="F7013" s="23" t="n">
        <v>1.40980756126789E-005</v>
      </c>
      <c r="G7013" s="23" t="n">
        <v>0.000114155251141553</v>
      </c>
      <c r="H7013" s="24" t="n">
        <v>0</v>
      </c>
      <c r="I7013" s="24" t="n">
        <v>0.01351423</v>
      </c>
      <c r="J7013" s="24" t="n">
        <v>0.0063</v>
      </c>
      <c r="K7013" s="24" t="n">
        <v>0.01679842</v>
      </c>
      <c r="L7013" s="24" t="n">
        <v>0.35428679</v>
      </c>
      <c r="M7013" s="21" t="n">
        <v>0.1161881415</v>
      </c>
      <c r="N7013" s="24" t="n">
        <v>0</v>
      </c>
    </row>
    <row r="7014" customFormat="false" ht="15" hidden="true" customHeight="true" outlineLevel="1" collapsed="false">
      <c r="A7014" s="20" t="n">
        <v>7012</v>
      </c>
      <c r="B7014" s="14" t="n">
        <v>1</v>
      </c>
      <c r="C7014" s="21" t="n">
        <v>6.3761E-005</v>
      </c>
      <c r="D7014" s="21" t="n">
        <v>0.00017896</v>
      </c>
      <c r="E7014" s="22" t="n">
        <v>0</v>
      </c>
      <c r="F7014" s="23" t="n">
        <v>3.7594868300477E-005</v>
      </c>
      <c r="G7014" s="23" t="n">
        <v>0.000114155251141553</v>
      </c>
      <c r="H7014" s="24" t="n">
        <v>0</v>
      </c>
      <c r="I7014" s="24" t="n">
        <v>0.01472109</v>
      </c>
      <c r="J7014" s="24" t="n">
        <v>0.0107</v>
      </c>
      <c r="K7014" s="24" t="n">
        <v>0.01416337</v>
      </c>
      <c r="L7014" s="24" t="n">
        <v>0.35673101</v>
      </c>
      <c r="M7014" s="21" t="n">
        <v>0.07507595461</v>
      </c>
      <c r="N7014" s="24" t="n">
        <v>0</v>
      </c>
    </row>
    <row r="7015" customFormat="false" ht="15" hidden="true" customHeight="true" outlineLevel="1" collapsed="false">
      <c r="A7015" s="20" t="n">
        <v>7013</v>
      </c>
      <c r="B7015" s="14" t="n">
        <v>1</v>
      </c>
      <c r="C7015" s="21" t="n">
        <v>7.8129E-005</v>
      </c>
      <c r="D7015" s="21" t="n">
        <v>0.00018117</v>
      </c>
      <c r="E7015" s="22" t="n">
        <v>0</v>
      </c>
      <c r="F7015" s="23" t="n">
        <v>9.39871707511925E-005</v>
      </c>
      <c r="G7015" s="23" t="n">
        <v>0.000114155251141553</v>
      </c>
      <c r="H7015" s="24" t="n">
        <v>0</v>
      </c>
      <c r="I7015" s="24" t="n">
        <v>0.01645182</v>
      </c>
      <c r="J7015" s="24" t="n">
        <v>0.0141</v>
      </c>
      <c r="K7015" s="24" t="n">
        <v>0.02470356</v>
      </c>
      <c r="L7015" s="24" t="n">
        <v>0.35597894</v>
      </c>
      <c r="M7015" s="21" t="n">
        <v>0.02233198423</v>
      </c>
      <c r="N7015" s="24" t="n">
        <v>0</v>
      </c>
    </row>
    <row r="7016" customFormat="false" ht="15" hidden="true" customHeight="true" outlineLevel="1" collapsed="false">
      <c r="A7016" s="20" t="n">
        <v>7014</v>
      </c>
      <c r="B7016" s="14" t="n">
        <v>1</v>
      </c>
      <c r="C7016" s="21" t="n">
        <v>0.00011121</v>
      </c>
      <c r="D7016" s="21" t="n">
        <v>0.00018254</v>
      </c>
      <c r="E7016" s="22" t="n">
        <v>0</v>
      </c>
      <c r="F7016" s="23" t="n">
        <v>0.000182100143330435</v>
      </c>
      <c r="G7016" s="23" t="n">
        <v>0.000114155251141553</v>
      </c>
      <c r="H7016" s="24" t="n">
        <v>0</v>
      </c>
      <c r="I7016" s="24" t="n">
        <v>0.01928994</v>
      </c>
      <c r="J7016" s="24" t="n">
        <v>0.0171</v>
      </c>
      <c r="K7016" s="24" t="n">
        <v>0.01745718</v>
      </c>
      <c r="L7016" s="24" t="n">
        <v>0.35372274</v>
      </c>
      <c r="M7016" s="21" t="n">
        <v>0.001075706046</v>
      </c>
      <c r="N7016" s="24" t="n">
        <v>0</v>
      </c>
    </row>
    <row r="7017" customFormat="false" ht="15" hidden="true" customHeight="true" outlineLevel="1" collapsed="false">
      <c r="A7017" s="20" t="n">
        <v>7015</v>
      </c>
      <c r="B7017" s="14" t="n">
        <v>1</v>
      </c>
      <c r="C7017" s="21" t="n">
        <v>0.00014005</v>
      </c>
      <c r="D7017" s="21" t="n">
        <v>0.00017926</v>
      </c>
      <c r="E7017" s="22" t="n">
        <v>0</v>
      </c>
      <c r="F7017" s="23" t="n">
        <v>0.000158603350642637</v>
      </c>
      <c r="G7017" s="23" t="n">
        <v>0.000114155251141553</v>
      </c>
      <c r="H7017" s="24" t="n">
        <v>0</v>
      </c>
      <c r="I7017" s="24" t="n">
        <v>0.02095435</v>
      </c>
      <c r="J7017" s="24" t="n">
        <v>0.0183</v>
      </c>
      <c r="K7017" s="24" t="n">
        <v>0.02206851</v>
      </c>
      <c r="L7017" s="24" t="n">
        <v>0.3551642</v>
      </c>
      <c r="M7017" s="21" t="n">
        <v>0.001361566026</v>
      </c>
      <c r="N7017" s="24" t="n">
        <v>0</v>
      </c>
    </row>
    <row r="7018" customFormat="false" ht="15" hidden="true" customHeight="true" outlineLevel="1" collapsed="false">
      <c r="A7018" s="20" t="n">
        <v>7016</v>
      </c>
      <c r="B7018" s="14" t="n">
        <v>1</v>
      </c>
      <c r="C7018" s="21" t="n">
        <v>0.00015212</v>
      </c>
      <c r="D7018" s="21" t="n">
        <v>0.00016297</v>
      </c>
      <c r="E7018" s="22" t="n">
        <v>0</v>
      </c>
      <c r="F7018" s="23" t="n">
        <v>0.000146854954298738</v>
      </c>
      <c r="G7018" s="23" t="n">
        <v>0.000114155251141553</v>
      </c>
      <c r="H7018" s="24" t="n">
        <v>0.03</v>
      </c>
      <c r="I7018" s="24" t="n">
        <v>0.02101403</v>
      </c>
      <c r="J7018" s="24" t="n">
        <v>0.0161</v>
      </c>
      <c r="K7018" s="24" t="n">
        <v>0.01992754</v>
      </c>
      <c r="L7018" s="24" t="n">
        <v>0.3558536</v>
      </c>
      <c r="M7018" s="21" t="n">
        <v>0.03089332967</v>
      </c>
      <c r="N7018" s="24" t="n">
        <v>0.07746514</v>
      </c>
    </row>
    <row r="7019" customFormat="false" ht="15" hidden="true" customHeight="true" outlineLevel="1" collapsed="false">
      <c r="A7019" s="20" t="n">
        <v>7017</v>
      </c>
      <c r="B7019" s="14" t="n">
        <v>1</v>
      </c>
      <c r="C7019" s="21" t="n">
        <v>0.0001574</v>
      </c>
      <c r="D7019" s="21" t="n">
        <v>0.00014544</v>
      </c>
      <c r="E7019" s="22" t="n">
        <v>0</v>
      </c>
      <c r="F7019" s="23" t="n">
        <v>0.000164477548814587</v>
      </c>
      <c r="G7019" s="23" t="n">
        <v>0.000114155251141553</v>
      </c>
      <c r="H7019" s="24" t="n">
        <v>0.05</v>
      </c>
      <c r="I7019" s="24" t="n">
        <v>0.02012546</v>
      </c>
      <c r="J7019" s="24" t="n">
        <v>0.0155</v>
      </c>
      <c r="K7019" s="24" t="n">
        <v>0.02882082</v>
      </c>
      <c r="L7019" s="24" t="n">
        <v>0.35648032</v>
      </c>
      <c r="M7019" s="21" t="n">
        <v>0.05237786703</v>
      </c>
      <c r="N7019" s="24" t="n">
        <v>0.05075571</v>
      </c>
    </row>
    <row r="7020" customFormat="false" ht="15" hidden="true" customHeight="true" outlineLevel="1" collapsed="false">
      <c r="A7020" s="20" t="n">
        <v>7018</v>
      </c>
      <c r="B7020" s="14" t="n">
        <v>1</v>
      </c>
      <c r="C7020" s="21" t="n">
        <v>0.00016732</v>
      </c>
      <c r="D7020" s="21" t="n">
        <v>0.00012321</v>
      </c>
      <c r="E7020" s="22" t="n">
        <v>0</v>
      </c>
      <c r="F7020" s="23" t="n">
        <v>0.000187974341502385</v>
      </c>
      <c r="G7020" s="23" t="n">
        <v>0.000114155251141553</v>
      </c>
      <c r="H7020" s="24" t="n">
        <v>0.04</v>
      </c>
      <c r="I7020" s="24" t="n">
        <v>0.01928994</v>
      </c>
      <c r="J7020" s="24" t="n">
        <v>0.0219</v>
      </c>
      <c r="K7020" s="24" t="n">
        <v>0.02206851</v>
      </c>
      <c r="L7020" s="24" t="n">
        <v>0.35635498</v>
      </c>
      <c r="M7020" s="21" t="n">
        <v>0.03816847548</v>
      </c>
      <c r="N7020" s="24" t="n">
        <v>0.38341457</v>
      </c>
    </row>
    <row r="7021" customFormat="false" ht="15" hidden="true" customHeight="true" outlineLevel="1" collapsed="false">
      <c r="A7021" s="20" t="n">
        <v>7019</v>
      </c>
      <c r="B7021" s="14" t="n">
        <v>1</v>
      </c>
      <c r="C7021" s="21" t="n">
        <v>0.00017454</v>
      </c>
      <c r="D7021" s="21" t="n">
        <v>0.0001046</v>
      </c>
      <c r="E7021" s="22" t="n">
        <v>0</v>
      </c>
      <c r="F7021" s="23" t="n">
        <v>0.000206771775652623</v>
      </c>
      <c r="G7021" s="23" t="n">
        <v>0.000114155251141553</v>
      </c>
      <c r="H7021" s="24" t="n">
        <v>0.12</v>
      </c>
      <c r="I7021" s="24" t="n">
        <v>0.02158431</v>
      </c>
      <c r="J7021" s="24" t="n">
        <v>0.0354</v>
      </c>
      <c r="K7021" s="24" t="n">
        <v>0.01004611</v>
      </c>
      <c r="L7021" s="24" t="n">
        <v>0.35083981</v>
      </c>
      <c r="M7021" s="21" t="n">
        <v>0.01591338238</v>
      </c>
      <c r="N7021" s="24" t="n">
        <v>0.76924714</v>
      </c>
    </row>
    <row r="7022" customFormat="false" ht="15" hidden="true" customHeight="true" outlineLevel="1" collapsed="false">
      <c r="A7022" s="20" t="n">
        <v>7020</v>
      </c>
      <c r="B7022" s="14" t="n">
        <v>1</v>
      </c>
      <c r="C7022" s="21" t="n">
        <v>0.00017442</v>
      </c>
      <c r="D7022" s="21" t="n">
        <v>9.283E-005</v>
      </c>
      <c r="E7022" s="22" t="n">
        <v>0</v>
      </c>
      <c r="F7022" s="23" t="n">
        <v>0.000187974341502385</v>
      </c>
      <c r="G7022" s="23" t="n">
        <v>0.000114155251141553</v>
      </c>
      <c r="H7022" s="24" t="n">
        <v>0.07</v>
      </c>
      <c r="I7022" s="24" t="n">
        <v>0.02617305</v>
      </c>
      <c r="J7022" s="24" t="n">
        <v>0.0475</v>
      </c>
      <c r="K7022" s="24" t="n">
        <v>0.03507905</v>
      </c>
      <c r="L7022" s="24" t="n">
        <v>0.34889697</v>
      </c>
      <c r="M7022" s="21" t="n">
        <v>0.001337349021</v>
      </c>
      <c r="N7022" s="24" t="n">
        <v>0.79152171</v>
      </c>
    </row>
    <row r="7023" customFormat="false" ht="15" hidden="true" customHeight="true" outlineLevel="1" collapsed="false">
      <c r="A7023" s="20" t="n">
        <v>7021</v>
      </c>
      <c r="B7023" s="14" t="n">
        <v>1</v>
      </c>
      <c r="C7023" s="21" t="n">
        <v>0.00017289</v>
      </c>
      <c r="D7023" s="21" t="n">
        <v>8.6817E-005</v>
      </c>
      <c r="E7023" s="22" t="n">
        <v>0</v>
      </c>
      <c r="F7023" s="23" t="n">
        <v>0.000190324020771165</v>
      </c>
      <c r="G7023" s="23" t="n">
        <v>0.000114155251141553</v>
      </c>
      <c r="H7023" s="24" t="n">
        <v>0.06</v>
      </c>
      <c r="I7023" s="24" t="n">
        <v>0.02926315</v>
      </c>
      <c r="J7023" s="24" t="n">
        <v>0.0475</v>
      </c>
      <c r="K7023" s="24" t="n">
        <v>0.00543478</v>
      </c>
      <c r="L7023" s="24" t="n">
        <v>0.34989972</v>
      </c>
      <c r="M7023" s="21" t="n">
        <v>0.01461223576</v>
      </c>
      <c r="N7023" s="24" t="n">
        <v>0.63105343</v>
      </c>
    </row>
    <row r="7024" customFormat="false" ht="15" hidden="true" customHeight="true" outlineLevel="1" collapsed="false">
      <c r="A7024" s="20" t="n">
        <v>7022</v>
      </c>
      <c r="B7024" s="14" t="n">
        <v>1</v>
      </c>
      <c r="C7024" s="21" t="n">
        <v>0.00016761</v>
      </c>
      <c r="D7024" s="21" t="n">
        <v>8.6142E-005</v>
      </c>
      <c r="E7024" s="22" t="n">
        <v>0</v>
      </c>
      <c r="F7024" s="23" t="n">
        <v>0.000213820813458963</v>
      </c>
      <c r="G7024" s="23" t="n">
        <v>0.000114155251141553</v>
      </c>
      <c r="H7024" s="24" t="n">
        <v>0.04</v>
      </c>
      <c r="I7024" s="24" t="n">
        <v>0.03219411</v>
      </c>
      <c r="J7024" s="24" t="n">
        <v>0.0357</v>
      </c>
      <c r="K7024" s="24" t="n">
        <v>0.0205863</v>
      </c>
      <c r="L7024" s="24" t="n">
        <v>0.35228127</v>
      </c>
      <c r="M7024" s="21" t="n">
        <v>0.07277638819</v>
      </c>
      <c r="N7024" s="24" t="n">
        <v>0.59216486</v>
      </c>
    </row>
    <row r="7025" customFormat="false" ht="15" hidden="true" customHeight="true" outlineLevel="1" collapsed="false">
      <c r="A7025" s="20" t="n">
        <v>7023</v>
      </c>
      <c r="B7025" s="14" t="n">
        <v>1</v>
      </c>
      <c r="C7025" s="21" t="n">
        <v>0.00016183</v>
      </c>
      <c r="D7025" s="21" t="n">
        <v>9.0287E-005</v>
      </c>
      <c r="E7025" s="22" t="n">
        <v>0</v>
      </c>
      <c r="F7025" s="23" t="n">
        <v>0.000223219530534082</v>
      </c>
      <c r="G7025" s="23" t="n">
        <v>0.000114155251141553</v>
      </c>
      <c r="H7025" s="24" t="n">
        <v>0.02</v>
      </c>
      <c r="I7025" s="24" t="n">
        <v>0.03527758</v>
      </c>
      <c r="J7025" s="24" t="n">
        <v>0.0302</v>
      </c>
      <c r="K7025" s="24" t="n">
        <v>0.06307642</v>
      </c>
      <c r="L7025" s="24" t="n">
        <v>0.34971171</v>
      </c>
      <c r="M7025" s="21" t="n">
        <v>0.09026265035</v>
      </c>
      <c r="N7025" s="24" t="n">
        <v>0.467922</v>
      </c>
    </row>
    <row r="7026" customFormat="false" ht="15" hidden="true" customHeight="true" outlineLevel="1" collapsed="false">
      <c r="A7026" s="20" t="n">
        <v>7024</v>
      </c>
      <c r="B7026" s="14" t="n">
        <v>1</v>
      </c>
      <c r="C7026" s="21" t="n">
        <v>0.0001543</v>
      </c>
      <c r="D7026" s="21" t="n">
        <v>0.00010384</v>
      </c>
      <c r="E7026" s="22" t="n">
        <v>0</v>
      </c>
      <c r="F7026" s="23" t="n">
        <v>0.000223219530534082</v>
      </c>
      <c r="G7026" s="23" t="n">
        <v>0.000114155251141553</v>
      </c>
      <c r="H7026" s="24" t="n">
        <v>0.02</v>
      </c>
      <c r="I7026" s="24" t="n">
        <v>0.036816</v>
      </c>
      <c r="J7026" s="24" t="n">
        <v>0.0374</v>
      </c>
      <c r="K7026" s="24" t="n">
        <v>0.04430171</v>
      </c>
      <c r="L7026" s="24" t="n">
        <v>0.35052645</v>
      </c>
      <c r="M7026" s="21" t="n">
        <v>0.05902614217</v>
      </c>
      <c r="N7026" s="24" t="n">
        <v>0.39153771</v>
      </c>
    </row>
    <row r="7027" customFormat="false" ht="15" hidden="true" customHeight="true" outlineLevel="1" collapsed="false">
      <c r="A7027" s="20" t="n">
        <v>7025</v>
      </c>
      <c r="B7027" s="14" t="n">
        <v>1</v>
      </c>
      <c r="C7027" s="21" t="n">
        <v>0.00014673</v>
      </c>
      <c r="D7027" s="21" t="n">
        <v>0.000133</v>
      </c>
      <c r="E7027" s="22" t="n">
        <v>0</v>
      </c>
      <c r="F7027" s="23" t="n">
        <v>0.000164477548814587</v>
      </c>
      <c r="G7027" s="23" t="n">
        <v>0.000114155251141553</v>
      </c>
      <c r="H7027" s="24" t="n">
        <v>0</v>
      </c>
      <c r="I7027" s="24" t="n">
        <v>0.04234636</v>
      </c>
      <c r="J7027" s="24" t="n">
        <v>0.0413</v>
      </c>
      <c r="K7027" s="24" t="n">
        <v>0.02602108</v>
      </c>
      <c r="L7027" s="24" t="n">
        <v>0.34971171</v>
      </c>
      <c r="M7027" s="21" t="n">
        <v>0.01765678318</v>
      </c>
      <c r="N7027" s="24" t="n">
        <v>0.12685029</v>
      </c>
    </row>
    <row r="7028" customFormat="false" ht="15" hidden="true" customHeight="true" outlineLevel="1" collapsed="false">
      <c r="A7028" s="20" t="n">
        <v>7026</v>
      </c>
      <c r="B7028" s="14" t="n">
        <v>1</v>
      </c>
      <c r="C7028" s="21" t="n">
        <v>0.00015431</v>
      </c>
      <c r="D7028" s="21" t="n">
        <v>0.0001442</v>
      </c>
      <c r="E7028" s="22" t="n">
        <v>0</v>
      </c>
      <c r="F7028" s="23" t="n">
        <v>0.000117483963438991</v>
      </c>
      <c r="G7028" s="23" t="n">
        <v>0.000114155251141553</v>
      </c>
      <c r="H7028" s="24" t="n">
        <v>0</v>
      </c>
      <c r="I7028" s="24" t="n">
        <v>0.04793639</v>
      </c>
      <c r="J7028" s="24" t="n">
        <v>0.0303</v>
      </c>
      <c r="K7028" s="24" t="n">
        <v>0.03639657</v>
      </c>
      <c r="L7028" s="24" t="n">
        <v>0.34870895</v>
      </c>
      <c r="M7028" s="21" t="n">
        <v>0.000991266665</v>
      </c>
      <c r="N7028" s="24" t="n">
        <v>0</v>
      </c>
    </row>
    <row r="7029" customFormat="false" ht="15" hidden="true" customHeight="true" outlineLevel="1" collapsed="false">
      <c r="A7029" s="20" t="n">
        <v>7027</v>
      </c>
      <c r="B7029" s="14" t="n">
        <v>1</v>
      </c>
      <c r="C7029" s="21" t="n">
        <v>0.00015526</v>
      </c>
      <c r="D7029" s="21" t="n">
        <v>0.00014969</v>
      </c>
      <c r="E7029" s="22" t="n">
        <v>0</v>
      </c>
      <c r="F7029" s="23" t="n">
        <v>8.81129725792429E-005</v>
      </c>
      <c r="G7029" s="23" t="n">
        <v>0.000114155251141553</v>
      </c>
      <c r="H7029" s="24" t="n">
        <v>0</v>
      </c>
      <c r="I7029" s="24" t="n">
        <v>0.0485332</v>
      </c>
      <c r="J7029" s="24" t="n">
        <v>0.0163</v>
      </c>
      <c r="K7029" s="24" t="n">
        <v>0.01086957</v>
      </c>
      <c r="L7029" s="24" t="n">
        <v>0.34770619</v>
      </c>
      <c r="M7029" s="21" t="n">
        <v>0.0007199750321</v>
      </c>
      <c r="N7029" s="24" t="n">
        <v>0</v>
      </c>
    </row>
    <row r="7030" customFormat="false" ht="15" hidden="true" customHeight="true" outlineLevel="1" collapsed="false">
      <c r="A7030" s="20" t="n">
        <v>7028</v>
      </c>
      <c r="B7030" s="14" t="n">
        <v>1</v>
      </c>
      <c r="C7030" s="21" t="n">
        <v>0.00013795</v>
      </c>
      <c r="D7030" s="21" t="n">
        <v>0.00015589</v>
      </c>
      <c r="E7030" s="22" t="n">
        <v>0</v>
      </c>
      <c r="F7030" s="23" t="n">
        <v>5.87419817194953E-005</v>
      </c>
      <c r="G7030" s="23" t="n">
        <v>0.000114155251141553</v>
      </c>
      <c r="H7030" s="24" t="n">
        <v>0</v>
      </c>
      <c r="I7030" s="24" t="n">
        <v>0.04437548</v>
      </c>
      <c r="J7030" s="24" t="n">
        <v>0.0059</v>
      </c>
      <c r="K7030" s="24" t="n">
        <v>0.00609354</v>
      </c>
      <c r="L7030" s="24" t="n">
        <v>0.34845826</v>
      </c>
      <c r="M7030" s="21" t="n">
        <v>0.02238444776</v>
      </c>
      <c r="N7030" s="24" t="n">
        <v>0</v>
      </c>
    </row>
    <row r="7031" customFormat="false" ht="15" hidden="true" customHeight="true" outlineLevel="1" collapsed="false">
      <c r="A7031" s="20" t="n">
        <v>7029</v>
      </c>
      <c r="B7031" s="14" t="n">
        <v>1</v>
      </c>
      <c r="C7031" s="21" t="n">
        <v>0.00012152</v>
      </c>
      <c r="D7031" s="21" t="n">
        <v>0.00016213</v>
      </c>
      <c r="E7031" s="22" t="n">
        <v>0</v>
      </c>
      <c r="F7031" s="23" t="n">
        <v>3.7594868300477E-005</v>
      </c>
      <c r="G7031" s="23" t="n">
        <v>0.000114155251141553</v>
      </c>
      <c r="H7031" s="24" t="n">
        <v>0</v>
      </c>
      <c r="I7031" s="24" t="n">
        <v>0.0429299</v>
      </c>
      <c r="J7031" s="24" t="n">
        <v>0.0025</v>
      </c>
      <c r="K7031" s="24" t="n">
        <v>0.00675231</v>
      </c>
      <c r="L7031" s="24" t="n">
        <v>0.34845826</v>
      </c>
      <c r="M7031" s="21" t="n">
        <v>0.04094993738</v>
      </c>
      <c r="N7031" s="24" t="n">
        <v>0</v>
      </c>
    </row>
    <row r="7032" customFormat="false" ht="15" hidden="true" customHeight="true" outlineLevel="1" collapsed="false">
      <c r="A7032" s="20" t="n">
        <v>7030</v>
      </c>
      <c r="B7032" s="14" t="n">
        <v>1</v>
      </c>
      <c r="C7032" s="21" t="n">
        <v>0.00010617</v>
      </c>
      <c r="D7032" s="21" t="n">
        <v>0.00016586</v>
      </c>
      <c r="E7032" s="22" t="n">
        <v>0</v>
      </c>
      <c r="F7032" s="23" t="n">
        <v>2.34967926877981E-005</v>
      </c>
      <c r="G7032" s="23" t="n">
        <v>0.000114155251141553</v>
      </c>
      <c r="H7032" s="24" t="n">
        <v>0</v>
      </c>
      <c r="I7032" s="24" t="n">
        <v>0.04140474</v>
      </c>
      <c r="J7032" s="24" t="n">
        <v>0.0071</v>
      </c>
      <c r="K7032" s="24" t="n">
        <v>0.02206851</v>
      </c>
      <c r="L7032" s="24" t="n">
        <v>0.34977438</v>
      </c>
      <c r="M7032" s="21" t="n">
        <v>0.03140048285</v>
      </c>
      <c r="N7032" s="24" t="n">
        <v>0</v>
      </c>
    </row>
    <row r="7033" customFormat="false" ht="15" hidden="true" customHeight="true" outlineLevel="1" collapsed="false">
      <c r="A7033" s="20" t="n">
        <v>7031</v>
      </c>
      <c r="B7033" s="14" t="n">
        <v>1</v>
      </c>
      <c r="C7033" s="21" t="n">
        <v>8.6922E-005</v>
      </c>
      <c r="D7033" s="21" t="n">
        <v>0.00016858</v>
      </c>
      <c r="E7033" s="22" t="n">
        <v>0</v>
      </c>
      <c r="F7033" s="23" t="n">
        <v>9.39871707511925E-006</v>
      </c>
      <c r="G7033" s="23" t="n">
        <v>0.000114155251141553</v>
      </c>
      <c r="H7033" s="24" t="n">
        <v>0</v>
      </c>
      <c r="I7033" s="24" t="n">
        <v>0.04079467</v>
      </c>
      <c r="J7033" s="24" t="n">
        <v>0.0175</v>
      </c>
      <c r="K7033" s="24" t="n">
        <v>0.04907773</v>
      </c>
      <c r="L7033" s="24" t="n">
        <v>0.34852093</v>
      </c>
      <c r="M7033" s="21" t="n">
        <v>0.01410459626</v>
      </c>
      <c r="N7033" s="24" t="n">
        <v>0</v>
      </c>
    </row>
    <row r="7034" customFormat="false" ht="15" hidden="true" customHeight="true" outlineLevel="1" collapsed="false">
      <c r="A7034" s="20" t="n">
        <v>7032</v>
      </c>
      <c r="B7034" s="14" t="n">
        <v>1</v>
      </c>
      <c r="C7034" s="21" t="n">
        <v>7.0791E-005</v>
      </c>
      <c r="D7034" s="21" t="n">
        <v>0.0001713</v>
      </c>
      <c r="E7034" s="22" t="n">
        <v>0</v>
      </c>
      <c r="F7034" s="23" t="n">
        <v>5.87419817194953E-006</v>
      </c>
      <c r="G7034" s="23" t="n">
        <v>0.000114155251141553</v>
      </c>
      <c r="H7034" s="24" t="n">
        <v>0</v>
      </c>
      <c r="I7034" s="24" t="n">
        <v>0.0407151</v>
      </c>
      <c r="J7034" s="24" t="n">
        <v>0.0349</v>
      </c>
      <c r="K7034" s="24" t="n">
        <v>0.07295784</v>
      </c>
      <c r="L7034" s="24" t="n">
        <v>0.34895964</v>
      </c>
      <c r="M7034" s="21" t="n">
        <v>0.001337349021</v>
      </c>
      <c r="N7034" s="24" t="n">
        <v>0</v>
      </c>
    </row>
    <row r="7035" customFormat="false" ht="15" hidden="true" customHeight="true" outlineLevel="1" collapsed="false">
      <c r="A7035" s="20" t="n">
        <v>7033</v>
      </c>
      <c r="B7035" s="14" t="n">
        <v>1</v>
      </c>
      <c r="C7035" s="21" t="n">
        <v>6.1128E-005</v>
      </c>
      <c r="D7035" s="21" t="n">
        <v>0.0001745</v>
      </c>
      <c r="E7035" s="22" t="n">
        <v>0</v>
      </c>
      <c r="F7035" s="23" t="n">
        <v>2.34967926877981E-006</v>
      </c>
      <c r="G7035" s="23" t="n">
        <v>0.000114155251141553</v>
      </c>
      <c r="H7035" s="24" t="n">
        <v>0</v>
      </c>
      <c r="I7035" s="24" t="n">
        <v>0.04314872</v>
      </c>
      <c r="J7035" s="24" t="n">
        <v>0.0535</v>
      </c>
      <c r="K7035" s="24" t="n">
        <v>0.11676548</v>
      </c>
      <c r="L7035" s="24" t="n">
        <v>0.34921033</v>
      </c>
      <c r="M7035" s="21" t="n">
        <v>0.01140380714</v>
      </c>
      <c r="N7035" s="24" t="n">
        <v>0</v>
      </c>
    </row>
    <row r="7036" customFormat="false" ht="15" hidden="true" customHeight="true" outlineLevel="1" collapsed="false">
      <c r="A7036" s="20" t="n">
        <v>7034</v>
      </c>
      <c r="B7036" s="14" t="n">
        <v>1</v>
      </c>
      <c r="C7036" s="21" t="n">
        <v>5.7462E-005</v>
      </c>
      <c r="D7036" s="21" t="n">
        <v>0.00017594</v>
      </c>
      <c r="E7036" s="22" t="n">
        <v>0</v>
      </c>
      <c r="F7036" s="23" t="n">
        <v>1.17483963438991E-006</v>
      </c>
      <c r="G7036" s="23" t="n">
        <v>0.000114155251141553</v>
      </c>
      <c r="H7036" s="24" t="n">
        <v>0</v>
      </c>
      <c r="I7036" s="24" t="n">
        <v>0.0438052</v>
      </c>
      <c r="J7036" s="24" t="n">
        <v>0.0696</v>
      </c>
      <c r="K7036" s="24" t="n">
        <v>0.09683794</v>
      </c>
      <c r="L7036" s="24" t="n">
        <v>0.34645275</v>
      </c>
      <c r="M7036" s="21" t="n">
        <v>0.05890096306</v>
      </c>
      <c r="N7036" s="24" t="n">
        <v>0</v>
      </c>
    </row>
    <row r="7037" customFormat="false" ht="15" hidden="true" customHeight="true" outlineLevel="1" collapsed="false">
      <c r="A7037" s="20" t="n">
        <v>7035</v>
      </c>
      <c r="B7037" s="14" t="n">
        <v>1</v>
      </c>
      <c r="C7037" s="21" t="n">
        <v>5.9618E-005</v>
      </c>
      <c r="D7037" s="21" t="n">
        <v>0.00017524</v>
      </c>
      <c r="E7037" s="22" t="n">
        <v>0</v>
      </c>
      <c r="F7037" s="23" t="n">
        <v>1.40980756126789E-005</v>
      </c>
      <c r="G7037" s="23" t="n">
        <v>0.000114155251141553</v>
      </c>
      <c r="H7037" s="24" t="n">
        <v>0</v>
      </c>
      <c r="I7037" s="24" t="n">
        <v>0.04208111</v>
      </c>
      <c r="J7037" s="24" t="n">
        <v>0.0886</v>
      </c>
      <c r="K7037" s="24" t="n">
        <v>0.02355072</v>
      </c>
      <c r="L7037" s="24" t="n">
        <v>0.34526197</v>
      </c>
      <c r="M7037" s="21" t="n">
        <v>0.0725461744</v>
      </c>
      <c r="N7037" s="24" t="n">
        <v>0</v>
      </c>
    </row>
    <row r="7038" customFormat="false" ht="15" hidden="true" customHeight="true" outlineLevel="1" collapsed="false">
      <c r="A7038" s="20" t="n">
        <v>7036</v>
      </c>
      <c r="B7038" s="14" t="n">
        <v>1</v>
      </c>
      <c r="C7038" s="21" t="n">
        <v>6.7001E-005</v>
      </c>
      <c r="D7038" s="21" t="n">
        <v>0.00017591</v>
      </c>
      <c r="E7038" s="22" t="n">
        <v>0</v>
      </c>
      <c r="F7038" s="23" t="n">
        <v>3.7594868300477E-005</v>
      </c>
      <c r="G7038" s="23" t="n">
        <v>0.000114155251141553</v>
      </c>
      <c r="H7038" s="24" t="n">
        <v>0</v>
      </c>
      <c r="I7038" s="24" t="n">
        <v>0.03985305</v>
      </c>
      <c r="J7038" s="24" t="n">
        <v>0.1169</v>
      </c>
      <c r="K7038" s="24" t="n">
        <v>0.01762187</v>
      </c>
      <c r="L7038" s="24" t="n">
        <v>0.34294309</v>
      </c>
      <c r="M7038" s="21" t="n">
        <v>0.04797298232</v>
      </c>
      <c r="N7038" s="24" t="n">
        <v>0</v>
      </c>
    </row>
    <row r="7039" customFormat="false" ht="15" hidden="true" customHeight="true" outlineLevel="1" collapsed="false">
      <c r="A7039" s="20" t="n">
        <v>7037</v>
      </c>
      <c r="B7039" s="14" t="n">
        <v>1</v>
      </c>
      <c r="C7039" s="21" t="n">
        <v>8.0224E-005</v>
      </c>
      <c r="D7039" s="21" t="n">
        <v>0.00017717</v>
      </c>
      <c r="E7039" s="22" t="n">
        <v>0</v>
      </c>
      <c r="F7039" s="23" t="n">
        <v>9.39871707511925E-005</v>
      </c>
      <c r="G7039" s="23" t="n">
        <v>0.000114155251141553</v>
      </c>
      <c r="H7039" s="24" t="n">
        <v>0</v>
      </c>
      <c r="I7039" s="24" t="n">
        <v>0.04395109</v>
      </c>
      <c r="J7039" s="24" t="n">
        <v>0.1594</v>
      </c>
      <c r="K7039" s="24" t="n">
        <v>0.03129117</v>
      </c>
      <c r="L7039" s="24" t="n">
        <v>0.3445099</v>
      </c>
      <c r="M7039" s="21" t="n">
        <v>0.01442536404</v>
      </c>
      <c r="N7039" s="24" t="n">
        <v>0</v>
      </c>
    </row>
    <row r="7040" customFormat="false" ht="15" hidden="true" customHeight="true" outlineLevel="1" collapsed="false">
      <c r="A7040" s="20" t="n">
        <v>7038</v>
      </c>
      <c r="B7040" s="14" t="n">
        <v>1</v>
      </c>
      <c r="C7040" s="21" t="n">
        <v>0.00011383</v>
      </c>
      <c r="D7040" s="21" t="n">
        <v>0.00017871</v>
      </c>
      <c r="E7040" s="22" t="n">
        <v>0</v>
      </c>
      <c r="F7040" s="23" t="n">
        <v>0.000182100143330435</v>
      </c>
      <c r="G7040" s="23" t="n">
        <v>0.000114155251141553</v>
      </c>
      <c r="H7040" s="24" t="n">
        <v>0</v>
      </c>
      <c r="I7040" s="24" t="n">
        <v>0.05329434</v>
      </c>
      <c r="J7040" s="24" t="n">
        <v>0.2086</v>
      </c>
      <c r="K7040" s="24" t="n">
        <v>0.04644269</v>
      </c>
      <c r="L7040" s="24" t="n">
        <v>0.34463525</v>
      </c>
      <c r="M7040" s="21" t="n">
        <v>0.0009269889903</v>
      </c>
      <c r="N7040" s="24" t="n">
        <v>0</v>
      </c>
    </row>
    <row r="7041" customFormat="false" ht="15" hidden="true" customHeight="true" outlineLevel="1" collapsed="false">
      <c r="A7041" s="20" t="n">
        <v>7039</v>
      </c>
      <c r="B7041" s="14" t="n">
        <v>1</v>
      </c>
      <c r="C7041" s="21" t="n">
        <v>0.00014101</v>
      </c>
      <c r="D7041" s="21" t="n">
        <v>0.00017737</v>
      </c>
      <c r="E7041" s="22" t="n">
        <v>0</v>
      </c>
      <c r="F7041" s="23" t="n">
        <v>0.000158603350642637</v>
      </c>
      <c r="G7041" s="23" t="n">
        <v>0.000114155251141553</v>
      </c>
      <c r="H7041" s="24" t="n">
        <v>0</v>
      </c>
      <c r="I7041" s="24" t="n">
        <v>0.05930214</v>
      </c>
      <c r="J7041" s="24" t="n">
        <v>0.2752</v>
      </c>
      <c r="K7041" s="24" t="n">
        <v>0.05072464</v>
      </c>
      <c r="L7041" s="24" t="n">
        <v>0.34275508</v>
      </c>
      <c r="M7041" s="21" t="n">
        <v>0.000383609332</v>
      </c>
      <c r="N7041" s="24" t="n">
        <v>0</v>
      </c>
    </row>
    <row r="7042" customFormat="false" ht="15" hidden="true" customHeight="true" outlineLevel="1" collapsed="false">
      <c r="A7042" s="20" t="n">
        <v>7040</v>
      </c>
      <c r="B7042" s="14" t="n">
        <v>1</v>
      </c>
      <c r="C7042" s="21" t="n">
        <v>0.00015192</v>
      </c>
      <c r="D7042" s="21" t="n">
        <v>0.00016514</v>
      </c>
      <c r="E7042" s="22" t="n">
        <v>0</v>
      </c>
      <c r="F7042" s="23" t="n">
        <v>0.000146854954298738</v>
      </c>
      <c r="G7042" s="23" t="n">
        <v>0.000114155251141553</v>
      </c>
      <c r="H7042" s="24" t="n">
        <v>0.03</v>
      </c>
      <c r="I7042" s="24" t="n">
        <v>0.0555224</v>
      </c>
      <c r="J7042" s="24" t="n">
        <v>0.3318</v>
      </c>
      <c r="K7042" s="24" t="n">
        <v>0.03359684</v>
      </c>
      <c r="L7042" s="24" t="n">
        <v>0.34294309</v>
      </c>
      <c r="M7042" s="21" t="n">
        <v>0.01682960392</v>
      </c>
      <c r="N7042" s="24" t="n">
        <v>0.126594</v>
      </c>
    </row>
    <row r="7043" customFormat="false" ht="15" hidden="true" customHeight="true" outlineLevel="1" collapsed="false">
      <c r="A7043" s="20" t="n">
        <v>7041</v>
      </c>
      <c r="B7043" s="14" t="n">
        <v>1</v>
      </c>
      <c r="C7043" s="21" t="n">
        <v>0.00015664</v>
      </c>
      <c r="D7043" s="21" t="n">
        <v>0.00014822</v>
      </c>
      <c r="E7043" s="22" t="n">
        <v>0</v>
      </c>
      <c r="F7043" s="23" t="n">
        <v>0.000164477548814587</v>
      </c>
      <c r="G7043" s="23" t="n">
        <v>0.000114155251141553</v>
      </c>
      <c r="H7043" s="24" t="n">
        <v>0.06</v>
      </c>
      <c r="I7043" s="24" t="n">
        <v>0.04948808</v>
      </c>
      <c r="J7043" s="24" t="n">
        <v>0.3761</v>
      </c>
      <c r="K7043" s="24" t="n">
        <v>0.02717391</v>
      </c>
      <c r="L7043" s="24" t="n">
        <v>0.34682878</v>
      </c>
      <c r="M7043" s="21" t="n">
        <v>0.03310830467</v>
      </c>
      <c r="N7043" s="24" t="n">
        <v>0.30399943</v>
      </c>
    </row>
    <row r="7044" customFormat="false" ht="15" hidden="true" customHeight="true" outlineLevel="1" collapsed="false">
      <c r="A7044" s="20" t="n">
        <v>7042</v>
      </c>
      <c r="B7044" s="14" t="n">
        <v>1</v>
      </c>
      <c r="C7044" s="21" t="n">
        <v>0.00016577</v>
      </c>
      <c r="D7044" s="21" t="n">
        <v>0.00012426</v>
      </c>
      <c r="E7044" s="22" t="n">
        <v>0</v>
      </c>
      <c r="F7044" s="23" t="n">
        <v>0.000187974341502385</v>
      </c>
      <c r="G7044" s="23" t="n">
        <v>0.000114155251141553</v>
      </c>
      <c r="H7044" s="24" t="n">
        <v>0.02</v>
      </c>
      <c r="I7044" s="24" t="n">
        <v>0.05241903</v>
      </c>
      <c r="J7044" s="24" t="n">
        <v>0.4279</v>
      </c>
      <c r="K7044" s="24" t="n">
        <v>0.03359684</v>
      </c>
      <c r="L7044" s="24" t="n">
        <v>0.3481449</v>
      </c>
      <c r="M7044" s="21" t="n">
        <v>0.02660187388</v>
      </c>
      <c r="N7044" s="24" t="n">
        <v>0.51054343</v>
      </c>
    </row>
    <row r="7045" customFormat="false" ht="15" hidden="true" customHeight="true" outlineLevel="1" collapsed="false">
      <c r="A7045" s="20" t="n">
        <v>7043</v>
      </c>
      <c r="B7045" s="14" t="n">
        <v>1</v>
      </c>
      <c r="C7045" s="21" t="n">
        <v>0.00017461</v>
      </c>
      <c r="D7045" s="21" t="n">
        <v>9.9628E-005</v>
      </c>
      <c r="E7045" s="22" t="n">
        <v>0</v>
      </c>
      <c r="F7045" s="23" t="n">
        <v>0.000206771775652623</v>
      </c>
      <c r="G7045" s="23" t="n">
        <v>0.000114155251141553</v>
      </c>
      <c r="H7045" s="24" t="n">
        <v>0.05</v>
      </c>
      <c r="I7045" s="24" t="n">
        <v>0.06626482</v>
      </c>
      <c r="J7045" s="24" t="n">
        <v>0.4523</v>
      </c>
      <c r="K7045" s="24" t="n">
        <v>0.03409091</v>
      </c>
      <c r="L7045" s="24" t="n">
        <v>0.34845826</v>
      </c>
      <c r="M7045" s="21" t="n">
        <v>0.0127604729</v>
      </c>
      <c r="N7045" s="24" t="n">
        <v>0.62440114</v>
      </c>
    </row>
    <row r="7046" customFormat="false" ht="15" hidden="true" customHeight="true" outlineLevel="1" collapsed="false">
      <c r="A7046" s="20" t="n">
        <v>7044</v>
      </c>
      <c r="B7046" s="14" t="n">
        <v>1</v>
      </c>
      <c r="C7046" s="21" t="n">
        <v>0.0001733</v>
      </c>
      <c r="D7046" s="21" t="n">
        <v>8.2516E-005</v>
      </c>
      <c r="E7046" s="22" t="n">
        <v>0</v>
      </c>
      <c r="F7046" s="23" t="n">
        <v>0.000187974341502385</v>
      </c>
      <c r="G7046" s="23" t="n">
        <v>0.000114155251141553</v>
      </c>
      <c r="H7046" s="24" t="n">
        <v>0.04</v>
      </c>
      <c r="I7046" s="24" t="n">
        <v>0.08395666</v>
      </c>
      <c r="J7046" s="24" t="n">
        <v>0.4737</v>
      </c>
      <c r="K7046" s="24" t="n">
        <v>0.03557312</v>
      </c>
      <c r="L7046" s="24" t="n">
        <v>0.35140386</v>
      </c>
      <c r="M7046" s="21" t="n">
        <v>0.001337349021</v>
      </c>
      <c r="N7046" s="24" t="n">
        <v>0.22101857</v>
      </c>
    </row>
    <row r="7047" customFormat="false" ht="15" hidden="true" customHeight="true" outlineLevel="1" collapsed="false">
      <c r="A7047" s="20" t="n">
        <v>7045</v>
      </c>
      <c r="B7047" s="14" t="n">
        <v>1</v>
      </c>
      <c r="C7047" s="21" t="n">
        <v>0.00017265</v>
      </c>
      <c r="D7047" s="21" t="n">
        <v>7.3206E-005</v>
      </c>
      <c r="E7047" s="22" t="n">
        <v>0</v>
      </c>
      <c r="F7047" s="23" t="n">
        <v>0.000190324020771165</v>
      </c>
      <c r="G7047" s="23" t="n">
        <v>0.000114155251141553</v>
      </c>
      <c r="H7047" s="24" t="n">
        <v>0.03</v>
      </c>
      <c r="I7047" s="24" t="n">
        <v>0.09302141</v>
      </c>
      <c r="J7047" s="24" t="n">
        <v>0.5349</v>
      </c>
      <c r="K7047" s="24" t="n">
        <v>0.04265481</v>
      </c>
      <c r="L7047" s="24" t="n">
        <v>0.35397343</v>
      </c>
      <c r="M7047" s="21" t="n">
        <v>0.009992750619</v>
      </c>
      <c r="N7047" s="24" t="n">
        <v>0.31499743</v>
      </c>
    </row>
    <row r="7048" customFormat="false" ht="15" hidden="true" customHeight="true" outlineLevel="1" collapsed="false">
      <c r="A7048" s="20" t="n">
        <v>7046</v>
      </c>
      <c r="B7048" s="14" t="n">
        <v>1</v>
      </c>
      <c r="C7048" s="21" t="n">
        <v>0.00016815</v>
      </c>
      <c r="D7048" s="21" t="n">
        <v>7.1589E-005</v>
      </c>
      <c r="E7048" s="22" t="n">
        <v>0</v>
      </c>
      <c r="F7048" s="23" t="n">
        <v>0.000213820813458963</v>
      </c>
      <c r="G7048" s="23" t="n">
        <v>0.000114155251141553</v>
      </c>
      <c r="H7048" s="24" t="n">
        <v>0.03</v>
      </c>
      <c r="I7048" s="24" t="n">
        <v>0.09603194</v>
      </c>
      <c r="J7048" s="24" t="n">
        <v>0.5887</v>
      </c>
      <c r="K7048" s="24" t="n">
        <v>0.02552701</v>
      </c>
      <c r="L7048" s="24" t="n">
        <v>0.35460015</v>
      </c>
      <c r="M7048" s="21" t="n">
        <v>0.05267919935</v>
      </c>
      <c r="N7048" s="24" t="n">
        <v>0.11900571</v>
      </c>
    </row>
    <row r="7049" customFormat="false" ht="15" hidden="true" customHeight="true" outlineLevel="1" collapsed="false">
      <c r="A7049" s="20" t="n">
        <v>7047</v>
      </c>
      <c r="B7049" s="14" t="n">
        <v>1</v>
      </c>
      <c r="C7049" s="21" t="n">
        <v>0.00016454</v>
      </c>
      <c r="D7049" s="21" t="n">
        <v>7.6487E-005</v>
      </c>
      <c r="E7049" s="22" t="n">
        <v>0</v>
      </c>
      <c r="F7049" s="23" t="n">
        <v>0.000223219530534082</v>
      </c>
      <c r="G7049" s="23" t="n">
        <v>0.000114155251141553</v>
      </c>
      <c r="H7049" s="24" t="n">
        <v>0.02</v>
      </c>
      <c r="I7049" s="24" t="n">
        <v>0.09438079</v>
      </c>
      <c r="J7049" s="24" t="n">
        <v>0.6188</v>
      </c>
      <c r="K7049" s="24" t="n">
        <v>0.03129117</v>
      </c>
      <c r="L7049" s="24" t="n">
        <v>0.35372274</v>
      </c>
      <c r="M7049" s="21" t="n">
        <v>0.06463138243</v>
      </c>
      <c r="N7049" s="24" t="n">
        <v>0.07001057</v>
      </c>
    </row>
    <row r="7050" customFormat="false" ht="15" hidden="true" customHeight="true" outlineLevel="1" collapsed="false">
      <c r="A7050" s="20" t="n">
        <v>7048</v>
      </c>
      <c r="B7050" s="14" t="n">
        <v>1</v>
      </c>
      <c r="C7050" s="21" t="n">
        <v>0.00015473</v>
      </c>
      <c r="D7050" s="21" t="n">
        <v>9.3788E-005</v>
      </c>
      <c r="E7050" s="22" t="n">
        <v>0</v>
      </c>
      <c r="F7050" s="23" t="n">
        <v>0.000223219530534082</v>
      </c>
      <c r="G7050" s="23" t="n">
        <v>0.000114155251141553</v>
      </c>
      <c r="H7050" s="24" t="n">
        <v>0.07</v>
      </c>
      <c r="I7050" s="24" t="n">
        <v>0.0970465</v>
      </c>
      <c r="J7050" s="24" t="n">
        <v>0.6317</v>
      </c>
      <c r="K7050" s="24" t="n">
        <v>0.04561924</v>
      </c>
      <c r="L7050" s="24" t="n">
        <v>0.35152921</v>
      </c>
      <c r="M7050" s="21" t="n">
        <v>0.0430057102</v>
      </c>
      <c r="N7050" s="24" t="n">
        <v>0.01471971</v>
      </c>
    </row>
    <row r="7051" customFormat="false" ht="15" hidden="true" customHeight="true" outlineLevel="1" collapsed="false">
      <c r="A7051" s="20" t="n">
        <v>7049</v>
      </c>
      <c r="B7051" s="14" t="n">
        <v>1</v>
      </c>
      <c r="C7051" s="21" t="n">
        <v>0.00014867</v>
      </c>
      <c r="D7051" s="21" t="n">
        <v>0.00012523</v>
      </c>
      <c r="E7051" s="22" t="n">
        <v>0</v>
      </c>
      <c r="F7051" s="23" t="n">
        <v>0.000164477548814587</v>
      </c>
      <c r="G7051" s="23" t="n">
        <v>0.000114155251141553</v>
      </c>
      <c r="H7051" s="24" t="n">
        <v>0</v>
      </c>
      <c r="I7051" s="24" t="n">
        <v>0.11090555</v>
      </c>
      <c r="J7051" s="24" t="n">
        <v>0.6297</v>
      </c>
      <c r="K7051" s="24" t="n">
        <v>0.04216074</v>
      </c>
      <c r="L7051" s="24" t="n">
        <v>0.3504011</v>
      </c>
      <c r="M7051" s="21" t="n">
        <v>0.01296916106</v>
      </c>
      <c r="N7051" s="24" t="n">
        <v>0.00279686</v>
      </c>
    </row>
    <row r="7052" customFormat="false" ht="15" hidden="true" customHeight="true" outlineLevel="1" collapsed="false">
      <c r="A7052" s="20" t="n">
        <v>7050</v>
      </c>
      <c r="B7052" s="14" t="n">
        <v>1</v>
      </c>
      <c r="C7052" s="21" t="n">
        <v>0.00015787</v>
      </c>
      <c r="D7052" s="21" t="n">
        <v>0.0001372</v>
      </c>
      <c r="E7052" s="22" t="n">
        <v>0</v>
      </c>
      <c r="F7052" s="23" t="n">
        <v>0.000117483963438991</v>
      </c>
      <c r="G7052" s="23" t="n">
        <v>0.000114155251141553</v>
      </c>
      <c r="H7052" s="24" t="n">
        <v>0</v>
      </c>
      <c r="I7052" s="24" t="n">
        <v>0.13539429</v>
      </c>
      <c r="J7052" s="24" t="n">
        <v>0.6151</v>
      </c>
      <c r="K7052" s="24" t="n">
        <v>0.01350461</v>
      </c>
      <c r="L7052" s="24" t="n">
        <v>0.34576335</v>
      </c>
      <c r="M7052" s="21" t="n">
        <v>0.0008959193635</v>
      </c>
      <c r="N7052" s="24" t="n">
        <v>0</v>
      </c>
    </row>
    <row r="7053" customFormat="false" ht="15" hidden="true" customHeight="true" outlineLevel="1" collapsed="false">
      <c r="A7053" s="20" t="n">
        <v>7051</v>
      </c>
      <c r="B7053" s="14" t="n">
        <v>1</v>
      </c>
      <c r="C7053" s="21" t="n">
        <v>0.00016041</v>
      </c>
      <c r="D7053" s="21" t="n">
        <v>0.00014363</v>
      </c>
      <c r="E7053" s="22" t="n">
        <v>0</v>
      </c>
      <c r="F7053" s="23" t="n">
        <v>8.81129725792429E-005</v>
      </c>
      <c r="G7053" s="23" t="n">
        <v>0.000114155251141553</v>
      </c>
      <c r="H7053" s="24" t="n">
        <v>0</v>
      </c>
      <c r="I7053" s="24" t="n">
        <v>0.15860322</v>
      </c>
      <c r="J7053" s="24" t="n">
        <v>0.5981</v>
      </c>
      <c r="K7053" s="24" t="n">
        <v>0.00527009</v>
      </c>
      <c r="L7053" s="24" t="n">
        <v>0.34056154</v>
      </c>
      <c r="M7053" s="21" t="n">
        <v>0.0002643215383</v>
      </c>
      <c r="N7053" s="24" t="n">
        <v>0</v>
      </c>
    </row>
    <row r="7054" customFormat="false" ht="15" hidden="true" customHeight="true" outlineLevel="1" collapsed="false">
      <c r="A7054" s="20" t="n">
        <v>7052</v>
      </c>
      <c r="B7054" s="14" t="n">
        <v>1</v>
      </c>
      <c r="C7054" s="21" t="n">
        <v>0.00014419</v>
      </c>
      <c r="D7054" s="21" t="n">
        <v>0.00014861</v>
      </c>
      <c r="E7054" s="22" t="n">
        <v>0</v>
      </c>
      <c r="F7054" s="23" t="n">
        <v>5.87419817194953E-005</v>
      </c>
      <c r="G7054" s="23" t="n">
        <v>0.000114155251141553</v>
      </c>
      <c r="H7054" s="24" t="n">
        <v>0</v>
      </c>
      <c r="I7054" s="24" t="n">
        <v>0.16903398</v>
      </c>
      <c r="J7054" s="24" t="n">
        <v>0.5587</v>
      </c>
      <c r="K7054" s="24" t="n">
        <v>0.01054018</v>
      </c>
      <c r="L7054" s="24" t="n">
        <v>0.3368012</v>
      </c>
      <c r="M7054" s="21" t="n">
        <v>0.01443515944</v>
      </c>
      <c r="N7054" s="24" t="n">
        <v>0</v>
      </c>
    </row>
    <row r="7055" customFormat="false" ht="15" hidden="true" customHeight="true" outlineLevel="1" collapsed="false">
      <c r="A7055" s="20" t="n">
        <v>7053</v>
      </c>
      <c r="B7055" s="14" t="n">
        <v>1</v>
      </c>
      <c r="C7055" s="21" t="n">
        <v>0.00012661</v>
      </c>
      <c r="D7055" s="21" t="n">
        <v>0.00015307</v>
      </c>
      <c r="E7055" s="22" t="n">
        <v>0</v>
      </c>
      <c r="F7055" s="23" t="n">
        <v>3.7594868300477E-005</v>
      </c>
      <c r="G7055" s="23" t="n">
        <v>0.000114155251141553</v>
      </c>
      <c r="H7055" s="24" t="n">
        <v>0</v>
      </c>
      <c r="I7055" s="24" t="n">
        <v>0.17209093</v>
      </c>
      <c r="J7055" s="24" t="n">
        <v>0.4929</v>
      </c>
      <c r="K7055" s="24" t="n">
        <v>0.01646904</v>
      </c>
      <c r="L7055" s="24" t="n">
        <v>0.33586112</v>
      </c>
      <c r="M7055" s="21" t="n">
        <v>0.02959402653</v>
      </c>
      <c r="N7055" s="24" t="n">
        <v>0</v>
      </c>
    </row>
    <row r="7056" customFormat="false" ht="15" hidden="true" customHeight="true" outlineLevel="1" collapsed="false">
      <c r="A7056" s="20" t="n">
        <v>7054</v>
      </c>
      <c r="B7056" s="14" t="n">
        <v>1</v>
      </c>
      <c r="C7056" s="21" t="n">
        <v>0.00011185</v>
      </c>
      <c r="D7056" s="21" t="n">
        <v>0.00015602</v>
      </c>
      <c r="E7056" s="22" t="n">
        <v>0</v>
      </c>
      <c r="F7056" s="23" t="n">
        <v>2.34967926877981E-005</v>
      </c>
      <c r="G7056" s="23" t="n">
        <v>0.000114155251141553</v>
      </c>
      <c r="H7056" s="24" t="n">
        <v>0</v>
      </c>
      <c r="I7056" s="24" t="n">
        <v>0.17556563</v>
      </c>
      <c r="J7056" s="24" t="n">
        <v>0.4284</v>
      </c>
      <c r="K7056" s="24" t="n">
        <v>0.0187747</v>
      </c>
      <c r="L7056" s="24" t="n">
        <v>0.33441965</v>
      </c>
      <c r="M7056" s="21" t="n">
        <v>0.02439775712</v>
      </c>
      <c r="N7056" s="24" t="n">
        <v>0</v>
      </c>
    </row>
    <row r="7057" customFormat="false" ht="15" hidden="true" customHeight="true" outlineLevel="1" collapsed="false">
      <c r="A7057" s="20" t="n">
        <v>7055</v>
      </c>
      <c r="B7057" s="14" t="n">
        <v>1</v>
      </c>
      <c r="C7057" s="21" t="n">
        <v>9.1517E-005</v>
      </c>
      <c r="D7057" s="21" t="n">
        <v>0.00015943</v>
      </c>
      <c r="E7057" s="22" t="n">
        <v>0</v>
      </c>
      <c r="F7057" s="23" t="n">
        <v>9.39871707511925E-006</v>
      </c>
      <c r="G7057" s="23" t="n">
        <v>0.000114155251141553</v>
      </c>
      <c r="H7057" s="24" t="n">
        <v>0</v>
      </c>
      <c r="I7057" s="24" t="n">
        <v>0.19002812</v>
      </c>
      <c r="J7057" s="24" t="n">
        <v>0.374</v>
      </c>
      <c r="K7057" s="24" t="n">
        <v>0.03606719</v>
      </c>
      <c r="L7057" s="24" t="n">
        <v>0.32834044</v>
      </c>
      <c r="M7057" s="21" t="n">
        <v>0.01212168355</v>
      </c>
      <c r="N7057" s="24" t="n">
        <v>0</v>
      </c>
    </row>
    <row r="7058" customFormat="false" ht="15" hidden="true" customHeight="true" outlineLevel="1" collapsed="false">
      <c r="A7058" s="20" t="n">
        <v>7056</v>
      </c>
      <c r="B7058" s="14" t="n">
        <v>1</v>
      </c>
      <c r="C7058" s="21" t="n">
        <v>7.6887E-005</v>
      </c>
      <c r="D7058" s="21" t="n">
        <v>0.00016244</v>
      </c>
      <c r="E7058" s="22" t="n">
        <v>0</v>
      </c>
      <c r="F7058" s="23" t="n">
        <v>5.87419817194953E-006</v>
      </c>
      <c r="G7058" s="23" t="n">
        <v>0.000114155251141553</v>
      </c>
      <c r="H7058" s="24" t="n">
        <v>0</v>
      </c>
      <c r="I7058" s="24" t="n">
        <v>0.19713668</v>
      </c>
      <c r="J7058" s="24" t="n">
        <v>0.3489</v>
      </c>
      <c r="K7058" s="24" t="n">
        <v>0.03194993</v>
      </c>
      <c r="L7058" s="24" t="n">
        <v>0.32382803</v>
      </c>
      <c r="M7058" s="21" t="n">
        <v>0.001337349021</v>
      </c>
      <c r="N7058" s="24" t="n">
        <v>0</v>
      </c>
    </row>
    <row r="7059" customFormat="false" ht="15" hidden="true" customHeight="true" outlineLevel="1" collapsed="false">
      <c r="A7059" s="20" t="n">
        <v>7057</v>
      </c>
      <c r="B7059" s="14" t="n">
        <v>1</v>
      </c>
      <c r="C7059" s="21" t="n">
        <v>6.7093E-005</v>
      </c>
      <c r="D7059" s="21" t="n">
        <v>0.00016516</v>
      </c>
      <c r="E7059" s="22" t="n">
        <v>0</v>
      </c>
      <c r="F7059" s="23" t="n">
        <v>2.34967926877981E-006</v>
      </c>
      <c r="G7059" s="23" t="n">
        <v>0.000114155251141553</v>
      </c>
      <c r="H7059" s="24" t="n">
        <v>0</v>
      </c>
      <c r="I7059" s="24" t="n">
        <v>0.1995902</v>
      </c>
      <c r="J7059" s="24" t="n">
        <v>0.3488</v>
      </c>
      <c r="K7059" s="24" t="n">
        <v>0.06225296</v>
      </c>
      <c r="L7059" s="24" t="n">
        <v>0.32244924</v>
      </c>
      <c r="M7059" s="21" t="n">
        <v>0.010682752</v>
      </c>
      <c r="N7059" s="24" t="n">
        <v>0</v>
      </c>
    </row>
    <row r="7060" customFormat="false" ht="15" hidden="true" customHeight="true" outlineLevel="1" collapsed="false">
      <c r="A7060" s="20" t="n">
        <v>7058</v>
      </c>
      <c r="B7060" s="14" t="n">
        <v>1</v>
      </c>
      <c r="C7060" s="21" t="n">
        <v>6.2956E-005</v>
      </c>
      <c r="D7060" s="21" t="n">
        <v>0.00016714</v>
      </c>
      <c r="E7060" s="22" t="n">
        <v>0</v>
      </c>
      <c r="F7060" s="23" t="n">
        <v>1.17483963438991E-006</v>
      </c>
      <c r="G7060" s="23" t="n">
        <v>0.000114155251141553</v>
      </c>
      <c r="H7060" s="24" t="n">
        <v>0</v>
      </c>
      <c r="I7060" s="24" t="n">
        <v>0.20069096</v>
      </c>
      <c r="J7060" s="24" t="n">
        <v>0.3737</v>
      </c>
      <c r="K7060" s="24" t="n">
        <v>0.04611331</v>
      </c>
      <c r="L7060" s="24" t="n">
        <v>0.31987967</v>
      </c>
      <c r="M7060" s="21" t="n">
        <v>0.0557322131</v>
      </c>
      <c r="N7060" s="24" t="n">
        <v>0</v>
      </c>
    </row>
    <row r="7061" customFormat="false" ht="15" hidden="true" customHeight="true" outlineLevel="1" collapsed="false">
      <c r="A7061" s="20" t="n">
        <v>7059</v>
      </c>
      <c r="B7061" s="14" t="n">
        <v>1</v>
      </c>
      <c r="C7061" s="21" t="n">
        <v>6.5839E-005</v>
      </c>
      <c r="D7061" s="21" t="n">
        <v>0.00016838</v>
      </c>
      <c r="E7061" s="22" t="n">
        <v>0</v>
      </c>
      <c r="F7061" s="23" t="n">
        <v>1.40980756126789E-005</v>
      </c>
      <c r="G7061" s="23" t="n">
        <v>0.000114155251141553</v>
      </c>
      <c r="H7061" s="24" t="n">
        <v>0</v>
      </c>
      <c r="I7061" s="24" t="n">
        <v>0.20475584</v>
      </c>
      <c r="J7061" s="24" t="n">
        <v>0.3981</v>
      </c>
      <c r="K7061" s="24" t="n">
        <v>0.03919631</v>
      </c>
      <c r="L7061" s="24" t="n">
        <v>0.31643269</v>
      </c>
      <c r="M7061" s="21" t="n">
        <v>0.06851260209</v>
      </c>
      <c r="N7061" s="24" t="n">
        <v>0</v>
      </c>
    </row>
    <row r="7062" customFormat="false" ht="15" hidden="true" customHeight="true" outlineLevel="1" collapsed="false">
      <c r="A7062" s="20" t="n">
        <v>7060</v>
      </c>
      <c r="B7062" s="14" t="n">
        <v>1</v>
      </c>
      <c r="C7062" s="21" t="n">
        <v>7.1791E-005</v>
      </c>
      <c r="D7062" s="21" t="n">
        <v>0.00016883</v>
      </c>
      <c r="E7062" s="22" t="n">
        <v>0</v>
      </c>
      <c r="F7062" s="23" t="n">
        <v>3.7594868300477E-005</v>
      </c>
      <c r="G7062" s="23" t="n">
        <v>0.000114155251141553</v>
      </c>
      <c r="H7062" s="24" t="n">
        <v>0</v>
      </c>
      <c r="I7062" s="24" t="n">
        <v>0.21639346</v>
      </c>
      <c r="J7062" s="24" t="n">
        <v>0.4267</v>
      </c>
      <c r="K7062" s="24" t="n">
        <v>0.04924242</v>
      </c>
      <c r="L7062" s="24" t="n">
        <v>0.31524192</v>
      </c>
      <c r="M7062" s="21" t="n">
        <v>0.04544411059</v>
      </c>
      <c r="N7062" s="24" t="n">
        <v>0</v>
      </c>
    </row>
    <row r="7063" customFormat="false" ht="15" hidden="true" customHeight="true" outlineLevel="1" collapsed="false">
      <c r="A7063" s="20" t="n">
        <v>7061</v>
      </c>
      <c r="B7063" s="14" t="n">
        <v>1</v>
      </c>
      <c r="C7063" s="21" t="n">
        <v>8.8082E-005</v>
      </c>
      <c r="D7063" s="21" t="n">
        <v>0.00016877</v>
      </c>
      <c r="E7063" s="22" t="n">
        <v>0</v>
      </c>
      <c r="F7063" s="23" t="n">
        <v>9.39871707511925E-005</v>
      </c>
      <c r="G7063" s="23" t="n">
        <v>0.000114155251141553</v>
      </c>
      <c r="H7063" s="24" t="n">
        <v>0</v>
      </c>
      <c r="I7063" s="24" t="n">
        <v>0.22031909</v>
      </c>
      <c r="J7063" s="24" t="n">
        <v>0.4721</v>
      </c>
      <c r="K7063" s="24" t="n">
        <v>0.02355072</v>
      </c>
      <c r="L7063" s="24" t="n">
        <v>0.31298571</v>
      </c>
      <c r="M7063" s="21" t="n">
        <v>0.01368435192</v>
      </c>
      <c r="N7063" s="24" t="n">
        <v>0</v>
      </c>
    </row>
    <row r="7064" customFormat="false" ht="15" hidden="true" customHeight="true" outlineLevel="1" collapsed="false">
      <c r="A7064" s="20" t="n">
        <v>7062</v>
      </c>
      <c r="B7064" s="14" t="n">
        <v>1</v>
      </c>
      <c r="C7064" s="21" t="n">
        <v>0.00012376</v>
      </c>
      <c r="D7064" s="21" t="n">
        <v>0.00016792</v>
      </c>
      <c r="E7064" s="22" t="n">
        <v>0</v>
      </c>
      <c r="F7064" s="23" t="n">
        <v>0.000182100143330435</v>
      </c>
      <c r="G7064" s="23" t="n">
        <v>0.000114155251141553</v>
      </c>
      <c r="H7064" s="24" t="n">
        <v>0</v>
      </c>
      <c r="I7064" s="24" t="n">
        <v>0.22545821</v>
      </c>
      <c r="J7064" s="24" t="n">
        <v>0.5266</v>
      </c>
      <c r="K7064" s="24" t="n">
        <v>0.03903162</v>
      </c>
      <c r="L7064" s="24" t="n">
        <v>0.31022813</v>
      </c>
      <c r="M7064" s="21" t="n">
        <v>0.0009113659119</v>
      </c>
      <c r="N7064" s="24" t="n">
        <v>0</v>
      </c>
    </row>
    <row r="7065" customFormat="false" ht="15" hidden="true" customHeight="true" outlineLevel="1" collapsed="false">
      <c r="A7065" s="20" t="n">
        <v>7063</v>
      </c>
      <c r="B7065" s="14" t="n">
        <v>1</v>
      </c>
      <c r="C7065" s="21" t="n">
        <v>0.00015224</v>
      </c>
      <c r="D7065" s="21" t="n">
        <v>0.0001621</v>
      </c>
      <c r="E7065" s="22" t="n">
        <v>0</v>
      </c>
      <c r="F7065" s="23" t="n">
        <v>0.000158603350642637</v>
      </c>
      <c r="G7065" s="23" t="n">
        <v>0.000114155251141553</v>
      </c>
      <c r="H7065" s="24" t="n">
        <v>0</v>
      </c>
      <c r="I7065" s="24" t="n">
        <v>0.22432429</v>
      </c>
      <c r="J7065" s="24" t="n">
        <v>0.5568</v>
      </c>
      <c r="K7065" s="24" t="n">
        <v>0.03343215</v>
      </c>
      <c r="L7065" s="24" t="n">
        <v>0.30972675</v>
      </c>
      <c r="M7065" s="21" t="n">
        <v>0.0003202724371</v>
      </c>
      <c r="N7065" s="24" t="n">
        <v>0</v>
      </c>
    </row>
    <row r="7066" customFormat="false" ht="15" hidden="true" customHeight="true" outlineLevel="1" collapsed="false">
      <c r="A7066" s="20" t="n">
        <v>7064</v>
      </c>
      <c r="B7066" s="14" t="n">
        <v>1</v>
      </c>
      <c r="C7066" s="21" t="n">
        <v>0.00016326</v>
      </c>
      <c r="D7066" s="21" t="n">
        <v>0.00014348</v>
      </c>
      <c r="E7066" s="22" t="n">
        <v>0</v>
      </c>
      <c r="F7066" s="23" t="n">
        <v>0.000146854954298738</v>
      </c>
      <c r="G7066" s="23" t="n">
        <v>0.000114155251141553</v>
      </c>
      <c r="H7066" s="24" t="n">
        <v>0.17</v>
      </c>
      <c r="I7066" s="24" t="n">
        <v>0.21425161</v>
      </c>
      <c r="J7066" s="24" t="n">
        <v>0.5723</v>
      </c>
      <c r="K7066" s="24" t="n">
        <v>0.01449275</v>
      </c>
      <c r="L7066" s="24" t="n">
        <v>0.31229631</v>
      </c>
      <c r="M7066" s="21" t="n">
        <v>0.01560177156</v>
      </c>
      <c r="N7066" s="24" t="n">
        <v>0.00605057</v>
      </c>
    </row>
    <row r="7067" customFormat="false" ht="15" hidden="true" customHeight="true" outlineLevel="1" collapsed="false">
      <c r="A7067" s="20" t="n">
        <v>7065</v>
      </c>
      <c r="B7067" s="14" t="n">
        <v>1</v>
      </c>
      <c r="C7067" s="21" t="n">
        <v>0.00016572</v>
      </c>
      <c r="D7067" s="21" t="n">
        <v>0.00012379</v>
      </c>
      <c r="E7067" s="22" t="n">
        <v>0</v>
      </c>
      <c r="F7067" s="23" t="n">
        <v>0.000164477548814587</v>
      </c>
      <c r="G7067" s="23" t="n">
        <v>0.000114155251141553</v>
      </c>
      <c r="H7067" s="24" t="n">
        <v>0.15</v>
      </c>
      <c r="I7067" s="24" t="n">
        <v>0.20228243</v>
      </c>
      <c r="J7067" s="24" t="n">
        <v>0.6021</v>
      </c>
      <c r="K7067" s="24" t="n">
        <v>0.01465744</v>
      </c>
      <c r="L7067" s="24" t="n">
        <v>0.31599398</v>
      </c>
      <c r="M7067" s="21" t="n">
        <v>0.03131831136</v>
      </c>
      <c r="N7067" s="24" t="n">
        <v>0.03170143</v>
      </c>
    </row>
    <row r="7068" customFormat="false" ht="15" hidden="true" customHeight="true" outlineLevel="1" collapsed="false">
      <c r="A7068" s="20" t="n">
        <v>7066</v>
      </c>
      <c r="B7068" s="14" t="n">
        <v>1</v>
      </c>
      <c r="C7068" s="21" t="n">
        <v>0.00017233</v>
      </c>
      <c r="D7068" s="21" t="n">
        <v>0.00010296</v>
      </c>
      <c r="E7068" s="22" t="n">
        <v>0</v>
      </c>
      <c r="F7068" s="23" t="n">
        <v>0.000187974341502385</v>
      </c>
      <c r="G7068" s="23" t="n">
        <v>0.000114155251141553</v>
      </c>
      <c r="H7068" s="24" t="n">
        <v>0.11</v>
      </c>
      <c r="I7068" s="24" t="n">
        <v>0.20101589</v>
      </c>
      <c r="J7068" s="24" t="n">
        <v>0.6422</v>
      </c>
      <c r="K7068" s="24" t="n">
        <v>0.00806983</v>
      </c>
      <c r="L7068" s="24" t="n">
        <v>0.31887691</v>
      </c>
      <c r="M7068" s="21" t="n">
        <v>0.02548393144</v>
      </c>
      <c r="N7068" s="24" t="n">
        <v>0</v>
      </c>
    </row>
    <row r="7069" customFormat="false" ht="15" hidden="true" customHeight="true" outlineLevel="1" collapsed="false">
      <c r="A7069" s="20" t="n">
        <v>7067</v>
      </c>
      <c r="B7069" s="14" t="n">
        <v>1</v>
      </c>
      <c r="C7069" s="21" t="n">
        <v>0.0001798</v>
      </c>
      <c r="D7069" s="21" t="n">
        <v>8.9282E-005</v>
      </c>
      <c r="E7069" s="22" t="n">
        <v>0</v>
      </c>
      <c r="F7069" s="23" t="n">
        <v>0.000206771775652623</v>
      </c>
      <c r="G7069" s="23" t="n">
        <v>0.000114155251141553</v>
      </c>
      <c r="H7069" s="24" t="n">
        <v>0.11</v>
      </c>
      <c r="I7069" s="24" t="n">
        <v>0.20649983</v>
      </c>
      <c r="J7069" s="24" t="n">
        <v>0.668</v>
      </c>
      <c r="K7069" s="24" t="n">
        <v>0.00444664</v>
      </c>
      <c r="L7069" s="24" t="n">
        <v>0.32069441</v>
      </c>
      <c r="M7069" s="21" t="n">
        <v>0.01243834453</v>
      </c>
      <c r="N7069" s="24" t="n">
        <v>0.0039</v>
      </c>
    </row>
    <row r="7070" customFormat="false" ht="15" hidden="true" customHeight="true" outlineLevel="1" collapsed="false">
      <c r="A7070" s="20" t="n">
        <v>7068</v>
      </c>
      <c r="B7070" s="14" t="n">
        <v>1</v>
      </c>
      <c r="C7070" s="21" t="n">
        <v>0.00018087</v>
      </c>
      <c r="D7070" s="21" t="n">
        <v>8.0192E-005</v>
      </c>
      <c r="E7070" s="22" t="n">
        <v>0</v>
      </c>
      <c r="F7070" s="23" t="n">
        <v>0.000187974341502385</v>
      </c>
      <c r="G7070" s="23" t="n">
        <v>0.000114155251141553</v>
      </c>
      <c r="H7070" s="24" t="n">
        <v>0.04</v>
      </c>
      <c r="I7070" s="24" t="n">
        <v>0.21370786</v>
      </c>
      <c r="J7070" s="24" t="n">
        <v>0.7125</v>
      </c>
      <c r="K7070" s="24" t="n">
        <v>0.01136364</v>
      </c>
      <c r="L7070" s="24" t="n">
        <v>0.32445475</v>
      </c>
      <c r="M7070" s="21" t="n">
        <v>0.001337349021</v>
      </c>
      <c r="N7070" s="24" t="n">
        <v>0.02092629</v>
      </c>
    </row>
    <row r="7071" customFormat="false" ht="15" hidden="true" customHeight="true" outlineLevel="1" collapsed="false">
      <c r="A7071" s="20" t="n">
        <v>7069</v>
      </c>
      <c r="B7071" s="14" t="n">
        <v>1</v>
      </c>
      <c r="C7071" s="21" t="n">
        <v>0.00017812</v>
      </c>
      <c r="D7071" s="21" t="n">
        <v>7.5341E-005</v>
      </c>
      <c r="E7071" s="22" t="n">
        <v>0</v>
      </c>
      <c r="F7071" s="23" t="n">
        <v>0.000190324020771165</v>
      </c>
      <c r="G7071" s="23" t="n">
        <v>0.000114155251141553</v>
      </c>
      <c r="H7071" s="24" t="n">
        <v>0.04</v>
      </c>
      <c r="I7071" s="24" t="n">
        <v>0.21559773</v>
      </c>
      <c r="J7071" s="24" t="n">
        <v>0.737</v>
      </c>
      <c r="K7071" s="24" t="n">
        <v>0.02503294</v>
      </c>
      <c r="L7071" s="24" t="n">
        <v>0.32815242</v>
      </c>
      <c r="M7071" s="21" t="n">
        <v>0.01294181279</v>
      </c>
      <c r="N7071" s="24" t="n">
        <v>0</v>
      </c>
    </row>
    <row r="7072" customFormat="false" ht="15" hidden="true" customHeight="true" outlineLevel="1" collapsed="false">
      <c r="A7072" s="20" t="n">
        <v>7070</v>
      </c>
      <c r="B7072" s="14" t="n">
        <v>1</v>
      </c>
      <c r="C7072" s="21" t="n">
        <v>0.00017307</v>
      </c>
      <c r="D7072" s="21" t="n">
        <v>7.4352E-005</v>
      </c>
      <c r="E7072" s="22" t="n">
        <v>0</v>
      </c>
      <c r="F7072" s="23" t="n">
        <v>0.000213820813458963</v>
      </c>
      <c r="G7072" s="23" t="n">
        <v>0.000114155251141553</v>
      </c>
      <c r="H7072" s="24" t="n">
        <v>0.02</v>
      </c>
      <c r="I7072" s="24" t="n">
        <v>0.22437734</v>
      </c>
      <c r="J7072" s="24" t="n">
        <v>0.7515</v>
      </c>
      <c r="K7072" s="24" t="n">
        <v>0.02486825</v>
      </c>
      <c r="L7072" s="24" t="n">
        <v>0.32940587</v>
      </c>
      <c r="M7072" s="21" t="n">
        <v>0.06559428427</v>
      </c>
      <c r="N7072" s="24" t="n">
        <v>0</v>
      </c>
    </row>
    <row r="7073" customFormat="false" ht="15" hidden="true" customHeight="true" outlineLevel="1" collapsed="false">
      <c r="A7073" s="20" t="n">
        <v>7071</v>
      </c>
      <c r="B7073" s="14" t="n">
        <v>1</v>
      </c>
      <c r="C7073" s="21" t="n">
        <v>0.00016841</v>
      </c>
      <c r="D7073" s="21" t="n">
        <v>7.7099E-005</v>
      </c>
      <c r="E7073" s="22" t="n">
        <v>0</v>
      </c>
      <c r="F7073" s="23" t="n">
        <v>0.000223219530534082</v>
      </c>
      <c r="G7073" s="23" t="n">
        <v>0.000114155251141553</v>
      </c>
      <c r="H7073" s="24" t="n">
        <v>0.02</v>
      </c>
      <c r="I7073" s="24" t="n">
        <v>0.23077637</v>
      </c>
      <c r="J7073" s="24" t="n">
        <v>0.7605</v>
      </c>
      <c r="K7073" s="24" t="n">
        <v>0.01218709</v>
      </c>
      <c r="L7073" s="24" t="n">
        <v>0.3297819</v>
      </c>
      <c r="M7073" s="21" t="n">
        <v>0.081082109</v>
      </c>
      <c r="N7073" s="24" t="n">
        <v>0</v>
      </c>
    </row>
    <row r="7074" customFormat="false" ht="15" hidden="true" customHeight="true" outlineLevel="1" collapsed="false">
      <c r="A7074" s="20" t="n">
        <v>7072</v>
      </c>
      <c r="B7074" s="14" t="n">
        <v>1</v>
      </c>
      <c r="C7074" s="21" t="n">
        <v>0.00016127</v>
      </c>
      <c r="D7074" s="21" t="n">
        <v>8.5028E-005</v>
      </c>
      <c r="E7074" s="22" t="n">
        <v>0</v>
      </c>
      <c r="F7074" s="23" t="n">
        <v>0.000223219530534082</v>
      </c>
      <c r="G7074" s="23" t="n">
        <v>0.000114155251141553</v>
      </c>
      <c r="H7074" s="24" t="n">
        <v>0.08</v>
      </c>
      <c r="I7074" s="24" t="n">
        <v>0.24613405</v>
      </c>
      <c r="J7074" s="24" t="n">
        <v>0.7743</v>
      </c>
      <c r="K7074" s="24" t="n">
        <v>0.0120224</v>
      </c>
      <c r="L7074" s="24" t="n">
        <v>0.32940587</v>
      </c>
      <c r="M7074" s="21" t="n">
        <v>0.0533087317</v>
      </c>
      <c r="N7074" s="24" t="n">
        <v>0.00213943</v>
      </c>
    </row>
    <row r="7075" customFormat="false" ht="15" hidden="true" customHeight="true" outlineLevel="1" collapsed="false">
      <c r="A7075" s="20" t="n">
        <v>7073</v>
      </c>
      <c r="B7075" s="14" t="n">
        <v>1</v>
      </c>
      <c r="C7075" s="21" t="n">
        <v>0.00016114</v>
      </c>
      <c r="D7075" s="21" t="n">
        <v>9.6567E-005</v>
      </c>
      <c r="E7075" s="22" t="n">
        <v>0</v>
      </c>
      <c r="F7075" s="23" t="n">
        <v>0.000164477548814587</v>
      </c>
      <c r="G7075" s="23" t="n">
        <v>0.000114155251141553</v>
      </c>
      <c r="H7075" s="24" t="n">
        <v>0</v>
      </c>
      <c r="I7075" s="24" t="n">
        <v>0.25386595</v>
      </c>
      <c r="J7075" s="24" t="n">
        <v>0.7758</v>
      </c>
      <c r="K7075" s="24" t="n">
        <v>0.04512516</v>
      </c>
      <c r="L7075" s="24" t="n">
        <v>0.32758837</v>
      </c>
      <c r="M7075" s="21" t="n">
        <v>0.01598668365</v>
      </c>
      <c r="N7075" s="24" t="n">
        <v>0.00872486</v>
      </c>
    </row>
    <row r="7076" customFormat="false" ht="15" hidden="true" customHeight="true" outlineLevel="1" collapsed="false">
      <c r="A7076" s="20" t="n">
        <v>7074</v>
      </c>
      <c r="B7076" s="14" t="n">
        <v>1</v>
      </c>
      <c r="C7076" s="21" t="n">
        <v>0.00016842</v>
      </c>
      <c r="D7076" s="21" t="n">
        <v>0.00010209</v>
      </c>
      <c r="E7076" s="22" t="n">
        <v>0</v>
      </c>
      <c r="F7076" s="23" t="n">
        <v>0.000117483963438991</v>
      </c>
      <c r="G7076" s="23" t="n">
        <v>0.000114155251141553</v>
      </c>
      <c r="H7076" s="24" t="n">
        <v>0</v>
      </c>
      <c r="I7076" s="24" t="n">
        <v>0.26230737</v>
      </c>
      <c r="J7076" s="24" t="n">
        <v>0.7457</v>
      </c>
      <c r="K7076" s="24" t="n">
        <v>0.04249012</v>
      </c>
      <c r="L7076" s="24" t="n">
        <v>0.32577087</v>
      </c>
      <c r="M7076" s="21" t="n">
        <v>0.0009587687494</v>
      </c>
      <c r="N7076" s="24" t="n">
        <v>0</v>
      </c>
    </row>
    <row r="7077" customFormat="false" ht="15" hidden="true" customHeight="true" outlineLevel="1" collapsed="false">
      <c r="A7077" s="20" t="n">
        <v>7075</v>
      </c>
      <c r="B7077" s="14" t="n">
        <v>1</v>
      </c>
      <c r="C7077" s="21" t="n">
        <v>0.00017061</v>
      </c>
      <c r="D7077" s="21" t="n">
        <v>0.00010619</v>
      </c>
      <c r="E7077" s="22" t="n">
        <v>0</v>
      </c>
      <c r="F7077" s="23" t="n">
        <v>8.81129725792429E-005</v>
      </c>
      <c r="G7077" s="23" t="n">
        <v>0.000114155251141553</v>
      </c>
      <c r="H7077" s="24" t="n">
        <v>0</v>
      </c>
      <c r="I7077" s="24" t="n">
        <v>0.27766505</v>
      </c>
      <c r="J7077" s="24" t="n">
        <v>0.7159</v>
      </c>
      <c r="K7077" s="24" t="n">
        <v>0.0222332</v>
      </c>
      <c r="L7077" s="24" t="n">
        <v>0.32364001</v>
      </c>
      <c r="M7077" s="21" t="n">
        <v>0.0005342727421</v>
      </c>
      <c r="N7077" s="24" t="n">
        <v>0</v>
      </c>
    </row>
    <row r="7078" customFormat="false" ht="15" hidden="true" customHeight="true" outlineLevel="1" collapsed="false">
      <c r="A7078" s="20" t="n">
        <v>7076</v>
      </c>
      <c r="B7078" s="14" t="n">
        <v>1</v>
      </c>
      <c r="C7078" s="21" t="n">
        <v>0.00015466</v>
      </c>
      <c r="D7078" s="21" t="n">
        <v>0.00011051</v>
      </c>
      <c r="E7078" s="22" t="n">
        <v>0</v>
      </c>
      <c r="F7078" s="23" t="n">
        <v>5.87419817194953E-005</v>
      </c>
      <c r="G7078" s="23" t="n">
        <v>0.000114155251141553</v>
      </c>
      <c r="H7078" s="24" t="n">
        <v>0</v>
      </c>
      <c r="I7078" s="24" t="n">
        <v>0.27308294</v>
      </c>
      <c r="J7078" s="24" t="n">
        <v>0.6781</v>
      </c>
      <c r="K7078" s="24" t="n">
        <v>0.01910408</v>
      </c>
      <c r="L7078" s="24" t="n">
        <v>0.32470544</v>
      </c>
      <c r="M7078" s="21" t="n">
        <v>0.01947519177</v>
      </c>
      <c r="N7078" s="24" t="n">
        <v>0</v>
      </c>
    </row>
    <row r="7079" customFormat="false" ht="15" hidden="true" customHeight="true" outlineLevel="1" collapsed="false">
      <c r="A7079" s="20" t="n">
        <v>7077</v>
      </c>
      <c r="B7079" s="14" t="n">
        <v>1</v>
      </c>
      <c r="C7079" s="21" t="n">
        <v>0.00013767</v>
      </c>
      <c r="D7079" s="21" t="n">
        <v>0.00011417</v>
      </c>
      <c r="E7079" s="22" t="n">
        <v>0</v>
      </c>
      <c r="F7079" s="23" t="n">
        <v>3.7594868300477E-005</v>
      </c>
      <c r="G7079" s="23" t="n">
        <v>0.000114155251141553</v>
      </c>
      <c r="H7079" s="24" t="n">
        <v>0</v>
      </c>
      <c r="I7079" s="24" t="n">
        <v>0.26405135</v>
      </c>
      <c r="J7079" s="24" t="n">
        <v>0.6424</v>
      </c>
      <c r="K7079" s="24" t="n">
        <v>0.01745718</v>
      </c>
      <c r="L7079" s="24" t="n">
        <v>0.32489346</v>
      </c>
      <c r="M7079" s="21" t="n">
        <v>0.03689033166</v>
      </c>
      <c r="N7079" s="24" t="n">
        <v>0</v>
      </c>
    </row>
    <row r="7080" customFormat="false" ht="15" hidden="true" customHeight="true" outlineLevel="1" collapsed="false">
      <c r="A7080" s="20" t="n">
        <v>7078</v>
      </c>
      <c r="B7080" s="14" t="n">
        <v>1</v>
      </c>
      <c r="C7080" s="21" t="n">
        <v>0.00012187</v>
      </c>
      <c r="D7080" s="21" t="n">
        <v>0.00011784</v>
      </c>
      <c r="E7080" s="22" t="n">
        <v>0</v>
      </c>
      <c r="F7080" s="23" t="n">
        <v>2.34967926877981E-005</v>
      </c>
      <c r="G7080" s="23" t="n">
        <v>0.000114155251141553</v>
      </c>
      <c r="H7080" s="24" t="n">
        <v>0</v>
      </c>
      <c r="I7080" s="24" t="n">
        <v>0.25239384</v>
      </c>
      <c r="J7080" s="24" t="n">
        <v>0.6057</v>
      </c>
      <c r="K7080" s="24" t="n">
        <v>0.02602108</v>
      </c>
      <c r="L7080" s="24" t="n">
        <v>0.32219855</v>
      </c>
      <c r="M7080" s="21" t="n">
        <v>0.0289348947</v>
      </c>
      <c r="N7080" s="24" t="n">
        <v>0</v>
      </c>
    </row>
    <row r="7081" customFormat="false" ht="15" hidden="true" customHeight="true" outlineLevel="1" collapsed="false">
      <c r="A7081" s="20" t="n">
        <v>7079</v>
      </c>
      <c r="B7081" s="14" t="n">
        <v>1</v>
      </c>
      <c r="C7081" s="21" t="n">
        <v>0.00010206</v>
      </c>
      <c r="D7081" s="21" t="n">
        <v>0.00012156</v>
      </c>
      <c r="E7081" s="22" t="n">
        <v>0</v>
      </c>
      <c r="F7081" s="23" t="n">
        <v>9.39871707511925E-006</v>
      </c>
      <c r="G7081" s="23" t="n">
        <v>0.000114155251141553</v>
      </c>
      <c r="H7081" s="24" t="n">
        <v>0</v>
      </c>
      <c r="I7081" s="24" t="n">
        <v>0.2407098</v>
      </c>
      <c r="J7081" s="24" t="n">
        <v>0.5793</v>
      </c>
      <c r="K7081" s="24" t="n">
        <v>0.02783267</v>
      </c>
      <c r="L7081" s="24" t="n">
        <v>0.31774881</v>
      </c>
      <c r="M7081" s="21" t="n">
        <v>0.01342131901</v>
      </c>
      <c r="N7081" s="24" t="n">
        <v>0</v>
      </c>
    </row>
    <row r="7082" customFormat="false" ht="15" hidden="true" customHeight="true" outlineLevel="1" collapsed="false">
      <c r="A7082" s="20" t="n">
        <v>7080</v>
      </c>
      <c r="B7082" s="14" t="n">
        <v>1</v>
      </c>
      <c r="C7082" s="21" t="n">
        <v>8.4646E-005</v>
      </c>
      <c r="D7082" s="21" t="n">
        <v>0.00012552</v>
      </c>
      <c r="E7082" s="22" t="n">
        <v>0</v>
      </c>
      <c r="F7082" s="23" t="n">
        <v>5.87419817194953E-006</v>
      </c>
      <c r="G7082" s="23" t="n">
        <v>0.000114155251141553</v>
      </c>
      <c r="H7082" s="24" t="n">
        <v>0</v>
      </c>
      <c r="I7082" s="24" t="n">
        <v>0.23827617</v>
      </c>
      <c r="J7082" s="24" t="n">
        <v>0.5577</v>
      </c>
      <c r="K7082" s="24" t="n">
        <v>0.0256917</v>
      </c>
      <c r="L7082" s="24" t="n">
        <v>0.31637002</v>
      </c>
      <c r="M7082" s="21" t="n">
        <v>0.001337349021</v>
      </c>
      <c r="N7082" s="24" t="n">
        <v>0</v>
      </c>
    </row>
    <row r="7083" customFormat="false" ht="15" hidden="true" customHeight="true" outlineLevel="1" collapsed="false">
      <c r="A7083" s="20" t="n">
        <v>7081</v>
      </c>
      <c r="B7083" s="14" t="n">
        <v>1</v>
      </c>
      <c r="C7083" s="21" t="n">
        <v>7.4522E-005</v>
      </c>
      <c r="D7083" s="21" t="n">
        <v>0.00012988</v>
      </c>
      <c r="E7083" s="22" t="n">
        <v>0</v>
      </c>
      <c r="F7083" s="23" t="n">
        <v>2.34967926877981E-006</v>
      </c>
      <c r="G7083" s="23" t="n">
        <v>0.000114155251141553</v>
      </c>
      <c r="H7083" s="24" t="n">
        <v>0</v>
      </c>
      <c r="I7083" s="24" t="n">
        <v>0.24503329</v>
      </c>
      <c r="J7083" s="24" t="n">
        <v>0.5356</v>
      </c>
      <c r="K7083" s="24" t="n">
        <v>0.04199605</v>
      </c>
      <c r="L7083" s="24" t="n">
        <v>0.3143645</v>
      </c>
      <c r="M7083" s="21" t="n">
        <v>0.01642054425</v>
      </c>
      <c r="N7083" s="24" t="n">
        <v>0</v>
      </c>
    </row>
    <row r="7084" customFormat="false" ht="15" hidden="true" customHeight="true" outlineLevel="1" collapsed="false">
      <c r="A7084" s="20" t="n">
        <v>7082</v>
      </c>
      <c r="B7084" s="14" t="n">
        <v>1</v>
      </c>
      <c r="C7084" s="21" t="n">
        <v>6.9721E-005</v>
      </c>
      <c r="D7084" s="21" t="n">
        <v>0.00013528</v>
      </c>
      <c r="E7084" s="22" t="n">
        <v>0</v>
      </c>
      <c r="F7084" s="23" t="n">
        <v>1.17483963438991E-006</v>
      </c>
      <c r="G7084" s="23" t="n">
        <v>0.000114155251141553</v>
      </c>
      <c r="H7084" s="24" t="n">
        <v>0</v>
      </c>
      <c r="I7084" s="24" t="n">
        <v>0.23742739</v>
      </c>
      <c r="J7084" s="24" t="n">
        <v>0.4942</v>
      </c>
      <c r="K7084" s="24" t="n">
        <v>0.02750329</v>
      </c>
      <c r="L7084" s="24" t="n">
        <v>0.31060416</v>
      </c>
      <c r="M7084" s="21" t="n">
        <v>0.08046450007</v>
      </c>
      <c r="N7084" s="24" t="n">
        <v>0</v>
      </c>
    </row>
    <row r="7085" customFormat="false" ht="15" hidden="true" customHeight="true" outlineLevel="1" collapsed="false">
      <c r="A7085" s="20" t="n">
        <v>7083</v>
      </c>
      <c r="B7085" s="14" t="n">
        <v>1</v>
      </c>
      <c r="C7085" s="21" t="n">
        <v>7.1092E-005</v>
      </c>
      <c r="D7085" s="21" t="n">
        <v>0.00014074</v>
      </c>
      <c r="E7085" s="22" t="n">
        <v>0</v>
      </c>
      <c r="F7085" s="23" t="n">
        <v>1.40980756126789E-005</v>
      </c>
      <c r="G7085" s="23" t="n">
        <v>0.000114155251141553</v>
      </c>
      <c r="H7085" s="24" t="n">
        <v>0</v>
      </c>
      <c r="I7085" s="24" t="n">
        <v>0.2269038</v>
      </c>
      <c r="J7085" s="24" t="n">
        <v>0.4253</v>
      </c>
      <c r="K7085" s="24" t="n">
        <v>0.02766798</v>
      </c>
      <c r="L7085" s="24" t="n">
        <v>0.30640511</v>
      </c>
      <c r="M7085" s="21" t="n">
        <v>0.1001112626</v>
      </c>
      <c r="N7085" s="24" t="n">
        <v>0</v>
      </c>
    </row>
    <row r="7086" customFormat="false" ht="15" hidden="true" customHeight="true" outlineLevel="1" collapsed="false">
      <c r="A7086" s="20" t="n">
        <v>7084</v>
      </c>
      <c r="B7086" s="14" t="n">
        <v>1</v>
      </c>
      <c r="C7086" s="21" t="n">
        <v>7.5686E-005</v>
      </c>
      <c r="D7086" s="21" t="n">
        <v>0.00014533</v>
      </c>
      <c r="E7086" s="22" t="n">
        <v>0</v>
      </c>
      <c r="F7086" s="23" t="n">
        <v>3.7594868300477E-005</v>
      </c>
      <c r="G7086" s="23" t="n">
        <v>0.000114155251141553</v>
      </c>
      <c r="H7086" s="24" t="n">
        <v>0</v>
      </c>
      <c r="I7086" s="24" t="n">
        <v>0.23130686</v>
      </c>
      <c r="J7086" s="24" t="n">
        <v>0.351</v>
      </c>
      <c r="K7086" s="24" t="n">
        <v>0.02420949</v>
      </c>
      <c r="L7086" s="24" t="n">
        <v>0.30533968</v>
      </c>
      <c r="M7086" s="21" t="n">
        <v>0.06513839758</v>
      </c>
      <c r="N7086" s="24" t="n">
        <v>0</v>
      </c>
    </row>
    <row r="7087" customFormat="false" ht="15" hidden="true" customHeight="true" outlineLevel="1" collapsed="false">
      <c r="A7087" s="20" t="n">
        <v>7085</v>
      </c>
      <c r="B7087" s="14" t="n">
        <v>1</v>
      </c>
      <c r="C7087" s="21" t="n">
        <v>8.9459E-005</v>
      </c>
      <c r="D7087" s="21" t="n">
        <v>0.00014809</v>
      </c>
      <c r="E7087" s="22" t="n">
        <v>0</v>
      </c>
      <c r="F7087" s="23" t="n">
        <v>9.39871707511925E-005</v>
      </c>
      <c r="G7087" s="23" t="n">
        <v>0.000114155251141553</v>
      </c>
      <c r="H7087" s="24" t="n">
        <v>0</v>
      </c>
      <c r="I7087" s="24" t="n">
        <v>0.23645261</v>
      </c>
      <c r="J7087" s="24" t="n">
        <v>0.2879</v>
      </c>
      <c r="K7087" s="24" t="n">
        <v>0.03277339</v>
      </c>
      <c r="L7087" s="24" t="n">
        <v>0.30690649</v>
      </c>
      <c r="M7087" s="21" t="n">
        <v>0.01943932587</v>
      </c>
      <c r="N7087" s="24" t="n">
        <v>0</v>
      </c>
    </row>
    <row r="7088" customFormat="false" ht="15" hidden="true" customHeight="true" outlineLevel="1" collapsed="false">
      <c r="A7088" s="20" t="n">
        <v>7086</v>
      </c>
      <c r="B7088" s="14" t="n">
        <v>1</v>
      </c>
      <c r="C7088" s="21" t="n">
        <v>0.00012257</v>
      </c>
      <c r="D7088" s="21" t="n">
        <v>0.00015013</v>
      </c>
      <c r="E7088" s="22" t="n">
        <v>0</v>
      </c>
      <c r="F7088" s="23" t="n">
        <v>0.000182100143330435</v>
      </c>
      <c r="G7088" s="23" t="n">
        <v>0.000114155251141553</v>
      </c>
      <c r="H7088" s="24" t="n">
        <v>0</v>
      </c>
      <c r="I7088" s="24" t="n">
        <v>0.23220869</v>
      </c>
      <c r="J7088" s="24" t="n">
        <v>0.248</v>
      </c>
      <c r="K7088" s="24" t="n">
        <v>0.02206851</v>
      </c>
      <c r="L7088" s="24" t="n">
        <v>0.30584106</v>
      </c>
      <c r="M7088" s="21" t="n">
        <v>0.001024490761</v>
      </c>
      <c r="N7088" s="24" t="n">
        <v>0</v>
      </c>
    </row>
    <row r="7089" customFormat="false" ht="15" hidden="true" customHeight="true" outlineLevel="1" collapsed="false">
      <c r="A7089" s="20" t="n">
        <v>7087</v>
      </c>
      <c r="B7089" s="14" t="n">
        <v>1</v>
      </c>
      <c r="C7089" s="21" t="n">
        <v>0.00015011</v>
      </c>
      <c r="D7089" s="21" t="n">
        <v>0.00015009</v>
      </c>
      <c r="E7089" s="22" t="n">
        <v>0</v>
      </c>
      <c r="F7089" s="23" t="n">
        <v>0.000158603350642637</v>
      </c>
      <c r="G7089" s="23" t="n">
        <v>0.000114155251141553</v>
      </c>
      <c r="H7089" s="24" t="n">
        <v>0</v>
      </c>
      <c r="I7089" s="24" t="n">
        <v>0.22415188</v>
      </c>
      <c r="J7089" s="24" t="n">
        <v>0.2326</v>
      </c>
      <c r="K7089" s="24" t="n">
        <v>0.04759552</v>
      </c>
      <c r="L7089" s="24" t="n">
        <v>0.30565305</v>
      </c>
      <c r="M7089" s="21" t="n">
        <v>0.0009443794659</v>
      </c>
      <c r="N7089" s="24" t="n">
        <v>0</v>
      </c>
    </row>
    <row r="7090" customFormat="false" ht="15" hidden="true" customHeight="true" outlineLevel="1" collapsed="false">
      <c r="A7090" s="20" t="n">
        <v>7088</v>
      </c>
      <c r="B7090" s="14" t="n">
        <v>1</v>
      </c>
      <c r="C7090" s="21" t="n">
        <v>0.00016169</v>
      </c>
      <c r="D7090" s="21" t="n">
        <v>0.00012922</v>
      </c>
      <c r="E7090" s="22" t="n">
        <v>0</v>
      </c>
      <c r="F7090" s="23" t="n">
        <v>0.000146854954298738</v>
      </c>
      <c r="G7090" s="23" t="n">
        <v>0.000114155251141553</v>
      </c>
      <c r="H7090" s="24" t="n">
        <v>0.21</v>
      </c>
      <c r="I7090" s="24" t="n">
        <v>0.20001459</v>
      </c>
      <c r="J7090" s="24" t="n">
        <v>0.2328</v>
      </c>
      <c r="K7090" s="24" t="n">
        <v>0.04841897</v>
      </c>
      <c r="L7090" s="24" t="n">
        <v>0.3080346</v>
      </c>
      <c r="M7090" s="21" t="n">
        <v>0.02556989666</v>
      </c>
      <c r="N7090" s="24" t="n">
        <v>0.06213257</v>
      </c>
    </row>
    <row r="7091" customFormat="false" ht="15" hidden="true" customHeight="true" outlineLevel="1" collapsed="false">
      <c r="A7091" s="20" t="n">
        <v>7089</v>
      </c>
      <c r="B7091" s="14" t="n">
        <v>1</v>
      </c>
      <c r="C7091" s="21" t="n">
        <v>0.0001664</v>
      </c>
      <c r="D7091" s="21" t="n">
        <v>0.00010373</v>
      </c>
      <c r="E7091" s="22" t="n">
        <v>0</v>
      </c>
      <c r="F7091" s="23" t="n">
        <v>0.000164477548814587</v>
      </c>
      <c r="G7091" s="23" t="n">
        <v>0.000114155251141553</v>
      </c>
      <c r="H7091" s="24" t="n">
        <v>0.45</v>
      </c>
      <c r="I7091" s="24" t="n">
        <v>0.17772075</v>
      </c>
      <c r="J7091" s="24" t="n">
        <v>0.247</v>
      </c>
      <c r="K7091" s="24" t="n">
        <v>0.01037549</v>
      </c>
      <c r="L7091" s="24" t="n">
        <v>0.31850088</v>
      </c>
      <c r="M7091" s="21" t="n">
        <v>0.04529695168</v>
      </c>
      <c r="N7091" s="24" t="n">
        <v>0.33044143</v>
      </c>
    </row>
    <row r="7092" customFormat="false" ht="15" hidden="true" customHeight="true" outlineLevel="1" collapsed="false">
      <c r="A7092" s="20" t="n">
        <v>7090</v>
      </c>
      <c r="B7092" s="14" t="n">
        <v>1</v>
      </c>
      <c r="C7092" s="21" t="n">
        <v>0.00014649</v>
      </c>
      <c r="D7092" s="21" t="n">
        <v>7.5577E-005</v>
      </c>
      <c r="E7092" s="22" t="n">
        <v>0</v>
      </c>
      <c r="F7092" s="23" t="n">
        <v>0.000187974341502385</v>
      </c>
      <c r="G7092" s="23" t="n">
        <v>0.000114155251141553</v>
      </c>
      <c r="H7092" s="24" t="n">
        <v>0.6</v>
      </c>
      <c r="I7092" s="24" t="n">
        <v>0.18872178</v>
      </c>
      <c r="J7092" s="24" t="n">
        <v>0.2635</v>
      </c>
      <c r="K7092" s="24" t="n">
        <v>0.00625823</v>
      </c>
      <c r="L7092" s="24" t="n">
        <v>0.3227626</v>
      </c>
      <c r="M7092" s="21" t="n">
        <v>0.0340023016</v>
      </c>
      <c r="N7092" s="24" t="n">
        <v>0.608868</v>
      </c>
    </row>
    <row r="7093" customFormat="false" ht="15" hidden="true" customHeight="true" outlineLevel="1" collapsed="false">
      <c r="A7093" s="20" t="n">
        <v>7091</v>
      </c>
      <c r="B7093" s="14" t="n">
        <v>1</v>
      </c>
      <c r="C7093" s="21" t="n">
        <v>0.00014937</v>
      </c>
      <c r="D7093" s="21" t="n">
        <v>5.2687E-005</v>
      </c>
      <c r="E7093" s="22" t="n">
        <v>0</v>
      </c>
      <c r="F7093" s="23" t="n">
        <v>0.000206771775652623</v>
      </c>
      <c r="G7093" s="23" t="n">
        <v>0.000114155251141553</v>
      </c>
      <c r="H7093" s="24" t="n">
        <v>0.66</v>
      </c>
      <c r="I7093" s="24" t="n">
        <v>0.22048487</v>
      </c>
      <c r="J7093" s="24" t="n">
        <v>0.2672</v>
      </c>
      <c r="K7093" s="24" t="n">
        <v>0.00592885</v>
      </c>
      <c r="L7093" s="24" t="n">
        <v>0.32326398</v>
      </c>
      <c r="M7093" s="21" t="n">
        <v>0.014810679</v>
      </c>
      <c r="N7093" s="24" t="n">
        <v>0.75978686</v>
      </c>
    </row>
    <row r="7094" customFormat="false" ht="15" hidden="true" customHeight="true" outlineLevel="1" collapsed="false">
      <c r="A7094" s="20" t="n">
        <v>7092</v>
      </c>
      <c r="B7094" s="14" t="n">
        <v>1</v>
      </c>
      <c r="C7094" s="21" t="n">
        <v>0.00015777</v>
      </c>
      <c r="D7094" s="21" t="n">
        <v>3.906E-005</v>
      </c>
      <c r="E7094" s="22" t="n">
        <v>0</v>
      </c>
      <c r="F7094" s="23" t="n">
        <v>0.000187974341502385</v>
      </c>
      <c r="G7094" s="23" t="n">
        <v>0.000114155251141553</v>
      </c>
      <c r="H7094" s="24" t="n">
        <v>0.23</v>
      </c>
      <c r="I7094" s="24" t="n">
        <v>0.2208761</v>
      </c>
      <c r="J7094" s="24" t="n">
        <v>0.2568</v>
      </c>
      <c r="K7094" s="24" t="n">
        <v>0.0051054</v>
      </c>
      <c r="L7094" s="24" t="n">
        <v>0.32401604</v>
      </c>
      <c r="M7094" s="21" t="n">
        <v>0.001337349021</v>
      </c>
      <c r="N7094" s="24" t="n">
        <v>0.82402543</v>
      </c>
    </row>
    <row r="7095" customFormat="false" ht="15" hidden="true" customHeight="true" outlineLevel="1" collapsed="false">
      <c r="A7095" s="20" t="n">
        <v>7093</v>
      </c>
      <c r="B7095" s="14" t="n">
        <v>1</v>
      </c>
      <c r="C7095" s="21" t="n">
        <v>0.00016447</v>
      </c>
      <c r="D7095" s="21" t="n">
        <v>3.1901E-005</v>
      </c>
      <c r="E7095" s="22" t="n">
        <v>0</v>
      </c>
      <c r="F7095" s="23" t="n">
        <v>0.000190324020771165</v>
      </c>
      <c r="G7095" s="23" t="n">
        <v>0.000114155251141553</v>
      </c>
      <c r="H7095" s="24" t="n">
        <v>0.65</v>
      </c>
      <c r="I7095" s="24" t="n">
        <v>0.1858704</v>
      </c>
      <c r="J7095" s="24" t="n">
        <v>0.2383</v>
      </c>
      <c r="K7095" s="24" t="n">
        <v>0.00625823</v>
      </c>
      <c r="L7095" s="24" t="n">
        <v>0.3220732</v>
      </c>
      <c r="M7095" s="21" t="n">
        <v>0.02047269058</v>
      </c>
      <c r="N7095" s="24" t="n">
        <v>0.86750486</v>
      </c>
    </row>
    <row r="7096" customFormat="false" ht="15" hidden="true" customHeight="true" outlineLevel="1" collapsed="false">
      <c r="A7096" s="20" t="n">
        <v>7094</v>
      </c>
      <c r="B7096" s="14" t="n">
        <v>1</v>
      </c>
      <c r="C7096" s="21" t="n">
        <v>0.00017435</v>
      </c>
      <c r="D7096" s="21" t="n">
        <v>3.1132E-005</v>
      </c>
      <c r="E7096" s="22" t="n">
        <v>0</v>
      </c>
      <c r="F7096" s="23" t="n">
        <v>0.000213820813458963</v>
      </c>
      <c r="G7096" s="23" t="n">
        <v>0.000114155251141553</v>
      </c>
      <c r="H7096" s="24" t="n">
        <v>0.52</v>
      </c>
      <c r="I7096" s="24" t="n">
        <v>0.14788069</v>
      </c>
      <c r="J7096" s="24" t="n">
        <v>0.214</v>
      </c>
      <c r="K7096" s="24" t="n">
        <v>0.00477602</v>
      </c>
      <c r="L7096" s="24" t="n">
        <v>0.3245801</v>
      </c>
      <c r="M7096" s="21" t="n">
        <v>0.09742764865</v>
      </c>
      <c r="N7096" s="24" t="n">
        <v>0.75251057</v>
      </c>
    </row>
    <row r="7097" customFormat="false" ht="15" hidden="true" customHeight="true" outlineLevel="1" collapsed="false">
      <c r="A7097" s="20" t="n">
        <v>7095</v>
      </c>
      <c r="B7097" s="14" t="n">
        <v>1</v>
      </c>
      <c r="C7097" s="21" t="n">
        <v>0.00016561</v>
      </c>
      <c r="D7097" s="21" t="n">
        <v>3.8087E-005</v>
      </c>
      <c r="E7097" s="22" t="n">
        <v>0</v>
      </c>
      <c r="F7097" s="23" t="n">
        <v>0.000223219530534082</v>
      </c>
      <c r="G7097" s="23" t="n">
        <v>0.000114155251141553</v>
      </c>
      <c r="H7097" s="24" t="n">
        <v>0.29</v>
      </c>
      <c r="I7097" s="24" t="n">
        <v>0.10879022</v>
      </c>
      <c r="J7097" s="24" t="n">
        <v>0.1912</v>
      </c>
      <c r="K7097" s="24" t="n">
        <v>0.00494071</v>
      </c>
      <c r="L7097" s="24" t="n">
        <v>0.32364001</v>
      </c>
      <c r="M7097" s="21" t="n">
        <v>0.121906556</v>
      </c>
      <c r="N7097" s="24" t="n">
        <v>0.57942857</v>
      </c>
    </row>
    <row r="7098" customFormat="false" ht="15" hidden="true" customHeight="true" outlineLevel="1" collapsed="false">
      <c r="A7098" s="20" t="n">
        <v>7096</v>
      </c>
      <c r="B7098" s="14" t="n">
        <v>1</v>
      </c>
      <c r="C7098" s="21" t="n">
        <v>0.00015322</v>
      </c>
      <c r="D7098" s="21" t="n">
        <v>6.4305E-005</v>
      </c>
      <c r="E7098" s="22" t="n">
        <v>0</v>
      </c>
      <c r="F7098" s="23" t="n">
        <v>0.000223219530534082</v>
      </c>
      <c r="G7098" s="23" t="n">
        <v>0.000114155251141553</v>
      </c>
      <c r="H7098" s="24" t="n">
        <v>0.17</v>
      </c>
      <c r="I7098" s="24" t="n">
        <v>0.07525662</v>
      </c>
      <c r="J7098" s="24" t="n">
        <v>0.1882</v>
      </c>
      <c r="K7098" s="24" t="n">
        <v>0.00790514</v>
      </c>
      <c r="L7098" s="24" t="n">
        <v>0.32451742</v>
      </c>
      <c r="M7098" s="21" t="n">
        <v>0.07860017859</v>
      </c>
      <c r="N7098" s="24" t="n">
        <v>0.35332886</v>
      </c>
    </row>
    <row r="7099" customFormat="false" ht="15" hidden="true" customHeight="true" outlineLevel="1" collapsed="false">
      <c r="A7099" s="20" t="n">
        <v>7097</v>
      </c>
      <c r="B7099" s="14" t="n">
        <v>1</v>
      </c>
      <c r="C7099" s="21" t="n">
        <v>0.00014405</v>
      </c>
      <c r="D7099" s="21" t="n">
        <v>0.00010128</v>
      </c>
      <c r="E7099" s="22" t="n">
        <v>0</v>
      </c>
      <c r="F7099" s="23" t="n">
        <v>0.000164477548814587</v>
      </c>
      <c r="G7099" s="23" t="n">
        <v>0.000114155251141553</v>
      </c>
      <c r="H7099" s="24" t="n">
        <v>0</v>
      </c>
      <c r="I7099" s="24" t="n">
        <v>0.06879128</v>
      </c>
      <c r="J7099" s="24" t="n">
        <v>0.2</v>
      </c>
      <c r="K7099" s="24" t="n">
        <v>0.01762187</v>
      </c>
      <c r="L7099" s="24" t="n">
        <v>0.32583354</v>
      </c>
      <c r="M7099" s="21" t="n">
        <v>0.0233563938</v>
      </c>
      <c r="N7099" s="24" t="n">
        <v>0.13304571</v>
      </c>
    </row>
    <row r="7100" customFormat="false" ht="15" hidden="true" customHeight="true" outlineLevel="1" collapsed="false">
      <c r="A7100" s="20" t="n">
        <v>7098</v>
      </c>
      <c r="B7100" s="14" t="n">
        <v>1</v>
      </c>
      <c r="C7100" s="21" t="n">
        <v>0.00015354</v>
      </c>
      <c r="D7100" s="21" t="n">
        <v>0.00011674</v>
      </c>
      <c r="E7100" s="22" t="n">
        <v>0</v>
      </c>
      <c r="F7100" s="23" t="n">
        <v>0.000117483963438991</v>
      </c>
      <c r="G7100" s="23" t="n">
        <v>0.000114155251141553</v>
      </c>
      <c r="H7100" s="24" t="n">
        <v>0</v>
      </c>
      <c r="I7100" s="24" t="n">
        <v>0.07077398</v>
      </c>
      <c r="J7100" s="24" t="n">
        <v>0.2104</v>
      </c>
      <c r="K7100" s="24" t="n">
        <v>0.08514493</v>
      </c>
      <c r="L7100" s="24" t="n">
        <v>0.32620958</v>
      </c>
      <c r="M7100" s="21" t="n">
        <v>0.001093149591</v>
      </c>
      <c r="N7100" s="24" t="n">
        <v>0</v>
      </c>
    </row>
    <row r="7101" customFormat="false" ht="15" hidden="true" customHeight="true" outlineLevel="1" collapsed="false">
      <c r="A7101" s="20" t="n">
        <v>7099</v>
      </c>
      <c r="B7101" s="14" t="n">
        <v>1</v>
      </c>
      <c r="C7101" s="21" t="n">
        <v>0.00015321</v>
      </c>
      <c r="D7101" s="21" t="n">
        <v>0.00012784</v>
      </c>
      <c r="E7101" s="22" t="n">
        <v>0</v>
      </c>
      <c r="F7101" s="23" t="n">
        <v>8.81129725792429E-005</v>
      </c>
      <c r="G7101" s="23" t="n">
        <v>0.000114155251141553</v>
      </c>
      <c r="H7101" s="24" t="n">
        <v>0</v>
      </c>
      <c r="I7101" s="24" t="n">
        <v>0.07460014</v>
      </c>
      <c r="J7101" s="24" t="n">
        <v>0.2218</v>
      </c>
      <c r="K7101" s="24" t="n">
        <v>0.03903162</v>
      </c>
      <c r="L7101" s="24" t="n">
        <v>0.32852845</v>
      </c>
      <c r="M7101" s="21" t="n">
        <v>0.00152394782</v>
      </c>
      <c r="N7101" s="24" t="n">
        <v>0</v>
      </c>
    </row>
    <row r="7102" customFormat="false" ht="15" hidden="true" customHeight="true" outlineLevel="1" collapsed="false">
      <c r="A7102" s="20" t="n">
        <v>7100</v>
      </c>
      <c r="B7102" s="14" t="n">
        <v>1</v>
      </c>
      <c r="C7102" s="21" t="n">
        <v>0.0001334</v>
      </c>
      <c r="D7102" s="21" t="n">
        <v>0.00013895</v>
      </c>
      <c r="E7102" s="22" t="n">
        <v>0</v>
      </c>
      <c r="F7102" s="23" t="n">
        <v>5.87419817194953E-005</v>
      </c>
      <c r="G7102" s="23" t="n">
        <v>0.000114155251141553</v>
      </c>
      <c r="H7102" s="24" t="n">
        <v>0</v>
      </c>
      <c r="I7102" s="24" t="n">
        <v>0.07296226</v>
      </c>
      <c r="J7102" s="24" t="n">
        <v>0.2223</v>
      </c>
      <c r="K7102" s="24" t="n">
        <v>0.00806983</v>
      </c>
      <c r="L7102" s="24" t="n">
        <v>0.32790173</v>
      </c>
      <c r="M7102" s="21" t="n">
        <v>0.03281947231</v>
      </c>
      <c r="N7102" s="24" t="n">
        <v>0</v>
      </c>
    </row>
    <row r="7103" customFormat="false" ht="15" hidden="true" customHeight="true" outlineLevel="1" collapsed="false">
      <c r="A7103" s="20" t="n">
        <v>7101</v>
      </c>
      <c r="B7103" s="14" t="n">
        <v>1</v>
      </c>
      <c r="C7103" s="21" t="n">
        <v>0.00011569</v>
      </c>
      <c r="D7103" s="21" t="n">
        <v>0.00014877</v>
      </c>
      <c r="E7103" s="22" t="n">
        <v>0</v>
      </c>
      <c r="F7103" s="23" t="n">
        <v>3.7594868300477E-005</v>
      </c>
      <c r="G7103" s="23" t="n">
        <v>0.000114155251141553</v>
      </c>
      <c r="H7103" s="24" t="n">
        <v>0</v>
      </c>
      <c r="I7103" s="24" t="n">
        <v>0.06916925</v>
      </c>
      <c r="J7103" s="24" t="n">
        <v>0.2165</v>
      </c>
      <c r="K7103" s="24" t="n">
        <v>0.006917</v>
      </c>
      <c r="L7103" s="24" t="n">
        <v>0.32808975</v>
      </c>
      <c r="M7103" s="21" t="n">
        <v>0.05489252545</v>
      </c>
      <c r="N7103" s="24" t="n">
        <v>0</v>
      </c>
    </row>
    <row r="7104" customFormat="false" ht="15" hidden="true" customHeight="true" outlineLevel="1" collapsed="false">
      <c r="A7104" s="20" t="n">
        <v>7102</v>
      </c>
      <c r="B7104" s="14" t="n">
        <v>1</v>
      </c>
      <c r="C7104" s="21" t="n">
        <v>0.0001011</v>
      </c>
      <c r="D7104" s="21" t="n">
        <v>0.0001567</v>
      </c>
      <c r="E7104" s="22" t="n">
        <v>0</v>
      </c>
      <c r="F7104" s="23" t="n">
        <v>2.34967926877981E-005</v>
      </c>
      <c r="G7104" s="23" t="n">
        <v>0.000114155251141553</v>
      </c>
      <c r="H7104" s="24" t="n">
        <v>0</v>
      </c>
      <c r="I7104" s="24" t="n">
        <v>0.06274369</v>
      </c>
      <c r="J7104" s="24" t="n">
        <v>0.2154</v>
      </c>
      <c r="K7104" s="24" t="n">
        <v>0.00592885</v>
      </c>
      <c r="L7104" s="24" t="n">
        <v>0.32727501</v>
      </c>
      <c r="M7104" s="21" t="n">
        <v>0.03962928394</v>
      </c>
      <c r="N7104" s="24" t="n">
        <v>0</v>
      </c>
    </row>
    <row r="7105" customFormat="false" ht="15" hidden="true" customHeight="true" outlineLevel="1" collapsed="false">
      <c r="A7105" s="20" t="n">
        <v>7103</v>
      </c>
      <c r="B7105" s="14" t="n">
        <v>1</v>
      </c>
      <c r="C7105" s="21" t="n">
        <v>8.3151E-005</v>
      </c>
      <c r="D7105" s="21" t="n">
        <v>0.00016188</v>
      </c>
      <c r="E7105" s="22" t="n">
        <v>0</v>
      </c>
      <c r="F7105" s="23" t="n">
        <v>9.39871707511925E-006</v>
      </c>
      <c r="G7105" s="23" t="n">
        <v>0.000114155251141553</v>
      </c>
      <c r="H7105" s="24" t="n">
        <v>0</v>
      </c>
      <c r="I7105" s="24" t="n">
        <v>0.06649691</v>
      </c>
      <c r="J7105" s="24" t="n">
        <v>0.2345</v>
      </c>
      <c r="K7105" s="24" t="n">
        <v>0.02075099</v>
      </c>
      <c r="L7105" s="24" t="n">
        <v>0.32758837</v>
      </c>
      <c r="M7105" s="21" t="n">
        <v>0.01629275849</v>
      </c>
      <c r="N7105" s="24" t="n">
        <v>0</v>
      </c>
    </row>
    <row r="7106" customFormat="false" ht="15" hidden="true" customHeight="true" outlineLevel="1" collapsed="false">
      <c r="A7106" s="20" t="n">
        <v>7104</v>
      </c>
      <c r="B7106" s="14" t="n">
        <v>1</v>
      </c>
      <c r="C7106" s="21" t="n">
        <v>6.9074E-005</v>
      </c>
      <c r="D7106" s="21" t="n">
        <v>0.00016638</v>
      </c>
      <c r="E7106" s="22" t="n">
        <v>0</v>
      </c>
      <c r="F7106" s="23" t="n">
        <v>5.87419817194953E-006</v>
      </c>
      <c r="G7106" s="23" t="n">
        <v>0.000114155251141553</v>
      </c>
      <c r="H7106" s="24" t="n">
        <v>0</v>
      </c>
      <c r="I7106" s="24" t="n">
        <v>0.06722633</v>
      </c>
      <c r="J7106" s="24" t="n">
        <v>0.2652</v>
      </c>
      <c r="K7106" s="24" t="n">
        <v>0.00757576</v>
      </c>
      <c r="L7106" s="24" t="n">
        <v>0.32859113</v>
      </c>
      <c r="M7106" s="21" t="n">
        <v>0.001337349021</v>
      </c>
      <c r="N7106" s="24" t="n">
        <v>0</v>
      </c>
    </row>
    <row r="7107" customFormat="false" ht="15" hidden="true" customHeight="true" outlineLevel="1" collapsed="false">
      <c r="A7107" s="20" t="n">
        <v>7105</v>
      </c>
      <c r="B7107" s="14" t="n">
        <v>1</v>
      </c>
      <c r="C7107" s="21" t="n">
        <v>5.6866E-005</v>
      </c>
      <c r="D7107" s="21" t="n">
        <v>0.00017263</v>
      </c>
      <c r="E7107" s="22" t="n">
        <v>0</v>
      </c>
      <c r="F7107" s="23" t="n">
        <v>2.34967926877981E-006</v>
      </c>
      <c r="G7107" s="23" t="n">
        <v>0.000114155251141553</v>
      </c>
      <c r="H7107" s="24" t="n">
        <v>0</v>
      </c>
      <c r="I7107" s="24" t="n">
        <v>0.069713</v>
      </c>
      <c r="J7107" s="24" t="n">
        <v>0.3022</v>
      </c>
      <c r="K7107" s="24" t="n">
        <v>0.00527009</v>
      </c>
      <c r="L7107" s="24" t="n">
        <v>0.3250188</v>
      </c>
      <c r="M7107" s="21" t="n">
        <v>0.02641088177</v>
      </c>
      <c r="N7107" s="24" t="n">
        <v>0</v>
      </c>
    </row>
    <row r="7108" customFormat="false" ht="15" hidden="true" customHeight="true" outlineLevel="1" collapsed="false">
      <c r="A7108" s="20" t="n">
        <v>7106</v>
      </c>
      <c r="B7108" s="14" t="n">
        <v>1</v>
      </c>
      <c r="C7108" s="21" t="n">
        <v>4.9675E-005</v>
      </c>
      <c r="D7108" s="21" t="n">
        <v>0.00017839</v>
      </c>
      <c r="E7108" s="22" t="n">
        <v>0</v>
      </c>
      <c r="F7108" s="23" t="n">
        <v>1.17483963438991E-006</v>
      </c>
      <c r="G7108" s="23" t="n">
        <v>0.000114155251141553</v>
      </c>
      <c r="H7108" s="24" t="n">
        <v>0</v>
      </c>
      <c r="I7108" s="24" t="n">
        <v>0.07257102</v>
      </c>
      <c r="J7108" s="24" t="n">
        <v>0.335</v>
      </c>
      <c r="K7108" s="24" t="n">
        <v>0.00362319</v>
      </c>
      <c r="L7108" s="24" t="n">
        <v>0.319817</v>
      </c>
      <c r="M7108" s="21" t="n">
        <v>0.1217847036</v>
      </c>
      <c r="N7108" s="24" t="n">
        <v>0</v>
      </c>
    </row>
    <row r="7109" customFormat="false" ht="15" hidden="true" customHeight="true" outlineLevel="1" collapsed="false">
      <c r="A7109" s="20" t="n">
        <v>7107</v>
      </c>
      <c r="B7109" s="14" t="n">
        <v>1</v>
      </c>
      <c r="C7109" s="21" t="n">
        <v>4.9987E-005</v>
      </c>
      <c r="D7109" s="21" t="n">
        <v>0.00018145</v>
      </c>
      <c r="E7109" s="22" t="n">
        <v>0</v>
      </c>
      <c r="F7109" s="23" t="n">
        <v>1.40980756126789E-005</v>
      </c>
      <c r="G7109" s="23" t="n">
        <v>0.000114155251141553</v>
      </c>
      <c r="H7109" s="24" t="n">
        <v>0</v>
      </c>
      <c r="I7109" s="24" t="n">
        <v>0.07662927</v>
      </c>
      <c r="J7109" s="24" t="n">
        <v>0.3618</v>
      </c>
      <c r="K7109" s="24" t="n">
        <v>0.00444664</v>
      </c>
      <c r="L7109" s="24" t="n">
        <v>0.31724743</v>
      </c>
      <c r="M7109" s="21" t="n">
        <v>0.1533265259</v>
      </c>
      <c r="N7109" s="24" t="n">
        <v>0</v>
      </c>
    </row>
    <row r="7110" customFormat="false" ht="15" hidden="true" customHeight="true" outlineLevel="1" collapsed="false">
      <c r="A7110" s="20" t="n">
        <v>7108</v>
      </c>
      <c r="B7110" s="14" t="n">
        <v>1</v>
      </c>
      <c r="C7110" s="21" t="n">
        <v>5.0601E-005</v>
      </c>
      <c r="D7110" s="21" t="n">
        <v>0.0001824</v>
      </c>
      <c r="E7110" s="22" t="n">
        <v>0</v>
      </c>
      <c r="F7110" s="23" t="n">
        <v>3.7594868300477E-005</v>
      </c>
      <c r="G7110" s="23" t="n">
        <v>0.000114155251141553</v>
      </c>
      <c r="H7110" s="24" t="n">
        <v>0</v>
      </c>
      <c r="I7110" s="24" t="n">
        <v>0.08138378</v>
      </c>
      <c r="J7110" s="24" t="n">
        <v>0.3665</v>
      </c>
      <c r="K7110" s="24" t="n">
        <v>0.00428195</v>
      </c>
      <c r="L7110" s="24" t="n">
        <v>0.31718476</v>
      </c>
      <c r="M7110" s="21" t="n">
        <v>0.09788324483</v>
      </c>
      <c r="N7110" s="24" t="n">
        <v>0</v>
      </c>
    </row>
    <row r="7111" customFormat="false" ht="15" hidden="true" customHeight="true" outlineLevel="1" collapsed="false">
      <c r="A7111" s="20" t="n">
        <v>7109</v>
      </c>
      <c r="B7111" s="14" t="n">
        <v>1</v>
      </c>
      <c r="C7111" s="21" t="n">
        <v>5.0634E-005</v>
      </c>
      <c r="D7111" s="21" t="n">
        <v>0.00018409</v>
      </c>
      <c r="E7111" s="22" t="n">
        <v>0</v>
      </c>
      <c r="F7111" s="23" t="n">
        <v>9.39871707511925E-005</v>
      </c>
      <c r="G7111" s="23" t="n">
        <v>0.000114155251141553</v>
      </c>
      <c r="H7111" s="24" t="n">
        <v>0</v>
      </c>
      <c r="I7111" s="24" t="n">
        <v>0.09148962</v>
      </c>
      <c r="J7111" s="24" t="n">
        <v>0.3603</v>
      </c>
      <c r="K7111" s="24" t="n">
        <v>0.01432806</v>
      </c>
      <c r="L7111" s="24" t="n">
        <v>0.31919027</v>
      </c>
      <c r="M7111" s="21" t="n">
        <v>0.02895047343</v>
      </c>
      <c r="N7111" s="24" t="n">
        <v>0</v>
      </c>
    </row>
    <row r="7112" customFormat="false" ht="15" hidden="true" customHeight="true" outlineLevel="1" collapsed="false">
      <c r="A7112" s="20" t="n">
        <v>7110</v>
      </c>
      <c r="B7112" s="14" t="n">
        <v>1</v>
      </c>
      <c r="C7112" s="21" t="n">
        <v>5.6988E-005</v>
      </c>
      <c r="D7112" s="21" t="n">
        <v>0.00018549</v>
      </c>
      <c r="E7112" s="22" t="n">
        <v>0</v>
      </c>
      <c r="F7112" s="23" t="n">
        <v>0.000182100143330435</v>
      </c>
      <c r="G7112" s="23" t="n">
        <v>0.000114155251141553</v>
      </c>
      <c r="H7112" s="24" t="n">
        <v>0</v>
      </c>
      <c r="I7112" s="24" t="n">
        <v>0.10068035</v>
      </c>
      <c r="J7112" s="24" t="n">
        <v>0.3648</v>
      </c>
      <c r="K7112" s="24" t="n">
        <v>0.00741107</v>
      </c>
      <c r="L7112" s="24" t="n">
        <v>0.31862622</v>
      </c>
      <c r="M7112" s="21" t="n">
        <v>0.001183200823</v>
      </c>
      <c r="N7112" s="24" t="n">
        <v>0</v>
      </c>
    </row>
    <row r="7113" customFormat="false" ht="15" hidden="true" customHeight="true" outlineLevel="1" collapsed="false">
      <c r="A7113" s="20" t="n">
        <v>7111</v>
      </c>
      <c r="B7113" s="14" t="n">
        <v>1</v>
      </c>
      <c r="C7113" s="21" t="n">
        <v>7.2877E-005</v>
      </c>
      <c r="D7113" s="21" t="n">
        <v>0.00018053</v>
      </c>
      <c r="E7113" s="22" t="n">
        <v>0</v>
      </c>
      <c r="F7113" s="23" t="n">
        <v>0.000158603350642637</v>
      </c>
      <c r="G7113" s="23" t="n">
        <v>0.000114155251141553</v>
      </c>
      <c r="H7113" s="24" t="n">
        <v>0</v>
      </c>
      <c r="I7113" s="24" t="n">
        <v>0.10499721</v>
      </c>
      <c r="J7113" s="24" t="n">
        <v>0.3693</v>
      </c>
      <c r="K7113" s="24" t="n">
        <v>0.00378788</v>
      </c>
      <c r="L7113" s="24" t="n">
        <v>0.32138381</v>
      </c>
      <c r="M7113" s="21" t="n">
        <v>0.002531359707</v>
      </c>
      <c r="N7113" s="24" t="n">
        <v>0</v>
      </c>
    </row>
    <row r="7114" customFormat="false" ht="15" hidden="true" customHeight="true" outlineLevel="1" collapsed="false">
      <c r="A7114" s="20" t="n">
        <v>7112</v>
      </c>
      <c r="B7114" s="14" t="n">
        <v>1</v>
      </c>
      <c r="C7114" s="21" t="n">
        <v>9.3187E-005</v>
      </c>
      <c r="D7114" s="21" t="n">
        <v>0.00015578</v>
      </c>
      <c r="E7114" s="22" t="n">
        <v>0</v>
      </c>
      <c r="F7114" s="23" t="n">
        <v>0.000146854954298738</v>
      </c>
      <c r="G7114" s="23" t="n">
        <v>0.000114155251141553</v>
      </c>
      <c r="H7114" s="24" t="n">
        <v>0.08</v>
      </c>
      <c r="I7114" s="24" t="n">
        <v>0.10054773</v>
      </c>
      <c r="J7114" s="24" t="n">
        <v>0.3687</v>
      </c>
      <c r="K7114" s="24" t="n">
        <v>0.00312912</v>
      </c>
      <c r="L7114" s="24" t="n">
        <v>0.32439208</v>
      </c>
      <c r="M7114" s="21" t="n">
        <v>0.0436581246</v>
      </c>
      <c r="N7114" s="24" t="n">
        <v>0.03514457</v>
      </c>
    </row>
    <row r="7115" customFormat="false" ht="15" hidden="true" customHeight="true" outlineLevel="1" collapsed="false">
      <c r="A7115" s="20" t="n">
        <v>7113</v>
      </c>
      <c r="B7115" s="14" t="n">
        <v>1</v>
      </c>
      <c r="C7115" s="21" t="n">
        <v>0.00011048</v>
      </c>
      <c r="D7115" s="21" t="n">
        <v>0.00012968</v>
      </c>
      <c r="E7115" s="22" t="n">
        <v>0</v>
      </c>
      <c r="F7115" s="23" t="n">
        <v>0.000164477548814587</v>
      </c>
      <c r="G7115" s="23" t="n">
        <v>0.000114155251141553</v>
      </c>
      <c r="H7115" s="24" t="n">
        <v>0.07</v>
      </c>
      <c r="I7115" s="24" t="n">
        <v>0.08600568</v>
      </c>
      <c r="J7115" s="24" t="n">
        <v>0.3824</v>
      </c>
      <c r="K7115" s="24" t="n">
        <v>0.00362319</v>
      </c>
      <c r="L7115" s="24" t="n">
        <v>0.32552018</v>
      </c>
      <c r="M7115" s="21" t="n">
        <v>0.06867876031</v>
      </c>
      <c r="N7115" s="24" t="n">
        <v>0.00697543</v>
      </c>
    </row>
    <row r="7116" customFormat="false" ht="15" hidden="true" customHeight="true" outlineLevel="1" collapsed="false">
      <c r="A7116" s="20" t="n">
        <v>7114</v>
      </c>
      <c r="B7116" s="14" t="n">
        <v>1</v>
      </c>
      <c r="C7116" s="21" t="n">
        <v>0.00012386</v>
      </c>
      <c r="D7116" s="21" t="n">
        <v>9.754E-005</v>
      </c>
      <c r="E7116" s="22" t="n">
        <v>0</v>
      </c>
      <c r="F7116" s="23" t="n">
        <v>0.000187974341502385</v>
      </c>
      <c r="G7116" s="23" t="n">
        <v>0.000114155251141553</v>
      </c>
      <c r="H7116" s="24" t="n">
        <v>0.04</v>
      </c>
      <c r="I7116" s="24" t="n">
        <v>0.07336012</v>
      </c>
      <c r="J7116" s="24" t="n">
        <v>0.4177</v>
      </c>
      <c r="K7116" s="24" t="n">
        <v>0.00477602</v>
      </c>
      <c r="L7116" s="24" t="n">
        <v>0.32877914</v>
      </c>
      <c r="M7116" s="21" t="n">
        <v>0.04749456084</v>
      </c>
      <c r="N7116" s="24" t="n">
        <v>0.064584</v>
      </c>
    </row>
    <row r="7117" customFormat="false" ht="15" hidden="true" customHeight="true" outlineLevel="1" collapsed="false">
      <c r="A7117" s="20" t="n">
        <v>7115</v>
      </c>
      <c r="B7117" s="14" t="n">
        <v>1</v>
      </c>
      <c r="C7117" s="21" t="n">
        <v>0.00013378</v>
      </c>
      <c r="D7117" s="21" t="n">
        <v>6.859E-005</v>
      </c>
      <c r="E7117" s="22" t="n">
        <v>0</v>
      </c>
      <c r="F7117" s="23" t="n">
        <v>0.000206771775652623</v>
      </c>
      <c r="G7117" s="23" t="n">
        <v>0.000114155251141553</v>
      </c>
      <c r="H7117" s="24" t="n">
        <v>0.04</v>
      </c>
      <c r="I7117" s="24" t="n">
        <v>0.07326729</v>
      </c>
      <c r="J7117" s="24" t="n">
        <v>0.4484</v>
      </c>
      <c r="K7117" s="24" t="n">
        <v>0.03952569</v>
      </c>
      <c r="L7117" s="24" t="n">
        <v>0.33116069</v>
      </c>
      <c r="M7117" s="21" t="n">
        <v>0.01828030731</v>
      </c>
      <c r="N7117" s="24" t="n">
        <v>0.015834</v>
      </c>
    </row>
    <row r="7118" customFormat="false" ht="15" hidden="true" customHeight="true" outlineLevel="1" collapsed="false">
      <c r="A7118" s="20" t="n">
        <v>7116</v>
      </c>
      <c r="B7118" s="14" t="n">
        <v>1</v>
      </c>
      <c r="C7118" s="21" t="n">
        <v>0.00013521</v>
      </c>
      <c r="D7118" s="21" t="n">
        <v>5.0662E-005</v>
      </c>
      <c r="E7118" s="22" t="n">
        <v>0</v>
      </c>
      <c r="F7118" s="23" t="n">
        <v>0.000187974341502385</v>
      </c>
      <c r="G7118" s="23" t="n">
        <v>0.000114155251141553</v>
      </c>
      <c r="H7118" s="24" t="n">
        <v>0.05</v>
      </c>
      <c r="I7118" s="24" t="n">
        <v>0.07556166</v>
      </c>
      <c r="J7118" s="24" t="n">
        <v>0.4519</v>
      </c>
      <c r="K7118" s="24" t="n">
        <v>0.02206851</v>
      </c>
      <c r="L7118" s="24" t="n">
        <v>0.33053397</v>
      </c>
      <c r="M7118" s="21" t="n">
        <v>0.001337349021</v>
      </c>
      <c r="N7118" s="24" t="n">
        <v>0.11002457</v>
      </c>
    </row>
    <row r="7119" customFormat="false" ht="15" hidden="true" customHeight="true" outlineLevel="1" collapsed="false">
      <c r="A7119" s="20" t="n">
        <v>7117</v>
      </c>
      <c r="B7119" s="14" t="n">
        <v>1</v>
      </c>
      <c r="C7119" s="21" t="n">
        <v>0.00012738</v>
      </c>
      <c r="D7119" s="21" t="n">
        <v>4.1274E-005</v>
      </c>
      <c r="E7119" s="22" t="n">
        <v>0</v>
      </c>
      <c r="F7119" s="23" t="n">
        <v>0.000190324020771165</v>
      </c>
      <c r="G7119" s="23" t="n">
        <v>0.000114155251141553</v>
      </c>
      <c r="H7119" s="24" t="n">
        <v>0.09</v>
      </c>
      <c r="I7119" s="24" t="n">
        <v>0.0757407</v>
      </c>
      <c r="J7119" s="24" t="n">
        <v>0.44</v>
      </c>
      <c r="K7119" s="24" t="n">
        <v>0.02667984</v>
      </c>
      <c r="L7119" s="24" t="n">
        <v>0.32877914</v>
      </c>
      <c r="M7119" s="21" t="n">
        <v>0.03191315626</v>
      </c>
      <c r="N7119" s="24" t="n">
        <v>0.09581743</v>
      </c>
    </row>
    <row r="7120" customFormat="false" ht="15" hidden="true" customHeight="true" outlineLevel="1" collapsed="false">
      <c r="A7120" s="20" t="n">
        <v>7118</v>
      </c>
      <c r="B7120" s="14" t="n">
        <v>1</v>
      </c>
      <c r="C7120" s="21" t="n">
        <v>0.00011997</v>
      </c>
      <c r="D7120" s="21" t="n">
        <v>3.906E-005</v>
      </c>
      <c r="E7120" s="22" t="n">
        <v>0</v>
      </c>
      <c r="F7120" s="23" t="n">
        <v>0.000213820813458963</v>
      </c>
      <c r="G7120" s="23" t="n">
        <v>0.000114155251141553</v>
      </c>
      <c r="H7120" s="24" t="n">
        <v>0.08</v>
      </c>
      <c r="I7120" s="24" t="n">
        <v>0.07573407</v>
      </c>
      <c r="J7120" s="24" t="n">
        <v>0.4149</v>
      </c>
      <c r="K7120" s="24" t="n">
        <v>0.0240448</v>
      </c>
      <c r="L7120" s="24" t="n">
        <v>0.32495613</v>
      </c>
      <c r="M7120" s="21" t="n">
        <v>0.143960789</v>
      </c>
      <c r="N7120" s="24" t="n">
        <v>0.02902714</v>
      </c>
    </row>
    <row r="7121" customFormat="false" ht="15" hidden="true" customHeight="true" outlineLevel="1" collapsed="false">
      <c r="A7121" s="20" t="n">
        <v>7119</v>
      </c>
      <c r="B7121" s="14" t="n">
        <v>1</v>
      </c>
      <c r="C7121" s="21" t="n">
        <v>0.00011577</v>
      </c>
      <c r="D7121" s="21" t="n">
        <v>4.5842E-005</v>
      </c>
      <c r="E7121" s="22" t="n">
        <v>0</v>
      </c>
      <c r="F7121" s="23" t="n">
        <v>0.000223219530534082</v>
      </c>
      <c r="G7121" s="23" t="n">
        <v>0.000114155251141553</v>
      </c>
      <c r="H7121" s="24" t="n">
        <v>0.06</v>
      </c>
      <c r="I7121" s="24" t="n">
        <v>0.07684809</v>
      </c>
      <c r="J7121" s="24" t="n">
        <v>0.3978</v>
      </c>
      <c r="K7121" s="24" t="n">
        <v>0.03491436</v>
      </c>
      <c r="L7121" s="24" t="n">
        <v>0.31969165</v>
      </c>
      <c r="M7121" s="21" t="n">
        <v>0.1820319594</v>
      </c>
      <c r="N7121" s="24" t="n">
        <v>0.07015543</v>
      </c>
    </row>
    <row r="7122" customFormat="false" ht="15" hidden="true" customHeight="true" outlineLevel="1" collapsed="false">
      <c r="A7122" s="20" t="n">
        <v>7120</v>
      </c>
      <c r="B7122" s="14" t="n">
        <v>1</v>
      </c>
      <c r="C7122" s="21" t="n">
        <v>0.00010882</v>
      </c>
      <c r="D7122" s="21" t="n">
        <v>7.1668E-005</v>
      </c>
      <c r="E7122" s="22" t="n">
        <v>0</v>
      </c>
      <c r="F7122" s="23" t="n">
        <v>0.000223219530534082</v>
      </c>
      <c r="G7122" s="23" t="n">
        <v>0.000114155251141553</v>
      </c>
      <c r="H7122" s="24" t="n">
        <v>0.05</v>
      </c>
      <c r="I7122" s="24" t="n">
        <v>0.08669531</v>
      </c>
      <c r="J7122" s="24" t="n">
        <v>0.4254</v>
      </c>
      <c r="K7122" s="24" t="n">
        <v>0.02355072</v>
      </c>
      <c r="L7122" s="24" t="n">
        <v>0.31643269</v>
      </c>
      <c r="M7122" s="21" t="n">
        <v>0.1154029123</v>
      </c>
      <c r="N7122" s="24" t="n">
        <v>0.00220629</v>
      </c>
    </row>
    <row r="7123" customFormat="false" ht="15" hidden="true" customHeight="true" outlineLevel="1" collapsed="false">
      <c r="A7123" s="20" t="n">
        <v>7121</v>
      </c>
      <c r="B7123" s="14" t="n">
        <v>1</v>
      </c>
      <c r="C7123" s="21" t="n">
        <v>0.00010725</v>
      </c>
      <c r="D7123" s="21" t="n">
        <v>0.00010098</v>
      </c>
      <c r="E7123" s="22" t="n">
        <v>0</v>
      </c>
      <c r="F7123" s="23" t="n">
        <v>0.000164477548814587</v>
      </c>
      <c r="G7123" s="23" t="n">
        <v>0.000114155251141553</v>
      </c>
      <c r="H7123" s="24" t="n">
        <v>0</v>
      </c>
      <c r="I7123" s="24" t="n">
        <v>0.12331238</v>
      </c>
      <c r="J7123" s="24" t="n">
        <v>0.4615</v>
      </c>
      <c r="K7123" s="24" t="n">
        <v>0.02816206</v>
      </c>
      <c r="L7123" s="24" t="n">
        <v>0.31486588</v>
      </c>
      <c r="M7123" s="21" t="n">
        <v>0.03401964971</v>
      </c>
      <c r="N7123" s="24" t="n">
        <v>0</v>
      </c>
    </row>
    <row r="7124" customFormat="false" ht="15" hidden="true" customHeight="true" outlineLevel="1" collapsed="false">
      <c r="A7124" s="20" t="n">
        <v>7122</v>
      </c>
      <c r="B7124" s="14" t="n">
        <v>1</v>
      </c>
      <c r="C7124" s="21" t="n">
        <v>0.00011905</v>
      </c>
      <c r="D7124" s="21" t="n">
        <v>0.00011282</v>
      </c>
      <c r="E7124" s="22" t="n">
        <v>0</v>
      </c>
      <c r="F7124" s="23" t="n">
        <v>0.000117483963438991</v>
      </c>
      <c r="G7124" s="23" t="n">
        <v>0.000114155251141553</v>
      </c>
      <c r="H7124" s="24" t="n">
        <v>0</v>
      </c>
      <c r="I7124" s="24" t="n">
        <v>0.15330495</v>
      </c>
      <c r="J7124" s="24" t="n">
        <v>0.4786</v>
      </c>
      <c r="K7124" s="24" t="n">
        <v>0.01416337</v>
      </c>
      <c r="L7124" s="24" t="n">
        <v>0.31091752</v>
      </c>
      <c r="M7124" s="21" t="n">
        <v>0.0012587022</v>
      </c>
      <c r="N7124" s="24" t="n">
        <v>0</v>
      </c>
    </row>
    <row r="7125" customFormat="false" ht="15" hidden="true" customHeight="true" outlineLevel="1" collapsed="false">
      <c r="A7125" s="20" t="n">
        <v>7123</v>
      </c>
      <c r="B7125" s="14" t="n">
        <v>1</v>
      </c>
      <c r="C7125" s="21" t="n">
        <v>0.00011869</v>
      </c>
      <c r="D7125" s="21" t="n">
        <v>0.00011972</v>
      </c>
      <c r="E7125" s="22" t="n">
        <v>0</v>
      </c>
      <c r="F7125" s="23" t="n">
        <v>8.81129725792429E-005</v>
      </c>
      <c r="G7125" s="23" t="n">
        <v>0.000114155251141553</v>
      </c>
      <c r="H7125" s="24" t="n">
        <v>0</v>
      </c>
      <c r="I7125" s="24" t="n">
        <v>0.17288666</v>
      </c>
      <c r="J7125" s="24" t="n">
        <v>0.501</v>
      </c>
      <c r="K7125" s="24" t="n">
        <v>0.02322134</v>
      </c>
      <c r="L7125" s="24" t="n">
        <v>0.31091752</v>
      </c>
      <c r="M7125" s="21" t="n">
        <v>0.003599367194</v>
      </c>
      <c r="N7125" s="24" t="n">
        <v>0</v>
      </c>
    </row>
    <row r="7126" customFormat="false" ht="15" hidden="true" customHeight="true" outlineLevel="1" collapsed="false">
      <c r="A7126" s="20" t="n">
        <v>7124</v>
      </c>
      <c r="B7126" s="14" t="n">
        <v>1</v>
      </c>
      <c r="C7126" s="21" t="n">
        <v>0.00010415</v>
      </c>
      <c r="D7126" s="21" t="n">
        <v>0.00012398</v>
      </c>
      <c r="E7126" s="22" t="n">
        <v>0</v>
      </c>
      <c r="F7126" s="23" t="n">
        <v>5.87419817194953E-005</v>
      </c>
      <c r="G7126" s="23" t="n">
        <v>0.000114155251141553</v>
      </c>
      <c r="H7126" s="24" t="n">
        <v>0</v>
      </c>
      <c r="I7126" s="24" t="n">
        <v>0.1814607</v>
      </c>
      <c r="J7126" s="24" t="n">
        <v>0.5222</v>
      </c>
      <c r="K7126" s="24" t="n">
        <v>0.02964427</v>
      </c>
      <c r="L7126" s="24" t="n">
        <v>0.3096014</v>
      </c>
      <c r="M7126" s="21" t="n">
        <v>0.05387250917</v>
      </c>
      <c r="N7126" s="24" t="n">
        <v>0</v>
      </c>
    </row>
    <row r="7127" customFormat="false" ht="15" hidden="true" customHeight="true" outlineLevel="1" collapsed="false">
      <c r="A7127" s="20" t="n">
        <v>7125</v>
      </c>
      <c r="B7127" s="14" t="n">
        <v>1</v>
      </c>
      <c r="C7127" s="21" t="n">
        <v>9.2025E-005</v>
      </c>
      <c r="D7127" s="21" t="n">
        <v>0.00012685</v>
      </c>
      <c r="E7127" s="22" t="n">
        <v>0</v>
      </c>
      <c r="F7127" s="23" t="n">
        <v>3.7594868300477E-005</v>
      </c>
      <c r="G7127" s="23" t="n">
        <v>0.000114155251141553</v>
      </c>
      <c r="H7127" s="24" t="n">
        <v>0</v>
      </c>
      <c r="I7127" s="24" t="n">
        <v>0.18498846</v>
      </c>
      <c r="J7127" s="24" t="n">
        <v>0.5252</v>
      </c>
      <c r="K7127" s="24" t="n">
        <v>0.04561924</v>
      </c>
      <c r="L7127" s="24" t="n">
        <v>0.30872399</v>
      </c>
      <c r="M7127" s="21" t="n">
        <v>0.08123700346</v>
      </c>
      <c r="N7127" s="24" t="n">
        <v>0</v>
      </c>
    </row>
    <row r="7128" customFormat="false" ht="15" hidden="true" customHeight="true" outlineLevel="1" collapsed="false">
      <c r="A7128" s="20" t="n">
        <v>7126</v>
      </c>
      <c r="B7128" s="14" t="n">
        <v>1</v>
      </c>
      <c r="C7128" s="21" t="n">
        <v>8.5848E-005</v>
      </c>
      <c r="D7128" s="21" t="n">
        <v>0.00012828</v>
      </c>
      <c r="E7128" s="22" t="n">
        <v>0</v>
      </c>
      <c r="F7128" s="23" t="n">
        <v>2.34967926877981E-005</v>
      </c>
      <c r="G7128" s="23" t="n">
        <v>0.000114155251141553</v>
      </c>
      <c r="H7128" s="24" t="n">
        <v>0</v>
      </c>
      <c r="I7128" s="24" t="n">
        <v>0.17199146</v>
      </c>
      <c r="J7128" s="24" t="n">
        <v>0.4825</v>
      </c>
      <c r="K7128" s="24" t="n">
        <v>0.03507905</v>
      </c>
      <c r="L7128" s="24" t="n">
        <v>0.30634244</v>
      </c>
      <c r="M7128" s="21" t="n">
        <v>0.05448773836</v>
      </c>
      <c r="N7128" s="24" t="n">
        <v>0</v>
      </c>
    </row>
    <row r="7129" customFormat="false" ht="15" hidden="true" customHeight="true" outlineLevel="1" collapsed="false">
      <c r="A7129" s="20" t="n">
        <v>7127</v>
      </c>
      <c r="B7129" s="14" t="n">
        <v>1</v>
      </c>
      <c r="C7129" s="21" t="n">
        <v>7.1934E-005</v>
      </c>
      <c r="D7129" s="21" t="n">
        <v>0.00012866</v>
      </c>
      <c r="E7129" s="22" t="n">
        <v>0</v>
      </c>
      <c r="F7129" s="23" t="n">
        <v>9.39871707511925E-006</v>
      </c>
      <c r="G7129" s="23" t="n">
        <v>0.000114155251141553</v>
      </c>
      <c r="H7129" s="24" t="n">
        <v>0</v>
      </c>
      <c r="I7129" s="24" t="n">
        <v>0.16406063</v>
      </c>
      <c r="J7129" s="24" t="n">
        <v>0.4003</v>
      </c>
      <c r="K7129" s="24" t="n">
        <v>0.01910408</v>
      </c>
      <c r="L7129" s="24" t="n">
        <v>0.30659313</v>
      </c>
      <c r="M7129" s="21" t="n">
        <v>0.01998195606</v>
      </c>
      <c r="N7129" s="24" t="n">
        <v>0</v>
      </c>
    </row>
    <row r="7130" customFormat="false" ht="15" hidden="true" customHeight="true" outlineLevel="1" collapsed="false">
      <c r="A7130" s="20" t="n">
        <v>7128</v>
      </c>
      <c r="B7130" s="14" t="n">
        <v>1</v>
      </c>
      <c r="C7130" s="21" t="n">
        <v>5.7342E-005</v>
      </c>
      <c r="D7130" s="21" t="n">
        <v>0.00012914</v>
      </c>
      <c r="E7130" s="22" t="n">
        <v>0</v>
      </c>
      <c r="F7130" s="23" t="n">
        <v>5.87419817194953E-006</v>
      </c>
      <c r="G7130" s="23" t="n">
        <v>0.000114155251141553</v>
      </c>
      <c r="H7130" s="24" t="n">
        <v>0</v>
      </c>
      <c r="I7130" s="24" t="n">
        <v>0.16624891</v>
      </c>
      <c r="J7130" s="24" t="n">
        <v>0.3458</v>
      </c>
      <c r="K7130" s="24" t="n">
        <v>0.01943347</v>
      </c>
      <c r="L7130" s="24" t="n">
        <v>0.3062171</v>
      </c>
      <c r="M7130" s="21" t="n">
        <v>0.001337349021</v>
      </c>
      <c r="N7130" s="24" t="n">
        <v>0</v>
      </c>
    </row>
    <row r="7131" customFormat="false" ht="15" hidden="true" customHeight="true" outlineLevel="1" collapsed="false">
      <c r="A7131" s="20" t="n">
        <v>7129</v>
      </c>
      <c r="B7131" s="14" t="n">
        <v>1</v>
      </c>
      <c r="C7131" s="21" t="n">
        <v>4.8378E-005</v>
      </c>
      <c r="D7131" s="21" t="n">
        <v>0.00013068</v>
      </c>
      <c r="E7131" s="22" t="n">
        <v>0</v>
      </c>
      <c r="F7131" s="23" t="n">
        <v>2.34967926877981E-006</v>
      </c>
      <c r="G7131" s="23" t="n">
        <v>0.000114155251141553</v>
      </c>
      <c r="H7131" s="24" t="n">
        <v>0</v>
      </c>
      <c r="I7131" s="24" t="n">
        <v>0.15880878</v>
      </c>
      <c r="J7131" s="24" t="n">
        <v>0.3238</v>
      </c>
      <c r="K7131" s="24" t="n">
        <v>0.02256258</v>
      </c>
      <c r="L7131" s="24" t="n">
        <v>0.30458762</v>
      </c>
      <c r="M7131" s="21" t="n">
        <v>0.03813101868</v>
      </c>
      <c r="N7131" s="24" t="n">
        <v>0</v>
      </c>
    </row>
    <row r="7132" customFormat="false" ht="15" hidden="true" customHeight="true" outlineLevel="1" collapsed="false">
      <c r="A7132" s="20" t="n">
        <v>7130</v>
      </c>
      <c r="B7132" s="14" t="n">
        <v>1</v>
      </c>
      <c r="C7132" s="21" t="n">
        <v>4.3016E-005</v>
      </c>
      <c r="D7132" s="21" t="n">
        <v>0.00013203</v>
      </c>
      <c r="E7132" s="22" t="n">
        <v>0</v>
      </c>
      <c r="F7132" s="23" t="n">
        <v>1.17483963438991E-006</v>
      </c>
      <c r="G7132" s="23" t="n">
        <v>0.000114155251141553</v>
      </c>
      <c r="H7132" s="24" t="n">
        <v>0</v>
      </c>
      <c r="I7132" s="24" t="n">
        <v>0.15640832</v>
      </c>
      <c r="J7132" s="24" t="n">
        <v>0.3366</v>
      </c>
      <c r="K7132" s="24" t="n">
        <v>0.03474967</v>
      </c>
      <c r="L7132" s="24" t="n">
        <v>0.3043996</v>
      </c>
      <c r="M7132" s="21" t="n">
        <v>0.1686776633</v>
      </c>
      <c r="N7132" s="24" t="n">
        <v>0</v>
      </c>
    </row>
    <row r="7133" customFormat="false" ht="15" hidden="true" customHeight="true" outlineLevel="1" collapsed="false">
      <c r="A7133" s="20" t="n">
        <v>7131</v>
      </c>
      <c r="B7133" s="14" t="n">
        <v>1</v>
      </c>
      <c r="C7133" s="21" t="n">
        <v>4.1921E-005</v>
      </c>
      <c r="D7133" s="21" t="n">
        <v>0.00013341</v>
      </c>
      <c r="E7133" s="22" t="n">
        <v>0</v>
      </c>
      <c r="F7133" s="23" t="n">
        <v>1.40980756126789E-005</v>
      </c>
      <c r="G7133" s="23" t="n">
        <v>0.000114155251141553</v>
      </c>
      <c r="H7133" s="24" t="n">
        <v>0</v>
      </c>
      <c r="I7133" s="24" t="n">
        <v>0.13789422</v>
      </c>
      <c r="J7133" s="24" t="n">
        <v>0.3612</v>
      </c>
      <c r="K7133" s="24" t="n">
        <v>0.039361</v>
      </c>
      <c r="L7133" s="24" t="n">
        <v>0.30101529</v>
      </c>
      <c r="M7133" s="21" t="n">
        <v>0.2141135996</v>
      </c>
      <c r="N7133" s="24" t="n">
        <v>0</v>
      </c>
    </row>
    <row r="7134" customFormat="false" ht="15" hidden="true" customHeight="true" outlineLevel="1" collapsed="false">
      <c r="A7134" s="20" t="n">
        <v>7132</v>
      </c>
      <c r="B7134" s="14" t="n">
        <v>1</v>
      </c>
      <c r="C7134" s="21" t="n">
        <v>4.0098E-005</v>
      </c>
      <c r="D7134" s="21" t="n">
        <v>0.00013434</v>
      </c>
      <c r="E7134" s="22" t="n">
        <v>0</v>
      </c>
      <c r="F7134" s="23" t="n">
        <v>3.7594868300477E-005</v>
      </c>
      <c r="G7134" s="23" t="n">
        <v>0.000114155251141553</v>
      </c>
      <c r="H7134" s="24" t="n">
        <v>0</v>
      </c>
      <c r="I7134" s="24" t="n">
        <v>0.13204557</v>
      </c>
      <c r="J7134" s="24" t="n">
        <v>0.3265</v>
      </c>
      <c r="K7134" s="24" t="n">
        <v>0.02997365</v>
      </c>
      <c r="L7134" s="24" t="n">
        <v>0.29775633</v>
      </c>
      <c r="M7134" s="21" t="n">
        <v>0.1348974748</v>
      </c>
      <c r="N7134" s="24" t="n">
        <v>0</v>
      </c>
    </row>
    <row r="7135" customFormat="false" ht="15" hidden="true" customHeight="true" outlineLevel="1" collapsed="false">
      <c r="A7135" s="20" t="n">
        <v>7133</v>
      </c>
      <c r="B7135" s="14" t="n">
        <v>1</v>
      </c>
      <c r="C7135" s="21" t="n">
        <v>4.0165E-005</v>
      </c>
      <c r="D7135" s="21" t="n">
        <v>0.00013451</v>
      </c>
      <c r="E7135" s="22" t="n">
        <v>0</v>
      </c>
      <c r="F7135" s="23" t="n">
        <v>9.39871707511925E-005</v>
      </c>
      <c r="G7135" s="23" t="n">
        <v>0.000114155251141553</v>
      </c>
      <c r="H7135" s="24" t="n">
        <v>0</v>
      </c>
      <c r="I7135" s="24" t="n">
        <v>0.12925387</v>
      </c>
      <c r="J7135" s="24" t="n">
        <v>0.3195</v>
      </c>
      <c r="K7135" s="24" t="n">
        <v>0.05434783</v>
      </c>
      <c r="L7135" s="24" t="n">
        <v>0.29612685</v>
      </c>
      <c r="M7135" s="21" t="n">
        <v>0.03964849658</v>
      </c>
      <c r="N7135" s="24" t="n">
        <v>0</v>
      </c>
    </row>
    <row r="7136" customFormat="false" ht="15" hidden="true" customHeight="true" outlineLevel="1" collapsed="false">
      <c r="A7136" s="20" t="n">
        <v>7134</v>
      </c>
      <c r="B7136" s="14" t="n">
        <v>1</v>
      </c>
      <c r="C7136" s="21" t="n">
        <v>3.9888E-005</v>
      </c>
      <c r="D7136" s="21" t="n">
        <v>0.00013597</v>
      </c>
      <c r="E7136" s="22" t="n">
        <v>0</v>
      </c>
      <c r="F7136" s="23" t="n">
        <v>0.000182100143330435</v>
      </c>
      <c r="G7136" s="23" t="n">
        <v>0.000114155251141553</v>
      </c>
      <c r="H7136" s="24" t="n">
        <v>0</v>
      </c>
      <c r="I7136" s="24" t="n">
        <v>0.12824594</v>
      </c>
      <c r="J7136" s="24" t="n">
        <v>0.3481</v>
      </c>
      <c r="K7136" s="24" t="n">
        <v>0.04067852</v>
      </c>
      <c r="L7136" s="24" t="n">
        <v>0.29230384</v>
      </c>
      <c r="M7136" s="21" t="n">
        <v>0.001337349021</v>
      </c>
      <c r="N7136" s="24" t="n">
        <v>0</v>
      </c>
    </row>
    <row r="7137" customFormat="false" ht="15" hidden="true" customHeight="true" outlineLevel="1" collapsed="false">
      <c r="A7137" s="20" t="n">
        <v>7135</v>
      </c>
      <c r="B7137" s="14" t="n">
        <v>1</v>
      </c>
      <c r="C7137" s="21" t="n">
        <v>4.5623E-005</v>
      </c>
      <c r="D7137" s="21" t="n">
        <v>0.00013592</v>
      </c>
      <c r="E7137" s="22" t="n">
        <v>0</v>
      </c>
      <c r="F7137" s="23" t="n">
        <v>0.000158603350642637</v>
      </c>
      <c r="G7137" s="23" t="n">
        <v>0.000114155251141553</v>
      </c>
      <c r="H7137" s="24" t="n">
        <v>0</v>
      </c>
      <c r="I7137" s="24" t="n">
        <v>0.11976473</v>
      </c>
      <c r="J7137" s="24" t="n">
        <v>0.3757</v>
      </c>
      <c r="K7137" s="24" t="n">
        <v>0.01959816</v>
      </c>
      <c r="L7137" s="24" t="n">
        <v>0.28929556</v>
      </c>
      <c r="M7137" s="21" t="n">
        <v>0.004932081169</v>
      </c>
      <c r="N7137" s="24" t="n">
        <v>0</v>
      </c>
    </row>
    <row r="7138" customFormat="false" ht="15" hidden="true" customHeight="true" outlineLevel="1" collapsed="false">
      <c r="A7138" s="20" t="n">
        <v>7136</v>
      </c>
      <c r="B7138" s="14" t="n">
        <v>1</v>
      </c>
      <c r="C7138" s="21" t="n">
        <v>6.0854E-005</v>
      </c>
      <c r="D7138" s="21" t="n">
        <v>0.00011696</v>
      </c>
      <c r="E7138" s="22" t="n">
        <v>0</v>
      </c>
      <c r="F7138" s="23" t="n">
        <v>0.000146854954298738</v>
      </c>
      <c r="G7138" s="23" t="n">
        <v>0.000114155251141553</v>
      </c>
      <c r="H7138" s="24" t="n">
        <v>0.01</v>
      </c>
      <c r="I7138" s="24" t="n">
        <v>0.11414153</v>
      </c>
      <c r="J7138" s="24" t="n">
        <v>0.3767</v>
      </c>
      <c r="K7138" s="24" t="n">
        <v>0.03030303</v>
      </c>
      <c r="L7138" s="24" t="n">
        <v>0.2896716</v>
      </c>
      <c r="M7138" s="21" t="n">
        <v>0.06556740871</v>
      </c>
      <c r="N7138" s="24" t="n">
        <v>0.18744514</v>
      </c>
    </row>
    <row r="7139" customFormat="false" ht="15" hidden="true" customHeight="true" outlineLevel="1" collapsed="false">
      <c r="A7139" s="20" t="n">
        <v>7137</v>
      </c>
      <c r="B7139" s="14" t="n">
        <v>1</v>
      </c>
      <c r="C7139" s="21" t="n">
        <v>8.1373E-005</v>
      </c>
      <c r="D7139" s="21" t="n">
        <v>9.586E-005</v>
      </c>
      <c r="E7139" s="22" t="n">
        <v>0</v>
      </c>
      <c r="F7139" s="23" t="n">
        <v>0.000164477548814587</v>
      </c>
      <c r="G7139" s="23" t="n">
        <v>0.000114155251141553</v>
      </c>
      <c r="H7139" s="24" t="n">
        <v>0.13</v>
      </c>
      <c r="I7139" s="24" t="n">
        <v>0.10125063</v>
      </c>
      <c r="J7139" s="24" t="n">
        <v>0.3481</v>
      </c>
      <c r="K7139" s="24" t="n">
        <v>0.02552701</v>
      </c>
      <c r="L7139" s="24" t="n">
        <v>0.29111306</v>
      </c>
      <c r="M7139" s="21" t="n">
        <v>0.09523977675</v>
      </c>
      <c r="N7139" s="24" t="n">
        <v>0.46908086</v>
      </c>
    </row>
    <row r="7140" customFormat="false" ht="15" hidden="true" customHeight="true" outlineLevel="1" collapsed="false">
      <c r="A7140" s="20" t="n">
        <v>7138</v>
      </c>
      <c r="B7140" s="14" t="n">
        <v>1</v>
      </c>
      <c r="C7140" s="21" t="n">
        <v>9.8308E-005</v>
      </c>
      <c r="D7140" s="21" t="n">
        <v>7.1825E-005</v>
      </c>
      <c r="E7140" s="22" t="n">
        <v>0</v>
      </c>
      <c r="F7140" s="23" t="n">
        <v>0.000187974341502385</v>
      </c>
      <c r="G7140" s="23" t="n">
        <v>0.000114155251141553</v>
      </c>
      <c r="H7140" s="24" t="n">
        <v>0.04</v>
      </c>
      <c r="I7140" s="24" t="n">
        <v>0.10325986</v>
      </c>
      <c r="J7140" s="24" t="n">
        <v>0.3345</v>
      </c>
      <c r="K7140" s="24" t="n">
        <v>0.01383399</v>
      </c>
      <c r="L7140" s="24" t="n">
        <v>0.29155177</v>
      </c>
      <c r="M7140" s="21" t="n">
        <v>0.06213573618</v>
      </c>
      <c r="N7140" s="24" t="n">
        <v>0.24186686</v>
      </c>
    </row>
    <row r="7141" customFormat="false" ht="15" hidden="true" customHeight="true" outlineLevel="1" collapsed="false">
      <c r="A7141" s="20" t="n">
        <v>7139</v>
      </c>
      <c r="B7141" s="14" t="n">
        <v>1</v>
      </c>
      <c r="C7141" s="21" t="n">
        <v>0.00011055</v>
      </c>
      <c r="D7141" s="21" t="n">
        <v>5.2624E-005</v>
      </c>
      <c r="E7141" s="22" t="n">
        <v>0</v>
      </c>
      <c r="F7141" s="23" t="n">
        <v>0.000206771775652623</v>
      </c>
      <c r="G7141" s="23" t="n">
        <v>0.000114155251141553</v>
      </c>
      <c r="H7141" s="24" t="n">
        <v>0.11</v>
      </c>
      <c r="I7141" s="24" t="n">
        <v>0.10980478</v>
      </c>
      <c r="J7141" s="24" t="n">
        <v>0.3156</v>
      </c>
      <c r="K7141" s="24" t="n">
        <v>0.01613966</v>
      </c>
      <c r="L7141" s="24" t="n">
        <v>0.29004763</v>
      </c>
      <c r="M7141" s="21" t="n">
        <v>0.02178605798</v>
      </c>
      <c r="N7141" s="24" t="n">
        <v>0.15953229</v>
      </c>
    </row>
    <row r="7142" customFormat="false" ht="15" hidden="true" customHeight="true" outlineLevel="1" collapsed="false">
      <c r="A7142" s="20" t="n">
        <v>7140</v>
      </c>
      <c r="B7142" s="14" t="n">
        <v>1</v>
      </c>
      <c r="C7142" s="21" t="n">
        <v>0.00012206</v>
      </c>
      <c r="D7142" s="21" t="n">
        <v>4.1415E-005</v>
      </c>
      <c r="E7142" s="22" t="n">
        <v>0</v>
      </c>
      <c r="F7142" s="23" t="n">
        <v>0.000187974341502385</v>
      </c>
      <c r="G7142" s="23" t="n">
        <v>0.000114155251141553</v>
      </c>
      <c r="H7142" s="24" t="n">
        <v>0.08</v>
      </c>
      <c r="I7142" s="24" t="n">
        <v>0.11736426</v>
      </c>
      <c r="J7142" s="24" t="n">
        <v>0.2847</v>
      </c>
      <c r="K7142" s="24" t="n">
        <v>0.0136693</v>
      </c>
      <c r="L7142" s="24" t="n">
        <v>0.29142642</v>
      </c>
      <c r="M7142" s="21" t="n">
        <v>0.001337349021</v>
      </c>
      <c r="N7142" s="24" t="n">
        <v>0.35968029</v>
      </c>
    </row>
    <row r="7143" customFormat="false" ht="15" hidden="true" customHeight="true" outlineLevel="1" collapsed="false">
      <c r="A7143" s="20" t="n">
        <v>7141</v>
      </c>
      <c r="B7143" s="14" t="n">
        <v>1</v>
      </c>
      <c r="C7143" s="21" t="n">
        <v>0.00011857</v>
      </c>
      <c r="D7143" s="21" t="n">
        <v>3.7663E-005</v>
      </c>
      <c r="E7143" s="22" t="n">
        <v>0</v>
      </c>
      <c r="F7143" s="23" t="n">
        <v>0.000190324020771165</v>
      </c>
      <c r="G7143" s="23" t="n">
        <v>0.000114155251141553</v>
      </c>
      <c r="H7143" s="24" t="n">
        <v>0.08</v>
      </c>
      <c r="I7143" s="24" t="n">
        <v>0.11438026</v>
      </c>
      <c r="J7143" s="24" t="n">
        <v>0.2493</v>
      </c>
      <c r="K7143" s="24" t="n">
        <v>0.00955204</v>
      </c>
      <c r="L7143" s="24" t="n">
        <v>0.29186513</v>
      </c>
      <c r="M7143" s="21" t="n">
        <v>0.04510821462</v>
      </c>
      <c r="N7143" s="24" t="n">
        <v>0.81464314</v>
      </c>
    </row>
    <row r="7144" customFormat="false" ht="15" hidden="true" customHeight="true" outlineLevel="1" collapsed="false">
      <c r="A7144" s="20" t="n">
        <v>7142</v>
      </c>
      <c r="B7144" s="14" t="n">
        <v>1</v>
      </c>
      <c r="C7144" s="21" t="n">
        <v>0.00010948</v>
      </c>
      <c r="D7144" s="21" t="n">
        <v>3.8652E-005</v>
      </c>
      <c r="E7144" s="22" t="n">
        <v>0</v>
      </c>
      <c r="F7144" s="23" t="n">
        <v>0.000213820813458963</v>
      </c>
      <c r="G7144" s="23" t="n">
        <v>0.000114155251141553</v>
      </c>
      <c r="H7144" s="24" t="n">
        <v>0.09</v>
      </c>
      <c r="I7144" s="24" t="n">
        <v>0.09545503</v>
      </c>
      <c r="J7144" s="24" t="n">
        <v>0.2183</v>
      </c>
      <c r="K7144" s="24" t="n">
        <v>0.02816206</v>
      </c>
      <c r="L7144" s="24" t="n">
        <v>0.28929556</v>
      </c>
      <c r="M7144" s="21" t="n">
        <v>0.1960731283</v>
      </c>
      <c r="N7144" s="24" t="n">
        <v>0.520962</v>
      </c>
    </row>
    <row r="7145" customFormat="false" ht="15" hidden="true" customHeight="true" outlineLevel="1" collapsed="false">
      <c r="A7145" s="20" t="n">
        <v>7143</v>
      </c>
      <c r="B7145" s="14" t="n">
        <v>1</v>
      </c>
      <c r="C7145" s="21" t="n">
        <v>0.00010109</v>
      </c>
      <c r="D7145" s="21" t="n">
        <v>4.6297E-005</v>
      </c>
      <c r="E7145" s="22" t="n">
        <v>0</v>
      </c>
      <c r="F7145" s="23" t="n">
        <v>0.000223219530534082</v>
      </c>
      <c r="G7145" s="23" t="n">
        <v>0.000114155251141553</v>
      </c>
      <c r="H7145" s="24" t="n">
        <v>0.06</v>
      </c>
      <c r="I7145" s="24" t="n">
        <v>0.06877802</v>
      </c>
      <c r="J7145" s="24" t="n">
        <v>0.1832</v>
      </c>
      <c r="K7145" s="24" t="n">
        <v>0.04166667</v>
      </c>
      <c r="L7145" s="24" t="n">
        <v>0.29092504</v>
      </c>
      <c r="M7145" s="21" t="n">
        <v>0.2497591596</v>
      </c>
      <c r="N7145" s="24" t="n">
        <v>0.59135143</v>
      </c>
    </row>
    <row r="7146" customFormat="false" ht="15" hidden="true" customHeight="true" outlineLevel="1" collapsed="false">
      <c r="A7146" s="20" t="n">
        <v>7144</v>
      </c>
      <c r="B7146" s="14" t="n">
        <v>1</v>
      </c>
      <c r="C7146" s="21" t="n">
        <v>9.3952E-005</v>
      </c>
      <c r="D7146" s="21" t="n">
        <v>6.8575E-005</v>
      </c>
      <c r="E7146" s="22" t="n">
        <v>0</v>
      </c>
      <c r="F7146" s="23" t="n">
        <v>0.000223219530534082</v>
      </c>
      <c r="G7146" s="23" t="n">
        <v>0.000114155251141553</v>
      </c>
      <c r="H7146" s="24" t="n">
        <v>0.05</v>
      </c>
      <c r="I7146" s="24" t="n">
        <v>0.04776399</v>
      </c>
      <c r="J7146" s="24" t="n">
        <v>0.1329</v>
      </c>
      <c r="K7146" s="24" t="n">
        <v>0.02602108</v>
      </c>
      <c r="L7146" s="24" t="n">
        <v>0.29048634</v>
      </c>
      <c r="M7146" s="21" t="n">
        <v>0.1564724031</v>
      </c>
      <c r="N7146" s="24" t="n">
        <v>0.31530943</v>
      </c>
    </row>
    <row r="7147" customFormat="false" ht="15" hidden="true" customHeight="true" outlineLevel="1" collapsed="false">
      <c r="A7147" s="20" t="n">
        <v>7145</v>
      </c>
      <c r="B7147" s="14" t="n">
        <v>1</v>
      </c>
      <c r="C7147" s="21" t="n">
        <v>9.0367E-005</v>
      </c>
      <c r="D7147" s="21" t="n">
        <v>9.4981E-005</v>
      </c>
      <c r="E7147" s="22" t="n">
        <v>0</v>
      </c>
      <c r="F7147" s="23" t="n">
        <v>0.000164477548814587</v>
      </c>
      <c r="G7147" s="23" t="n">
        <v>0.000114155251141553</v>
      </c>
      <c r="H7147" s="24" t="n">
        <v>0</v>
      </c>
      <c r="I7147" s="24" t="n">
        <v>0.04374552</v>
      </c>
      <c r="J7147" s="24" t="n">
        <v>0.0866</v>
      </c>
      <c r="K7147" s="24" t="n">
        <v>0.05895916</v>
      </c>
      <c r="L7147" s="24" t="n">
        <v>0.29117573</v>
      </c>
      <c r="M7147" s="21" t="n">
        <v>0.04586632014</v>
      </c>
      <c r="N7147" s="24" t="n">
        <v>0.02301</v>
      </c>
    </row>
    <row r="7148" customFormat="false" ht="15" hidden="true" customHeight="true" outlineLevel="1" collapsed="false">
      <c r="A7148" s="20" t="n">
        <v>7146</v>
      </c>
      <c r="B7148" s="14" t="n">
        <v>1</v>
      </c>
      <c r="C7148" s="21" t="n">
        <v>0.00010599</v>
      </c>
      <c r="D7148" s="21" t="n">
        <v>0.00010552</v>
      </c>
      <c r="E7148" s="22" t="n">
        <v>0</v>
      </c>
      <c r="F7148" s="23" t="n">
        <v>0.000117483963438991</v>
      </c>
      <c r="G7148" s="23" t="n">
        <v>0.000114155251141553</v>
      </c>
      <c r="H7148" s="24" t="n">
        <v>0</v>
      </c>
      <c r="I7148" s="24" t="n">
        <v>0.04180924</v>
      </c>
      <c r="J7148" s="24" t="n">
        <v>0.0575</v>
      </c>
      <c r="K7148" s="24" t="n">
        <v>0.03310277</v>
      </c>
      <c r="L7148" s="24" t="n">
        <v>0.29656556</v>
      </c>
      <c r="M7148" s="21" t="n">
        <v>0.00141920548</v>
      </c>
      <c r="N7148" s="24" t="n">
        <v>0</v>
      </c>
    </row>
    <row r="7149" customFormat="false" ht="15" hidden="true" customHeight="true" outlineLevel="1" collapsed="false">
      <c r="A7149" s="20" t="n">
        <v>7147</v>
      </c>
      <c r="B7149" s="14" t="n">
        <v>1</v>
      </c>
      <c r="C7149" s="21" t="n">
        <v>0.00011297</v>
      </c>
      <c r="D7149" s="21" t="n">
        <v>0.00011311</v>
      </c>
      <c r="E7149" s="22" t="n">
        <v>0</v>
      </c>
      <c r="F7149" s="23" t="n">
        <v>8.81129725792429E-005</v>
      </c>
      <c r="G7149" s="23" t="n">
        <v>0.000114155251141553</v>
      </c>
      <c r="H7149" s="24" t="n">
        <v>0</v>
      </c>
      <c r="I7149" s="24" t="n">
        <v>0.04210764</v>
      </c>
      <c r="J7149" s="24" t="n">
        <v>0.0425</v>
      </c>
      <c r="K7149" s="24" t="n">
        <v>0.03030303</v>
      </c>
      <c r="L7149" s="24" t="n">
        <v>0.29606418</v>
      </c>
      <c r="M7149" s="21" t="n">
        <v>0.006558807742</v>
      </c>
      <c r="N7149" s="24" t="n">
        <v>0</v>
      </c>
    </row>
    <row r="7150" customFormat="false" ht="15" hidden="true" customHeight="true" outlineLevel="1" collapsed="false">
      <c r="A7150" s="20" t="n">
        <v>7148</v>
      </c>
      <c r="B7150" s="14" t="n">
        <v>1</v>
      </c>
      <c r="C7150" s="21" t="n">
        <v>0.0001044</v>
      </c>
      <c r="D7150" s="21" t="n">
        <v>0.00012026</v>
      </c>
      <c r="E7150" s="22" t="n">
        <v>0</v>
      </c>
      <c r="F7150" s="23" t="n">
        <v>5.87419817194953E-005</v>
      </c>
      <c r="G7150" s="23" t="n">
        <v>0.000114155251141553</v>
      </c>
      <c r="H7150" s="24" t="n">
        <v>0</v>
      </c>
      <c r="I7150" s="24" t="n">
        <v>0.04389141</v>
      </c>
      <c r="J7150" s="24" t="n">
        <v>0.036</v>
      </c>
      <c r="K7150" s="24" t="n">
        <v>0.01861001</v>
      </c>
      <c r="L7150" s="24" t="n">
        <v>0.2966909</v>
      </c>
      <c r="M7150" s="21" t="n">
        <v>0.0788430214</v>
      </c>
      <c r="N7150" s="24" t="n">
        <v>0</v>
      </c>
    </row>
    <row r="7151" customFormat="false" ht="15" hidden="true" customHeight="true" outlineLevel="1" collapsed="false">
      <c r="A7151" s="20" t="n">
        <v>7149</v>
      </c>
      <c r="B7151" s="14" t="n">
        <v>1</v>
      </c>
      <c r="C7151" s="21" t="n">
        <v>9.2653E-005</v>
      </c>
      <c r="D7151" s="21" t="n">
        <v>0.00012671</v>
      </c>
      <c r="E7151" s="22" t="n">
        <v>0</v>
      </c>
      <c r="F7151" s="23" t="n">
        <v>3.7594868300477E-005</v>
      </c>
      <c r="G7151" s="23" t="n">
        <v>0.000114155251141553</v>
      </c>
      <c r="H7151" s="24" t="n">
        <v>0</v>
      </c>
      <c r="I7151" s="24" t="n">
        <v>0.0458277</v>
      </c>
      <c r="J7151" s="24" t="n">
        <v>0.0337</v>
      </c>
      <c r="K7151" s="24" t="n">
        <v>0.0256917</v>
      </c>
      <c r="L7151" s="24" t="n">
        <v>0.29863374</v>
      </c>
      <c r="M7151" s="21" t="n">
        <v>0.110765719</v>
      </c>
      <c r="N7151" s="24" t="n">
        <v>0</v>
      </c>
    </row>
    <row r="7152" customFormat="false" ht="15" hidden="true" customHeight="true" outlineLevel="1" collapsed="false">
      <c r="A7152" s="20" t="n">
        <v>7150</v>
      </c>
      <c r="B7152" s="14" t="n">
        <v>1</v>
      </c>
      <c r="C7152" s="21" t="n">
        <v>8.3751E-005</v>
      </c>
      <c r="D7152" s="21" t="n">
        <v>0.00013359</v>
      </c>
      <c r="E7152" s="22" t="n">
        <v>0</v>
      </c>
      <c r="F7152" s="23" t="n">
        <v>2.34967926877981E-005</v>
      </c>
      <c r="G7152" s="23" t="n">
        <v>0.000114155251141553</v>
      </c>
      <c r="H7152" s="24" t="n">
        <v>0</v>
      </c>
      <c r="I7152" s="24" t="n">
        <v>0.04666985</v>
      </c>
      <c r="J7152" s="24" t="n">
        <v>0.0331</v>
      </c>
      <c r="K7152" s="24" t="n">
        <v>0.02536232</v>
      </c>
      <c r="L7152" s="24" t="n">
        <v>0.30088995</v>
      </c>
      <c r="M7152" s="21" t="n">
        <v>0.0704678604</v>
      </c>
      <c r="N7152" s="24" t="n">
        <v>0</v>
      </c>
    </row>
    <row r="7153" customFormat="false" ht="15" hidden="true" customHeight="true" outlineLevel="1" collapsed="false">
      <c r="A7153" s="20" t="n">
        <v>7151</v>
      </c>
      <c r="B7153" s="14" t="n">
        <v>1</v>
      </c>
      <c r="C7153" s="21" t="n">
        <v>8.0355E-005</v>
      </c>
      <c r="D7153" s="21" t="n">
        <v>0.00014071</v>
      </c>
      <c r="E7153" s="22" t="n">
        <v>0</v>
      </c>
      <c r="F7153" s="23" t="n">
        <v>9.39871707511925E-006</v>
      </c>
      <c r="G7153" s="23" t="n">
        <v>0.000114155251141553</v>
      </c>
      <c r="H7153" s="24" t="n">
        <v>0</v>
      </c>
      <c r="I7153" s="24" t="n">
        <v>0.0463184</v>
      </c>
      <c r="J7153" s="24" t="n">
        <v>0.0331</v>
      </c>
      <c r="K7153" s="24" t="n">
        <v>0.03491436</v>
      </c>
      <c r="L7153" s="24" t="n">
        <v>0.30170469</v>
      </c>
      <c r="M7153" s="21" t="n">
        <v>0.02369560805</v>
      </c>
      <c r="N7153" s="24" t="n">
        <v>0</v>
      </c>
    </row>
    <row r="7154" customFormat="false" ht="15" hidden="true" customHeight="true" outlineLevel="1" collapsed="false">
      <c r="A7154" s="20" t="n">
        <v>7152</v>
      </c>
      <c r="B7154" s="14" t="n">
        <v>1</v>
      </c>
      <c r="C7154" s="21" t="n">
        <v>6.5476E-005</v>
      </c>
      <c r="D7154" s="21" t="n">
        <v>0.00014583</v>
      </c>
      <c r="E7154" s="22" t="n">
        <v>0</v>
      </c>
      <c r="F7154" s="23" t="n">
        <v>5.87419817194953E-006</v>
      </c>
      <c r="G7154" s="23" t="n">
        <v>0.000114155251141553</v>
      </c>
      <c r="H7154" s="24" t="n">
        <v>0</v>
      </c>
      <c r="I7154" s="24" t="n">
        <v>0.04896422</v>
      </c>
      <c r="J7154" s="24" t="n">
        <v>0.0324</v>
      </c>
      <c r="K7154" s="24" t="n">
        <v>0.03919631</v>
      </c>
      <c r="L7154" s="24" t="n">
        <v>0.30352219</v>
      </c>
      <c r="M7154" s="21" t="n">
        <v>0.001337349021</v>
      </c>
      <c r="N7154" s="24" t="n">
        <v>0</v>
      </c>
    </row>
    <row r="7155" customFormat="false" ht="15" hidden="true" customHeight="true" outlineLevel="1" collapsed="false">
      <c r="A7155" s="20" t="n">
        <v>7153</v>
      </c>
      <c r="B7155" s="14" t="n">
        <v>1</v>
      </c>
      <c r="C7155" s="21" t="n">
        <v>5.3965E-005</v>
      </c>
      <c r="D7155" s="21" t="n">
        <v>0.000149</v>
      </c>
      <c r="E7155" s="22" t="n">
        <v>0</v>
      </c>
      <c r="F7155" s="23" t="n">
        <v>2.34967926877981E-006</v>
      </c>
      <c r="G7155" s="23" t="n">
        <v>0.000114155251141553</v>
      </c>
      <c r="H7155" s="24" t="n">
        <v>0</v>
      </c>
      <c r="I7155" s="24" t="n">
        <v>0.05464046</v>
      </c>
      <c r="J7155" s="24" t="n">
        <v>0.036</v>
      </c>
      <c r="K7155" s="24" t="n">
        <v>0.03557312</v>
      </c>
      <c r="L7155" s="24" t="n">
        <v>0.30358486</v>
      </c>
      <c r="M7155" s="21" t="n">
        <v>0.05086573988</v>
      </c>
      <c r="N7155" s="24" t="n">
        <v>0</v>
      </c>
    </row>
    <row r="7156" customFormat="false" ht="15" hidden="true" customHeight="true" outlineLevel="1" collapsed="false">
      <c r="A7156" s="20" t="n">
        <v>7154</v>
      </c>
      <c r="B7156" s="14" t="n">
        <v>1</v>
      </c>
      <c r="C7156" s="21" t="n">
        <v>4.7071E-005</v>
      </c>
      <c r="D7156" s="21" t="n">
        <v>0.00015216</v>
      </c>
      <c r="E7156" s="22" t="n">
        <v>0</v>
      </c>
      <c r="F7156" s="23" t="n">
        <v>1.17483963438991E-006</v>
      </c>
      <c r="G7156" s="23" t="n">
        <v>0.000114155251141553</v>
      </c>
      <c r="H7156" s="24" t="n">
        <v>0</v>
      </c>
      <c r="I7156" s="24" t="n">
        <v>0.06114559</v>
      </c>
      <c r="J7156" s="24" t="n">
        <v>0.0439</v>
      </c>
      <c r="K7156" s="24" t="n">
        <v>0.05698287</v>
      </c>
      <c r="L7156" s="24" t="n">
        <v>0.30458762</v>
      </c>
      <c r="M7156" s="21" t="n">
        <v>0.2184604487</v>
      </c>
      <c r="N7156" s="24" t="n">
        <v>0</v>
      </c>
    </row>
    <row r="7157" customFormat="false" ht="15" hidden="true" customHeight="true" outlineLevel="1" collapsed="false">
      <c r="A7157" s="20" t="n">
        <v>7155</v>
      </c>
      <c r="B7157" s="14" t="n">
        <v>1</v>
      </c>
      <c r="C7157" s="21" t="n">
        <v>4.4983E-005</v>
      </c>
      <c r="D7157" s="21" t="n">
        <v>0.00015431</v>
      </c>
      <c r="E7157" s="22" t="n">
        <v>0</v>
      </c>
      <c r="F7157" s="23" t="n">
        <v>1.40980756126789E-005</v>
      </c>
      <c r="G7157" s="23" t="n">
        <v>0.000114155251141553</v>
      </c>
      <c r="H7157" s="24" t="n">
        <v>0</v>
      </c>
      <c r="I7157" s="24" t="n">
        <v>0.07132437</v>
      </c>
      <c r="J7157" s="24" t="n">
        <v>0.0491</v>
      </c>
      <c r="K7157" s="24" t="n">
        <v>0.04710145</v>
      </c>
      <c r="L7157" s="24" t="n">
        <v>0.30465029</v>
      </c>
      <c r="M7157" s="21" t="n">
        <v>0.2789450729</v>
      </c>
      <c r="N7157" s="24" t="n">
        <v>0</v>
      </c>
    </row>
    <row r="7158" customFormat="false" ht="15" hidden="true" customHeight="true" outlineLevel="1" collapsed="false">
      <c r="A7158" s="20" t="n">
        <v>7156</v>
      </c>
      <c r="B7158" s="14" t="n">
        <v>1</v>
      </c>
      <c r="C7158" s="21" t="n">
        <v>2.9017E-005</v>
      </c>
      <c r="D7158" s="21" t="n">
        <v>0.00015508</v>
      </c>
      <c r="E7158" s="22" t="n">
        <v>0</v>
      </c>
      <c r="F7158" s="23" t="n">
        <v>3.7594868300477E-005</v>
      </c>
      <c r="G7158" s="23" t="n">
        <v>0.000114155251141553</v>
      </c>
      <c r="H7158" s="24" t="n">
        <v>0</v>
      </c>
      <c r="I7158" s="24" t="n">
        <v>0.08540888</v>
      </c>
      <c r="J7158" s="24" t="n">
        <v>0.055</v>
      </c>
      <c r="K7158" s="24" t="n">
        <v>0.06357049</v>
      </c>
      <c r="L7158" s="24" t="n">
        <v>0.30389822</v>
      </c>
      <c r="M7158" s="21" t="n">
        <v>0.1740822866</v>
      </c>
      <c r="N7158" s="24" t="n">
        <v>0</v>
      </c>
    </row>
    <row r="7159" customFormat="false" ht="15" hidden="true" customHeight="true" outlineLevel="1" collapsed="false">
      <c r="A7159" s="20" t="n">
        <v>7157</v>
      </c>
      <c r="B7159" s="14" t="n">
        <v>1</v>
      </c>
      <c r="C7159" s="21" t="n">
        <v>5.7942E-005</v>
      </c>
      <c r="D7159" s="21" t="n">
        <v>0.00015456</v>
      </c>
      <c r="E7159" s="22" t="n">
        <v>0</v>
      </c>
      <c r="F7159" s="23" t="n">
        <v>9.39871707511925E-005</v>
      </c>
      <c r="G7159" s="23" t="n">
        <v>0.000114155251141553</v>
      </c>
      <c r="H7159" s="24" t="n">
        <v>0</v>
      </c>
      <c r="I7159" s="24" t="n">
        <v>0.10188722</v>
      </c>
      <c r="J7159" s="24" t="n">
        <v>0.0681</v>
      </c>
      <c r="K7159" s="24" t="n">
        <v>0.04364295</v>
      </c>
      <c r="L7159" s="24" t="n">
        <v>0.30239408</v>
      </c>
      <c r="M7159" s="21" t="n">
        <v>0.05093383323</v>
      </c>
      <c r="N7159" s="24" t="n">
        <v>0</v>
      </c>
    </row>
    <row r="7160" customFormat="false" ht="15" hidden="true" customHeight="true" outlineLevel="1" collapsed="false">
      <c r="A7160" s="20" t="n">
        <v>7158</v>
      </c>
      <c r="B7160" s="14" t="n">
        <v>1</v>
      </c>
      <c r="C7160" s="21" t="n">
        <v>7.7457E-005</v>
      </c>
      <c r="D7160" s="21" t="n">
        <v>0.00015363</v>
      </c>
      <c r="E7160" s="22" t="n">
        <v>0</v>
      </c>
      <c r="F7160" s="23" t="n">
        <v>0.000182100143330435</v>
      </c>
      <c r="G7160" s="23" t="n">
        <v>0.000114155251141553</v>
      </c>
      <c r="H7160" s="24" t="n">
        <v>0</v>
      </c>
      <c r="I7160" s="24" t="n">
        <v>0.11451288</v>
      </c>
      <c r="J7160" s="24" t="n">
        <v>0.087</v>
      </c>
      <c r="K7160" s="24" t="n">
        <v>0.06175889</v>
      </c>
      <c r="L7160" s="24" t="n">
        <v>0.30026322</v>
      </c>
      <c r="M7160" s="21" t="n">
        <v>0.001482742764</v>
      </c>
      <c r="N7160" s="24" t="n">
        <v>0</v>
      </c>
    </row>
    <row r="7161" customFormat="false" ht="15" hidden="true" customHeight="true" outlineLevel="1" collapsed="false">
      <c r="A7161" s="20" t="n">
        <v>7159</v>
      </c>
      <c r="B7161" s="14" t="n">
        <v>1</v>
      </c>
      <c r="C7161" s="21" t="n">
        <v>0.00011754</v>
      </c>
      <c r="D7161" s="21" t="n">
        <v>0.00015133</v>
      </c>
      <c r="E7161" s="22" t="n">
        <v>0</v>
      </c>
      <c r="F7161" s="23" t="n">
        <v>0.000158603350642637</v>
      </c>
      <c r="G7161" s="23" t="n">
        <v>0.000114155251141553</v>
      </c>
      <c r="H7161" s="24" t="n">
        <v>0</v>
      </c>
      <c r="I7161" s="24" t="n">
        <v>0.12678709</v>
      </c>
      <c r="J7161" s="24" t="n">
        <v>0.1069</v>
      </c>
      <c r="K7161" s="24" t="n">
        <v>0.04990119</v>
      </c>
      <c r="L7161" s="24" t="n">
        <v>0.29938581</v>
      </c>
      <c r="M7161" s="21" t="n">
        <v>0.007989427896</v>
      </c>
      <c r="N7161" s="24" t="n">
        <v>0</v>
      </c>
    </row>
    <row r="7162" customFormat="false" ht="15" hidden="true" customHeight="true" outlineLevel="1" collapsed="false">
      <c r="A7162" s="20" t="n">
        <v>7160</v>
      </c>
      <c r="B7162" s="14" t="n">
        <v>1</v>
      </c>
      <c r="C7162" s="21" t="n">
        <v>0.00014354</v>
      </c>
      <c r="D7162" s="21" t="n">
        <v>0.0001382</v>
      </c>
      <c r="E7162" s="22" t="n">
        <v>0</v>
      </c>
      <c r="F7162" s="23" t="n">
        <v>0.000146854954298738</v>
      </c>
      <c r="G7162" s="23" t="n">
        <v>0.000114155251141553</v>
      </c>
      <c r="H7162" s="24" t="n">
        <v>0.02</v>
      </c>
      <c r="I7162" s="24" t="n">
        <v>0.12429379</v>
      </c>
      <c r="J7162" s="24" t="n">
        <v>0.1344</v>
      </c>
      <c r="K7162" s="24" t="n">
        <v>0.02289196</v>
      </c>
      <c r="L7162" s="24" t="n">
        <v>0.29882176</v>
      </c>
      <c r="M7162" s="21" t="n">
        <v>0.08989734942</v>
      </c>
      <c r="N7162" s="24" t="n">
        <v>0.08469686</v>
      </c>
    </row>
    <row r="7163" customFormat="false" ht="15" hidden="true" customHeight="true" outlineLevel="1" collapsed="false">
      <c r="A7163" s="20" t="n">
        <v>7161</v>
      </c>
      <c r="B7163" s="14" t="n">
        <v>1</v>
      </c>
      <c r="C7163" s="21" t="n">
        <v>0.00015773</v>
      </c>
      <c r="D7163" s="21" t="n">
        <v>0.00011759</v>
      </c>
      <c r="E7163" s="22" t="n">
        <v>0</v>
      </c>
      <c r="F7163" s="23" t="n">
        <v>0.000164477548814587</v>
      </c>
      <c r="G7163" s="23" t="n">
        <v>0.000114155251141553</v>
      </c>
      <c r="H7163" s="24" t="n">
        <v>0.11</v>
      </c>
      <c r="I7163" s="24" t="n">
        <v>0.09904247</v>
      </c>
      <c r="J7163" s="24" t="n">
        <v>0.173</v>
      </c>
      <c r="K7163" s="24" t="n">
        <v>0.01399868</v>
      </c>
      <c r="L7163" s="24" t="n">
        <v>0.29913512</v>
      </c>
      <c r="M7163" s="21" t="n">
        <v>0.1234570616</v>
      </c>
      <c r="N7163" s="24" t="n">
        <v>0.14337514</v>
      </c>
    </row>
    <row r="7164" customFormat="false" ht="15" hidden="true" customHeight="true" outlineLevel="1" collapsed="false">
      <c r="A7164" s="20" t="n">
        <v>7162</v>
      </c>
      <c r="B7164" s="14" t="n">
        <v>1</v>
      </c>
      <c r="C7164" s="21" t="n">
        <v>0.00016622</v>
      </c>
      <c r="D7164" s="21" t="n">
        <v>8.8466E-005</v>
      </c>
      <c r="E7164" s="22" t="n">
        <v>0</v>
      </c>
      <c r="F7164" s="23" t="n">
        <v>0.000187974341502385</v>
      </c>
      <c r="G7164" s="23" t="n">
        <v>0.000114155251141553</v>
      </c>
      <c r="H7164" s="24" t="n">
        <v>0.27</v>
      </c>
      <c r="I7164" s="24" t="n">
        <v>0.07513726</v>
      </c>
      <c r="J7164" s="24" t="n">
        <v>0.2107</v>
      </c>
      <c r="K7164" s="24" t="n">
        <v>0.01597497</v>
      </c>
      <c r="L7164" s="24" t="n">
        <v>0.30045124</v>
      </c>
      <c r="M7164" s="21" t="n">
        <v>0.07718354097</v>
      </c>
      <c r="N7164" s="24" t="n">
        <v>0.51594771</v>
      </c>
    </row>
    <row r="7165" customFormat="false" ht="15" hidden="true" customHeight="true" outlineLevel="1" collapsed="false">
      <c r="A7165" s="20" t="n">
        <v>7163</v>
      </c>
      <c r="B7165" s="14" t="n">
        <v>1</v>
      </c>
      <c r="C7165" s="21" t="n">
        <v>0.00017568</v>
      </c>
      <c r="D7165" s="21" t="n">
        <v>5.9548E-005</v>
      </c>
      <c r="E7165" s="22" t="n">
        <v>0</v>
      </c>
      <c r="F7165" s="23" t="n">
        <v>0.000206771775652623</v>
      </c>
      <c r="G7165" s="23" t="n">
        <v>0.000114155251141553</v>
      </c>
      <c r="H7165" s="24" t="n">
        <v>0.64</v>
      </c>
      <c r="I7165" s="24" t="n">
        <v>0.07460014</v>
      </c>
      <c r="J7165" s="24" t="n">
        <v>0.2335</v>
      </c>
      <c r="K7165" s="24" t="n">
        <v>0.01943347</v>
      </c>
      <c r="L7165" s="24" t="n">
        <v>0.30114064</v>
      </c>
      <c r="M7165" s="21" t="n">
        <v>0.02519877262</v>
      </c>
      <c r="N7165" s="24" t="n">
        <v>0.64517143</v>
      </c>
    </row>
    <row r="7166" customFormat="false" ht="15" hidden="true" customHeight="true" outlineLevel="1" collapsed="false">
      <c r="A7166" s="20" t="n">
        <v>7164</v>
      </c>
      <c r="B7166" s="14" t="n">
        <v>1</v>
      </c>
      <c r="C7166" s="21" t="n">
        <v>0.00018265</v>
      </c>
      <c r="D7166" s="21" t="n">
        <v>3.9374E-005</v>
      </c>
      <c r="E7166" s="22" t="n">
        <v>0</v>
      </c>
      <c r="F7166" s="23" t="n">
        <v>0.000187974341502385</v>
      </c>
      <c r="G7166" s="23" t="n">
        <v>0.000114155251141553</v>
      </c>
      <c r="H7166" s="24" t="n">
        <v>0.71</v>
      </c>
      <c r="I7166" s="24" t="n">
        <v>0.07754436</v>
      </c>
      <c r="J7166" s="24" t="n">
        <v>0.2467</v>
      </c>
      <c r="K7166" s="24" t="n">
        <v>0.01531621</v>
      </c>
      <c r="L7166" s="24" t="n">
        <v>0.30414891</v>
      </c>
      <c r="M7166" s="21" t="n">
        <v>0.001337349021</v>
      </c>
      <c r="N7166" s="24" t="n">
        <v>0.54050657</v>
      </c>
    </row>
    <row r="7167" customFormat="false" ht="15" hidden="true" customHeight="true" outlineLevel="1" collapsed="false">
      <c r="A7167" s="20" t="n">
        <v>7165</v>
      </c>
      <c r="B7167" s="14" t="n">
        <v>1</v>
      </c>
      <c r="C7167" s="21" t="n">
        <v>0.00018188</v>
      </c>
      <c r="D7167" s="22" t="n">
        <v>2.8118E-005</v>
      </c>
      <c r="E7167" s="22" t="n">
        <v>0</v>
      </c>
      <c r="F7167" s="23" t="n">
        <v>0.000190324020771165</v>
      </c>
      <c r="G7167" s="23" t="n">
        <v>0.000114155251141553</v>
      </c>
      <c r="H7167" s="24" t="n">
        <v>0.62</v>
      </c>
      <c r="I7167" s="24" t="n">
        <v>0.08026312</v>
      </c>
      <c r="J7167" s="24" t="n">
        <v>0.2597</v>
      </c>
      <c r="K7167" s="24" t="n">
        <v>0.01301054</v>
      </c>
      <c r="L7167" s="24" t="n">
        <v>0.30421158</v>
      </c>
      <c r="M7167" s="21" t="n">
        <v>0.05496416592</v>
      </c>
      <c r="N7167" s="24" t="n">
        <v>0.84009343</v>
      </c>
    </row>
    <row r="7168" customFormat="false" ht="15" hidden="true" customHeight="true" outlineLevel="1" collapsed="false">
      <c r="A7168" s="20" t="n">
        <v>7166</v>
      </c>
      <c r="B7168" s="14" t="n">
        <v>1</v>
      </c>
      <c r="C7168" s="21" t="n">
        <v>0.0001781</v>
      </c>
      <c r="D7168" s="22" t="n">
        <v>2.4978E-005</v>
      </c>
      <c r="E7168" s="22" t="n">
        <v>0</v>
      </c>
      <c r="F7168" s="23" t="n">
        <v>0.000213820813458963</v>
      </c>
      <c r="G7168" s="23" t="n">
        <v>0.000114155251141553</v>
      </c>
      <c r="H7168" s="24" t="n">
        <v>0.52</v>
      </c>
      <c r="I7168" s="24" t="n">
        <v>0.08243813</v>
      </c>
      <c r="J7168" s="24" t="n">
        <v>0.2657</v>
      </c>
      <c r="K7168" s="24" t="n">
        <v>0.01613966</v>
      </c>
      <c r="L7168" s="24" t="n">
        <v>0.29982452</v>
      </c>
      <c r="M7168" s="21" t="n">
        <v>0.2342941604</v>
      </c>
      <c r="N7168" s="24" t="n">
        <v>0.24196714</v>
      </c>
    </row>
    <row r="7169" customFormat="false" ht="15" hidden="true" customHeight="true" outlineLevel="1" collapsed="false">
      <c r="A7169" s="20" t="n">
        <v>7167</v>
      </c>
      <c r="B7169" s="14" t="n">
        <v>1</v>
      </c>
      <c r="C7169" s="21" t="n">
        <v>0.00017165</v>
      </c>
      <c r="D7169" s="22" t="n">
        <v>3.1352E-005</v>
      </c>
      <c r="E7169" s="22" t="n">
        <v>0</v>
      </c>
      <c r="F7169" s="23" t="n">
        <v>0.000223219530534082</v>
      </c>
      <c r="G7169" s="23" t="n">
        <v>0.000114155251141553</v>
      </c>
      <c r="H7169" s="24" t="n">
        <v>0.38</v>
      </c>
      <c r="I7169" s="24" t="n">
        <v>0.08650964</v>
      </c>
      <c r="J7169" s="24" t="n">
        <v>0.2596</v>
      </c>
      <c r="K7169" s="24" t="n">
        <v>0.05204216</v>
      </c>
      <c r="L7169" s="24" t="n">
        <v>0.30132865</v>
      </c>
      <c r="M7169" s="21" t="n">
        <v>0.2996138405</v>
      </c>
      <c r="N7169" s="24" t="n">
        <v>0.087984</v>
      </c>
    </row>
    <row r="7170" customFormat="false" ht="15" hidden="true" customHeight="true" outlineLevel="1" collapsed="false">
      <c r="A7170" s="20" t="n">
        <v>7168</v>
      </c>
      <c r="B7170" s="14" t="n">
        <v>1</v>
      </c>
      <c r="C7170" s="21" t="n">
        <v>0.00016237</v>
      </c>
      <c r="D7170" s="22" t="n">
        <v>6.2169E-005</v>
      </c>
      <c r="E7170" s="22" t="n">
        <v>0</v>
      </c>
      <c r="F7170" s="23" t="n">
        <v>0.000223219530534082</v>
      </c>
      <c r="G7170" s="23" t="n">
        <v>0.000114155251141553</v>
      </c>
      <c r="H7170" s="24" t="n">
        <v>0.14</v>
      </c>
      <c r="I7170" s="24" t="n">
        <v>0.1039296</v>
      </c>
      <c r="J7170" s="24" t="n">
        <v>0.2531</v>
      </c>
      <c r="K7170" s="24" t="n">
        <v>0.06768775</v>
      </c>
      <c r="L7170" s="24" t="n">
        <v>0.30308348</v>
      </c>
      <c r="M7170" s="21" t="n">
        <v>0.186527256</v>
      </c>
      <c r="N7170" s="24" t="n">
        <v>0.02953971</v>
      </c>
    </row>
    <row r="7171" customFormat="false" ht="15" hidden="true" customHeight="true" outlineLevel="1" collapsed="false">
      <c r="A7171" s="20" t="n">
        <v>7169</v>
      </c>
      <c r="B7171" s="14" t="n">
        <v>1</v>
      </c>
      <c r="C7171" s="21" t="n">
        <v>0.00014896</v>
      </c>
      <c r="D7171" s="21" t="n">
        <v>0.00010883</v>
      </c>
      <c r="E7171" s="22" t="n">
        <v>0</v>
      </c>
      <c r="F7171" s="23" t="n">
        <v>0.000164477548814587</v>
      </c>
      <c r="G7171" s="23" t="n">
        <v>0.000114155251141553</v>
      </c>
      <c r="H7171" s="24" t="n">
        <v>0</v>
      </c>
      <c r="I7171" s="24" t="n">
        <v>0.16262168</v>
      </c>
      <c r="J7171" s="24" t="n">
        <v>0.2705</v>
      </c>
      <c r="K7171" s="24" t="n">
        <v>0.16254941</v>
      </c>
      <c r="L7171" s="24" t="n">
        <v>0.30308348</v>
      </c>
      <c r="M7171" s="21" t="n">
        <v>0.0545114941</v>
      </c>
      <c r="N7171" s="24" t="n">
        <v>0.02061429</v>
      </c>
    </row>
    <row r="7172" customFormat="false" ht="15" hidden="true" customHeight="true" outlineLevel="1" collapsed="false">
      <c r="A7172" s="20" t="n">
        <v>7170</v>
      </c>
      <c r="B7172" s="14" t="n">
        <v>1</v>
      </c>
      <c r="C7172" s="21" t="n">
        <v>0.00016266</v>
      </c>
      <c r="D7172" s="21" t="n">
        <v>0.0001226</v>
      </c>
      <c r="E7172" s="22" t="n">
        <v>0</v>
      </c>
      <c r="F7172" s="23" t="n">
        <v>0.000117483963438991</v>
      </c>
      <c r="G7172" s="23" t="n">
        <v>0.000114155251141553</v>
      </c>
      <c r="H7172" s="24" t="n">
        <v>0</v>
      </c>
      <c r="I7172" s="24" t="n">
        <v>0.21411236</v>
      </c>
      <c r="J7172" s="24" t="n">
        <v>0.3015</v>
      </c>
      <c r="K7172" s="24" t="n">
        <v>0.11380105</v>
      </c>
      <c r="L7172" s="24" t="n">
        <v>0.30345951</v>
      </c>
      <c r="M7172" s="21" t="n">
        <v>0.0015261374</v>
      </c>
      <c r="N7172" s="24" t="n">
        <v>0</v>
      </c>
    </row>
    <row r="7173" customFormat="false" ht="15" hidden="true" customHeight="true" outlineLevel="1" collapsed="false">
      <c r="A7173" s="20" t="n">
        <v>7171</v>
      </c>
      <c r="B7173" s="14" t="n">
        <v>1</v>
      </c>
      <c r="C7173" s="21" t="n">
        <v>0.00016857</v>
      </c>
      <c r="D7173" s="21" t="n">
        <v>0.00013249</v>
      </c>
      <c r="E7173" s="22" t="n">
        <v>0</v>
      </c>
      <c r="F7173" s="23" t="n">
        <v>8.81129725792429E-005</v>
      </c>
      <c r="G7173" s="23" t="n">
        <v>0.000114155251141553</v>
      </c>
      <c r="H7173" s="24" t="n">
        <v>0</v>
      </c>
      <c r="I7173" s="24" t="n">
        <v>0.23664492</v>
      </c>
      <c r="J7173" s="24" t="n">
        <v>0.3243</v>
      </c>
      <c r="K7173" s="24" t="n">
        <v>0.03689065</v>
      </c>
      <c r="L7173" s="24" t="n">
        <v>0.30465029</v>
      </c>
      <c r="M7173" s="21" t="n">
        <v>0.009050317202</v>
      </c>
      <c r="N7173" s="24" t="n">
        <v>0</v>
      </c>
    </row>
    <row r="7174" customFormat="false" ht="15" hidden="true" customHeight="true" outlineLevel="1" collapsed="false">
      <c r="A7174" s="20" t="n">
        <v>7172</v>
      </c>
      <c r="B7174" s="14" t="n">
        <v>1</v>
      </c>
      <c r="C7174" s="21" t="n">
        <v>0.00015999</v>
      </c>
      <c r="D7174" s="21" t="n">
        <v>0.00014205</v>
      </c>
      <c r="E7174" s="22" t="n">
        <v>0</v>
      </c>
      <c r="F7174" s="23" t="n">
        <v>5.87419817194953E-005</v>
      </c>
      <c r="G7174" s="23" t="n">
        <v>0.000114155251141553</v>
      </c>
      <c r="H7174" s="24" t="n">
        <v>0</v>
      </c>
      <c r="I7174" s="24" t="n">
        <v>0.24299753</v>
      </c>
      <c r="J7174" s="24" t="n">
        <v>0.3369</v>
      </c>
      <c r="K7174" s="24" t="n">
        <v>0.01432806</v>
      </c>
      <c r="L7174" s="24" t="n">
        <v>0.30590374</v>
      </c>
      <c r="M7174" s="21" t="n">
        <v>0.09781306086</v>
      </c>
      <c r="N7174" s="24" t="n">
        <v>0</v>
      </c>
    </row>
    <row r="7175" customFormat="false" ht="15" hidden="true" customHeight="true" outlineLevel="1" collapsed="false">
      <c r="A7175" s="20" t="n">
        <v>7173</v>
      </c>
      <c r="B7175" s="14" t="n">
        <v>1</v>
      </c>
      <c r="C7175" s="21" t="n">
        <v>0.00014048</v>
      </c>
      <c r="D7175" s="21" t="n">
        <v>0.00015027</v>
      </c>
      <c r="E7175" s="22" t="n">
        <v>0</v>
      </c>
      <c r="F7175" s="23" t="n">
        <v>3.7594868300477E-005</v>
      </c>
      <c r="G7175" s="23" t="n">
        <v>0.000114155251141553</v>
      </c>
      <c r="H7175" s="24" t="n">
        <v>0</v>
      </c>
      <c r="I7175" s="24" t="n">
        <v>0.2382828</v>
      </c>
      <c r="J7175" s="24" t="n">
        <v>0.338</v>
      </c>
      <c r="K7175" s="24" t="n">
        <v>0.01136364</v>
      </c>
      <c r="L7175" s="24" t="n">
        <v>0.30615442</v>
      </c>
      <c r="M7175" s="21" t="n">
        <v>0.1324349048</v>
      </c>
      <c r="N7175" s="24" t="n">
        <v>0</v>
      </c>
    </row>
    <row r="7176" customFormat="false" ht="15" hidden="true" customHeight="true" outlineLevel="1" collapsed="false">
      <c r="A7176" s="20" t="n">
        <v>7174</v>
      </c>
      <c r="B7176" s="14" t="n">
        <v>1</v>
      </c>
      <c r="C7176" s="21" t="n">
        <v>0.00012288</v>
      </c>
      <c r="D7176" s="21" t="n">
        <v>0.0001563</v>
      </c>
      <c r="E7176" s="22" t="n">
        <v>0</v>
      </c>
      <c r="F7176" s="23" t="n">
        <v>2.34967926877981E-005</v>
      </c>
      <c r="G7176" s="23" t="n">
        <v>0.000114155251141553</v>
      </c>
      <c r="H7176" s="24" t="n">
        <v>0</v>
      </c>
      <c r="I7176" s="24" t="n">
        <v>0.23237447</v>
      </c>
      <c r="J7176" s="24" t="n">
        <v>0.3328</v>
      </c>
      <c r="K7176" s="24" t="n">
        <v>0.01745718</v>
      </c>
      <c r="L7176" s="24" t="n">
        <v>0.30408624</v>
      </c>
      <c r="M7176" s="21" t="n">
        <v>0.08188971445</v>
      </c>
      <c r="N7176" s="24" t="n">
        <v>0</v>
      </c>
    </row>
    <row r="7177" customFormat="false" ht="15" hidden="true" customHeight="true" outlineLevel="1" collapsed="false">
      <c r="A7177" s="20" t="n">
        <v>7175</v>
      </c>
      <c r="B7177" s="14" t="n">
        <v>1</v>
      </c>
      <c r="C7177" s="21" t="n">
        <v>0.00010925</v>
      </c>
      <c r="D7177" s="21" t="n">
        <v>0.00016032</v>
      </c>
      <c r="E7177" s="22" t="n">
        <v>0</v>
      </c>
      <c r="F7177" s="23" t="n">
        <v>9.39871707511925E-006</v>
      </c>
      <c r="G7177" s="23" t="n">
        <v>0.000114155251141553</v>
      </c>
      <c r="H7177" s="24" t="n">
        <v>0</v>
      </c>
      <c r="I7177" s="24" t="n">
        <v>0.22039866</v>
      </c>
      <c r="J7177" s="24" t="n">
        <v>0.3229</v>
      </c>
      <c r="K7177" s="24" t="n">
        <v>0.02338603</v>
      </c>
      <c r="L7177" s="24" t="n">
        <v>0.30421158</v>
      </c>
      <c r="M7177" s="21" t="n">
        <v>0.02623539476</v>
      </c>
      <c r="N7177" s="24" t="n">
        <v>0</v>
      </c>
    </row>
    <row r="7178" customFormat="false" ht="15" hidden="true" customHeight="true" outlineLevel="1" collapsed="false">
      <c r="A7178" s="20" t="n">
        <v>7176</v>
      </c>
      <c r="B7178" s="14" t="n">
        <v>1</v>
      </c>
      <c r="C7178" s="21" t="n">
        <v>8.9229E-005</v>
      </c>
      <c r="D7178" s="21" t="n">
        <v>0.00016308</v>
      </c>
      <c r="E7178" s="22" t="n">
        <v>0</v>
      </c>
      <c r="F7178" s="23" t="n">
        <v>5.87419817194953E-006</v>
      </c>
      <c r="G7178" s="23" t="n">
        <v>0.000114155251141553</v>
      </c>
      <c r="H7178" s="24" t="n">
        <v>0</v>
      </c>
      <c r="I7178" s="24" t="n">
        <v>0.20386064</v>
      </c>
      <c r="J7178" s="24" t="n">
        <v>0.3134</v>
      </c>
      <c r="K7178" s="24" t="n">
        <v>0.01317523</v>
      </c>
      <c r="L7178" s="24" t="n">
        <v>0.30496365</v>
      </c>
      <c r="M7178" s="21" t="n">
        <v>0.001337349021</v>
      </c>
      <c r="N7178" s="24" t="n">
        <v>0</v>
      </c>
    </row>
    <row r="7179" customFormat="false" ht="15" hidden="true" customHeight="true" outlineLevel="1" collapsed="false">
      <c r="A7179" s="20" t="n">
        <v>7177</v>
      </c>
      <c r="B7179" s="14" t="n">
        <v>1</v>
      </c>
      <c r="C7179" s="21" t="n">
        <v>7.5147E-005</v>
      </c>
      <c r="D7179" s="21" t="n">
        <v>0.0001652</v>
      </c>
      <c r="E7179" s="22" t="n">
        <v>0</v>
      </c>
      <c r="F7179" s="23" t="n">
        <v>2.34967926877981E-006</v>
      </c>
      <c r="G7179" s="23" t="n">
        <v>0.000114155251141553</v>
      </c>
      <c r="H7179" s="24" t="n">
        <v>0</v>
      </c>
      <c r="I7179" s="24" t="n">
        <v>0.19231585</v>
      </c>
      <c r="J7179" s="24" t="n">
        <v>0.311</v>
      </c>
      <c r="K7179" s="24" t="n">
        <v>0.01103426</v>
      </c>
      <c r="L7179" s="24" t="n">
        <v>0.3037102</v>
      </c>
      <c r="M7179" s="21" t="n">
        <v>0.05927703221</v>
      </c>
      <c r="N7179" s="24" t="n">
        <v>0</v>
      </c>
    </row>
    <row r="7180" customFormat="false" ht="15" hidden="true" customHeight="true" outlineLevel="1" collapsed="false">
      <c r="A7180" s="20" t="n">
        <v>7178</v>
      </c>
      <c r="B7180" s="14" t="n">
        <v>1</v>
      </c>
      <c r="C7180" s="21" t="n">
        <v>6.8284E-005</v>
      </c>
      <c r="D7180" s="21" t="n">
        <v>0.00016685</v>
      </c>
      <c r="E7180" s="22" t="n">
        <v>0</v>
      </c>
      <c r="F7180" s="23" t="n">
        <v>1.17483963438991E-006</v>
      </c>
      <c r="G7180" s="23" t="n">
        <v>0.000114155251141553</v>
      </c>
      <c r="H7180" s="24" t="n">
        <v>0</v>
      </c>
      <c r="I7180" s="24" t="n">
        <v>0.18692475</v>
      </c>
      <c r="J7180" s="24" t="n">
        <v>0.3011</v>
      </c>
      <c r="K7180" s="24" t="n">
        <v>0.00279974</v>
      </c>
      <c r="L7180" s="24" t="n">
        <v>0.3080346</v>
      </c>
      <c r="M7180" s="21" t="n">
        <v>0.2508750333</v>
      </c>
      <c r="N7180" s="24" t="n">
        <v>0</v>
      </c>
    </row>
    <row r="7181" customFormat="false" ht="15" hidden="true" customHeight="true" outlineLevel="1" collapsed="false">
      <c r="A7181" s="20" t="n">
        <v>7179</v>
      </c>
      <c r="B7181" s="14" t="n">
        <v>1</v>
      </c>
      <c r="C7181" s="21" t="n">
        <v>6.3283E-005</v>
      </c>
      <c r="D7181" s="21" t="n">
        <v>0.00016914</v>
      </c>
      <c r="E7181" s="22" t="n">
        <v>0</v>
      </c>
      <c r="F7181" s="23" t="n">
        <v>1.40980756126789E-005</v>
      </c>
      <c r="G7181" s="23" t="n">
        <v>0.000114155251141553</v>
      </c>
      <c r="H7181" s="24" t="n">
        <v>0</v>
      </c>
      <c r="I7181" s="24" t="n">
        <v>0.18817803</v>
      </c>
      <c r="J7181" s="24" t="n">
        <v>0.2856</v>
      </c>
      <c r="K7181" s="24" t="n">
        <v>0.00971673</v>
      </c>
      <c r="L7181" s="24" t="n">
        <v>0.30941339</v>
      </c>
      <c r="M7181" s="21" t="n">
        <v>0.3212791765</v>
      </c>
      <c r="N7181" s="24" t="n">
        <v>0</v>
      </c>
    </row>
    <row r="7182" customFormat="false" ht="15" hidden="true" customHeight="true" outlineLevel="1" collapsed="false">
      <c r="A7182" s="20" t="n">
        <v>7180</v>
      </c>
      <c r="B7182" s="14" t="n">
        <v>1</v>
      </c>
      <c r="C7182" s="21" t="n">
        <v>6.6587E-005</v>
      </c>
      <c r="D7182" s="21" t="n">
        <v>0.0001704</v>
      </c>
      <c r="E7182" s="22" t="n">
        <v>0</v>
      </c>
      <c r="F7182" s="23" t="n">
        <v>3.7594868300477E-005</v>
      </c>
      <c r="G7182" s="23" t="n">
        <v>0.000114155251141553</v>
      </c>
      <c r="H7182" s="24" t="n">
        <v>0</v>
      </c>
      <c r="I7182" s="24" t="n">
        <v>0.18754144</v>
      </c>
      <c r="J7182" s="24" t="n">
        <v>0.2697</v>
      </c>
      <c r="K7182" s="24" t="n">
        <v>0.01910408</v>
      </c>
      <c r="L7182" s="24" t="n">
        <v>0.30765856</v>
      </c>
      <c r="M7182" s="21" t="n">
        <v>0.1995516441</v>
      </c>
      <c r="N7182" s="24" t="n">
        <v>0</v>
      </c>
    </row>
    <row r="7183" customFormat="false" ht="15" hidden="true" customHeight="true" outlineLevel="1" collapsed="false">
      <c r="A7183" s="20" t="n">
        <v>7181</v>
      </c>
      <c r="B7183" s="14" t="n">
        <v>1</v>
      </c>
      <c r="C7183" s="21" t="n">
        <v>7.358E-005</v>
      </c>
      <c r="D7183" s="21" t="n">
        <v>0.00017119</v>
      </c>
      <c r="E7183" s="22" t="n">
        <v>0</v>
      </c>
      <c r="F7183" s="23" t="n">
        <v>9.39871707511925E-005</v>
      </c>
      <c r="G7183" s="23" t="n">
        <v>0.000114155251141553</v>
      </c>
      <c r="H7183" s="24" t="n">
        <v>0</v>
      </c>
      <c r="I7183" s="24" t="n">
        <v>0.18011459</v>
      </c>
      <c r="J7183" s="24" t="n">
        <v>0.2567</v>
      </c>
      <c r="K7183" s="24" t="n">
        <v>0.02256258</v>
      </c>
      <c r="L7183" s="24" t="n">
        <v>0.30884934</v>
      </c>
      <c r="M7183" s="21" t="n">
        <v>0.05825288383</v>
      </c>
      <c r="N7183" s="24" t="n">
        <v>0</v>
      </c>
    </row>
    <row r="7184" customFormat="false" ht="15" hidden="true" customHeight="true" outlineLevel="1" collapsed="false">
      <c r="A7184" s="20" t="n">
        <v>7182</v>
      </c>
      <c r="B7184" s="14" t="n">
        <v>1</v>
      </c>
      <c r="C7184" s="21" t="n">
        <v>8.9743E-005</v>
      </c>
      <c r="D7184" s="21" t="n">
        <v>0.0001718</v>
      </c>
      <c r="E7184" s="22" t="n">
        <v>0</v>
      </c>
      <c r="F7184" s="23" t="n">
        <v>0.000182100143330435</v>
      </c>
      <c r="G7184" s="23" t="n">
        <v>0.000114155251141553</v>
      </c>
      <c r="H7184" s="24" t="n">
        <v>0</v>
      </c>
      <c r="I7184" s="24" t="n">
        <v>0.17438529</v>
      </c>
      <c r="J7184" s="24" t="n">
        <v>0.2424</v>
      </c>
      <c r="K7184" s="24" t="n">
        <v>0.06571146</v>
      </c>
      <c r="L7184" s="24" t="n">
        <v>0.30684382</v>
      </c>
      <c r="M7184" s="21" t="n">
        <v>0.001570370553</v>
      </c>
      <c r="N7184" s="24" t="n">
        <v>0</v>
      </c>
    </row>
    <row r="7185" customFormat="false" ht="15" hidden="true" customHeight="true" outlineLevel="1" collapsed="false">
      <c r="A7185" s="20" t="n">
        <v>7183</v>
      </c>
      <c r="B7185" s="14" t="n">
        <v>1</v>
      </c>
      <c r="C7185" s="21" t="n">
        <v>0.00012236</v>
      </c>
      <c r="D7185" s="21" t="n">
        <v>0.00016991</v>
      </c>
      <c r="E7185" s="22" t="n">
        <v>0</v>
      </c>
      <c r="F7185" s="23" t="n">
        <v>0.000158603350642637</v>
      </c>
      <c r="G7185" s="23" t="n">
        <v>0.000114155251141553</v>
      </c>
      <c r="H7185" s="24" t="n">
        <v>0</v>
      </c>
      <c r="I7185" s="24" t="n">
        <v>0.16353678</v>
      </c>
      <c r="J7185" s="24" t="n">
        <v>0.2293</v>
      </c>
      <c r="K7185" s="24" t="n">
        <v>0.09667325</v>
      </c>
      <c r="L7185" s="24" t="n">
        <v>0.30559037</v>
      </c>
      <c r="M7185" s="21" t="n">
        <v>0.01020119434</v>
      </c>
      <c r="N7185" s="24" t="n">
        <v>0</v>
      </c>
    </row>
    <row r="7186" customFormat="false" ht="15" hidden="true" customHeight="true" outlineLevel="1" collapsed="false">
      <c r="A7186" s="20" t="n">
        <v>7184</v>
      </c>
      <c r="B7186" s="14" t="n">
        <v>1</v>
      </c>
      <c r="C7186" s="21" t="n">
        <v>0.00014752</v>
      </c>
      <c r="D7186" s="21" t="n">
        <v>0.00015767</v>
      </c>
      <c r="E7186" s="22" t="n">
        <v>0</v>
      </c>
      <c r="F7186" s="23" t="n">
        <v>0.000146854954298738</v>
      </c>
      <c r="G7186" s="23" t="n">
        <v>0.000114155251141553</v>
      </c>
      <c r="H7186" s="24" t="n">
        <v>0.2</v>
      </c>
      <c r="I7186" s="24" t="n">
        <v>0.1282393</v>
      </c>
      <c r="J7186" s="24" t="n">
        <v>0.2192</v>
      </c>
      <c r="K7186" s="24" t="n">
        <v>0.13306983</v>
      </c>
      <c r="L7186" s="24" t="n">
        <v>0.3055277</v>
      </c>
      <c r="M7186" s="21" t="n">
        <v>0.1061803121</v>
      </c>
      <c r="N7186" s="24" t="n">
        <v>0.17816314</v>
      </c>
    </row>
    <row r="7187" customFormat="false" ht="15" hidden="true" customHeight="true" outlineLevel="1" collapsed="false">
      <c r="A7187" s="20" t="n">
        <v>7185</v>
      </c>
      <c r="B7187" s="14" t="n">
        <v>1</v>
      </c>
      <c r="C7187" s="21" t="n">
        <v>0.00015913</v>
      </c>
      <c r="D7187" s="21" t="n">
        <v>0.0001372</v>
      </c>
      <c r="E7187" s="22" t="n">
        <v>0</v>
      </c>
      <c r="F7187" s="23" t="n">
        <v>0.000164477548814587</v>
      </c>
      <c r="G7187" s="23" t="n">
        <v>0.000114155251141553</v>
      </c>
      <c r="H7187" s="24" t="n">
        <v>0.43</v>
      </c>
      <c r="I7187" s="24" t="n">
        <v>0.08250444</v>
      </c>
      <c r="J7187" s="24" t="n">
        <v>0.2145</v>
      </c>
      <c r="K7187" s="24" t="n">
        <v>0.08481555</v>
      </c>
      <c r="L7187" s="24" t="n">
        <v>0.30678115</v>
      </c>
      <c r="M7187" s="21" t="n">
        <v>0.1418377745</v>
      </c>
      <c r="N7187" s="24" t="n">
        <v>0.02422457</v>
      </c>
    </row>
    <row r="7188" customFormat="false" ht="15" hidden="true" customHeight="true" outlineLevel="1" collapsed="false">
      <c r="A7188" s="20" t="n">
        <v>7186</v>
      </c>
      <c r="B7188" s="14" t="n">
        <v>1</v>
      </c>
      <c r="C7188" s="21" t="n">
        <v>0.00016586</v>
      </c>
      <c r="D7188" s="21" t="n">
        <v>0.00010982</v>
      </c>
      <c r="E7188" s="22" t="n">
        <v>0</v>
      </c>
      <c r="F7188" s="23" t="n">
        <v>0.000187974341502385</v>
      </c>
      <c r="G7188" s="23" t="n">
        <v>0.000114155251141553</v>
      </c>
      <c r="H7188" s="24" t="n">
        <v>0.58</v>
      </c>
      <c r="I7188" s="24" t="n">
        <v>0.06062837</v>
      </c>
      <c r="J7188" s="24" t="n">
        <v>0.2136</v>
      </c>
      <c r="K7188" s="24" t="n">
        <v>0.05632411</v>
      </c>
      <c r="L7188" s="24" t="n">
        <v>0.30696917</v>
      </c>
      <c r="M7188" s="21" t="n">
        <v>0.08678340422</v>
      </c>
      <c r="N7188" s="24" t="n">
        <v>0.01714886</v>
      </c>
    </row>
    <row r="7189" customFormat="false" ht="15" hidden="true" customHeight="true" outlineLevel="1" collapsed="false">
      <c r="A7189" s="20" t="n">
        <v>7187</v>
      </c>
      <c r="B7189" s="14" t="n">
        <v>1</v>
      </c>
      <c r="C7189" s="21" t="n">
        <v>0.00017475</v>
      </c>
      <c r="D7189" s="21" t="n">
        <v>8.3316E-005</v>
      </c>
      <c r="E7189" s="22" t="n">
        <v>0</v>
      </c>
      <c r="F7189" s="23" t="n">
        <v>0.000206771775652623</v>
      </c>
      <c r="G7189" s="23" t="n">
        <v>0.000114155251141553</v>
      </c>
      <c r="H7189" s="24" t="n">
        <v>0.66</v>
      </c>
      <c r="I7189" s="24" t="n">
        <v>0.05772393</v>
      </c>
      <c r="J7189" s="24" t="n">
        <v>0.2167</v>
      </c>
      <c r="K7189" s="24" t="n">
        <v>0.07806324</v>
      </c>
      <c r="L7189" s="24" t="n">
        <v>0.30728253</v>
      </c>
      <c r="M7189" s="21" t="n">
        <v>0.02730006362</v>
      </c>
      <c r="N7189" s="24" t="n">
        <v>0.37882371</v>
      </c>
    </row>
    <row r="7190" customFormat="false" ht="15" hidden="true" customHeight="true" outlineLevel="1" collapsed="false">
      <c r="A7190" s="20" t="n">
        <v>7188</v>
      </c>
      <c r="B7190" s="14" t="n">
        <v>1</v>
      </c>
      <c r="C7190" s="21" t="n">
        <v>0.00018325</v>
      </c>
      <c r="D7190" s="22" t="n">
        <v>6.1133E-005</v>
      </c>
      <c r="E7190" s="22" t="n">
        <v>0</v>
      </c>
      <c r="F7190" s="23" t="n">
        <v>0.000187974341502385</v>
      </c>
      <c r="G7190" s="23" t="n">
        <v>0.000114155251141553</v>
      </c>
      <c r="H7190" s="24" t="n">
        <v>0.57</v>
      </c>
      <c r="I7190" s="24" t="n">
        <v>0.06176229</v>
      </c>
      <c r="J7190" s="24" t="n">
        <v>0.2277</v>
      </c>
      <c r="K7190" s="24" t="n">
        <v>0.01597497</v>
      </c>
      <c r="L7190" s="24" t="n">
        <v>0.2937453</v>
      </c>
      <c r="M7190" s="21" t="n">
        <v>0.001337349021</v>
      </c>
      <c r="N7190" s="24" t="n">
        <v>0.027612</v>
      </c>
    </row>
    <row r="7191" customFormat="false" ht="15" hidden="true" customHeight="true" outlineLevel="1" collapsed="false">
      <c r="A7191" s="20" t="n">
        <v>7189</v>
      </c>
      <c r="B7191" s="14" t="n">
        <v>1</v>
      </c>
      <c r="C7191" s="21" t="n">
        <v>0.00018249</v>
      </c>
      <c r="D7191" s="22" t="n">
        <v>4.625E-005</v>
      </c>
      <c r="E7191" s="22" t="n">
        <v>0</v>
      </c>
      <c r="F7191" s="23" t="n">
        <v>0.000190324020771165</v>
      </c>
      <c r="G7191" s="23" t="n">
        <v>0.000114155251141553</v>
      </c>
      <c r="H7191" s="24" t="n">
        <v>0.59</v>
      </c>
      <c r="I7191" s="24" t="n">
        <v>0.07325403</v>
      </c>
      <c r="J7191" s="24" t="n">
        <v>0.2427</v>
      </c>
      <c r="K7191" s="24" t="n">
        <v>0.01284585</v>
      </c>
      <c r="L7191" s="24" t="n">
        <v>0.29976185</v>
      </c>
      <c r="M7191" s="21" t="n">
        <v>0.06151558927</v>
      </c>
      <c r="N7191" s="24" t="n">
        <v>0.08620114</v>
      </c>
    </row>
    <row r="7192" customFormat="false" ht="15" hidden="true" customHeight="true" outlineLevel="1" collapsed="false">
      <c r="A7192" s="20" t="n">
        <v>7190</v>
      </c>
      <c r="B7192" s="14" t="n">
        <v>1</v>
      </c>
      <c r="C7192" s="21" t="n">
        <v>0.00018082</v>
      </c>
      <c r="D7192" s="22" t="n">
        <v>3.9908E-005</v>
      </c>
      <c r="E7192" s="22" t="n">
        <v>0</v>
      </c>
      <c r="F7192" s="23" t="n">
        <v>0.000213820813458963</v>
      </c>
      <c r="G7192" s="23" t="n">
        <v>0.000114155251141553</v>
      </c>
      <c r="H7192" s="24" t="n">
        <v>0.56</v>
      </c>
      <c r="I7192" s="24" t="n">
        <v>0.08146999</v>
      </c>
      <c r="J7192" s="24" t="n">
        <v>0.2543</v>
      </c>
      <c r="K7192" s="24" t="n">
        <v>0.01004611</v>
      </c>
      <c r="L7192" s="24" t="n">
        <v>0.30997744</v>
      </c>
      <c r="M7192" s="21" t="n">
        <v>0.2594510381</v>
      </c>
      <c r="N7192" s="24" t="n">
        <v>0</v>
      </c>
    </row>
    <row r="7193" customFormat="false" ht="15" hidden="true" customHeight="true" outlineLevel="1" collapsed="false">
      <c r="A7193" s="20" t="n">
        <v>7191</v>
      </c>
      <c r="B7193" s="14" t="n">
        <v>1</v>
      </c>
      <c r="C7193" s="21" t="n">
        <v>0.00017526</v>
      </c>
      <c r="D7193" s="22" t="n">
        <v>4.5104E-005</v>
      </c>
      <c r="E7193" s="22" t="n">
        <v>0</v>
      </c>
      <c r="F7193" s="23" t="n">
        <v>0.000223219530534082</v>
      </c>
      <c r="G7193" s="23" t="n">
        <v>0.000114155251141553</v>
      </c>
      <c r="H7193" s="24" t="n">
        <v>0.37</v>
      </c>
      <c r="I7193" s="24" t="n">
        <v>0.08860508</v>
      </c>
      <c r="J7193" s="24" t="n">
        <v>0.2554</v>
      </c>
      <c r="K7193" s="24" t="n">
        <v>0.01597497</v>
      </c>
      <c r="L7193" s="24" t="n">
        <v>0.30884934</v>
      </c>
      <c r="M7193" s="21" t="n">
        <v>0.3324928902</v>
      </c>
      <c r="N7193" s="24" t="n">
        <v>0</v>
      </c>
    </row>
    <row r="7194" customFormat="false" ht="15" hidden="true" customHeight="true" outlineLevel="1" collapsed="false">
      <c r="A7194" s="20" t="n">
        <v>7192</v>
      </c>
      <c r="B7194" s="14" t="n">
        <v>1</v>
      </c>
      <c r="C7194" s="21" t="n">
        <v>0.00016463</v>
      </c>
      <c r="D7194" s="22" t="n">
        <v>7.6503E-005</v>
      </c>
      <c r="E7194" s="22" t="n">
        <v>0</v>
      </c>
      <c r="F7194" s="23" t="n">
        <v>0.000223219530534082</v>
      </c>
      <c r="G7194" s="23" t="n">
        <v>0.000114155251141553</v>
      </c>
      <c r="H7194" s="24" t="n">
        <v>0.14</v>
      </c>
      <c r="I7194" s="24" t="n">
        <v>0.11782181</v>
      </c>
      <c r="J7194" s="24" t="n">
        <v>0.2632</v>
      </c>
      <c r="K7194" s="24" t="n">
        <v>0.04743083</v>
      </c>
      <c r="L7194" s="24" t="n">
        <v>0.27043119</v>
      </c>
      <c r="M7194" s="21" t="n">
        <v>0.2062852401</v>
      </c>
      <c r="N7194" s="24" t="n">
        <v>0</v>
      </c>
    </row>
    <row r="7195" customFormat="false" ht="15" hidden="true" customHeight="true" outlineLevel="1" collapsed="false">
      <c r="A7195" s="20" t="n">
        <v>7193</v>
      </c>
      <c r="B7195" s="14" t="n">
        <v>1</v>
      </c>
      <c r="C7195" s="21" t="n">
        <v>0.00015342</v>
      </c>
      <c r="D7195" s="21" t="n">
        <v>0.00011672</v>
      </c>
      <c r="E7195" s="22" t="n">
        <v>0</v>
      </c>
      <c r="F7195" s="23" t="n">
        <v>0.000164477548814587</v>
      </c>
      <c r="G7195" s="23" t="n">
        <v>0.000114155251141553</v>
      </c>
      <c r="H7195" s="24" t="n">
        <v>0</v>
      </c>
      <c r="I7195" s="24" t="n">
        <v>0.16599692</v>
      </c>
      <c r="J7195" s="24" t="n">
        <v>0.2907</v>
      </c>
      <c r="K7195" s="24" t="n">
        <v>0.05698287</v>
      </c>
      <c r="L7195" s="24" t="n">
        <v>0.28246428</v>
      </c>
      <c r="M7195" s="21" t="n">
        <v>0.06018612179</v>
      </c>
      <c r="N7195" s="24" t="n">
        <v>0</v>
      </c>
    </row>
    <row r="7196" customFormat="false" ht="15" hidden="true" customHeight="true" outlineLevel="1" collapsed="false">
      <c r="A7196" s="20" t="n">
        <v>7194</v>
      </c>
      <c r="B7196" s="14" t="n">
        <v>1</v>
      </c>
      <c r="C7196" s="21" t="n">
        <v>0.00016739</v>
      </c>
      <c r="D7196" s="21" t="n">
        <v>0.00012817</v>
      </c>
      <c r="E7196" s="22" t="n">
        <v>0</v>
      </c>
      <c r="F7196" s="23" t="n">
        <v>0.000117483963438991</v>
      </c>
      <c r="G7196" s="23" t="n">
        <v>0.000114155251141553</v>
      </c>
      <c r="H7196" s="24" t="n">
        <v>0</v>
      </c>
      <c r="I7196" s="24" t="n">
        <v>0.20443755</v>
      </c>
      <c r="J7196" s="24" t="n">
        <v>0.3038</v>
      </c>
      <c r="K7196" s="24" t="n">
        <v>0.04578393</v>
      </c>
      <c r="L7196" s="24" t="n">
        <v>0.31060416</v>
      </c>
      <c r="M7196" s="21" t="n">
        <v>0.001592804081</v>
      </c>
      <c r="N7196" s="24" t="n">
        <v>0</v>
      </c>
    </row>
    <row r="7197" customFormat="false" ht="15" hidden="true" customHeight="true" outlineLevel="1" collapsed="false">
      <c r="A7197" s="20" t="n">
        <v>7195</v>
      </c>
      <c r="B7197" s="14" t="n">
        <v>1</v>
      </c>
      <c r="C7197" s="21" t="n">
        <v>0.00017109</v>
      </c>
      <c r="D7197" s="21" t="n">
        <v>0.00013721</v>
      </c>
      <c r="E7197" s="22" t="n">
        <v>0</v>
      </c>
      <c r="F7197" s="23" t="n">
        <v>8.81129725792429E-005</v>
      </c>
      <c r="G7197" s="23" t="n">
        <v>0.000114155251141553</v>
      </c>
      <c r="H7197" s="24" t="n">
        <v>0</v>
      </c>
      <c r="I7197" s="24" t="n">
        <v>0.22275934</v>
      </c>
      <c r="J7197" s="24" t="n">
        <v>0.2989</v>
      </c>
      <c r="K7197" s="24" t="n">
        <v>0.0342556</v>
      </c>
      <c r="L7197" s="24" t="n">
        <v>0.31242166</v>
      </c>
      <c r="M7197" s="21" t="n">
        <v>0.01081152312</v>
      </c>
      <c r="N7197" s="24" t="n">
        <v>0</v>
      </c>
    </row>
    <row r="7198" customFormat="false" ht="15" hidden="true" customHeight="true" outlineLevel="1" collapsed="false">
      <c r="A7198" s="20" t="n">
        <v>7196</v>
      </c>
      <c r="B7198" s="14" t="n">
        <v>1</v>
      </c>
      <c r="C7198" s="21" t="n">
        <v>0.00016188</v>
      </c>
      <c r="D7198" s="21" t="n">
        <v>0.00014547</v>
      </c>
      <c r="E7198" s="22" t="n">
        <v>0</v>
      </c>
      <c r="F7198" s="23" t="n">
        <v>5.87419817194953E-005</v>
      </c>
      <c r="G7198" s="23" t="n">
        <v>0.000114155251141553</v>
      </c>
      <c r="H7198" s="24" t="n">
        <v>0</v>
      </c>
      <c r="I7198" s="24" t="n">
        <v>0.21563752</v>
      </c>
      <c r="J7198" s="24" t="n">
        <v>0.2874</v>
      </c>
      <c r="K7198" s="24" t="n">
        <v>0.06175889</v>
      </c>
      <c r="L7198" s="24" t="n">
        <v>0.31480321</v>
      </c>
      <c r="M7198" s="21" t="n">
        <v>0.1105371791</v>
      </c>
      <c r="N7198" s="24" t="n">
        <v>0</v>
      </c>
    </row>
    <row r="7199" customFormat="false" ht="15" hidden="true" customHeight="true" outlineLevel="1" collapsed="false">
      <c r="A7199" s="20" t="n">
        <v>7197</v>
      </c>
      <c r="B7199" s="14" t="n">
        <v>1</v>
      </c>
      <c r="C7199" s="21" t="n">
        <v>0.00014313</v>
      </c>
      <c r="D7199" s="21" t="n">
        <v>0.00015148</v>
      </c>
      <c r="E7199" s="22" t="n">
        <v>0</v>
      </c>
      <c r="F7199" s="23" t="n">
        <v>3.7594868300477E-005</v>
      </c>
      <c r="G7199" s="23" t="n">
        <v>0.000114155251141553</v>
      </c>
      <c r="H7199" s="24" t="n">
        <v>0</v>
      </c>
      <c r="I7199" s="24" t="n">
        <v>0.20869473</v>
      </c>
      <c r="J7199" s="24" t="n">
        <v>0.275</v>
      </c>
      <c r="K7199" s="24" t="n">
        <v>0.00675231</v>
      </c>
      <c r="L7199" s="24" t="n">
        <v>0.31467786</v>
      </c>
      <c r="M7199" s="21" t="n">
        <v>0.1467016662</v>
      </c>
      <c r="N7199" s="24" t="n">
        <v>0</v>
      </c>
    </row>
    <row r="7200" customFormat="false" ht="15" hidden="true" customHeight="true" outlineLevel="1" collapsed="false">
      <c r="A7200" s="20" t="n">
        <v>7198</v>
      </c>
      <c r="B7200" s="14" t="n">
        <v>1</v>
      </c>
      <c r="C7200" s="21" t="n">
        <v>0.00012709</v>
      </c>
      <c r="D7200" s="21" t="n">
        <v>0.00015528</v>
      </c>
      <c r="E7200" s="22" t="n">
        <v>0</v>
      </c>
      <c r="F7200" s="23" t="n">
        <v>2.34967926877981E-005</v>
      </c>
      <c r="G7200" s="23" t="n">
        <v>0.000114155251141553</v>
      </c>
      <c r="H7200" s="24" t="n">
        <v>0</v>
      </c>
      <c r="I7200" s="24" t="n">
        <v>0.19828387</v>
      </c>
      <c r="J7200" s="24" t="n">
        <v>0.2584</v>
      </c>
      <c r="K7200" s="24" t="n">
        <v>0.00774045</v>
      </c>
      <c r="L7200" s="24" t="n">
        <v>0.31536726</v>
      </c>
      <c r="M7200" s="21" t="n">
        <v>0.08930171248</v>
      </c>
      <c r="N7200" s="24" t="n">
        <v>0</v>
      </c>
    </row>
    <row r="7201" customFormat="false" ht="15" hidden="true" customHeight="true" outlineLevel="1" collapsed="false">
      <c r="A7201" s="20" t="n">
        <v>7199</v>
      </c>
      <c r="B7201" s="14" t="n">
        <v>1</v>
      </c>
      <c r="C7201" s="21" t="n">
        <v>0.00011188</v>
      </c>
      <c r="D7201" s="21" t="n">
        <v>0.00015762</v>
      </c>
      <c r="E7201" s="22" t="n">
        <v>0</v>
      </c>
      <c r="F7201" s="23" t="n">
        <v>9.39871707511925E-006</v>
      </c>
      <c r="G7201" s="23" t="n">
        <v>0.000114155251141553</v>
      </c>
      <c r="H7201" s="24" t="n">
        <v>0</v>
      </c>
      <c r="I7201" s="24" t="n">
        <v>0.19151349</v>
      </c>
      <c r="J7201" s="24" t="n">
        <v>0.2375</v>
      </c>
      <c r="K7201" s="24" t="n">
        <v>0.01301054</v>
      </c>
      <c r="L7201" s="24" t="n">
        <v>0.31448985</v>
      </c>
      <c r="M7201" s="21" t="n">
        <v>0.02784303256</v>
      </c>
      <c r="N7201" s="24" t="n">
        <v>0</v>
      </c>
    </row>
    <row r="7202" customFormat="false" ht="15" hidden="true" customHeight="true" outlineLevel="1" collapsed="false">
      <c r="A7202" s="20" t="n">
        <v>7200</v>
      </c>
      <c r="B7202" s="14" t="n">
        <v>1</v>
      </c>
      <c r="C7202" s="21" t="n">
        <v>9.0284E-005</v>
      </c>
      <c r="D7202" s="21" t="n">
        <v>0.00015891</v>
      </c>
      <c r="E7202" s="22" t="n">
        <v>0</v>
      </c>
      <c r="F7202" s="23" t="n">
        <v>5.87419817194953E-006</v>
      </c>
      <c r="G7202" s="23" t="n">
        <v>0.000114155251141553</v>
      </c>
      <c r="H7202" s="24" t="n">
        <v>0</v>
      </c>
      <c r="I7202" s="24" t="n">
        <v>0.18851622</v>
      </c>
      <c r="J7202" s="24" t="n">
        <v>0.2295</v>
      </c>
      <c r="K7202" s="24" t="n">
        <v>0.00444664</v>
      </c>
      <c r="L7202" s="24" t="n">
        <v>0.31605666</v>
      </c>
      <c r="M7202" s="21" t="n">
        <v>0.001337349021</v>
      </c>
      <c r="N7202" s="24" t="n">
        <v>0</v>
      </c>
    </row>
    <row r="7203" customFormat="false" ht="15" hidden="true" customHeight="true" outlineLevel="1" collapsed="false">
      <c r="A7203" s="20" t="n">
        <v>7201</v>
      </c>
      <c r="B7203" s="14" t="n">
        <v>1</v>
      </c>
      <c r="C7203" s="21" t="n">
        <v>7.6075E-005</v>
      </c>
      <c r="D7203" s="21" t="n">
        <v>0.00016084</v>
      </c>
      <c r="E7203" s="22" t="n">
        <v>0</v>
      </c>
      <c r="F7203" s="23" t="n">
        <v>2.34967926877981E-006</v>
      </c>
      <c r="G7203" s="23" t="n">
        <v>0.000114155251141553</v>
      </c>
      <c r="H7203" s="24" t="n">
        <v>0</v>
      </c>
      <c r="I7203" s="24" t="n">
        <v>0.18103631</v>
      </c>
      <c r="J7203" s="24" t="n">
        <v>0.2382</v>
      </c>
      <c r="K7203" s="24" t="n">
        <v>0.00428195</v>
      </c>
      <c r="L7203" s="24" t="n">
        <v>0.31756079</v>
      </c>
      <c r="M7203" s="21" t="n">
        <v>0.06380980696</v>
      </c>
      <c r="N7203" s="24" t="n">
        <v>0</v>
      </c>
    </row>
    <row r="7204" customFormat="false" ht="15" hidden="true" customHeight="true" outlineLevel="1" collapsed="false">
      <c r="A7204" s="20" t="n">
        <v>7202</v>
      </c>
      <c r="B7204" s="14" t="n">
        <v>1</v>
      </c>
      <c r="C7204" s="21" t="n">
        <v>6.7021E-005</v>
      </c>
      <c r="D7204" s="21" t="n">
        <v>0.00016345</v>
      </c>
      <c r="E7204" s="22" t="n">
        <v>0</v>
      </c>
      <c r="F7204" s="23" t="n">
        <v>1.17483963438991E-006</v>
      </c>
      <c r="G7204" s="23" t="n">
        <v>0.000114155251141553</v>
      </c>
      <c r="H7204" s="24" t="n">
        <v>0</v>
      </c>
      <c r="I7204" s="24" t="n">
        <v>0.17563858</v>
      </c>
      <c r="J7204" s="24" t="n">
        <v>0.2614</v>
      </c>
      <c r="K7204" s="24" t="n">
        <v>0.00296443</v>
      </c>
      <c r="L7204" s="24" t="n">
        <v>0.31593131</v>
      </c>
      <c r="M7204" s="21" t="n">
        <v>0.2682202927</v>
      </c>
      <c r="N7204" s="24" t="n">
        <v>0</v>
      </c>
    </row>
    <row r="7205" customFormat="false" ht="15" hidden="true" customHeight="true" outlineLevel="1" collapsed="false">
      <c r="A7205" s="20" t="n">
        <v>7203</v>
      </c>
      <c r="B7205" s="14" t="n">
        <v>1</v>
      </c>
      <c r="C7205" s="21" t="n">
        <v>6.3191E-005</v>
      </c>
      <c r="D7205" s="21" t="n">
        <v>0.00016535</v>
      </c>
      <c r="E7205" s="22" t="n">
        <v>0</v>
      </c>
      <c r="F7205" s="23" t="n">
        <v>1.40980756126789E-005</v>
      </c>
      <c r="G7205" s="23" t="n">
        <v>0.000114155251141553</v>
      </c>
      <c r="H7205" s="24" t="n">
        <v>0</v>
      </c>
      <c r="I7205" s="24" t="n">
        <v>0.17711732</v>
      </c>
      <c r="J7205" s="24" t="n">
        <v>0.2974</v>
      </c>
      <c r="K7205" s="24" t="n">
        <v>0.00263505</v>
      </c>
      <c r="L7205" s="24" t="n">
        <v>0.31411381</v>
      </c>
      <c r="M7205" s="21" t="n">
        <v>0.3439645451</v>
      </c>
      <c r="N7205" s="24" t="n">
        <v>0</v>
      </c>
    </row>
    <row r="7206" customFormat="false" ht="15" hidden="true" customHeight="true" outlineLevel="1" collapsed="false">
      <c r="A7206" s="20" t="n">
        <v>7204</v>
      </c>
      <c r="B7206" s="14" t="n">
        <v>1</v>
      </c>
      <c r="C7206" s="21" t="n">
        <v>6.629E-005</v>
      </c>
      <c r="D7206" s="21" t="n">
        <v>0.00016654</v>
      </c>
      <c r="E7206" s="22" t="n">
        <v>0</v>
      </c>
      <c r="F7206" s="23" t="n">
        <v>3.7594868300477E-005</v>
      </c>
      <c r="G7206" s="23" t="n">
        <v>0.000114155251141553</v>
      </c>
      <c r="H7206" s="24" t="n">
        <v>0</v>
      </c>
      <c r="I7206" s="24" t="n">
        <v>0.18061192</v>
      </c>
      <c r="J7206" s="24" t="n">
        <v>0.3458</v>
      </c>
      <c r="K7206" s="24" t="n">
        <v>0.00658762</v>
      </c>
      <c r="L7206" s="24" t="n">
        <v>0.31148157</v>
      </c>
      <c r="M7206" s="21" t="n">
        <v>0.2131686348</v>
      </c>
      <c r="N7206" s="24" t="n">
        <v>0</v>
      </c>
    </row>
    <row r="7207" customFormat="false" ht="15" hidden="true" customHeight="true" outlineLevel="1" collapsed="false">
      <c r="A7207" s="20" t="n">
        <v>7205</v>
      </c>
      <c r="B7207" s="14" t="n">
        <v>1</v>
      </c>
      <c r="C7207" s="21" t="n">
        <v>7.4286E-005</v>
      </c>
      <c r="D7207" s="21" t="n">
        <v>0.00016789</v>
      </c>
      <c r="E7207" s="22" t="n">
        <v>0</v>
      </c>
      <c r="F7207" s="23" t="n">
        <v>9.39871707511925E-005</v>
      </c>
      <c r="G7207" s="23" t="n">
        <v>0.000114155251141553</v>
      </c>
      <c r="H7207" s="24" t="n">
        <v>0</v>
      </c>
      <c r="I7207" s="24" t="n">
        <v>0.18275377</v>
      </c>
      <c r="J7207" s="24" t="n">
        <v>0.3936</v>
      </c>
      <c r="K7207" s="24" t="n">
        <v>0.01301054</v>
      </c>
      <c r="L7207" s="24" t="n">
        <v>0.30953873</v>
      </c>
      <c r="M7207" s="21" t="n">
        <v>0.06216166568</v>
      </c>
      <c r="N7207" s="24" t="n">
        <v>0</v>
      </c>
    </row>
    <row r="7208" customFormat="false" ht="15" hidden="true" customHeight="true" outlineLevel="1" collapsed="false">
      <c r="A7208" s="20" t="n">
        <v>7206</v>
      </c>
      <c r="B7208" s="14" t="n">
        <v>1</v>
      </c>
      <c r="C7208" s="21" t="n">
        <v>8.8884E-005</v>
      </c>
      <c r="D7208" s="21" t="n">
        <v>0.00016985</v>
      </c>
      <c r="E7208" s="22" t="n">
        <v>0</v>
      </c>
      <c r="F7208" s="23" t="n">
        <v>0.000182100143330435</v>
      </c>
      <c r="G7208" s="23" t="n">
        <v>0.000114155251141553</v>
      </c>
      <c r="H7208" s="24" t="n">
        <v>0</v>
      </c>
      <c r="I7208" s="24" t="n">
        <v>0.18211055</v>
      </c>
      <c r="J7208" s="24" t="n">
        <v>0.4428</v>
      </c>
      <c r="K7208" s="24" t="n">
        <v>0.04874835</v>
      </c>
      <c r="L7208" s="24" t="n">
        <v>0.30634244</v>
      </c>
      <c r="M7208" s="21" t="n">
        <v>0.001615450248</v>
      </c>
      <c r="N7208" s="24" t="n">
        <v>0</v>
      </c>
    </row>
    <row r="7209" customFormat="false" ht="15" hidden="true" customHeight="true" outlineLevel="1" collapsed="false">
      <c r="A7209" s="20" t="n">
        <v>7207</v>
      </c>
      <c r="B7209" s="14" t="n">
        <v>1</v>
      </c>
      <c r="C7209" s="21" t="n">
        <v>0.00012236</v>
      </c>
      <c r="D7209" s="21" t="n">
        <v>0.00017021</v>
      </c>
      <c r="E7209" s="22" t="n">
        <v>0</v>
      </c>
      <c r="F7209" s="23" t="n">
        <v>0.000158603350642637</v>
      </c>
      <c r="G7209" s="23" t="n">
        <v>0.000114155251141553</v>
      </c>
      <c r="H7209" s="24" t="n">
        <v>0</v>
      </c>
      <c r="I7209" s="24" t="n">
        <v>0.18040636</v>
      </c>
      <c r="J7209" s="24" t="n">
        <v>0.486</v>
      </c>
      <c r="K7209" s="24" t="n">
        <v>0.01103426</v>
      </c>
      <c r="L7209" s="24" t="n">
        <v>0.30609175</v>
      </c>
      <c r="M7209" s="21" t="n">
        <v>0.01144572259</v>
      </c>
      <c r="N7209" s="24" t="n">
        <v>0</v>
      </c>
    </row>
    <row r="7210" customFormat="false" ht="15" hidden="true" customHeight="true" outlineLevel="1" collapsed="false">
      <c r="A7210" s="20" t="n">
        <v>7208</v>
      </c>
      <c r="B7210" s="14" t="n">
        <v>1</v>
      </c>
      <c r="C7210" s="21" t="n">
        <v>0.00014702</v>
      </c>
      <c r="D7210" s="21" t="n">
        <v>0.00015947</v>
      </c>
      <c r="E7210" s="22" t="n">
        <v>0</v>
      </c>
      <c r="F7210" s="23" t="n">
        <v>0.000146854954298738</v>
      </c>
      <c r="G7210" s="23" t="n">
        <v>0.000114155251141553</v>
      </c>
      <c r="H7210" s="24" t="n">
        <v>0.02</v>
      </c>
      <c r="I7210" s="24" t="n">
        <v>0.16113631</v>
      </c>
      <c r="J7210" s="24" t="n">
        <v>0.5189</v>
      </c>
      <c r="K7210" s="24" t="n">
        <v>0.00527009</v>
      </c>
      <c r="L7210" s="24" t="n">
        <v>0.30759589</v>
      </c>
      <c r="M7210" s="21" t="n">
        <v>0.1150116279</v>
      </c>
      <c r="N7210" s="24" t="n">
        <v>0.21272829</v>
      </c>
    </row>
    <row r="7211" customFormat="false" ht="15" hidden="true" customHeight="true" outlineLevel="1" collapsed="false">
      <c r="A7211" s="20" t="n">
        <v>7209</v>
      </c>
      <c r="B7211" s="14" t="n">
        <v>1</v>
      </c>
      <c r="C7211" s="21" t="n">
        <v>0.00015883</v>
      </c>
      <c r="D7211" s="21" t="n">
        <v>0.00014013</v>
      </c>
      <c r="E7211" s="22" t="n">
        <v>0</v>
      </c>
      <c r="F7211" s="23" t="n">
        <v>0.000164477548814587</v>
      </c>
      <c r="G7211" s="23" t="n">
        <v>0.000114155251141553</v>
      </c>
      <c r="H7211" s="24" t="n">
        <v>0.04</v>
      </c>
      <c r="I7211" s="24" t="n">
        <v>0.13780138</v>
      </c>
      <c r="J7211" s="24" t="n">
        <v>0.5286</v>
      </c>
      <c r="K7211" s="24" t="n">
        <v>0.00279974</v>
      </c>
      <c r="L7211" s="24" t="n">
        <v>0.2948734</v>
      </c>
      <c r="M7211" s="21" t="n">
        <v>0.1516755007</v>
      </c>
      <c r="N7211" s="24" t="n">
        <v>0.49138886</v>
      </c>
    </row>
    <row r="7212" customFormat="false" ht="15" hidden="true" customHeight="true" outlineLevel="1" collapsed="false">
      <c r="A7212" s="20" t="n">
        <v>7210</v>
      </c>
      <c r="B7212" s="14" t="n">
        <v>1</v>
      </c>
      <c r="C7212" s="21" t="n">
        <v>0.00016649</v>
      </c>
      <c r="D7212" s="21" t="n">
        <v>0.00011627</v>
      </c>
      <c r="E7212" s="22" t="n">
        <v>0</v>
      </c>
      <c r="F7212" s="23" t="n">
        <v>0.000187974341502385</v>
      </c>
      <c r="G7212" s="23" t="n">
        <v>0.000114155251141553</v>
      </c>
      <c r="H7212" s="24" t="n">
        <v>0.02</v>
      </c>
      <c r="I7212" s="24" t="n">
        <v>0.11693324</v>
      </c>
      <c r="J7212" s="24" t="n">
        <v>0.5036</v>
      </c>
      <c r="K7212" s="24" t="n">
        <v>0.00395257</v>
      </c>
      <c r="L7212" s="24" t="n">
        <v>0.29136375</v>
      </c>
      <c r="M7212" s="21" t="n">
        <v>0.09186827354</v>
      </c>
      <c r="N7212" s="24" t="n">
        <v>0.29868429</v>
      </c>
    </row>
    <row r="7213" customFormat="false" ht="15" hidden="true" customHeight="true" outlineLevel="1" collapsed="false">
      <c r="A7213" s="20" t="n">
        <v>7211</v>
      </c>
      <c r="B7213" s="14" t="n">
        <v>1</v>
      </c>
      <c r="C7213" s="21" t="n">
        <v>0.00017626</v>
      </c>
      <c r="D7213" s="21" t="n">
        <v>9.4479E-005</v>
      </c>
      <c r="E7213" s="22" t="n">
        <v>0</v>
      </c>
      <c r="F7213" s="23" t="n">
        <v>0.000206771775652623</v>
      </c>
      <c r="G7213" s="23" t="n">
        <v>0.000114155251141553</v>
      </c>
      <c r="H7213" s="24" t="n">
        <v>0.04</v>
      </c>
      <c r="I7213" s="24" t="n">
        <v>0.10241771</v>
      </c>
      <c r="J7213" s="24" t="n">
        <v>0.4762</v>
      </c>
      <c r="K7213" s="24" t="n">
        <v>0.01086957</v>
      </c>
      <c r="L7213" s="24" t="n">
        <v>0.29293056</v>
      </c>
      <c r="M7213" s="21" t="n">
        <v>0.02839315356</v>
      </c>
      <c r="N7213" s="24" t="n">
        <v>0.06942</v>
      </c>
    </row>
    <row r="7214" customFormat="false" ht="15" hidden="true" customHeight="true" outlineLevel="1" collapsed="false">
      <c r="A7214" s="20" t="n">
        <v>7212</v>
      </c>
      <c r="B7214" s="14" t="n">
        <v>1</v>
      </c>
      <c r="C7214" s="21" t="n">
        <v>0.00018494</v>
      </c>
      <c r="D7214" s="21" t="n">
        <v>7.6817E-005</v>
      </c>
      <c r="E7214" s="22" t="n">
        <v>0</v>
      </c>
      <c r="F7214" s="23" t="n">
        <v>0.000187974341502385</v>
      </c>
      <c r="G7214" s="23" t="n">
        <v>0.000114155251141553</v>
      </c>
      <c r="H7214" s="24" t="n">
        <v>0.03</v>
      </c>
      <c r="I7214" s="24" t="n">
        <v>0.09665526</v>
      </c>
      <c r="J7214" s="24" t="n">
        <v>0.444</v>
      </c>
      <c r="K7214" s="24" t="n">
        <v>0.0256917</v>
      </c>
      <c r="L7214" s="24" t="n">
        <v>0.26115568</v>
      </c>
      <c r="M7214" s="21" t="n">
        <v>0.001337349021</v>
      </c>
      <c r="N7214" s="24" t="n">
        <v>0</v>
      </c>
    </row>
    <row r="7215" customFormat="false" ht="15" hidden="true" customHeight="true" outlineLevel="1" collapsed="false">
      <c r="A7215" s="20" t="n">
        <v>7213</v>
      </c>
      <c r="B7215" s="14" t="n">
        <v>1</v>
      </c>
      <c r="C7215" s="21" t="n">
        <v>0.00018249</v>
      </c>
      <c r="D7215" s="21" t="n">
        <v>6.5498E-005</v>
      </c>
      <c r="E7215" s="22" t="n">
        <v>0</v>
      </c>
      <c r="F7215" s="23" t="n">
        <v>0.000190324020771165</v>
      </c>
      <c r="G7215" s="23" t="n">
        <v>0.000114155251141553</v>
      </c>
      <c r="H7215" s="24" t="n">
        <v>0.12</v>
      </c>
      <c r="I7215" s="24" t="n">
        <v>0.10131031</v>
      </c>
      <c r="J7215" s="24" t="n">
        <v>0.4222</v>
      </c>
      <c r="K7215" s="24" t="n">
        <v>0.00592885</v>
      </c>
      <c r="L7215" s="24" t="n">
        <v>0.23665079</v>
      </c>
      <c r="M7215" s="21" t="n">
        <v>0.06380980696</v>
      </c>
      <c r="N7215" s="24" t="n">
        <v>0</v>
      </c>
    </row>
    <row r="7216" customFormat="false" ht="15" hidden="true" customHeight="true" outlineLevel="1" collapsed="false">
      <c r="A7216" s="20" t="n">
        <v>7214</v>
      </c>
      <c r="B7216" s="14" t="n">
        <v>1</v>
      </c>
      <c r="C7216" s="21" t="n">
        <v>0.00017908</v>
      </c>
      <c r="D7216" s="21" t="n">
        <v>6.1541E-005</v>
      </c>
      <c r="E7216" s="22" t="n">
        <v>0</v>
      </c>
      <c r="F7216" s="23" t="n">
        <v>0.000213820813458963</v>
      </c>
      <c r="G7216" s="23" t="n">
        <v>0.000114155251141553</v>
      </c>
      <c r="H7216" s="24" t="n">
        <v>0.08</v>
      </c>
      <c r="I7216" s="24" t="n">
        <v>0.11124373</v>
      </c>
      <c r="J7216" s="24" t="n">
        <v>0.4109</v>
      </c>
      <c r="K7216" s="24" t="n">
        <v>0.01350461</v>
      </c>
      <c r="L7216" s="24" t="n">
        <v>0.23683881</v>
      </c>
      <c r="M7216" s="21" t="n">
        <v>0.2682202927</v>
      </c>
      <c r="N7216" s="24" t="n">
        <v>0.01399543</v>
      </c>
    </row>
    <row r="7217" customFormat="false" ht="15" hidden="true" customHeight="true" outlineLevel="1" collapsed="false">
      <c r="A7217" s="20" t="n">
        <v>7215</v>
      </c>
      <c r="B7217" s="14" t="n">
        <v>1</v>
      </c>
      <c r="C7217" s="21" t="n">
        <v>0.00017394</v>
      </c>
      <c r="D7217" s="21" t="n">
        <v>6.6958E-005</v>
      </c>
      <c r="E7217" s="22" t="n">
        <v>0</v>
      </c>
      <c r="F7217" s="23" t="n">
        <v>0.000223219530534082</v>
      </c>
      <c r="G7217" s="23" t="n">
        <v>0.000114155251141553</v>
      </c>
      <c r="H7217" s="24" t="n">
        <v>0.01</v>
      </c>
      <c r="I7217" s="24" t="n">
        <v>0.11500358</v>
      </c>
      <c r="J7217" s="24" t="n">
        <v>0.4163</v>
      </c>
      <c r="K7217" s="24" t="n">
        <v>0.0016469</v>
      </c>
      <c r="L7217" s="24" t="n">
        <v>0.24266734</v>
      </c>
      <c r="M7217" s="21" t="n">
        <v>0.3439645451</v>
      </c>
      <c r="N7217" s="24" t="n">
        <v>0.08982257</v>
      </c>
    </row>
    <row r="7218" customFormat="false" ht="15" hidden="true" customHeight="true" outlineLevel="1" collapsed="false">
      <c r="A7218" s="20" t="n">
        <v>7216</v>
      </c>
      <c r="B7218" s="14" t="n">
        <v>1</v>
      </c>
      <c r="C7218" s="21" t="n">
        <v>0.0001662</v>
      </c>
      <c r="D7218" s="21" t="n">
        <v>9.1527E-005</v>
      </c>
      <c r="E7218" s="22" t="n">
        <v>0</v>
      </c>
      <c r="F7218" s="23" t="n">
        <v>0.000223219530534082</v>
      </c>
      <c r="G7218" s="23" t="n">
        <v>0.000114155251141553</v>
      </c>
      <c r="H7218" s="24" t="n">
        <v>0</v>
      </c>
      <c r="I7218" s="24" t="n">
        <v>0.12394897</v>
      </c>
      <c r="J7218" s="24" t="n">
        <v>0.4242</v>
      </c>
      <c r="K7218" s="24" t="n">
        <v>0.00527009</v>
      </c>
      <c r="L7218" s="24" t="n">
        <v>0.29618952</v>
      </c>
      <c r="M7218" s="21" t="n">
        <v>0.2131686348</v>
      </c>
      <c r="N7218" s="24" t="n">
        <v>0.00235114</v>
      </c>
    </row>
    <row r="7219" customFormat="false" ht="15" hidden="true" customHeight="true" outlineLevel="1" collapsed="false">
      <c r="A7219" s="20" t="n">
        <v>7217</v>
      </c>
      <c r="B7219" s="14" t="n">
        <v>1</v>
      </c>
      <c r="C7219" s="21" t="n">
        <v>0.00015815</v>
      </c>
      <c r="D7219" s="21" t="n">
        <v>0.00012085</v>
      </c>
      <c r="E7219" s="22" t="n">
        <v>0</v>
      </c>
      <c r="F7219" s="23" t="n">
        <v>0.000164477548814587</v>
      </c>
      <c r="G7219" s="23" t="n">
        <v>0.000114155251141553</v>
      </c>
      <c r="H7219" s="24" t="n">
        <v>0</v>
      </c>
      <c r="I7219" s="24" t="n">
        <v>0.14298029</v>
      </c>
      <c r="J7219" s="24" t="n">
        <v>0.4301</v>
      </c>
      <c r="K7219" s="24" t="n">
        <v>0.05698287</v>
      </c>
      <c r="L7219" s="24" t="n">
        <v>0.29700426</v>
      </c>
      <c r="M7219" s="21" t="n">
        <v>0.06216166568</v>
      </c>
      <c r="N7219" s="24" t="n">
        <v>0.03398571</v>
      </c>
    </row>
    <row r="7220" customFormat="false" ht="15" hidden="true" customHeight="true" outlineLevel="1" collapsed="false">
      <c r="A7220" s="20" t="n">
        <v>7218</v>
      </c>
      <c r="B7220" s="14" t="n">
        <v>1</v>
      </c>
      <c r="C7220" s="21" t="n">
        <v>0.00017169</v>
      </c>
      <c r="D7220" s="21" t="n">
        <v>0.00013059</v>
      </c>
      <c r="E7220" s="22" t="n">
        <v>0</v>
      </c>
      <c r="F7220" s="23" t="n">
        <v>0.000117483963438991</v>
      </c>
      <c r="G7220" s="23" t="n">
        <v>0.000114155251141553</v>
      </c>
      <c r="H7220" s="24" t="n">
        <v>0</v>
      </c>
      <c r="I7220" s="24" t="n">
        <v>0.14756903</v>
      </c>
      <c r="J7220" s="24" t="n">
        <v>0.422</v>
      </c>
      <c r="K7220" s="24" t="n">
        <v>0.07378129</v>
      </c>
      <c r="L7220" s="24" t="n">
        <v>0.29543745</v>
      </c>
      <c r="M7220" s="21" t="n">
        <v>0.001615450248</v>
      </c>
      <c r="N7220" s="24" t="n">
        <v>0</v>
      </c>
    </row>
    <row r="7221" customFormat="false" ht="15" hidden="true" customHeight="true" outlineLevel="1" collapsed="false">
      <c r="A7221" s="20" t="n">
        <v>7219</v>
      </c>
      <c r="B7221" s="14" t="n">
        <v>1</v>
      </c>
      <c r="C7221" s="21" t="n">
        <v>0.00017399</v>
      </c>
      <c r="D7221" s="21" t="n">
        <v>0.00013762</v>
      </c>
      <c r="E7221" s="22" t="n">
        <v>0</v>
      </c>
      <c r="F7221" s="23" t="n">
        <v>8.81129725792429E-005</v>
      </c>
      <c r="G7221" s="23" t="n">
        <v>0.000114155251141553</v>
      </c>
      <c r="H7221" s="24" t="n">
        <v>0</v>
      </c>
      <c r="I7221" s="24" t="n">
        <v>0.14098432</v>
      </c>
      <c r="J7221" s="24" t="n">
        <v>0.3825</v>
      </c>
      <c r="K7221" s="24" t="n">
        <v>0.01795125</v>
      </c>
      <c r="L7221" s="24" t="n">
        <v>0.29493607</v>
      </c>
      <c r="M7221" s="21" t="n">
        <v>0.01144572259</v>
      </c>
      <c r="N7221" s="24" t="n">
        <v>0</v>
      </c>
    </row>
    <row r="7222" customFormat="false" ht="15" hidden="true" customHeight="true" outlineLevel="1" collapsed="false">
      <c r="A7222" s="20" t="n">
        <v>7220</v>
      </c>
      <c r="B7222" s="14" t="n">
        <v>1</v>
      </c>
      <c r="C7222" s="21" t="n">
        <v>0.00016347</v>
      </c>
      <c r="D7222" s="21" t="n">
        <v>0.00014334</v>
      </c>
      <c r="E7222" s="22" t="n">
        <v>0</v>
      </c>
      <c r="F7222" s="23" t="n">
        <v>5.87419817194953E-005</v>
      </c>
      <c r="G7222" s="23" t="n">
        <v>0.000114155251141553</v>
      </c>
      <c r="H7222" s="24" t="n">
        <v>0</v>
      </c>
      <c r="I7222" s="24" t="n">
        <v>0.13169412</v>
      </c>
      <c r="J7222" s="24" t="n">
        <v>0.3293</v>
      </c>
      <c r="K7222" s="24" t="n">
        <v>0.00576416</v>
      </c>
      <c r="L7222" s="24" t="n">
        <v>0.29524944</v>
      </c>
      <c r="M7222" s="21" t="n">
        <v>0.1150116279</v>
      </c>
      <c r="N7222" s="24" t="n">
        <v>0</v>
      </c>
    </row>
    <row r="7223" customFormat="false" ht="15" hidden="true" customHeight="true" outlineLevel="1" collapsed="false">
      <c r="A7223" s="20" t="n">
        <v>7221</v>
      </c>
      <c r="B7223" s="14" t="n">
        <v>1</v>
      </c>
      <c r="C7223" s="21" t="n">
        <v>0.00014484</v>
      </c>
      <c r="D7223" s="21" t="n">
        <v>0.00014806</v>
      </c>
      <c r="E7223" s="22" t="n">
        <v>0</v>
      </c>
      <c r="F7223" s="23" t="n">
        <v>3.7594868300477E-005</v>
      </c>
      <c r="G7223" s="23" t="n">
        <v>0.000114155251141553</v>
      </c>
      <c r="H7223" s="24" t="n">
        <v>0</v>
      </c>
      <c r="I7223" s="24" t="n">
        <v>0.1212501</v>
      </c>
      <c r="J7223" s="24" t="n">
        <v>0.2779</v>
      </c>
      <c r="K7223" s="24" t="n">
        <v>0.00806983</v>
      </c>
      <c r="L7223" s="24" t="n">
        <v>0.2944347</v>
      </c>
      <c r="M7223" s="21" t="n">
        <v>0.1516755007</v>
      </c>
      <c r="N7223" s="24" t="n">
        <v>0</v>
      </c>
    </row>
    <row r="7224" customFormat="false" ht="15" hidden="true" customHeight="true" outlineLevel="1" collapsed="false">
      <c r="A7224" s="20" t="n">
        <v>7222</v>
      </c>
      <c r="B7224" s="14" t="n">
        <v>1</v>
      </c>
      <c r="C7224" s="21" t="n">
        <v>0.00012829</v>
      </c>
      <c r="D7224" s="21" t="n">
        <v>0.00015192</v>
      </c>
      <c r="E7224" s="22" t="n">
        <v>0</v>
      </c>
      <c r="F7224" s="23" t="n">
        <v>2.34967926877981E-005</v>
      </c>
      <c r="G7224" s="23" t="n">
        <v>0.000114155251141553</v>
      </c>
      <c r="H7224" s="24" t="n">
        <v>0</v>
      </c>
      <c r="I7224" s="24" t="n">
        <v>0.10696003</v>
      </c>
      <c r="J7224" s="24" t="n">
        <v>0.2316</v>
      </c>
      <c r="K7224" s="24" t="n">
        <v>0.00971673</v>
      </c>
      <c r="L7224" s="24" t="n">
        <v>0.29424668</v>
      </c>
      <c r="M7224" s="21" t="n">
        <v>0.09186827354</v>
      </c>
      <c r="N7224" s="24" t="n">
        <v>0</v>
      </c>
    </row>
    <row r="7225" customFormat="false" ht="15" hidden="true" customHeight="true" outlineLevel="1" collapsed="false">
      <c r="A7225" s="20" t="n">
        <v>7223</v>
      </c>
      <c r="B7225" s="14" t="n">
        <v>1</v>
      </c>
      <c r="C7225" s="21" t="n">
        <v>0.00011271</v>
      </c>
      <c r="D7225" s="21" t="n">
        <v>0.00015541</v>
      </c>
      <c r="E7225" s="22" t="n">
        <v>0</v>
      </c>
      <c r="F7225" s="23" t="n">
        <v>9.39871707511925E-006</v>
      </c>
      <c r="G7225" s="23" t="n">
        <v>0.000114155251141553</v>
      </c>
      <c r="H7225" s="24" t="n">
        <v>0</v>
      </c>
      <c r="I7225" s="24" t="n">
        <v>0.1007334</v>
      </c>
      <c r="J7225" s="24" t="n">
        <v>0.185</v>
      </c>
      <c r="K7225" s="24" t="n">
        <v>0.01301054</v>
      </c>
      <c r="L7225" s="24" t="n">
        <v>0.29393332</v>
      </c>
      <c r="M7225" s="21" t="n">
        <v>0.02839315356</v>
      </c>
      <c r="N7225" s="24" t="n">
        <v>0</v>
      </c>
    </row>
    <row r="7226" customFormat="false" ht="15" hidden="true" customHeight="true" outlineLevel="1" collapsed="false">
      <c r="A7226" s="20" t="n">
        <v>7224</v>
      </c>
      <c r="B7226" s="14" t="n">
        <v>1</v>
      </c>
      <c r="C7226" s="21" t="n">
        <v>9.3188E-005</v>
      </c>
      <c r="D7226" s="21" t="n">
        <v>0.00015709</v>
      </c>
      <c r="E7226" s="22" t="n">
        <v>0</v>
      </c>
      <c r="F7226" s="23" t="n">
        <v>5.87419817194953E-006</v>
      </c>
      <c r="G7226" s="23" t="n">
        <v>0.000114155251141553</v>
      </c>
      <c r="H7226" s="24" t="n">
        <v>0</v>
      </c>
      <c r="I7226" s="24" t="n">
        <v>0.09432111</v>
      </c>
      <c r="J7226" s="24" t="n">
        <v>0.1512</v>
      </c>
      <c r="K7226" s="24" t="n">
        <v>0.01268116</v>
      </c>
      <c r="L7226" s="24" t="n">
        <v>0.29236651</v>
      </c>
      <c r="M7226" s="21" t="n">
        <v>0.001337349021</v>
      </c>
      <c r="N7226" s="24" t="n">
        <v>0</v>
      </c>
    </row>
    <row r="7227" customFormat="false" ht="15" hidden="true" customHeight="true" outlineLevel="1" collapsed="false">
      <c r="A7227" s="20" t="n">
        <v>7225</v>
      </c>
      <c r="B7227" s="14" t="n">
        <v>1</v>
      </c>
      <c r="C7227" s="21" t="n">
        <v>7.699E-005</v>
      </c>
      <c r="D7227" s="21" t="n">
        <v>0.0001575</v>
      </c>
      <c r="E7227" s="22" t="n">
        <v>0</v>
      </c>
      <c r="F7227" s="23" t="n">
        <v>2.34967926877981E-006</v>
      </c>
      <c r="G7227" s="23" t="n">
        <v>0.000114155251141553</v>
      </c>
      <c r="H7227" s="24" t="n">
        <v>0</v>
      </c>
      <c r="I7227" s="24" t="n">
        <v>0.08404949</v>
      </c>
      <c r="J7227" s="24" t="n">
        <v>0.1338</v>
      </c>
      <c r="K7227" s="24" t="n">
        <v>0.02964427</v>
      </c>
      <c r="L7227" s="24" t="n">
        <v>0.28973427</v>
      </c>
      <c r="M7227" s="21" t="n">
        <v>0.06380980696</v>
      </c>
      <c r="N7227" s="24" t="n">
        <v>0</v>
      </c>
    </row>
    <row r="7228" customFormat="false" ht="15" hidden="true" customHeight="true" outlineLevel="1" collapsed="false">
      <c r="A7228" s="20" t="n">
        <v>7226</v>
      </c>
      <c r="B7228" s="14" t="n">
        <v>1</v>
      </c>
      <c r="C7228" s="21" t="n">
        <v>6.7842E-005</v>
      </c>
      <c r="D7228" s="21" t="n">
        <v>0.00015748</v>
      </c>
      <c r="E7228" s="22" t="n">
        <v>0</v>
      </c>
      <c r="F7228" s="23" t="n">
        <v>1.17483963438991E-006</v>
      </c>
      <c r="G7228" s="23" t="n">
        <v>0.000114155251141553</v>
      </c>
      <c r="H7228" s="24" t="n">
        <v>0</v>
      </c>
      <c r="I7228" s="24" t="n">
        <v>0.07267049</v>
      </c>
      <c r="J7228" s="24" t="n">
        <v>0.1203</v>
      </c>
      <c r="K7228" s="24" t="n">
        <v>0.01828063</v>
      </c>
      <c r="L7228" s="24" t="n">
        <v>0.29111306</v>
      </c>
      <c r="M7228" s="21" t="n">
        <v>0.2682202927</v>
      </c>
      <c r="N7228" s="24" t="n">
        <v>0</v>
      </c>
    </row>
    <row r="7229" customFormat="false" ht="15" hidden="true" customHeight="true" outlineLevel="1" collapsed="false">
      <c r="A7229" s="20" t="n">
        <v>7227</v>
      </c>
      <c r="B7229" s="14" t="n">
        <v>1</v>
      </c>
      <c r="C7229" s="21" t="n">
        <v>6.3414E-005</v>
      </c>
      <c r="D7229" s="21" t="n">
        <v>0.00015767</v>
      </c>
      <c r="E7229" s="22" t="n">
        <v>0</v>
      </c>
      <c r="F7229" s="23" t="n">
        <v>1.40980756126789E-005</v>
      </c>
      <c r="G7229" s="23" t="n">
        <v>0.000114155251141553</v>
      </c>
      <c r="H7229" s="24" t="n">
        <v>0</v>
      </c>
      <c r="I7229" s="24" t="n">
        <v>0.06766399</v>
      </c>
      <c r="J7229" s="24" t="n">
        <v>0.1074</v>
      </c>
      <c r="K7229" s="24" t="n">
        <v>0.0102108</v>
      </c>
      <c r="L7229" s="24" t="n">
        <v>0.28823013</v>
      </c>
      <c r="M7229" s="21" t="n">
        <v>0.3439645451</v>
      </c>
      <c r="N7229" s="24" t="n">
        <v>0</v>
      </c>
    </row>
    <row r="7230" customFormat="false" ht="15" hidden="true" customHeight="true" outlineLevel="1" collapsed="false">
      <c r="A7230" s="20" t="n">
        <v>7228</v>
      </c>
      <c r="B7230" s="14" t="n">
        <v>1</v>
      </c>
      <c r="C7230" s="21" t="n">
        <v>6.5626E-005</v>
      </c>
      <c r="D7230" s="21" t="n">
        <v>0.00015786</v>
      </c>
      <c r="E7230" s="22" t="n">
        <v>0</v>
      </c>
      <c r="F7230" s="23" t="n">
        <v>3.7594868300477E-005</v>
      </c>
      <c r="G7230" s="23" t="n">
        <v>0.000114155251141553</v>
      </c>
      <c r="H7230" s="24" t="n">
        <v>0</v>
      </c>
      <c r="I7230" s="24" t="n">
        <v>0.06248508</v>
      </c>
      <c r="J7230" s="24" t="n">
        <v>0.0904</v>
      </c>
      <c r="K7230" s="24" t="n">
        <v>0.01630435</v>
      </c>
      <c r="L7230" s="24" t="n">
        <v>0.28835548</v>
      </c>
      <c r="M7230" s="21" t="n">
        <v>0.2131686348</v>
      </c>
      <c r="N7230" s="24" t="n">
        <v>0</v>
      </c>
    </row>
    <row r="7231" customFormat="false" ht="15" hidden="true" customHeight="true" outlineLevel="1" collapsed="false">
      <c r="A7231" s="20" t="n">
        <v>7229</v>
      </c>
      <c r="B7231" s="14" t="n">
        <v>1</v>
      </c>
      <c r="C7231" s="21" t="n">
        <v>7.3027E-005</v>
      </c>
      <c r="D7231" s="21" t="n">
        <v>0.00015819</v>
      </c>
      <c r="E7231" s="22" t="n">
        <v>0</v>
      </c>
      <c r="F7231" s="23" t="n">
        <v>9.39871707511925E-005</v>
      </c>
      <c r="G7231" s="23" t="n">
        <v>0.000114155251141553</v>
      </c>
      <c r="H7231" s="24" t="n">
        <v>0</v>
      </c>
      <c r="I7231" s="24" t="n">
        <v>0.05767752</v>
      </c>
      <c r="J7231" s="24" t="n">
        <v>0.0731</v>
      </c>
      <c r="K7231" s="24" t="n">
        <v>0.01696311</v>
      </c>
      <c r="L7231" s="24" t="n">
        <v>0.28647531</v>
      </c>
      <c r="M7231" s="21" t="n">
        <v>0.06216166568</v>
      </c>
      <c r="N7231" s="24" t="n">
        <v>0</v>
      </c>
    </row>
    <row r="7232" customFormat="false" ht="15" hidden="true" customHeight="true" outlineLevel="1" collapsed="false">
      <c r="A7232" s="20" t="n">
        <v>7230</v>
      </c>
      <c r="B7232" s="14" t="n">
        <v>1</v>
      </c>
      <c r="C7232" s="21" t="n">
        <v>8.8283E-005</v>
      </c>
      <c r="D7232" s="21" t="n">
        <v>0.00015919</v>
      </c>
      <c r="E7232" s="22" t="n">
        <v>0</v>
      </c>
      <c r="F7232" s="23" t="n">
        <v>0.000182100143330435</v>
      </c>
      <c r="G7232" s="23" t="n">
        <v>0.000114155251141553</v>
      </c>
      <c r="H7232" s="24" t="n">
        <v>0</v>
      </c>
      <c r="I7232" s="24" t="n">
        <v>0.04832763</v>
      </c>
      <c r="J7232" s="24" t="n">
        <v>0.0605</v>
      </c>
      <c r="K7232" s="24" t="n">
        <v>0.01926877</v>
      </c>
      <c r="L7232" s="24" t="n">
        <v>0.28465781</v>
      </c>
      <c r="M7232" s="21" t="n">
        <v>0.001615450248</v>
      </c>
      <c r="N7232" s="24" t="n">
        <v>0</v>
      </c>
    </row>
    <row r="7233" customFormat="false" ht="15" hidden="true" customHeight="true" outlineLevel="1" collapsed="false">
      <c r="A7233" s="20" t="n">
        <v>7231</v>
      </c>
      <c r="B7233" s="14" t="n">
        <v>1</v>
      </c>
      <c r="C7233" s="21" t="n">
        <v>0.00012154</v>
      </c>
      <c r="D7233" s="21" t="n">
        <v>0.00015979</v>
      </c>
      <c r="E7233" s="22" t="n">
        <v>0</v>
      </c>
      <c r="F7233" s="23" t="n">
        <v>0.000158603350642637</v>
      </c>
      <c r="G7233" s="23" t="n">
        <v>0.000114155251141553</v>
      </c>
      <c r="H7233" s="24" t="n">
        <v>0</v>
      </c>
      <c r="I7233" s="24" t="n">
        <v>0.0407151</v>
      </c>
      <c r="J7233" s="24" t="n">
        <v>0.0488</v>
      </c>
      <c r="K7233" s="24" t="n">
        <v>0.00494071</v>
      </c>
      <c r="L7233" s="24" t="n">
        <v>0.28641263</v>
      </c>
      <c r="M7233" s="21" t="n">
        <v>0.01144572259</v>
      </c>
      <c r="N7233" s="24" t="n">
        <v>0</v>
      </c>
    </row>
    <row r="7234" customFormat="false" ht="15" hidden="true" customHeight="true" outlineLevel="1" collapsed="false">
      <c r="A7234" s="20" t="n">
        <v>7232</v>
      </c>
      <c r="B7234" s="14" t="n">
        <v>1</v>
      </c>
      <c r="C7234" s="21" t="n">
        <v>0.00014598</v>
      </c>
      <c r="D7234" s="21" t="n">
        <v>0.00014611</v>
      </c>
      <c r="E7234" s="22" t="n">
        <v>0</v>
      </c>
      <c r="F7234" s="23" t="n">
        <v>0.000146854954298738</v>
      </c>
      <c r="G7234" s="23" t="n">
        <v>0.000114155251141553</v>
      </c>
      <c r="H7234" s="24" t="n">
        <v>0.05</v>
      </c>
      <c r="I7234" s="24" t="n">
        <v>0.03517148</v>
      </c>
      <c r="J7234" s="24" t="n">
        <v>0.0366</v>
      </c>
      <c r="K7234" s="24" t="n">
        <v>0.00082345</v>
      </c>
      <c r="L7234" s="24" t="n">
        <v>0.29092504</v>
      </c>
      <c r="M7234" s="21" t="n">
        <v>0.1150116279</v>
      </c>
      <c r="N7234" s="24" t="n">
        <v>0.07079057</v>
      </c>
    </row>
    <row r="7235" customFormat="false" ht="15" hidden="true" customHeight="true" outlineLevel="1" collapsed="false">
      <c r="A7235" s="20" t="n">
        <v>7233</v>
      </c>
      <c r="B7235" s="14" t="n">
        <v>1</v>
      </c>
      <c r="C7235" s="21" t="n">
        <v>0.0001603</v>
      </c>
      <c r="D7235" s="21" t="n">
        <v>0.00012905</v>
      </c>
      <c r="E7235" s="22" t="n">
        <v>0</v>
      </c>
      <c r="F7235" s="23" t="n">
        <v>0.000164477548814587</v>
      </c>
      <c r="G7235" s="23" t="n">
        <v>0.000114155251141553</v>
      </c>
      <c r="H7235" s="24" t="n">
        <v>0.07</v>
      </c>
      <c r="I7235" s="24" t="n">
        <v>0.02380573</v>
      </c>
      <c r="J7235" s="24" t="n">
        <v>0.0269</v>
      </c>
      <c r="K7235" s="24" t="n">
        <v>0.00065876</v>
      </c>
      <c r="L7235" s="24" t="n">
        <v>0.31712209</v>
      </c>
      <c r="M7235" s="21" t="n">
        <v>0.1516755007</v>
      </c>
      <c r="N7235" s="24" t="n">
        <v>0.30650657</v>
      </c>
    </row>
    <row r="7236" customFormat="false" ht="15" hidden="true" customHeight="true" outlineLevel="1" collapsed="false">
      <c r="A7236" s="20" t="n">
        <v>7234</v>
      </c>
      <c r="B7236" s="14" t="n">
        <v>1</v>
      </c>
      <c r="C7236" s="21" t="n">
        <v>0.00016607</v>
      </c>
      <c r="D7236" s="21" t="n">
        <v>0.00010741</v>
      </c>
      <c r="E7236" s="22" t="n">
        <v>0</v>
      </c>
      <c r="F7236" s="23" t="n">
        <v>0.000187974341502385</v>
      </c>
      <c r="G7236" s="23" t="n">
        <v>0.000114155251141553</v>
      </c>
      <c r="H7236" s="24" t="n">
        <v>0.04</v>
      </c>
      <c r="I7236" s="24" t="n">
        <v>0.01632583</v>
      </c>
      <c r="J7236" s="24" t="n">
        <v>0.0219</v>
      </c>
      <c r="K7236" s="24" t="n">
        <v>0.02190382</v>
      </c>
      <c r="L7236" s="24" t="n">
        <v>0.31925295</v>
      </c>
      <c r="M7236" s="21" t="n">
        <v>0.09186827354</v>
      </c>
      <c r="N7236" s="24" t="n">
        <v>0.45892971</v>
      </c>
    </row>
    <row r="7237" customFormat="false" ht="15" hidden="true" customHeight="true" outlineLevel="1" collapsed="false">
      <c r="A7237" s="20" t="n">
        <v>7235</v>
      </c>
      <c r="B7237" s="14" t="n">
        <v>1</v>
      </c>
      <c r="C7237" s="21" t="n">
        <v>0.00017457</v>
      </c>
      <c r="D7237" s="21" t="n">
        <v>8.3819E-005</v>
      </c>
      <c r="E7237" s="22" t="n">
        <v>0</v>
      </c>
      <c r="F7237" s="23" t="n">
        <v>0.000206771775652623</v>
      </c>
      <c r="G7237" s="23" t="n">
        <v>0.000114155251141553</v>
      </c>
      <c r="H7237" s="24" t="n">
        <v>0.07</v>
      </c>
      <c r="I7237" s="24" t="n">
        <v>0.01482719</v>
      </c>
      <c r="J7237" s="24" t="n">
        <v>0.0197</v>
      </c>
      <c r="K7237" s="24" t="n">
        <v>0.01185771</v>
      </c>
      <c r="L7237" s="24" t="n">
        <v>0.31724743</v>
      </c>
      <c r="M7237" s="21" t="n">
        <v>0.02839315356</v>
      </c>
      <c r="N7237" s="24" t="n">
        <v>0.46925914</v>
      </c>
    </row>
    <row r="7238" customFormat="false" ht="15" hidden="true" customHeight="true" outlineLevel="1" collapsed="false">
      <c r="A7238" s="20" t="n">
        <v>7236</v>
      </c>
      <c r="B7238" s="14" t="n">
        <v>1</v>
      </c>
      <c r="C7238" s="21" t="n">
        <v>0.00018258</v>
      </c>
      <c r="D7238" s="21" t="n">
        <v>6.5576E-005</v>
      </c>
      <c r="E7238" s="22" t="n">
        <v>0</v>
      </c>
      <c r="F7238" s="23" t="n">
        <v>0.000187974341502385</v>
      </c>
      <c r="G7238" s="23" t="n">
        <v>0.000114155251141553</v>
      </c>
      <c r="H7238" s="24" t="n">
        <v>0.07</v>
      </c>
      <c r="I7238" s="24" t="n">
        <v>0.01235378</v>
      </c>
      <c r="J7238" s="24" t="n">
        <v>0.0185</v>
      </c>
      <c r="K7238" s="24" t="n">
        <v>0.01399868</v>
      </c>
      <c r="L7238" s="24" t="n">
        <v>0.3066558</v>
      </c>
      <c r="M7238" s="21" t="n">
        <v>0.001337349021</v>
      </c>
      <c r="N7238" s="24" t="n">
        <v>0.66654343</v>
      </c>
    </row>
    <row r="7239" customFormat="false" ht="15" hidden="true" customHeight="true" outlineLevel="1" collapsed="false">
      <c r="A7239" s="20" t="n">
        <v>7237</v>
      </c>
      <c r="B7239" s="14" t="n">
        <v>1</v>
      </c>
      <c r="C7239" s="21" t="n">
        <v>0.00018099</v>
      </c>
      <c r="D7239" s="21" t="n">
        <v>5.3425E-005</v>
      </c>
      <c r="E7239" s="22" t="n">
        <v>0</v>
      </c>
      <c r="F7239" s="23" t="n">
        <v>0.000190324020771165</v>
      </c>
      <c r="G7239" s="23" t="n">
        <v>0.000114155251141553</v>
      </c>
      <c r="H7239" s="24" t="n">
        <v>0.07</v>
      </c>
      <c r="I7239" s="24" t="n">
        <v>0.00934988</v>
      </c>
      <c r="J7239" s="24" t="n">
        <v>0.0166</v>
      </c>
      <c r="K7239" s="24" t="n">
        <v>0.00312912</v>
      </c>
      <c r="L7239" s="24" t="n">
        <v>0.31806217</v>
      </c>
      <c r="M7239" s="21" t="n">
        <v>0.06380980696</v>
      </c>
      <c r="N7239" s="24" t="n">
        <v>0.72966771</v>
      </c>
    </row>
    <row r="7240" customFormat="false" ht="15" hidden="true" customHeight="true" outlineLevel="1" collapsed="false">
      <c r="A7240" s="20" t="n">
        <v>7238</v>
      </c>
      <c r="B7240" s="14" t="n">
        <v>1</v>
      </c>
      <c r="C7240" s="21" t="n">
        <v>0.00017939</v>
      </c>
      <c r="D7240" s="21" t="n">
        <v>4.8746E-005</v>
      </c>
      <c r="E7240" s="22" t="n">
        <v>0</v>
      </c>
      <c r="F7240" s="23" t="n">
        <v>0.000213820813458963</v>
      </c>
      <c r="G7240" s="23" t="n">
        <v>0.000114155251141553</v>
      </c>
      <c r="H7240" s="24" t="n">
        <v>0.04</v>
      </c>
      <c r="I7240" s="24" t="n">
        <v>0.00815628</v>
      </c>
      <c r="J7240" s="24" t="n">
        <v>0.0133</v>
      </c>
      <c r="K7240" s="24" t="n">
        <v>0.00938735</v>
      </c>
      <c r="L7240" s="24" t="n">
        <v>0.32370268</v>
      </c>
      <c r="M7240" s="21" t="n">
        <v>0.2682202927</v>
      </c>
      <c r="N7240" s="24" t="n">
        <v>0.42140057</v>
      </c>
    </row>
    <row r="7241" customFormat="false" ht="15" hidden="true" customHeight="true" outlineLevel="1" collapsed="false">
      <c r="A7241" s="20" t="n">
        <v>7239</v>
      </c>
      <c r="B7241" s="14" t="n">
        <v>1</v>
      </c>
      <c r="C7241" s="21" t="n">
        <v>0.00017524</v>
      </c>
      <c r="D7241" s="21" t="n">
        <v>5.2891E-005</v>
      </c>
      <c r="E7241" s="22" t="n">
        <v>0</v>
      </c>
      <c r="F7241" s="23" t="n">
        <v>0.000223219530534082</v>
      </c>
      <c r="G7241" s="23" t="n">
        <v>0.000114155251141553</v>
      </c>
      <c r="H7241" s="24" t="n">
        <v>0.27</v>
      </c>
      <c r="I7241" s="24" t="n">
        <v>0.00640567</v>
      </c>
      <c r="J7241" s="24" t="n">
        <v>0.0105</v>
      </c>
      <c r="K7241" s="24" t="n">
        <v>0.02470356</v>
      </c>
      <c r="L7241" s="24" t="n">
        <v>0.31674605</v>
      </c>
      <c r="M7241" s="21" t="n">
        <v>0.3439645451</v>
      </c>
      <c r="N7241" s="24" t="n">
        <v>0.28706229</v>
      </c>
    </row>
    <row r="7242" customFormat="false" ht="15" hidden="true" customHeight="true" outlineLevel="1" collapsed="false">
      <c r="A7242" s="20" t="n">
        <v>7240</v>
      </c>
      <c r="B7242" s="14" t="n">
        <v>1</v>
      </c>
      <c r="C7242" s="21" t="n">
        <v>0.0001673</v>
      </c>
      <c r="D7242" s="21" t="n">
        <v>7.4854E-005</v>
      </c>
      <c r="E7242" s="22" t="n">
        <v>0</v>
      </c>
      <c r="F7242" s="23" t="n">
        <v>0.000223219530534082</v>
      </c>
      <c r="G7242" s="23" t="n">
        <v>0.000114155251141553</v>
      </c>
      <c r="H7242" s="24" t="n">
        <v>0.01</v>
      </c>
      <c r="I7242" s="24" t="n">
        <v>0.00562319</v>
      </c>
      <c r="J7242" s="24" t="n">
        <v>0.0098</v>
      </c>
      <c r="K7242" s="24" t="n">
        <v>0.02618577</v>
      </c>
      <c r="L7242" s="24" t="n">
        <v>0.31010278</v>
      </c>
      <c r="M7242" s="21" t="n">
        <v>0.2131686348</v>
      </c>
      <c r="N7242" s="24" t="n">
        <v>0.07632857</v>
      </c>
    </row>
    <row r="7243" customFormat="false" ht="15" hidden="true" customHeight="true" outlineLevel="1" collapsed="false">
      <c r="A7243" s="20" t="n">
        <v>7241</v>
      </c>
      <c r="B7243" s="14" t="n">
        <v>1</v>
      </c>
      <c r="C7243" s="21" t="n">
        <v>0.00015997</v>
      </c>
      <c r="D7243" s="21" t="n">
        <v>9.7571E-005</v>
      </c>
      <c r="E7243" s="22" t="n">
        <v>0</v>
      </c>
      <c r="F7243" s="23" t="n">
        <v>0.000164477548814587</v>
      </c>
      <c r="G7243" s="23" t="n">
        <v>0.000114155251141553</v>
      </c>
      <c r="H7243" s="24" t="n">
        <v>0</v>
      </c>
      <c r="I7243" s="24" t="n">
        <v>0.00708867</v>
      </c>
      <c r="J7243" s="24" t="n">
        <v>0.0107</v>
      </c>
      <c r="K7243" s="24" t="n">
        <v>0.04891304</v>
      </c>
      <c r="L7243" s="24" t="n">
        <v>0.31279769</v>
      </c>
      <c r="M7243" s="21" t="n">
        <v>0.06216166568</v>
      </c>
      <c r="N7243" s="24" t="n">
        <v>0.03176829</v>
      </c>
    </row>
    <row r="7244" customFormat="false" ht="15" hidden="true" customHeight="true" outlineLevel="1" collapsed="false">
      <c r="A7244" s="20" t="n">
        <v>7242</v>
      </c>
      <c r="B7244" s="14" t="n">
        <v>1</v>
      </c>
      <c r="C7244" s="21" t="n">
        <v>0.00017214</v>
      </c>
      <c r="D7244" s="21" t="n">
        <v>0.00010781</v>
      </c>
      <c r="E7244" s="22" t="n">
        <v>0</v>
      </c>
      <c r="F7244" s="23" t="n">
        <v>0.000117483963438991</v>
      </c>
      <c r="G7244" s="23" t="n">
        <v>0.000114155251141553</v>
      </c>
      <c r="H7244" s="24" t="n">
        <v>0</v>
      </c>
      <c r="I7244" s="24" t="n">
        <v>0.00946261</v>
      </c>
      <c r="J7244" s="24" t="n">
        <v>0.013</v>
      </c>
      <c r="K7244" s="24" t="n">
        <v>0.06966403</v>
      </c>
      <c r="L7244" s="24" t="n">
        <v>0.31486588</v>
      </c>
      <c r="M7244" s="21" t="n">
        <v>0.001615450248</v>
      </c>
      <c r="N7244" s="24" t="n">
        <v>0</v>
      </c>
    </row>
    <row r="7245" customFormat="false" ht="15" hidden="true" customHeight="true" outlineLevel="1" collapsed="false">
      <c r="A7245" s="20" t="n">
        <v>7243</v>
      </c>
      <c r="B7245" s="14" t="n">
        <v>1</v>
      </c>
      <c r="C7245" s="21" t="n">
        <v>0.00017082</v>
      </c>
      <c r="D7245" s="21" t="n">
        <v>0.00011822</v>
      </c>
      <c r="E7245" s="22" t="n">
        <v>0</v>
      </c>
      <c r="F7245" s="23" t="n">
        <v>8.81129725792429E-005</v>
      </c>
      <c r="G7245" s="23" t="n">
        <v>0.000114155251141553</v>
      </c>
      <c r="H7245" s="24" t="n">
        <v>0</v>
      </c>
      <c r="I7245" s="24" t="n">
        <v>0.01324235</v>
      </c>
      <c r="J7245" s="24" t="n">
        <v>0.0227</v>
      </c>
      <c r="K7245" s="24" t="n">
        <v>0.03623188</v>
      </c>
      <c r="L7245" s="24" t="n">
        <v>0.31580597</v>
      </c>
      <c r="M7245" s="21" t="n">
        <v>0.01144572259</v>
      </c>
      <c r="N7245" s="24" t="n">
        <v>0</v>
      </c>
    </row>
    <row r="7246" customFormat="false" ht="15" hidden="true" customHeight="true" outlineLevel="1" collapsed="false">
      <c r="A7246" s="20" t="n">
        <v>7244</v>
      </c>
      <c r="B7246" s="14" t="n">
        <v>1</v>
      </c>
      <c r="C7246" s="21" t="n">
        <v>0.00016189</v>
      </c>
      <c r="D7246" s="21" t="n">
        <v>0.00012789</v>
      </c>
      <c r="E7246" s="22" t="n">
        <v>0</v>
      </c>
      <c r="F7246" s="23" t="n">
        <v>5.87419817194953E-005</v>
      </c>
      <c r="G7246" s="23" t="n">
        <v>0.000114155251141553</v>
      </c>
      <c r="H7246" s="24" t="n">
        <v>0</v>
      </c>
      <c r="I7246" s="24" t="n">
        <v>0.01549031</v>
      </c>
      <c r="J7246" s="24" t="n">
        <v>0.0364</v>
      </c>
      <c r="K7246" s="24" t="n">
        <v>0.02009223</v>
      </c>
      <c r="L7246" s="24" t="n">
        <v>0.31649536</v>
      </c>
      <c r="M7246" s="21" t="n">
        <v>0.1150116279</v>
      </c>
      <c r="N7246" s="24" t="n">
        <v>0</v>
      </c>
    </row>
    <row r="7247" customFormat="false" ht="15" hidden="true" customHeight="true" outlineLevel="1" collapsed="false">
      <c r="A7247" s="20" t="n">
        <v>7245</v>
      </c>
      <c r="B7247" s="14" t="n">
        <v>1</v>
      </c>
      <c r="C7247" s="21" t="n">
        <v>0.00014366</v>
      </c>
      <c r="D7247" s="21" t="n">
        <v>0.00013589</v>
      </c>
      <c r="E7247" s="22" t="n">
        <v>0</v>
      </c>
      <c r="F7247" s="23" t="n">
        <v>3.7594868300477E-005</v>
      </c>
      <c r="G7247" s="23" t="n">
        <v>0.000114155251141553</v>
      </c>
      <c r="H7247" s="24" t="n">
        <v>0</v>
      </c>
      <c r="I7247" s="24" t="n">
        <v>0.01530463</v>
      </c>
      <c r="J7247" s="24" t="n">
        <v>0.0463</v>
      </c>
      <c r="K7247" s="24" t="n">
        <v>0.00988142</v>
      </c>
      <c r="L7247" s="24" t="n">
        <v>0.31812484</v>
      </c>
      <c r="M7247" s="21" t="n">
        <v>0.1516755007</v>
      </c>
      <c r="N7247" s="24" t="n">
        <v>0</v>
      </c>
    </row>
    <row r="7248" customFormat="false" ht="15" hidden="true" customHeight="true" outlineLevel="1" collapsed="false">
      <c r="A7248" s="20" t="n">
        <v>7246</v>
      </c>
      <c r="B7248" s="14" t="n">
        <v>1</v>
      </c>
      <c r="C7248" s="21" t="n">
        <v>0.000127</v>
      </c>
      <c r="D7248" s="21" t="n">
        <v>0.00014085</v>
      </c>
      <c r="E7248" s="22" t="n">
        <v>0</v>
      </c>
      <c r="F7248" s="23" t="n">
        <v>2.34967926877981E-005</v>
      </c>
      <c r="G7248" s="23" t="n">
        <v>0.000114155251141553</v>
      </c>
      <c r="H7248" s="24" t="n">
        <v>0</v>
      </c>
      <c r="I7248" s="24" t="n">
        <v>0.01525822</v>
      </c>
      <c r="J7248" s="24" t="n">
        <v>0.0527</v>
      </c>
      <c r="K7248" s="24" t="n">
        <v>0.01350461</v>
      </c>
      <c r="L7248" s="24" t="n">
        <v>0.31762346</v>
      </c>
      <c r="M7248" s="21" t="n">
        <v>0.09186827354</v>
      </c>
      <c r="N7248" s="24" t="n">
        <v>0</v>
      </c>
    </row>
    <row r="7249" customFormat="false" ht="15" hidden="true" customHeight="true" outlineLevel="1" collapsed="false">
      <c r="A7249" s="20" t="n">
        <v>7247</v>
      </c>
      <c r="B7249" s="14" t="n">
        <v>1</v>
      </c>
      <c r="C7249" s="21" t="n">
        <v>0.00011187</v>
      </c>
      <c r="D7249" s="21" t="n">
        <v>0.00014447</v>
      </c>
      <c r="E7249" s="22" t="n">
        <v>0</v>
      </c>
      <c r="F7249" s="23" t="n">
        <v>9.39871707511925E-006</v>
      </c>
      <c r="G7249" s="23" t="n">
        <v>0.000114155251141553</v>
      </c>
      <c r="H7249" s="24" t="n">
        <v>0</v>
      </c>
      <c r="I7249" s="24" t="n">
        <v>0.01404472</v>
      </c>
      <c r="J7249" s="24" t="n">
        <v>0.0567</v>
      </c>
      <c r="K7249" s="24" t="n">
        <v>0.00806983</v>
      </c>
      <c r="L7249" s="24" t="n">
        <v>0.31743545</v>
      </c>
      <c r="M7249" s="21" t="n">
        <v>0.02839315356</v>
      </c>
      <c r="N7249" s="24" t="n">
        <v>0</v>
      </c>
    </row>
    <row r="7250" customFormat="false" ht="15" hidden="true" customHeight="true" outlineLevel="1" collapsed="false">
      <c r="A7250" s="20" t="n">
        <v>7248</v>
      </c>
      <c r="B7250" s="14" t="n">
        <v>1</v>
      </c>
      <c r="C7250" s="21" t="n">
        <v>9.0558E-005</v>
      </c>
      <c r="D7250" s="21" t="n">
        <v>0.000148</v>
      </c>
      <c r="E7250" s="22" t="n">
        <v>0</v>
      </c>
      <c r="F7250" s="23" t="n">
        <v>5.87419817194953E-006</v>
      </c>
      <c r="G7250" s="23" t="n">
        <v>0.000114155251141553</v>
      </c>
      <c r="H7250" s="24" t="n">
        <v>0</v>
      </c>
      <c r="I7250" s="24" t="n">
        <v>0.01308984</v>
      </c>
      <c r="J7250" s="24" t="n">
        <v>0.0685</v>
      </c>
      <c r="K7250" s="24" t="n">
        <v>0.00988142</v>
      </c>
      <c r="L7250" s="24" t="n">
        <v>0.31743545</v>
      </c>
      <c r="M7250" s="21" t="n">
        <v>0.001337349021</v>
      </c>
      <c r="N7250" s="24" t="n">
        <v>0</v>
      </c>
    </row>
    <row r="7251" customFormat="false" ht="15" hidden="true" customHeight="true" outlineLevel="1" collapsed="false">
      <c r="A7251" s="20" t="n">
        <v>7249</v>
      </c>
      <c r="B7251" s="14" t="n">
        <v>1</v>
      </c>
      <c r="C7251" s="21" t="n">
        <v>7.5562E-005</v>
      </c>
      <c r="D7251" s="21" t="n">
        <v>0.00015228</v>
      </c>
      <c r="E7251" s="22" t="n">
        <v>0</v>
      </c>
      <c r="F7251" s="23" t="n">
        <v>2.34967926877981E-006</v>
      </c>
      <c r="G7251" s="23" t="n">
        <v>0.000114155251141553</v>
      </c>
      <c r="H7251" s="24" t="n">
        <v>0</v>
      </c>
      <c r="I7251" s="24" t="n">
        <v>0.01556988</v>
      </c>
      <c r="J7251" s="24" t="n">
        <v>0.0851</v>
      </c>
      <c r="K7251" s="24" t="n">
        <v>0.00428195</v>
      </c>
      <c r="L7251" s="24" t="n">
        <v>0.31756079</v>
      </c>
      <c r="M7251" s="21" t="n">
        <v>0.05927703221</v>
      </c>
      <c r="N7251" s="24" t="n">
        <v>0</v>
      </c>
    </row>
    <row r="7252" customFormat="false" ht="15" hidden="true" customHeight="true" outlineLevel="1" collapsed="false">
      <c r="A7252" s="20" t="n">
        <v>7250</v>
      </c>
      <c r="B7252" s="14" t="n">
        <v>1</v>
      </c>
      <c r="C7252" s="21" t="n">
        <v>6.5398E-005</v>
      </c>
      <c r="D7252" s="21" t="n">
        <v>0.00015646</v>
      </c>
      <c r="E7252" s="22" t="n">
        <v>0</v>
      </c>
      <c r="F7252" s="23" t="n">
        <v>1.17483963438991E-006</v>
      </c>
      <c r="G7252" s="23" t="n">
        <v>0.000114155251141553</v>
      </c>
      <c r="H7252" s="24" t="n">
        <v>0</v>
      </c>
      <c r="I7252" s="24" t="n">
        <v>0.02175009</v>
      </c>
      <c r="J7252" s="24" t="n">
        <v>0.0953</v>
      </c>
      <c r="K7252" s="24" t="n">
        <v>0.00214097</v>
      </c>
      <c r="L7252" s="24" t="n">
        <v>0.31925295</v>
      </c>
      <c r="M7252" s="21" t="n">
        <v>0.2508750333</v>
      </c>
      <c r="N7252" s="24" t="n">
        <v>0</v>
      </c>
    </row>
    <row r="7253" customFormat="false" ht="15" hidden="true" customHeight="true" outlineLevel="1" collapsed="false">
      <c r="A7253" s="20" t="n">
        <v>7251</v>
      </c>
      <c r="B7253" s="14" t="n">
        <v>1</v>
      </c>
      <c r="C7253" s="21" t="n">
        <v>6.0271E-005</v>
      </c>
      <c r="D7253" s="21" t="n">
        <v>0.00015845</v>
      </c>
      <c r="E7253" s="22" t="n">
        <v>0</v>
      </c>
      <c r="F7253" s="23" t="n">
        <v>1.40980756126789E-005</v>
      </c>
      <c r="G7253" s="23" t="n">
        <v>0.000114155251141553</v>
      </c>
      <c r="H7253" s="24" t="n">
        <v>0</v>
      </c>
      <c r="I7253" s="24" t="n">
        <v>0.02702183</v>
      </c>
      <c r="J7253" s="24" t="n">
        <v>0.1208</v>
      </c>
      <c r="K7253" s="24" t="n">
        <v>0.00214097</v>
      </c>
      <c r="L7253" s="24" t="n">
        <v>0.32338932</v>
      </c>
      <c r="M7253" s="21" t="n">
        <v>0.3212791765</v>
      </c>
      <c r="N7253" s="24" t="n">
        <v>0</v>
      </c>
    </row>
    <row r="7254" customFormat="false" ht="15" hidden="true" customHeight="true" outlineLevel="1" collapsed="false">
      <c r="A7254" s="20" t="n">
        <v>7252</v>
      </c>
      <c r="B7254" s="14" t="n">
        <v>1</v>
      </c>
      <c r="C7254" s="21" t="n">
        <v>6.3113E-005</v>
      </c>
      <c r="D7254" s="21" t="n">
        <v>0.00015883</v>
      </c>
      <c r="E7254" s="22" t="n">
        <v>0</v>
      </c>
      <c r="F7254" s="23" t="n">
        <v>3.7594868300477E-005</v>
      </c>
      <c r="G7254" s="23" t="n">
        <v>0.000114155251141553</v>
      </c>
      <c r="H7254" s="24" t="n">
        <v>0</v>
      </c>
      <c r="I7254" s="24" t="n">
        <v>0.03417018</v>
      </c>
      <c r="J7254" s="24" t="n">
        <v>0.1484</v>
      </c>
      <c r="K7254" s="24" t="n">
        <v>0.00197628</v>
      </c>
      <c r="L7254" s="24" t="n">
        <v>0.31793683</v>
      </c>
      <c r="M7254" s="21" t="n">
        <v>0.1995516441</v>
      </c>
      <c r="N7254" s="24" t="n">
        <v>0</v>
      </c>
    </row>
    <row r="7255" customFormat="false" ht="15" hidden="true" customHeight="true" outlineLevel="1" collapsed="false">
      <c r="A7255" s="20" t="n">
        <v>7253</v>
      </c>
      <c r="B7255" s="14" t="n">
        <v>1</v>
      </c>
      <c r="C7255" s="21" t="n">
        <v>7.0208E-005</v>
      </c>
      <c r="D7255" s="21" t="n">
        <v>0.00015891</v>
      </c>
      <c r="E7255" s="22" t="n">
        <v>0</v>
      </c>
      <c r="F7255" s="23" t="n">
        <v>9.39871707511925E-005</v>
      </c>
      <c r="G7255" s="23" t="n">
        <v>0.000114155251141553</v>
      </c>
      <c r="H7255" s="24" t="n">
        <v>0</v>
      </c>
      <c r="I7255" s="24" t="n">
        <v>0.0418026</v>
      </c>
      <c r="J7255" s="24" t="n">
        <v>0.163</v>
      </c>
      <c r="K7255" s="24" t="n">
        <v>0.00214097</v>
      </c>
      <c r="L7255" s="24" t="n">
        <v>0.31311106</v>
      </c>
      <c r="M7255" s="21" t="n">
        <v>0.05825288383</v>
      </c>
      <c r="N7255" s="24" t="n">
        <v>0</v>
      </c>
    </row>
    <row r="7256" customFormat="false" ht="15" hidden="true" customHeight="true" outlineLevel="1" collapsed="false">
      <c r="A7256" s="20" t="n">
        <v>7254</v>
      </c>
      <c r="B7256" s="14" t="n">
        <v>1</v>
      </c>
      <c r="C7256" s="21" t="n">
        <v>8.5807E-005</v>
      </c>
      <c r="D7256" s="21" t="n">
        <v>0.00015831</v>
      </c>
      <c r="E7256" s="22" t="n">
        <v>0</v>
      </c>
      <c r="F7256" s="23" t="n">
        <v>0.000182100143330435</v>
      </c>
      <c r="G7256" s="23" t="n">
        <v>0.000114155251141553</v>
      </c>
      <c r="H7256" s="24" t="n">
        <v>0</v>
      </c>
      <c r="I7256" s="24" t="n">
        <v>0.04430254</v>
      </c>
      <c r="J7256" s="24" t="n">
        <v>0.1777</v>
      </c>
      <c r="K7256" s="24" t="n">
        <v>0.00774045</v>
      </c>
      <c r="L7256" s="24" t="n">
        <v>0.30972675</v>
      </c>
      <c r="M7256" s="21" t="n">
        <v>0.001570370553</v>
      </c>
      <c r="N7256" s="24" t="n">
        <v>0</v>
      </c>
    </row>
    <row r="7257" customFormat="false" ht="15" hidden="true" customHeight="true" outlineLevel="1" collapsed="false">
      <c r="A7257" s="20" t="n">
        <v>7255</v>
      </c>
      <c r="B7257" s="14" t="n">
        <v>1</v>
      </c>
      <c r="C7257" s="21" t="n">
        <v>0.00012047</v>
      </c>
      <c r="D7257" s="21" t="n">
        <v>0.00015648</v>
      </c>
      <c r="E7257" s="22" t="n">
        <v>0</v>
      </c>
      <c r="F7257" s="23" t="n">
        <v>0.000158603350642637</v>
      </c>
      <c r="G7257" s="23" t="n">
        <v>0.000114155251141553</v>
      </c>
      <c r="H7257" s="24" t="n">
        <v>0</v>
      </c>
      <c r="I7257" s="24" t="n">
        <v>0.05061537</v>
      </c>
      <c r="J7257" s="24" t="n">
        <v>0.1961</v>
      </c>
      <c r="K7257" s="24" t="n">
        <v>0.03211462</v>
      </c>
      <c r="L7257" s="24" t="n">
        <v>0.30684382</v>
      </c>
      <c r="M7257" s="21" t="n">
        <v>0.01020119434</v>
      </c>
      <c r="N7257" s="24" t="n">
        <v>0</v>
      </c>
    </row>
    <row r="7258" customFormat="false" ht="15" hidden="true" customHeight="true" outlineLevel="1" collapsed="false">
      <c r="A7258" s="20" t="n">
        <v>7256</v>
      </c>
      <c r="B7258" s="14" t="n">
        <v>1</v>
      </c>
      <c r="C7258" s="21" t="n">
        <v>0.000147</v>
      </c>
      <c r="D7258" s="21" t="n">
        <v>0.00014068</v>
      </c>
      <c r="E7258" s="22" t="n">
        <v>0</v>
      </c>
      <c r="F7258" s="23" t="n">
        <v>0.000146854954298738</v>
      </c>
      <c r="G7258" s="23" t="n">
        <v>0.000114155251141553</v>
      </c>
      <c r="H7258" s="24" t="n">
        <v>0.02</v>
      </c>
      <c r="I7258" s="24" t="n">
        <v>0.05753163</v>
      </c>
      <c r="J7258" s="24" t="n">
        <v>0.2159</v>
      </c>
      <c r="K7258" s="24" t="n">
        <v>0.00774045</v>
      </c>
      <c r="L7258" s="24" t="n">
        <v>0.30646779</v>
      </c>
      <c r="M7258" s="21" t="n">
        <v>0.1061803121</v>
      </c>
      <c r="N7258" s="24" t="n">
        <v>0.13102886</v>
      </c>
    </row>
    <row r="7259" customFormat="false" ht="15" hidden="true" customHeight="true" outlineLevel="1" collapsed="false">
      <c r="A7259" s="20" t="n">
        <v>7257</v>
      </c>
      <c r="B7259" s="14" t="n">
        <v>1</v>
      </c>
      <c r="C7259" s="21" t="n">
        <v>0.00016346</v>
      </c>
      <c r="D7259" s="21" t="n">
        <v>0.0001198</v>
      </c>
      <c r="E7259" s="22" t="n">
        <v>0</v>
      </c>
      <c r="F7259" s="23" t="n">
        <v>0.000164477548814587</v>
      </c>
      <c r="G7259" s="23" t="n">
        <v>0.000114155251141553</v>
      </c>
      <c r="H7259" s="24" t="n">
        <v>0.08</v>
      </c>
      <c r="I7259" s="24" t="n">
        <v>0.05491897</v>
      </c>
      <c r="J7259" s="24" t="n">
        <v>0.2308</v>
      </c>
      <c r="K7259" s="24" t="n">
        <v>0.00494071</v>
      </c>
      <c r="L7259" s="24" t="n">
        <v>0.3191276</v>
      </c>
      <c r="M7259" s="21" t="n">
        <v>0.1418377745</v>
      </c>
      <c r="N7259" s="24" t="n">
        <v>0.36907371</v>
      </c>
    </row>
    <row r="7260" customFormat="false" ht="15" hidden="true" customHeight="true" outlineLevel="1" collapsed="false">
      <c r="A7260" s="20" t="n">
        <v>7258</v>
      </c>
      <c r="B7260" s="14" t="n">
        <v>1</v>
      </c>
      <c r="C7260" s="21" t="n">
        <v>0.00017076</v>
      </c>
      <c r="D7260" s="21" t="n">
        <v>9.7697E-005</v>
      </c>
      <c r="E7260" s="22" t="n">
        <v>0</v>
      </c>
      <c r="F7260" s="23" t="n">
        <v>0.000187974341502385</v>
      </c>
      <c r="G7260" s="23" t="n">
        <v>0.000114155251141553</v>
      </c>
      <c r="H7260" s="24" t="n">
        <v>0.06</v>
      </c>
      <c r="I7260" s="24" t="n">
        <v>0.04495902</v>
      </c>
      <c r="J7260" s="24" t="n">
        <v>0.2392</v>
      </c>
      <c r="K7260" s="24" t="n">
        <v>0.00955204</v>
      </c>
      <c r="L7260" s="24" t="n">
        <v>0.32301329</v>
      </c>
      <c r="M7260" s="21" t="n">
        <v>0.08678340422</v>
      </c>
      <c r="N7260" s="24" t="n">
        <v>0.604656</v>
      </c>
    </row>
    <row r="7261" customFormat="false" ht="15" hidden="true" customHeight="true" outlineLevel="1" collapsed="false">
      <c r="A7261" s="20" t="n">
        <v>7259</v>
      </c>
      <c r="B7261" s="14" t="n">
        <v>1</v>
      </c>
      <c r="C7261" s="21" t="n">
        <v>0.00017937</v>
      </c>
      <c r="D7261" s="21" t="n">
        <v>7.5906E-005</v>
      </c>
      <c r="E7261" s="22" t="n">
        <v>0</v>
      </c>
      <c r="F7261" s="23" t="n">
        <v>0.000206771775652623</v>
      </c>
      <c r="G7261" s="23" t="n">
        <v>0.000114155251141553</v>
      </c>
      <c r="H7261" s="24" t="n">
        <v>0.13</v>
      </c>
      <c r="I7261" s="24" t="n">
        <v>0.03826158</v>
      </c>
      <c r="J7261" s="24" t="n">
        <v>0.2316</v>
      </c>
      <c r="K7261" s="24" t="n">
        <v>0.03474967</v>
      </c>
      <c r="L7261" s="24" t="n">
        <v>0.32282527</v>
      </c>
      <c r="M7261" s="21" t="n">
        <v>0.02730006362</v>
      </c>
      <c r="N7261" s="24" t="n">
        <v>0.71988429</v>
      </c>
    </row>
    <row r="7262" customFormat="false" ht="15" hidden="true" customHeight="true" outlineLevel="1" collapsed="false">
      <c r="A7262" s="20" t="n">
        <v>7260</v>
      </c>
      <c r="B7262" s="14" t="n">
        <v>1</v>
      </c>
      <c r="C7262" s="21" t="n">
        <v>0.0001844</v>
      </c>
      <c r="D7262" s="21" t="n">
        <v>6.0019E-005</v>
      </c>
      <c r="E7262" s="22" t="n">
        <v>0</v>
      </c>
      <c r="F7262" s="23" t="n">
        <v>0.000187974341502385</v>
      </c>
      <c r="G7262" s="23" t="n">
        <v>0.000114155251141553</v>
      </c>
      <c r="H7262" s="24" t="n">
        <v>0.34</v>
      </c>
      <c r="I7262" s="24" t="n">
        <v>0.03533063</v>
      </c>
      <c r="J7262" s="24" t="n">
        <v>0.2124</v>
      </c>
      <c r="K7262" s="24" t="n">
        <v>0.006917</v>
      </c>
      <c r="L7262" s="24" t="n">
        <v>0.32414139</v>
      </c>
      <c r="M7262" s="21" t="n">
        <v>0.001337349021</v>
      </c>
      <c r="N7262" s="24" t="n">
        <v>0.79644686</v>
      </c>
    </row>
    <row r="7263" customFormat="false" ht="15" hidden="true" customHeight="true" outlineLevel="1" collapsed="false">
      <c r="A7263" s="20" t="n">
        <v>7261</v>
      </c>
      <c r="B7263" s="14" t="n">
        <v>1</v>
      </c>
      <c r="C7263" s="21" t="n">
        <v>0.00018056</v>
      </c>
      <c r="D7263" s="22" t="n">
        <v>5.0882E-005</v>
      </c>
      <c r="E7263" s="22" t="n">
        <v>0</v>
      </c>
      <c r="F7263" s="23" t="n">
        <v>0.000190324020771165</v>
      </c>
      <c r="G7263" s="23" t="n">
        <v>0.000114155251141553</v>
      </c>
      <c r="H7263" s="24" t="n">
        <v>0.52</v>
      </c>
      <c r="I7263" s="24" t="n">
        <v>0.0340243</v>
      </c>
      <c r="J7263" s="24" t="n">
        <v>0.2034</v>
      </c>
      <c r="K7263" s="24" t="n">
        <v>0.00576416</v>
      </c>
      <c r="L7263" s="24" t="n">
        <v>0.32426673</v>
      </c>
      <c r="M7263" s="21" t="n">
        <v>0.05709345227</v>
      </c>
      <c r="N7263" s="24" t="n">
        <v>0.83722971</v>
      </c>
    </row>
    <row r="7264" customFormat="false" ht="15" hidden="true" customHeight="true" outlineLevel="1" collapsed="false">
      <c r="A7264" s="20" t="n">
        <v>7262</v>
      </c>
      <c r="B7264" s="14" t="n">
        <v>1</v>
      </c>
      <c r="C7264" s="21" t="n">
        <v>0.00017447</v>
      </c>
      <c r="D7264" s="22" t="n">
        <v>4.9202E-005</v>
      </c>
      <c r="E7264" s="22" t="n">
        <v>0</v>
      </c>
      <c r="F7264" s="23" t="n">
        <v>0.000213820813458963</v>
      </c>
      <c r="G7264" s="23" t="n">
        <v>0.000114155251141553</v>
      </c>
      <c r="H7264" s="24" t="n">
        <v>0.47</v>
      </c>
      <c r="I7264" s="24" t="n">
        <v>0.03336118</v>
      </c>
      <c r="J7264" s="24" t="n">
        <v>0.2112</v>
      </c>
      <c r="K7264" s="24" t="n">
        <v>0.01333992</v>
      </c>
      <c r="L7264" s="24" t="n">
        <v>0.32445475</v>
      </c>
      <c r="M7264" s="21" t="n">
        <v>0.2424901251</v>
      </c>
      <c r="N7264" s="24" t="n">
        <v>0.70952143</v>
      </c>
    </row>
    <row r="7265" customFormat="false" ht="15" hidden="true" customHeight="true" outlineLevel="1" collapsed="false">
      <c r="A7265" s="20" t="n">
        <v>7263</v>
      </c>
      <c r="B7265" s="14" t="n">
        <v>1</v>
      </c>
      <c r="C7265" s="21" t="n">
        <v>0.00016558</v>
      </c>
      <c r="D7265" s="22" t="n">
        <v>5.724E-005</v>
      </c>
      <c r="E7265" s="22" t="n">
        <v>0</v>
      </c>
      <c r="F7265" s="23" t="n">
        <v>0.000223219530534082</v>
      </c>
      <c r="G7265" s="23" t="n">
        <v>0.000114155251141553</v>
      </c>
      <c r="H7265" s="24" t="n">
        <v>0.33</v>
      </c>
      <c r="I7265" s="24" t="n">
        <v>0.0436129</v>
      </c>
      <c r="J7265" s="24" t="n">
        <v>0.2321</v>
      </c>
      <c r="K7265" s="24" t="n">
        <v>0.01251647</v>
      </c>
      <c r="L7265" s="24" t="n">
        <v>0.32470544</v>
      </c>
      <c r="M7265" s="21" t="n">
        <v>0.310320471</v>
      </c>
      <c r="N7265" s="24" t="n">
        <v>0.54177686</v>
      </c>
    </row>
    <row r="7266" customFormat="false" ht="15" hidden="true" customHeight="true" outlineLevel="1" collapsed="false">
      <c r="A7266" s="20" t="n">
        <v>7264</v>
      </c>
      <c r="B7266" s="14" t="n">
        <v>1</v>
      </c>
      <c r="C7266" s="21" t="n">
        <v>0.00015696</v>
      </c>
      <c r="D7266" s="22" t="n">
        <v>8.4933E-005</v>
      </c>
      <c r="E7266" s="22" t="n">
        <v>0</v>
      </c>
      <c r="F7266" s="23" t="n">
        <v>0.000223219530534082</v>
      </c>
      <c r="G7266" s="23" t="n">
        <v>0.000114155251141553</v>
      </c>
      <c r="H7266" s="24" t="n">
        <v>0.11</v>
      </c>
      <c r="I7266" s="24" t="n">
        <v>0.06890401</v>
      </c>
      <c r="J7266" s="24" t="n">
        <v>0.2612</v>
      </c>
      <c r="K7266" s="24" t="n">
        <v>0.01284585</v>
      </c>
      <c r="L7266" s="24" t="n">
        <v>0.32426673</v>
      </c>
      <c r="M7266" s="21" t="n">
        <v>0.1929661987</v>
      </c>
      <c r="N7266" s="24" t="n">
        <v>0.31280229</v>
      </c>
    </row>
    <row r="7267" customFormat="false" ht="15" hidden="true" customHeight="true" outlineLevel="1" collapsed="false">
      <c r="A7267" s="20" t="n">
        <v>7265</v>
      </c>
      <c r="B7267" s="14" t="n">
        <v>1</v>
      </c>
      <c r="C7267" s="21" t="n">
        <v>0.00014889</v>
      </c>
      <c r="D7267" s="21" t="n">
        <v>0.00011544</v>
      </c>
      <c r="E7267" s="22" t="n">
        <v>0</v>
      </c>
      <c r="F7267" s="23" t="n">
        <v>0.000164477548814587</v>
      </c>
      <c r="G7267" s="23" t="n">
        <v>0.000114155251141553</v>
      </c>
      <c r="H7267" s="24" t="n">
        <v>0</v>
      </c>
      <c r="I7267" s="24" t="n">
        <v>0.09831304</v>
      </c>
      <c r="J7267" s="24" t="n">
        <v>0.292</v>
      </c>
      <c r="K7267" s="24" t="n">
        <v>0.01630435</v>
      </c>
      <c r="L7267" s="24" t="n">
        <v>0.32370268</v>
      </c>
      <c r="M7267" s="21" t="n">
        <v>0.0563614939</v>
      </c>
      <c r="N7267" s="24" t="n">
        <v>0.050232</v>
      </c>
    </row>
    <row r="7268" customFormat="false" ht="15" hidden="true" customHeight="true" outlineLevel="1" collapsed="false">
      <c r="A7268" s="20" t="n">
        <v>7266</v>
      </c>
      <c r="B7268" s="14" t="n">
        <v>1</v>
      </c>
      <c r="C7268" s="21" t="n">
        <v>0.00016338</v>
      </c>
      <c r="D7268" s="21" t="n">
        <v>0.00012354</v>
      </c>
      <c r="E7268" s="22" t="n">
        <v>0</v>
      </c>
      <c r="F7268" s="23" t="n">
        <v>0.000117483963438991</v>
      </c>
      <c r="G7268" s="23" t="n">
        <v>0.000114155251141553</v>
      </c>
      <c r="H7268" s="24" t="n">
        <v>0</v>
      </c>
      <c r="I7268" s="24" t="n">
        <v>0.1153484</v>
      </c>
      <c r="J7268" s="24" t="n">
        <v>0.3065</v>
      </c>
      <c r="K7268" s="24" t="n">
        <v>0.00609354</v>
      </c>
      <c r="L7268" s="24" t="n">
        <v>0.3238907</v>
      </c>
      <c r="M7268" s="21" t="n">
        <v>0.00154814866</v>
      </c>
      <c r="N7268" s="24" t="n">
        <v>0</v>
      </c>
    </row>
    <row r="7269" customFormat="false" ht="15" hidden="true" customHeight="true" outlineLevel="1" collapsed="false">
      <c r="A7269" s="20" t="n">
        <v>7267</v>
      </c>
      <c r="B7269" s="14" t="n">
        <v>1</v>
      </c>
      <c r="C7269" s="21" t="n">
        <v>0.00016278</v>
      </c>
      <c r="D7269" s="21" t="n">
        <v>0.00013021</v>
      </c>
      <c r="E7269" s="22" t="n">
        <v>0</v>
      </c>
      <c r="F7269" s="23" t="n">
        <v>8.81129725792429E-005</v>
      </c>
      <c r="G7269" s="23" t="n">
        <v>0.000114155251141553</v>
      </c>
      <c r="H7269" s="24" t="n">
        <v>0</v>
      </c>
      <c r="I7269" s="24" t="n">
        <v>0.13672714</v>
      </c>
      <c r="J7269" s="24" t="n">
        <v>0.3036</v>
      </c>
      <c r="K7269" s="24" t="n">
        <v>0.00378788</v>
      </c>
      <c r="L7269" s="24" t="n">
        <v>0.32476811</v>
      </c>
      <c r="M7269" s="21" t="n">
        <v>0.009614278339</v>
      </c>
      <c r="N7269" s="24" t="n">
        <v>0</v>
      </c>
    </row>
    <row r="7270" customFormat="false" ht="15" hidden="true" customHeight="true" outlineLevel="1" collapsed="false">
      <c r="A7270" s="20" t="n">
        <v>7268</v>
      </c>
      <c r="B7270" s="14" t="n">
        <v>1</v>
      </c>
      <c r="C7270" s="21" t="n">
        <v>0.00015233</v>
      </c>
      <c r="D7270" s="21" t="n">
        <v>0.00013728</v>
      </c>
      <c r="E7270" s="22" t="n">
        <v>0</v>
      </c>
      <c r="F7270" s="23" t="n">
        <v>5.87419817194953E-005</v>
      </c>
      <c r="G7270" s="23" t="n">
        <v>0.000114155251141553</v>
      </c>
      <c r="H7270" s="24" t="n">
        <v>0</v>
      </c>
      <c r="I7270" s="24" t="n">
        <v>0.145772</v>
      </c>
      <c r="J7270" s="24" t="n">
        <v>0.295</v>
      </c>
      <c r="K7270" s="24" t="n">
        <v>0.0034585</v>
      </c>
      <c r="L7270" s="24" t="n">
        <v>0.32545751</v>
      </c>
      <c r="M7270" s="21" t="n">
        <v>0.1019394612</v>
      </c>
      <c r="N7270" s="24" t="n">
        <v>0</v>
      </c>
    </row>
    <row r="7271" customFormat="false" ht="15" hidden="true" customHeight="true" outlineLevel="1" collapsed="false">
      <c r="A7271" s="20" t="n">
        <v>7269</v>
      </c>
      <c r="B7271" s="14" t="n">
        <v>1</v>
      </c>
      <c r="C7271" s="21" t="n">
        <v>0.00013272</v>
      </c>
      <c r="D7271" s="21" t="n">
        <v>0.00014393</v>
      </c>
      <c r="E7271" s="22" t="n">
        <v>0</v>
      </c>
      <c r="F7271" s="23" t="n">
        <v>3.7594868300477E-005</v>
      </c>
      <c r="G7271" s="23" t="n">
        <v>0.000114155251141553</v>
      </c>
      <c r="H7271" s="24" t="n">
        <v>0</v>
      </c>
      <c r="I7271" s="24" t="n">
        <v>0.15790695</v>
      </c>
      <c r="J7271" s="24" t="n">
        <v>0.286</v>
      </c>
      <c r="K7271" s="24" t="n">
        <v>0.00625823</v>
      </c>
      <c r="L7271" s="24" t="n">
        <v>0.32671096</v>
      </c>
      <c r="M7271" s="21" t="n">
        <v>0.1370825969</v>
      </c>
      <c r="N7271" s="24" t="n">
        <v>0</v>
      </c>
    </row>
    <row r="7272" customFormat="false" ht="15" hidden="true" customHeight="true" outlineLevel="1" collapsed="false">
      <c r="A7272" s="20" t="n">
        <v>7270</v>
      </c>
      <c r="B7272" s="14" t="n">
        <v>1</v>
      </c>
      <c r="C7272" s="21" t="n">
        <v>0.00011629</v>
      </c>
      <c r="D7272" s="21" t="n">
        <v>0.00014842</v>
      </c>
      <c r="E7272" s="22" t="n">
        <v>0</v>
      </c>
      <c r="F7272" s="23" t="n">
        <v>2.34967926877981E-005</v>
      </c>
      <c r="G7272" s="23" t="n">
        <v>0.000114155251141553</v>
      </c>
      <c r="H7272" s="24" t="n">
        <v>0</v>
      </c>
      <c r="I7272" s="24" t="n">
        <v>0.15916023</v>
      </c>
      <c r="J7272" s="24" t="n">
        <v>0.2796</v>
      </c>
      <c r="K7272" s="24" t="n">
        <v>0.01531621</v>
      </c>
      <c r="L7272" s="24" t="n">
        <v>0.32608423</v>
      </c>
      <c r="M7272" s="21" t="n">
        <v>0.08431289084</v>
      </c>
      <c r="N7272" s="24" t="n">
        <v>0</v>
      </c>
    </row>
    <row r="7273" customFormat="false" ht="15" hidden="true" customHeight="true" outlineLevel="1" collapsed="false">
      <c r="A7273" s="20" t="n">
        <v>7271</v>
      </c>
      <c r="B7273" s="14" t="n">
        <v>1</v>
      </c>
      <c r="C7273" s="21" t="n">
        <v>0.00010298</v>
      </c>
      <c r="D7273" s="21" t="n">
        <v>0.00015221</v>
      </c>
      <c r="E7273" s="22" t="n">
        <v>0</v>
      </c>
      <c r="F7273" s="23" t="n">
        <v>9.39871707511925E-006</v>
      </c>
      <c r="G7273" s="23" t="n">
        <v>0.000114155251141553</v>
      </c>
      <c r="H7273" s="24" t="n">
        <v>0</v>
      </c>
      <c r="I7273" s="24" t="n">
        <v>0.16253548</v>
      </c>
      <c r="J7273" s="24" t="n">
        <v>0.2592</v>
      </c>
      <c r="K7273" s="24" t="n">
        <v>0.01564559</v>
      </c>
      <c r="L7273" s="24" t="n">
        <v>0.32414139</v>
      </c>
      <c r="M7273" s="21" t="n">
        <v>0.02676419995</v>
      </c>
      <c r="N7273" s="24" t="n">
        <v>0</v>
      </c>
    </row>
    <row r="7274" customFormat="false" ht="15" hidden="true" customHeight="true" outlineLevel="1" collapsed="false">
      <c r="A7274" s="20" t="n">
        <v>7272</v>
      </c>
      <c r="B7274" s="14" t="n">
        <v>1</v>
      </c>
      <c r="C7274" s="21" t="n">
        <v>8.4382E-005</v>
      </c>
      <c r="D7274" s="21" t="n">
        <v>0.00015596</v>
      </c>
      <c r="E7274" s="22" t="n">
        <v>0</v>
      </c>
      <c r="F7274" s="23" t="n">
        <v>5.87419817194953E-006</v>
      </c>
      <c r="G7274" s="23" t="n">
        <v>0.000114155251141553</v>
      </c>
      <c r="H7274" s="24" t="n">
        <v>0</v>
      </c>
      <c r="I7274" s="24" t="n">
        <v>0.16539349</v>
      </c>
      <c r="J7274" s="24" t="n">
        <v>0.2388</v>
      </c>
      <c r="K7274" s="24" t="n">
        <v>0.00197628</v>
      </c>
      <c r="L7274" s="24" t="n">
        <v>0.31944096</v>
      </c>
      <c r="M7274" s="21" t="n">
        <v>0.001337349021</v>
      </c>
      <c r="N7274" s="24" t="n">
        <v>0</v>
      </c>
    </row>
    <row r="7275" customFormat="false" ht="15" hidden="true" customHeight="true" outlineLevel="1" collapsed="false">
      <c r="A7275" s="20" t="n">
        <v>7273</v>
      </c>
      <c r="B7275" s="14" t="n">
        <v>1</v>
      </c>
      <c r="C7275" s="21" t="n">
        <v>6.8656E-005</v>
      </c>
      <c r="D7275" s="21" t="n">
        <v>0.00015922</v>
      </c>
      <c r="E7275" s="22" t="n">
        <v>0</v>
      </c>
      <c r="F7275" s="23" t="n">
        <v>2.34967926877981E-006</v>
      </c>
      <c r="G7275" s="23" t="n">
        <v>0.000114155251141553</v>
      </c>
      <c r="H7275" s="24" t="n">
        <v>0</v>
      </c>
      <c r="I7275" s="24" t="n">
        <v>0.16884831</v>
      </c>
      <c r="J7275" s="24" t="n">
        <v>0.2319</v>
      </c>
      <c r="K7275" s="24" t="n">
        <v>0.00181159</v>
      </c>
      <c r="L7275" s="24" t="n">
        <v>0.31875157</v>
      </c>
      <c r="M7275" s="21" t="n">
        <v>0.05288848963</v>
      </c>
      <c r="N7275" s="24" t="n">
        <v>0</v>
      </c>
    </row>
    <row r="7276" customFormat="false" ht="15" hidden="true" customHeight="true" outlineLevel="1" collapsed="false">
      <c r="A7276" s="20" t="n">
        <v>7274</v>
      </c>
      <c r="B7276" s="14" t="n">
        <v>1</v>
      </c>
      <c r="C7276" s="21" t="n">
        <v>5.8794E-005</v>
      </c>
      <c r="D7276" s="21" t="n">
        <v>0.00016147</v>
      </c>
      <c r="E7276" s="22" t="n">
        <v>0</v>
      </c>
      <c r="F7276" s="23" t="n">
        <v>1.17483963438991E-006</v>
      </c>
      <c r="G7276" s="23" t="n">
        <v>0.000114155251141553</v>
      </c>
      <c r="H7276" s="24" t="n">
        <v>0</v>
      </c>
      <c r="I7276" s="24" t="n">
        <v>0.16795974</v>
      </c>
      <c r="J7276" s="24" t="n">
        <v>0.2327</v>
      </c>
      <c r="K7276" s="24" t="n">
        <v>0.0016469</v>
      </c>
      <c r="L7276" s="24" t="n">
        <v>0.31298571</v>
      </c>
      <c r="M7276" s="21" t="n">
        <v>0.226284986</v>
      </c>
      <c r="N7276" s="24" t="n">
        <v>0</v>
      </c>
    </row>
    <row r="7277" customFormat="false" ht="15" hidden="true" customHeight="true" outlineLevel="1" collapsed="false">
      <c r="A7277" s="20" t="n">
        <v>7275</v>
      </c>
      <c r="B7277" s="14" t="n">
        <v>1</v>
      </c>
      <c r="C7277" s="21" t="n">
        <v>5.3086E-005</v>
      </c>
      <c r="D7277" s="21" t="n">
        <v>0.00016346</v>
      </c>
      <c r="E7277" s="22" t="n">
        <v>0</v>
      </c>
      <c r="F7277" s="23" t="n">
        <v>1.40980756126789E-005</v>
      </c>
      <c r="G7277" s="23" t="n">
        <v>0.000114155251141553</v>
      </c>
      <c r="H7277" s="24" t="n">
        <v>0</v>
      </c>
      <c r="I7277" s="24" t="n">
        <v>0.17077796</v>
      </c>
      <c r="J7277" s="24" t="n">
        <v>0.2414</v>
      </c>
      <c r="K7277" s="24" t="n">
        <v>0.0016469</v>
      </c>
      <c r="L7277" s="24" t="n">
        <v>0.31010278</v>
      </c>
      <c r="M7277" s="21" t="n">
        <v>0.2891563522</v>
      </c>
      <c r="N7277" s="24" t="n">
        <v>0</v>
      </c>
    </row>
    <row r="7278" customFormat="false" ht="15" hidden="true" customHeight="true" outlineLevel="1" collapsed="false">
      <c r="A7278" s="20" t="n">
        <v>7276</v>
      </c>
      <c r="B7278" s="14" t="n">
        <v>1</v>
      </c>
      <c r="C7278" s="21" t="n">
        <v>5.2641E-005</v>
      </c>
      <c r="D7278" s="21" t="n">
        <v>0.00016437</v>
      </c>
      <c r="E7278" s="22" t="n">
        <v>0</v>
      </c>
      <c r="F7278" s="23" t="n">
        <v>3.7594868300477E-005</v>
      </c>
      <c r="G7278" s="23" t="n">
        <v>0.000114155251141553</v>
      </c>
      <c r="H7278" s="24" t="n">
        <v>0</v>
      </c>
      <c r="I7278" s="24" t="n">
        <v>0.17878836</v>
      </c>
      <c r="J7278" s="24" t="n">
        <v>0.261</v>
      </c>
      <c r="K7278" s="24" t="n">
        <v>0.00131752</v>
      </c>
      <c r="L7278" s="24" t="n">
        <v>0.30822261</v>
      </c>
      <c r="M7278" s="21" t="n">
        <v>0.180233168</v>
      </c>
      <c r="N7278" s="24" t="n">
        <v>0</v>
      </c>
    </row>
    <row r="7279" customFormat="false" ht="15" hidden="true" customHeight="true" outlineLevel="1" collapsed="false">
      <c r="A7279" s="20" t="n">
        <v>7277</v>
      </c>
      <c r="B7279" s="14" t="n">
        <v>1</v>
      </c>
      <c r="C7279" s="21" t="n">
        <v>5.5104E-005</v>
      </c>
      <c r="D7279" s="21" t="n">
        <v>0.00016433</v>
      </c>
      <c r="E7279" s="22" t="n">
        <v>0</v>
      </c>
      <c r="F7279" s="23" t="n">
        <v>9.39871707511925E-005</v>
      </c>
      <c r="G7279" s="23" t="n">
        <v>0.000114155251141553</v>
      </c>
      <c r="H7279" s="24" t="n">
        <v>0</v>
      </c>
      <c r="I7279" s="24" t="n">
        <v>0.18445797</v>
      </c>
      <c r="J7279" s="24" t="n">
        <v>0.3016</v>
      </c>
      <c r="K7279" s="24" t="n">
        <v>0.00148221</v>
      </c>
      <c r="L7279" s="24" t="n">
        <v>0.30490098</v>
      </c>
      <c r="M7279" s="21" t="n">
        <v>0.05270242651</v>
      </c>
      <c r="N7279" s="24" t="n">
        <v>0</v>
      </c>
    </row>
    <row r="7280" customFormat="false" ht="15" hidden="true" customHeight="true" outlineLevel="1" collapsed="false">
      <c r="A7280" s="20" t="n">
        <v>7278</v>
      </c>
      <c r="B7280" s="14" t="n">
        <v>1</v>
      </c>
      <c r="C7280" s="21" t="n">
        <v>5.6642E-005</v>
      </c>
      <c r="D7280" s="21" t="n">
        <v>0.00016458</v>
      </c>
      <c r="E7280" s="22" t="n">
        <v>0</v>
      </c>
      <c r="F7280" s="23" t="n">
        <v>0.000182100143330435</v>
      </c>
      <c r="G7280" s="23" t="n">
        <v>0.000114155251141553</v>
      </c>
      <c r="H7280" s="24" t="n">
        <v>0</v>
      </c>
      <c r="I7280" s="24" t="n">
        <v>0.19461022</v>
      </c>
      <c r="J7280" s="24" t="n">
        <v>0.3522</v>
      </c>
      <c r="K7280" s="24" t="n">
        <v>0.0034585</v>
      </c>
      <c r="L7280" s="24" t="n">
        <v>0.30139133</v>
      </c>
      <c r="M7280" s="21" t="n">
        <v>0.001504335769</v>
      </c>
      <c r="N7280" s="24" t="n">
        <v>0</v>
      </c>
    </row>
    <row r="7281" customFormat="false" ht="15" hidden="true" customHeight="true" outlineLevel="1" collapsed="false">
      <c r="A7281" s="20" t="n">
        <v>7279</v>
      </c>
      <c r="B7281" s="14" t="n">
        <v>1</v>
      </c>
      <c r="C7281" s="21" t="n">
        <v>6.1302E-005</v>
      </c>
      <c r="D7281" s="21" t="n">
        <v>0.00016434</v>
      </c>
      <c r="E7281" s="22" t="n">
        <v>0</v>
      </c>
      <c r="F7281" s="23" t="n">
        <v>0.000158603350642637</v>
      </c>
      <c r="G7281" s="23" t="n">
        <v>0.000114155251141553</v>
      </c>
      <c r="H7281" s="24" t="n">
        <v>0</v>
      </c>
      <c r="I7281" s="24" t="n">
        <v>0.20391369</v>
      </c>
      <c r="J7281" s="24" t="n">
        <v>0.4015</v>
      </c>
      <c r="K7281" s="24" t="n">
        <v>0.01251647</v>
      </c>
      <c r="L7281" s="24" t="n">
        <v>0.30151667</v>
      </c>
      <c r="M7281" s="21" t="n">
        <v>0.008508853023</v>
      </c>
      <c r="N7281" s="24" t="n">
        <v>0</v>
      </c>
    </row>
    <row r="7282" customFormat="false" ht="15" hidden="true" customHeight="true" outlineLevel="1" collapsed="false">
      <c r="A7282" s="20" t="n">
        <v>7280</v>
      </c>
      <c r="B7282" s="14" t="n">
        <v>1</v>
      </c>
      <c r="C7282" s="21" t="n">
        <v>7.7773E-005</v>
      </c>
      <c r="D7282" s="21" t="n">
        <v>0.00015407</v>
      </c>
      <c r="E7282" s="22" t="n">
        <v>0</v>
      </c>
      <c r="F7282" s="23" t="n">
        <v>0.000146854954298738</v>
      </c>
      <c r="G7282" s="23" t="n">
        <v>0.000114155251141553</v>
      </c>
      <c r="H7282" s="24" t="n">
        <v>0.06</v>
      </c>
      <c r="I7282" s="24" t="n">
        <v>0.19836344</v>
      </c>
      <c r="J7282" s="24" t="n">
        <v>0.4517</v>
      </c>
      <c r="K7282" s="24" t="n">
        <v>0.01910408</v>
      </c>
      <c r="L7282" s="24" t="n">
        <v>0.30026322</v>
      </c>
      <c r="M7282" s="21" t="n">
        <v>0.09379954546</v>
      </c>
      <c r="N7282" s="24" t="n">
        <v>0</v>
      </c>
    </row>
    <row r="7283" customFormat="false" ht="15" hidden="true" customHeight="true" outlineLevel="1" collapsed="false">
      <c r="A7283" s="20" t="n">
        <v>7281</v>
      </c>
      <c r="B7283" s="14" t="n">
        <v>1</v>
      </c>
      <c r="C7283" s="21" t="n">
        <v>9.6728E-005</v>
      </c>
      <c r="D7283" s="21" t="n">
        <v>0.00013457</v>
      </c>
      <c r="E7283" s="22" t="n">
        <v>0</v>
      </c>
      <c r="F7283" s="23" t="n">
        <v>0.000164477548814587</v>
      </c>
      <c r="G7283" s="23" t="n">
        <v>0.000114155251141553</v>
      </c>
      <c r="H7283" s="24" t="n">
        <v>0.12</v>
      </c>
      <c r="I7283" s="24" t="n">
        <v>0.1746638</v>
      </c>
      <c r="J7283" s="24" t="n">
        <v>0.4755</v>
      </c>
      <c r="K7283" s="24" t="n">
        <v>0.01070487</v>
      </c>
      <c r="L7283" s="24" t="n">
        <v>0.29907245</v>
      </c>
      <c r="M7283" s="21" t="n">
        <v>0.1278934692</v>
      </c>
      <c r="N7283" s="24" t="n">
        <v>0.36419314</v>
      </c>
    </row>
    <row r="7284" customFormat="false" ht="15" hidden="true" customHeight="true" outlineLevel="1" collapsed="false">
      <c r="A7284" s="20" t="n">
        <v>7282</v>
      </c>
      <c r="B7284" s="14" t="n">
        <v>1</v>
      </c>
      <c r="C7284" s="21" t="n">
        <v>0.00011468</v>
      </c>
      <c r="D7284" s="21" t="n">
        <v>0.00010851</v>
      </c>
      <c r="E7284" s="22" t="n">
        <v>0</v>
      </c>
      <c r="F7284" s="23" t="n">
        <v>0.000187974341502385</v>
      </c>
      <c r="G7284" s="23" t="n">
        <v>0.000114155251141553</v>
      </c>
      <c r="H7284" s="24" t="n">
        <v>0.48</v>
      </c>
      <c r="I7284" s="24" t="n">
        <v>0.14939922</v>
      </c>
      <c r="J7284" s="24" t="n">
        <v>0.4463</v>
      </c>
      <c r="K7284" s="24" t="n">
        <v>0.006917</v>
      </c>
      <c r="L7284" s="24" t="n">
        <v>0.29712961</v>
      </c>
      <c r="M7284" s="21" t="n">
        <v>0.07951341713</v>
      </c>
      <c r="N7284" s="24" t="n">
        <v>0.590538</v>
      </c>
    </row>
    <row r="7285" customFormat="false" ht="15" hidden="true" customHeight="true" outlineLevel="1" collapsed="false">
      <c r="A7285" s="20" t="n">
        <v>7283</v>
      </c>
      <c r="B7285" s="14" t="n">
        <v>1</v>
      </c>
      <c r="C7285" s="21" t="n">
        <v>0.00012578</v>
      </c>
      <c r="D7285" s="21" t="n">
        <v>8.2971E-005</v>
      </c>
      <c r="E7285" s="22" t="n">
        <v>0</v>
      </c>
      <c r="F7285" s="23" t="n">
        <v>0.000206771775652623</v>
      </c>
      <c r="G7285" s="23" t="n">
        <v>0.000114155251141553</v>
      </c>
      <c r="H7285" s="24" t="n">
        <v>0.65</v>
      </c>
      <c r="I7285" s="24" t="n">
        <v>0.13068619</v>
      </c>
      <c r="J7285" s="24" t="n">
        <v>0.398</v>
      </c>
      <c r="K7285" s="24" t="n">
        <v>0.00823452</v>
      </c>
      <c r="L7285" s="24" t="n">
        <v>0.29462271</v>
      </c>
      <c r="M7285" s="21" t="n">
        <v>0.02571360125</v>
      </c>
      <c r="N7285" s="24" t="n">
        <v>0.71519314</v>
      </c>
    </row>
    <row r="7286" customFormat="false" ht="15" hidden="true" customHeight="true" outlineLevel="1" collapsed="false">
      <c r="A7286" s="20" t="n">
        <v>7284</v>
      </c>
      <c r="B7286" s="14" t="n">
        <v>1</v>
      </c>
      <c r="C7286" s="21" t="n">
        <v>0.00013303</v>
      </c>
      <c r="D7286" s="21" t="n">
        <v>6.162E-005</v>
      </c>
      <c r="E7286" s="22" t="n">
        <v>0</v>
      </c>
      <c r="F7286" s="23" t="n">
        <v>0.000187974341502385</v>
      </c>
      <c r="G7286" s="23" t="n">
        <v>0.000114155251141553</v>
      </c>
      <c r="H7286" s="24" t="n">
        <v>0.67</v>
      </c>
      <c r="I7286" s="24" t="n">
        <v>0.11050768</v>
      </c>
      <c r="J7286" s="24" t="n">
        <v>0.3443</v>
      </c>
      <c r="K7286" s="24" t="n">
        <v>0.00938735</v>
      </c>
      <c r="L7286" s="24" t="n">
        <v>0.29280521</v>
      </c>
      <c r="M7286" s="21" t="n">
        <v>0.001337349021</v>
      </c>
      <c r="N7286" s="24" t="n">
        <v>0.79214571</v>
      </c>
    </row>
    <row r="7287" customFormat="false" ht="15" hidden="true" customHeight="true" outlineLevel="1" collapsed="false">
      <c r="A7287" s="20" t="n">
        <v>7285</v>
      </c>
      <c r="B7287" s="14" t="n">
        <v>1</v>
      </c>
      <c r="C7287" s="21" t="n">
        <v>0.00013061</v>
      </c>
      <c r="D7287" s="22" t="n">
        <v>4.6486E-005</v>
      </c>
      <c r="E7287" s="22" t="n">
        <v>0</v>
      </c>
      <c r="F7287" s="23" t="n">
        <v>0.000190324020771165</v>
      </c>
      <c r="G7287" s="23" t="n">
        <v>0.000114155251141553</v>
      </c>
      <c r="H7287" s="24" t="n">
        <v>0.65</v>
      </c>
      <c r="I7287" s="24" t="n">
        <v>0.09237156</v>
      </c>
      <c r="J7287" s="24" t="n">
        <v>0.2971</v>
      </c>
      <c r="K7287" s="24" t="n">
        <v>0.0085639</v>
      </c>
      <c r="L7287" s="24" t="n">
        <v>0.2926172</v>
      </c>
      <c r="M7287" s="21" t="n">
        <v>0.0469762859</v>
      </c>
      <c r="N7287" s="24" t="n">
        <v>0.83336314</v>
      </c>
    </row>
    <row r="7288" customFormat="false" ht="15" hidden="true" customHeight="true" outlineLevel="1" collapsed="false">
      <c r="A7288" s="20" t="n">
        <v>7286</v>
      </c>
      <c r="B7288" s="14" t="n">
        <v>1</v>
      </c>
      <c r="C7288" s="21" t="n">
        <v>0.00012283</v>
      </c>
      <c r="D7288" s="22" t="n">
        <v>4.0237E-005</v>
      </c>
      <c r="E7288" s="22" t="n">
        <v>0</v>
      </c>
      <c r="F7288" s="23" t="n">
        <v>0.000213820813458963</v>
      </c>
      <c r="G7288" s="23" t="n">
        <v>0.000114155251141553</v>
      </c>
      <c r="H7288" s="24" t="n">
        <v>0.53</v>
      </c>
      <c r="I7288" s="24" t="n">
        <v>0.08711971</v>
      </c>
      <c r="J7288" s="24" t="n">
        <v>0.2628</v>
      </c>
      <c r="K7288" s="24" t="n">
        <v>0.01926877</v>
      </c>
      <c r="L7288" s="24" t="n">
        <v>0.29311858</v>
      </c>
      <c r="M7288" s="21" t="n">
        <v>0.203356673</v>
      </c>
      <c r="N7288" s="24" t="n">
        <v>0.70515343</v>
      </c>
    </row>
    <row r="7289" customFormat="false" ht="15" hidden="true" customHeight="true" outlineLevel="1" collapsed="false">
      <c r="A7289" s="20" t="n">
        <v>7287</v>
      </c>
      <c r="B7289" s="14" t="n">
        <v>1</v>
      </c>
      <c r="C7289" s="21" t="n">
        <v>0.00011437</v>
      </c>
      <c r="D7289" s="22" t="n">
        <v>4.7789E-005</v>
      </c>
      <c r="E7289" s="22" t="n">
        <v>0</v>
      </c>
      <c r="F7289" s="23" t="n">
        <v>0.000223219530534082</v>
      </c>
      <c r="G7289" s="23" t="n">
        <v>0.000114155251141553</v>
      </c>
      <c r="H7289" s="24" t="n">
        <v>0.28</v>
      </c>
      <c r="I7289" s="24" t="n">
        <v>0.09841251</v>
      </c>
      <c r="J7289" s="24" t="n">
        <v>0.2347</v>
      </c>
      <c r="K7289" s="24" t="n">
        <v>0.01054018</v>
      </c>
      <c r="L7289" s="24" t="n">
        <v>0.29286789</v>
      </c>
      <c r="M7289" s="21" t="n">
        <v>0.2592494097</v>
      </c>
      <c r="N7289" s="24" t="n">
        <v>0.52808229</v>
      </c>
    </row>
    <row r="7290" customFormat="false" ht="15" hidden="true" customHeight="true" outlineLevel="1" collapsed="false">
      <c r="A7290" s="20" t="n">
        <v>7288</v>
      </c>
      <c r="B7290" s="14" t="n">
        <v>1</v>
      </c>
      <c r="C7290" s="21" t="n">
        <v>0.00010385</v>
      </c>
      <c r="D7290" s="22" t="n">
        <v>8.2767E-005</v>
      </c>
      <c r="E7290" s="22" t="n">
        <v>0</v>
      </c>
      <c r="F7290" s="23" t="n">
        <v>0.000223219530534082</v>
      </c>
      <c r="G7290" s="23" t="n">
        <v>0.000114155251141553</v>
      </c>
      <c r="H7290" s="24" t="n">
        <v>0.07</v>
      </c>
      <c r="I7290" s="24" t="n">
        <v>0.13917403</v>
      </c>
      <c r="J7290" s="24" t="n">
        <v>0.2158</v>
      </c>
      <c r="K7290" s="24" t="n">
        <v>0.00922266</v>
      </c>
      <c r="L7290" s="24" t="n">
        <v>0.29205315</v>
      </c>
      <c r="M7290" s="21" t="n">
        <v>0.1622035522</v>
      </c>
      <c r="N7290" s="24" t="n">
        <v>0.303264</v>
      </c>
    </row>
    <row r="7291" customFormat="false" ht="15" hidden="true" customHeight="true" outlineLevel="1" collapsed="false">
      <c r="A7291" s="20" t="n">
        <v>7289</v>
      </c>
      <c r="B7291" s="14" t="n">
        <v>1</v>
      </c>
      <c r="C7291" s="21" t="n">
        <v>9.6898E-005</v>
      </c>
      <c r="D7291" s="21" t="n">
        <v>0.0001222</v>
      </c>
      <c r="E7291" s="22" t="n">
        <v>0</v>
      </c>
      <c r="F7291" s="23" t="n">
        <v>0.000164477548814587</v>
      </c>
      <c r="G7291" s="23" t="n">
        <v>0.000114155251141553</v>
      </c>
      <c r="H7291" s="24" t="n">
        <v>0</v>
      </c>
      <c r="I7291" s="24" t="n">
        <v>0.20656614</v>
      </c>
      <c r="J7291" s="24" t="n">
        <v>0.2147</v>
      </c>
      <c r="K7291" s="24" t="n">
        <v>0.02980896</v>
      </c>
      <c r="L7291" s="24" t="n">
        <v>0.29073703</v>
      </c>
      <c r="M7291" s="21" t="n">
        <v>0.04751623795</v>
      </c>
      <c r="N7291" s="24" t="n">
        <v>0.04423714</v>
      </c>
    </row>
    <row r="7292" customFormat="false" ht="15" hidden="true" customHeight="true" outlineLevel="1" collapsed="false">
      <c r="A7292" s="20" t="n">
        <v>7290</v>
      </c>
      <c r="B7292" s="14" t="n">
        <v>1</v>
      </c>
      <c r="C7292" s="21" t="n">
        <v>0.00011577</v>
      </c>
      <c r="D7292" s="21" t="n">
        <v>0.00013351</v>
      </c>
      <c r="E7292" s="22" t="n">
        <v>0</v>
      </c>
      <c r="F7292" s="23" t="n">
        <v>0.000117483963438991</v>
      </c>
      <c r="G7292" s="23" t="n">
        <v>0.000114155251141553</v>
      </c>
      <c r="H7292" s="24" t="n">
        <v>0</v>
      </c>
      <c r="I7292" s="24" t="n">
        <v>0.24423092</v>
      </c>
      <c r="J7292" s="24" t="n">
        <v>0.2154</v>
      </c>
      <c r="K7292" s="24" t="n">
        <v>0.01646904</v>
      </c>
      <c r="L7292" s="24" t="n">
        <v>0.28848082</v>
      </c>
      <c r="M7292" s="21" t="n">
        <v>0.001440178623</v>
      </c>
      <c r="N7292" s="24" t="n">
        <v>0</v>
      </c>
    </row>
    <row r="7293" customFormat="false" ht="15" hidden="true" customHeight="true" outlineLevel="1" collapsed="false">
      <c r="A7293" s="20" t="n">
        <v>7291</v>
      </c>
      <c r="B7293" s="14" t="n">
        <v>1</v>
      </c>
      <c r="C7293" s="21" t="n">
        <v>0.00012078</v>
      </c>
      <c r="D7293" s="21" t="n">
        <v>0.00014286</v>
      </c>
      <c r="E7293" s="22" t="n">
        <v>0</v>
      </c>
      <c r="F7293" s="23" t="n">
        <v>8.81129725792429E-005</v>
      </c>
      <c r="G7293" s="23" t="n">
        <v>0.000114155251141553</v>
      </c>
      <c r="H7293" s="24" t="n">
        <v>0</v>
      </c>
      <c r="I7293" s="24" t="n">
        <v>0.24923079</v>
      </c>
      <c r="J7293" s="24" t="n">
        <v>0.2015</v>
      </c>
      <c r="K7293" s="24" t="n">
        <v>0.01943347</v>
      </c>
      <c r="L7293" s="24" t="n">
        <v>0.28697669</v>
      </c>
      <c r="M7293" s="21" t="n">
        <v>0.007014863164</v>
      </c>
      <c r="N7293" s="24" t="n">
        <v>0</v>
      </c>
    </row>
    <row r="7294" customFormat="false" ht="15" hidden="true" customHeight="true" outlineLevel="1" collapsed="false">
      <c r="A7294" s="20" t="n">
        <v>7292</v>
      </c>
      <c r="B7294" s="14" t="n">
        <v>1</v>
      </c>
      <c r="C7294" s="21" t="n">
        <v>0.00010897</v>
      </c>
      <c r="D7294" s="21" t="n">
        <v>0.00015294</v>
      </c>
      <c r="E7294" s="22" t="n">
        <v>0</v>
      </c>
      <c r="F7294" s="23" t="n">
        <v>5.87419817194953E-005</v>
      </c>
      <c r="G7294" s="23" t="n">
        <v>0.000114155251141553</v>
      </c>
      <c r="H7294" s="24" t="n">
        <v>0</v>
      </c>
      <c r="I7294" s="24" t="n">
        <v>0.23582929</v>
      </c>
      <c r="J7294" s="24" t="n">
        <v>0.1713</v>
      </c>
      <c r="K7294" s="24" t="n">
        <v>0.02091568</v>
      </c>
      <c r="L7294" s="24" t="n">
        <v>0.28597393</v>
      </c>
      <c r="M7294" s="21" t="n">
        <v>0.08242065298</v>
      </c>
      <c r="N7294" s="24" t="n">
        <v>0</v>
      </c>
    </row>
    <row r="7295" customFormat="false" ht="15" hidden="true" customHeight="true" outlineLevel="1" collapsed="false">
      <c r="A7295" s="20" t="n">
        <v>7293</v>
      </c>
      <c r="B7295" s="14" t="n">
        <v>1</v>
      </c>
      <c r="C7295" s="21" t="n">
        <v>9.2096E-005</v>
      </c>
      <c r="D7295" s="21" t="n">
        <v>0.00016199</v>
      </c>
      <c r="E7295" s="22" t="n">
        <v>0</v>
      </c>
      <c r="F7295" s="23" t="n">
        <v>3.7594868300477E-005</v>
      </c>
      <c r="G7295" s="23" t="n">
        <v>0.000114155251141553</v>
      </c>
      <c r="H7295" s="24" t="n">
        <v>0</v>
      </c>
      <c r="I7295" s="24" t="n">
        <v>0.2176998</v>
      </c>
      <c r="J7295" s="24" t="n">
        <v>0.1405</v>
      </c>
      <c r="K7295" s="24" t="n">
        <v>0.02322134</v>
      </c>
      <c r="L7295" s="24" t="n">
        <v>0.28497117</v>
      </c>
      <c r="M7295" s="21" t="n">
        <v>0.1148944153</v>
      </c>
      <c r="N7295" s="24" t="n">
        <v>0</v>
      </c>
    </row>
    <row r="7296" customFormat="false" ht="15" hidden="true" customHeight="true" outlineLevel="1" collapsed="false">
      <c r="A7296" s="20" t="n">
        <v>7294</v>
      </c>
      <c r="B7296" s="14" t="n">
        <v>1</v>
      </c>
      <c r="C7296" s="21" t="n">
        <v>8.0317E-005</v>
      </c>
      <c r="D7296" s="21" t="n">
        <v>0.00016692</v>
      </c>
      <c r="E7296" s="22" t="n">
        <v>0</v>
      </c>
      <c r="F7296" s="23" t="n">
        <v>2.34967926877981E-005</v>
      </c>
      <c r="G7296" s="23" t="n">
        <v>0.000114155251141553</v>
      </c>
      <c r="H7296" s="24" t="n">
        <v>0</v>
      </c>
      <c r="I7296" s="24" t="n">
        <v>0.20604891</v>
      </c>
      <c r="J7296" s="24" t="n">
        <v>0.1213</v>
      </c>
      <c r="K7296" s="24" t="n">
        <v>0.01136364</v>
      </c>
      <c r="L7296" s="24" t="n">
        <v>0.2819629</v>
      </c>
      <c r="M7296" s="21" t="n">
        <v>0.07266122051</v>
      </c>
      <c r="N7296" s="24" t="n">
        <v>0</v>
      </c>
    </row>
    <row r="7297" customFormat="false" ht="15" hidden="true" customHeight="true" outlineLevel="1" collapsed="false">
      <c r="A7297" s="20" t="n">
        <v>7295</v>
      </c>
      <c r="B7297" s="14" t="n">
        <v>1</v>
      </c>
      <c r="C7297" s="21" t="n">
        <v>7.3522E-005</v>
      </c>
      <c r="D7297" s="21" t="n">
        <v>0.00017076</v>
      </c>
      <c r="E7297" s="22" t="n">
        <v>0</v>
      </c>
      <c r="F7297" s="23" t="n">
        <v>9.39871707511925E-006</v>
      </c>
      <c r="G7297" s="23" t="n">
        <v>0.000114155251141553</v>
      </c>
      <c r="H7297" s="24" t="n">
        <v>0</v>
      </c>
      <c r="I7297" s="24" t="n">
        <v>0.19541259</v>
      </c>
      <c r="J7297" s="24" t="n">
        <v>0.1077</v>
      </c>
      <c r="K7297" s="24" t="n">
        <v>0.0205863</v>
      </c>
      <c r="L7297" s="24" t="n">
        <v>0.27933066</v>
      </c>
      <c r="M7297" s="21" t="n">
        <v>0.02418982281</v>
      </c>
      <c r="N7297" s="24" t="n">
        <v>0</v>
      </c>
    </row>
    <row r="7298" customFormat="false" ht="15" hidden="true" customHeight="true" outlineLevel="1" collapsed="false">
      <c r="A7298" s="20" t="n">
        <v>7296</v>
      </c>
      <c r="B7298" s="14" t="n">
        <v>1</v>
      </c>
      <c r="C7298" s="21" t="n">
        <v>6.0082E-005</v>
      </c>
      <c r="D7298" s="21" t="n">
        <v>0.00017359</v>
      </c>
      <c r="E7298" s="22" t="n">
        <v>0</v>
      </c>
      <c r="F7298" s="23" t="n">
        <v>5.87419817194953E-006</v>
      </c>
      <c r="G7298" s="23" t="n">
        <v>0.000114155251141553</v>
      </c>
      <c r="H7298" s="24" t="n">
        <v>0</v>
      </c>
      <c r="I7298" s="24" t="n">
        <v>0.19333042</v>
      </c>
      <c r="J7298" s="24" t="n">
        <v>0.0922</v>
      </c>
      <c r="K7298" s="24" t="n">
        <v>0.02322134</v>
      </c>
      <c r="L7298" s="24" t="n">
        <v>0.27782652</v>
      </c>
      <c r="M7298" s="21" t="n">
        <v>0.001337349021</v>
      </c>
      <c r="N7298" s="24" t="n">
        <v>0</v>
      </c>
    </row>
    <row r="7299" customFormat="false" ht="15" hidden="true" customHeight="true" outlineLevel="1" collapsed="false">
      <c r="A7299" s="20" t="n">
        <v>7297</v>
      </c>
      <c r="B7299" s="14" t="n">
        <v>1</v>
      </c>
      <c r="C7299" s="21" t="n">
        <v>4.6204E-005</v>
      </c>
      <c r="D7299" s="21" t="n">
        <v>0.0001761</v>
      </c>
      <c r="E7299" s="22" t="n">
        <v>0</v>
      </c>
      <c r="F7299" s="23" t="n">
        <v>2.34967926877981E-006</v>
      </c>
      <c r="G7299" s="23" t="n">
        <v>0.000114155251141553</v>
      </c>
      <c r="H7299" s="24" t="n">
        <v>0</v>
      </c>
      <c r="I7299" s="24" t="n">
        <v>0.18745524</v>
      </c>
      <c r="J7299" s="24" t="n">
        <v>0.0758</v>
      </c>
      <c r="K7299" s="24" t="n">
        <v>0.01515152</v>
      </c>
      <c r="L7299" s="24" t="n">
        <v>0.27594635</v>
      </c>
      <c r="M7299" s="21" t="n">
        <v>0.04152196587</v>
      </c>
      <c r="N7299" s="24" t="n">
        <v>0</v>
      </c>
    </row>
    <row r="7300" customFormat="false" ht="15" hidden="true" customHeight="true" outlineLevel="1" collapsed="false">
      <c r="A7300" s="20" t="n">
        <v>7298</v>
      </c>
      <c r="B7300" s="14" t="n">
        <v>1</v>
      </c>
      <c r="C7300" s="21" t="n">
        <v>3.6671E-005</v>
      </c>
      <c r="D7300" s="21" t="n">
        <v>0.00017913</v>
      </c>
      <c r="E7300" s="22" t="n">
        <v>0</v>
      </c>
      <c r="F7300" s="23" t="n">
        <v>1.17483963438991E-006</v>
      </c>
      <c r="G7300" s="23" t="n">
        <v>0.000114155251141553</v>
      </c>
      <c r="H7300" s="24" t="n">
        <v>0</v>
      </c>
      <c r="I7300" s="24" t="n">
        <v>0.1816729</v>
      </c>
      <c r="J7300" s="24" t="n">
        <v>0.0622</v>
      </c>
      <c r="K7300" s="24" t="n">
        <v>0.0154809</v>
      </c>
      <c r="L7300" s="24" t="n">
        <v>0.27325144</v>
      </c>
      <c r="M7300" s="21" t="n">
        <v>0.1820319594</v>
      </c>
      <c r="N7300" s="24" t="n">
        <v>0</v>
      </c>
    </row>
    <row r="7301" customFormat="false" ht="15" hidden="true" customHeight="true" outlineLevel="1" collapsed="false">
      <c r="A7301" s="20" t="n">
        <v>7299</v>
      </c>
      <c r="B7301" s="14" t="n">
        <v>1</v>
      </c>
      <c r="C7301" s="21" t="n">
        <v>3.1838E-005</v>
      </c>
      <c r="D7301" s="21" t="n">
        <v>0.00018277</v>
      </c>
      <c r="E7301" s="22" t="n">
        <v>0</v>
      </c>
      <c r="F7301" s="23" t="n">
        <v>1.40980756126789E-005</v>
      </c>
      <c r="G7301" s="23" t="n">
        <v>0.000114155251141553</v>
      </c>
      <c r="H7301" s="24" t="n">
        <v>0</v>
      </c>
      <c r="I7301" s="24" t="n">
        <v>0.17484284</v>
      </c>
      <c r="J7301" s="24" t="n">
        <v>0.051</v>
      </c>
      <c r="K7301" s="24" t="n">
        <v>0.01762187</v>
      </c>
      <c r="L7301" s="24" t="n">
        <v>0.27193532</v>
      </c>
      <c r="M7301" s="21" t="n">
        <v>0.2314791576</v>
      </c>
      <c r="N7301" s="24" t="n">
        <v>0</v>
      </c>
    </row>
    <row r="7302" customFormat="false" ht="15" hidden="true" customHeight="true" outlineLevel="1" collapsed="false">
      <c r="A7302" s="20" t="n">
        <v>7300</v>
      </c>
      <c r="B7302" s="14" t="n">
        <v>1</v>
      </c>
      <c r="C7302" s="21" t="n">
        <v>3.0772E-005</v>
      </c>
      <c r="D7302" s="21" t="n">
        <v>0.00018564</v>
      </c>
      <c r="E7302" s="22" t="n">
        <v>0</v>
      </c>
      <c r="F7302" s="23" t="n">
        <v>3.7594868300477E-005</v>
      </c>
      <c r="G7302" s="23" t="n">
        <v>0.000114155251141553</v>
      </c>
      <c r="H7302" s="24" t="n">
        <v>0</v>
      </c>
      <c r="I7302" s="24" t="n">
        <v>0.15824514</v>
      </c>
      <c r="J7302" s="24" t="n">
        <v>0.0413</v>
      </c>
      <c r="K7302" s="24" t="n">
        <v>0.03903162</v>
      </c>
      <c r="L7302" s="24" t="n">
        <v>0.26742291</v>
      </c>
      <c r="M7302" s="21" t="n">
        <v>0.1454183013</v>
      </c>
      <c r="N7302" s="24" t="n">
        <v>0</v>
      </c>
    </row>
    <row r="7303" customFormat="false" ht="15" hidden="true" customHeight="true" outlineLevel="1" collapsed="false">
      <c r="A7303" s="20" t="n">
        <v>7301</v>
      </c>
      <c r="B7303" s="14" t="n">
        <v>1</v>
      </c>
      <c r="C7303" s="21" t="n">
        <v>3.2265E-005</v>
      </c>
      <c r="D7303" s="21" t="n">
        <v>0.00018758</v>
      </c>
      <c r="E7303" s="22" t="n">
        <v>0</v>
      </c>
      <c r="F7303" s="23" t="n">
        <v>9.39871707511925E-005</v>
      </c>
      <c r="G7303" s="23" t="n">
        <v>0.000114155251141553</v>
      </c>
      <c r="H7303" s="24" t="n">
        <v>0</v>
      </c>
      <c r="I7303" s="24" t="n">
        <v>0.13633591</v>
      </c>
      <c r="J7303" s="24" t="n">
        <v>0.0319</v>
      </c>
      <c r="K7303" s="24" t="n">
        <v>0.03162055</v>
      </c>
      <c r="L7303" s="24" t="n">
        <v>0.2613437</v>
      </c>
      <c r="M7303" s="21" t="n">
        <v>0.04268195464</v>
      </c>
      <c r="N7303" s="24" t="n">
        <v>0</v>
      </c>
    </row>
    <row r="7304" customFormat="false" ht="15" hidden="true" customHeight="true" outlineLevel="1" collapsed="false">
      <c r="A7304" s="20" t="n">
        <v>7302</v>
      </c>
      <c r="B7304" s="14" t="n">
        <v>1</v>
      </c>
      <c r="C7304" s="21" t="n">
        <v>3.1118E-005</v>
      </c>
      <c r="D7304" s="21" t="n">
        <v>0.00018946</v>
      </c>
      <c r="E7304" s="22" t="n">
        <v>0</v>
      </c>
      <c r="F7304" s="23" t="n">
        <v>0.000182100143330435</v>
      </c>
      <c r="G7304" s="23" t="n">
        <v>0.000114155251141553</v>
      </c>
      <c r="H7304" s="24" t="n">
        <v>0</v>
      </c>
      <c r="I7304" s="24" t="n">
        <v>0.12772208</v>
      </c>
      <c r="J7304" s="24" t="n">
        <v>0.0249</v>
      </c>
      <c r="K7304" s="24" t="n">
        <v>0.0256917</v>
      </c>
      <c r="L7304" s="24" t="n">
        <v>0.25764603</v>
      </c>
      <c r="M7304" s="21" t="n">
        <v>0.001377872033</v>
      </c>
      <c r="N7304" s="24" t="n">
        <v>0</v>
      </c>
    </row>
    <row r="7305" customFormat="false" ht="15" hidden="true" customHeight="true" outlineLevel="1" collapsed="false">
      <c r="A7305" s="20" t="n">
        <v>7303</v>
      </c>
      <c r="B7305" s="14" t="n">
        <v>1</v>
      </c>
      <c r="C7305" s="21" t="n">
        <v>3.0109E-005</v>
      </c>
      <c r="D7305" s="21" t="n">
        <v>0.00018922</v>
      </c>
      <c r="E7305" s="22" t="n">
        <v>0</v>
      </c>
      <c r="F7305" s="23" t="n">
        <v>0.000158603350642637</v>
      </c>
      <c r="G7305" s="23" t="n">
        <v>0.000114155251141553</v>
      </c>
      <c r="H7305" s="24" t="n">
        <v>0</v>
      </c>
      <c r="I7305" s="24" t="n">
        <v>0.12778176</v>
      </c>
      <c r="J7305" s="24" t="n">
        <v>0.0202</v>
      </c>
      <c r="K7305" s="24" t="n">
        <v>0.02684453</v>
      </c>
      <c r="L7305" s="24" t="n">
        <v>0.25444974</v>
      </c>
      <c r="M7305" s="21" t="n">
        <v>0.005706861249</v>
      </c>
      <c r="N7305" s="24" t="n">
        <v>0</v>
      </c>
    </row>
    <row r="7306" customFormat="false" ht="15" hidden="true" customHeight="true" outlineLevel="1" collapsed="false">
      <c r="A7306" s="20" t="n">
        <v>7304</v>
      </c>
      <c r="B7306" s="14" t="n">
        <v>1</v>
      </c>
      <c r="C7306" s="21" t="n">
        <v>4.1043E-005</v>
      </c>
      <c r="D7306" s="21" t="n">
        <v>0.00017199</v>
      </c>
      <c r="E7306" s="22" t="n">
        <v>0</v>
      </c>
      <c r="F7306" s="23" t="n">
        <v>0.000146854954298738</v>
      </c>
      <c r="G7306" s="23" t="n">
        <v>0.000114155251141553</v>
      </c>
      <c r="H7306" s="24" t="n">
        <v>0.16</v>
      </c>
      <c r="I7306" s="24" t="n">
        <v>0.11273574</v>
      </c>
      <c r="J7306" s="24" t="n">
        <v>0.0177</v>
      </c>
      <c r="K7306" s="24" t="n">
        <v>0.0256917</v>
      </c>
      <c r="L7306" s="24" t="n">
        <v>0.25695663</v>
      </c>
      <c r="M7306" s="21" t="n">
        <v>0.07200136352</v>
      </c>
      <c r="N7306" s="24" t="n">
        <v>0</v>
      </c>
    </row>
    <row r="7307" customFormat="false" ht="15" hidden="true" customHeight="true" outlineLevel="1" collapsed="false">
      <c r="A7307" s="20" t="n">
        <v>7305</v>
      </c>
      <c r="B7307" s="14" t="n">
        <v>1</v>
      </c>
      <c r="C7307" s="21" t="n">
        <v>6.0422E-005</v>
      </c>
      <c r="D7307" s="21" t="n">
        <v>0.00014897</v>
      </c>
      <c r="E7307" s="22" t="n">
        <v>0</v>
      </c>
      <c r="F7307" s="23" t="n">
        <v>0.000164477548814587</v>
      </c>
      <c r="G7307" s="23" t="n">
        <v>0.000114155251141553</v>
      </c>
      <c r="H7307" s="24" t="n">
        <v>0.37</v>
      </c>
      <c r="I7307" s="24" t="n">
        <v>0.07951381</v>
      </c>
      <c r="J7307" s="24" t="n">
        <v>0.0196</v>
      </c>
      <c r="K7307" s="24" t="n">
        <v>0.01613966</v>
      </c>
      <c r="L7307" s="24" t="n">
        <v>0.25689396</v>
      </c>
      <c r="M7307" s="21" t="n">
        <v>0.1028074368</v>
      </c>
      <c r="N7307" s="24" t="n">
        <v>0.45024943</v>
      </c>
    </row>
    <row r="7308" customFormat="false" ht="15" hidden="true" customHeight="true" outlineLevel="1" collapsed="false">
      <c r="A7308" s="20" t="n">
        <v>7306</v>
      </c>
      <c r="B7308" s="14" t="n">
        <v>1</v>
      </c>
      <c r="C7308" s="21" t="n">
        <v>7.9176E-005</v>
      </c>
      <c r="D7308" s="21" t="n">
        <v>0.00012082</v>
      </c>
      <c r="E7308" s="22" t="n">
        <v>0</v>
      </c>
      <c r="F7308" s="23" t="n">
        <v>0.000187974341502385</v>
      </c>
      <c r="G7308" s="23" t="n">
        <v>0.000114155251141553</v>
      </c>
      <c r="H7308" s="24" t="n">
        <v>0.6</v>
      </c>
      <c r="I7308" s="24" t="n">
        <v>0.04659028</v>
      </c>
      <c r="J7308" s="24" t="n">
        <v>0.0277</v>
      </c>
      <c r="K7308" s="24" t="n">
        <v>0.01976285</v>
      </c>
      <c r="L7308" s="24" t="n">
        <v>0.25877413</v>
      </c>
      <c r="M7308" s="21" t="n">
        <v>0.06621445086</v>
      </c>
      <c r="N7308" s="24" t="n">
        <v>0.67288371</v>
      </c>
    </row>
    <row r="7309" customFormat="false" ht="15" hidden="true" customHeight="true" outlineLevel="1" collapsed="false">
      <c r="A7309" s="20" t="n">
        <v>7307</v>
      </c>
      <c r="B7309" s="14" t="n">
        <v>1</v>
      </c>
      <c r="C7309" s="21" t="n">
        <v>8.7952E-005</v>
      </c>
      <c r="D7309" s="21" t="n">
        <v>9.1574E-005</v>
      </c>
      <c r="E7309" s="22" t="n">
        <v>0</v>
      </c>
      <c r="F7309" s="23" t="n">
        <v>0.000206771775652623</v>
      </c>
      <c r="G7309" s="23" t="n">
        <v>0.000114155251141553</v>
      </c>
      <c r="H7309" s="24" t="n">
        <v>0.68</v>
      </c>
      <c r="I7309" s="24" t="n">
        <v>0.03119944</v>
      </c>
      <c r="J7309" s="24" t="n">
        <v>0.037</v>
      </c>
      <c r="K7309" s="24" t="n">
        <v>0.01811594</v>
      </c>
      <c r="L7309" s="24" t="n">
        <v>0.25921284</v>
      </c>
      <c r="M7309" s="21" t="n">
        <v>0.02272746481</v>
      </c>
      <c r="N7309" s="24" t="n">
        <v>0.83897914</v>
      </c>
    </row>
    <row r="7310" customFormat="false" ht="15" hidden="true" customHeight="true" outlineLevel="1" collapsed="false">
      <c r="A7310" s="20" t="n">
        <v>7308</v>
      </c>
      <c r="B7310" s="14" t="n">
        <v>1</v>
      </c>
      <c r="C7310" s="21" t="n">
        <v>8.0955E-005</v>
      </c>
      <c r="D7310" s="21" t="n">
        <v>6.7884E-005</v>
      </c>
      <c r="E7310" s="22" t="n">
        <v>0</v>
      </c>
      <c r="F7310" s="23" t="n">
        <v>0.000187974341502385</v>
      </c>
      <c r="G7310" s="23" t="n">
        <v>0.000114155251141553</v>
      </c>
      <c r="H7310" s="24" t="n">
        <v>0.69</v>
      </c>
      <c r="I7310" s="24" t="n">
        <v>0.02464789</v>
      </c>
      <c r="J7310" s="24" t="n">
        <v>0.042</v>
      </c>
      <c r="K7310" s="24" t="n">
        <v>0.01910408</v>
      </c>
      <c r="L7310" s="24" t="n">
        <v>0.25802206</v>
      </c>
      <c r="M7310" s="21" t="n">
        <v>0.001337349021</v>
      </c>
      <c r="N7310" s="24" t="n">
        <v>0.908466</v>
      </c>
    </row>
    <row r="7311" customFormat="false" ht="15" hidden="true" customHeight="true" outlineLevel="1" collapsed="false">
      <c r="A7311" s="20" t="n">
        <v>7309</v>
      </c>
      <c r="B7311" s="14" t="n">
        <v>1</v>
      </c>
      <c r="C7311" s="21" t="n">
        <v>8.0679E-005</v>
      </c>
      <c r="D7311" s="22" t="n">
        <v>5.1133E-005</v>
      </c>
      <c r="E7311" s="22" t="n">
        <v>0</v>
      </c>
      <c r="F7311" s="23" t="n">
        <v>0.000190324020771165</v>
      </c>
      <c r="G7311" s="23" t="n">
        <v>0.000114155251141553</v>
      </c>
      <c r="H7311" s="24" t="n">
        <v>0.65</v>
      </c>
      <c r="I7311" s="24" t="n">
        <v>0.02050343</v>
      </c>
      <c r="J7311" s="24" t="n">
        <v>0.0408</v>
      </c>
      <c r="K7311" s="24" t="n">
        <v>0.01943347</v>
      </c>
      <c r="L7311" s="24" t="n">
        <v>0.25620456</v>
      </c>
      <c r="M7311" s="21" t="n">
        <v>0.03650707437</v>
      </c>
      <c r="N7311" s="24" t="n">
        <v>0.89038114</v>
      </c>
    </row>
    <row r="7312" customFormat="false" ht="15" hidden="true" customHeight="true" outlineLevel="1" collapsed="false">
      <c r="A7312" s="20" t="n">
        <v>7310</v>
      </c>
      <c r="B7312" s="14" t="n">
        <v>1</v>
      </c>
      <c r="C7312" s="21" t="n">
        <v>7.6887E-005</v>
      </c>
      <c r="D7312" s="22" t="n">
        <v>4.3581E-005</v>
      </c>
      <c r="E7312" s="22" t="n">
        <v>0</v>
      </c>
      <c r="F7312" s="23" t="n">
        <v>0.000213820813458963</v>
      </c>
      <c r="G7312" s="23" t="n">
        <v>0.000114155251141553</v>
      </c>
      <c r="H7312" s="24" t="n">
        <v>0.56</v>
      </c>
      <c r="I7312" s="24" t="n">
        <v>0.01995305</v>
      </c>
      <c r="J7312" s="24" t="n">
        <v>0.0359</v>
      </c>
      <c r="K7312" s="24" t="n">
        <v>0.01811594</v>
      </c>
      <c r="L7312" s="24" t="n">
        <v>0.25739534</v>
      </c>
      <c r="M7312" s="21" t="n">
        <v>0.1622527097</v>
      </c>
      <c r="N7312" s="24" t="n">
        <v>0.78542657</v>
      </c>
    </row>
    <row r="7313" customFormat="false" ht="15" hidden="true" customHeight="true" outlineLevel="1" collapsed="false">
      <c r="A7313" s="20" t="n">
        <v>7311</v>
      </c>
      <c r="B7313" s="14" t="n">
        <v>1</v>
      </c>
      <c r="C7313" s="21" t="n">
        <v>7.4446E-005</v>
      </c>
      <c r="D7313" s="22" t="n">
        <v>5.151E-005</v>
      </c>
      <c r="E7313" s="22" t="n">
        <v>0</v>
      </c>
      <c r="F7313" s="23" t="n">
        <v>0.000223219530534082</v>
      </c>
      <c r="G7313" s="23" t="n">
        <v>0.000114155251141553</v>
      </c>
      <c r="H7313" s="24" t="n">
        <v>0.39</v>
      </c>
      <c r="I7313" s="24" t="n">
        <v>0.02036418</v>
      </c>
      <c r="J7313" s="24" t="n">
        <v>0.0282</v>
      </c>
      <c r="K7313" s="24" t="n">
        <v>0.03310277</v>
      </c>
      <c r="L7313" s="24" t="n">
        <v>0.26034094</v>
      </c>
      <c r="M7313" s="21" t="n">
        <v>0.2057664046</v>
      </c>
      <c r="N7313" s="24" t="n">
        <v>0.63604543</v>
      </c>
    </row>
    <row r="7314" customFormat="false" ht="15" hidden="true" customHeight="true" outlineLevel="1" collapsed="false">
      <c r="A7314" s="20" t="n">
        <v>7312</v>
      </c>
      <c r="B7314" s="14" t="n">
        <v>1</v>
      </c>
      <c r="C7314" s="21" t="n">
        <v>7.3665E-005</v>
      </c>
      <c r="D7314" s="22" t="n">
        <v>8.2877E-005</v>
      </c>
      <c r="E7314" s="22" t="n">
        <v>0</v>
      </c>
      <c r="F7314" s="23" t="n">
        <v>0.000223219530534082</v>
      </c>
      <c r="G7314" s="23" t="n">
        <v>0.000114155251141553</v>
      </c>
      <c r="H7314" s="24" t="n">
        <v>0.17</v>
      </c>
      <c r="I7314" s="24" t="n">
        <v>0.02768494</v>
      </c>
      <c r="J7314" s="24" t="n">
        <v>0.0187</v>
      </c>
      <c r="K7314" s="24" t="n">
        <v>0.01861001</v>
      </c>
      <c r="L7314" s="24" t="n">
        <v>0.26209576</v>
      </c>
      <c r="M7314" s="21" t="n">
        <v>0.1298329198</v>
      </c>
      <c r="N7314" s="24" t="n">
        <v>0.40117629</v>
      </c>
    </row>
    <row r="7315" customFormat="false" ht="15" hidden="true" customHeight="true" outlineLevel="1" collapsed="false">
      <c r="A7315" s="20" t="n">
        <v>7313</v>
      </c>
      <c r="B7315" s="14" t="n">
        <v>1</v>
      </c>
      <c r="C7315" s="21" t="n">
        <v>7.908E-005</v>
      </c>
      <c r="D7315" s="21" t="n">
        <v>0.00011365</v>
      </c>
      <c r="E7315" s="22" t="n">
        <v>0</v>
      </c>
      <c r="F7315" s="23" t="n">
        <v>0.000164477548814587</v>
      </c>
      <c r="G7315" s="23" t="n">
        <v>0.000114155251141553</v>
      </c>
      <c r="H7315" s="24" t="n">
        <v>0</v>
      </c>
      <c r="I7315" s="24" t="n">
        <v>0.03907058</v>
      </c>
      <c r="J7315" s="24" t="n">
        <v>0.0102</v>
      </c>
      <c r="K7315" s="24" t="n">
        <v>0.0291502</v>
      </c>
      <c r="L7315" s="24" t="n">
        <v>0.26171973</v>
      </c>
      <c r="M7315" s="21" t="n">
        <v>0.03818721307</v>
      </c>
      <c r="N7315" s="24" t="n">
        <v>0</v>
      </c>
    </row>
    <row r="7316" customFormat="false" ht="15" hidden="true" customHeight="true" outlineLevel="1" collapsed="false">
      <c r="A7316" s="20" t="n">
        <v>7314</v>
      </c>
      <c r="B7316" s="14" t="n">
        <v>1</v>
      </c>
      <c r="C7316" s="21" t="n">
        <v>0.00010072</v>
      </c>
      <c r="D7316" s="21" t="n">
        <v>0.00012889</v>
      </c>
      <c r="E7316" s="22" t="n">
        <v>0</v>
      </c>
      <c r="F7316" s="23" t="n">
        <v>0.000117483963438991</v>
      </c>
      <c r="G7316" s="23" t="n">
        <v>0.000114155251141553</v>
      </c>
      <c r="H7316" s="24" t="n">
        <v>0</v>
      </c>
      <c r="I7316" s="24" t="n">
        <v>0.05165645</v>
      </c>
      <c r="J7316" s="24" t="n">
        <v>0.0057</v>
      </c>
      <c r="K7316" s="24" t="n">
        <v>0.01646904</v>
      </c>
      <c r="L7316" s="24" t="n">
        <v>0.26378792</v>
      </c>
      <c r="M7316" s="21" t="n">
        <v>0.001317388919</v>
      </c>
      <c r="N7316" s="24" t="n">
        <v>0</v>
      </c>
    </row>
    <row r="7317" customFormat="false" ht="15" hidden="true" customHeight="true" outlineLevel="1" collapsed="false">
      <c r="A7317" s="20" t="n">
        <v>7315</v>
      </c>
      <c r="B7317" s="14" t="n">
        <v>1</v>
      </c>
      <c r="C7317" s="21" t="n">
        <v>0.00010733</v>
      </c>
      <c r="D7317" s="21" t="n">
        <v>0.00014252</v>
      </c>
      <c r="E7317" s="22" t="n">
        <v>0</v>
      </c>
      <c r="F7317" s="23" t="n">
        <v>8.81129725792429E-005</v>
      </c>
      <c r="G7317" s="23" t="n">
        <v>0.000114155251141553</v>
      </c>
      <c r="H7317" s="24" t="n">
        <v>0</v>
      </c>
      <c r="I7317" s="24" t="n">
        <v>0.05930214</v>
      </c>
      <c r="J7317" s="24" t="n">
        <v>0.0044</v>
      </c>
      <c r="K7317" s="24" t="n">
        <v>0.00872859</v>
      </c>
      <c r="L7317" s="24" t="n">
        <v>0.26736024</v>
      </c>
      <c r="M7317" s="21" t="n">
        <v>0.004572483764</v>
      </c>
      <c r="N7317" s="24" t="n">
        <v>0</v>
      </c>
    </row>
    <row r="7318" customFormat="false" ht="15" hidden="true" customHeight="true" outlineLevel="1" collapsed="false">
      <c r="A7318" s="20" t="n">
        <v>7316</v>
      </c>
      <c r="B7318" s="14" t="n">
        <v>1</v>
      </c>
      <c r="C7318" s="21" t="n">
        <v>9.838E-005</v>
      </c>
      <c r="D7318" s="21" t="n">
        <v>0.00015423</v>
      </c>
      <c r="E7318" s="22" t="n">
        <v>0</v>
      </c>
      <c r="F7318" s="23" t="n">
        <v>5.87419817194953E-005</v>
      </c>
      <c r="G7318" s="23" t="n">
        <v>0.000114155251141553</v>
      </c>
      <c r="H7318" s="24" t="n">
        <v>0</v>
      </c>
      <c r="I7318" s="24" t="n">
        <v>0.07281637</v>
      </c>
      <c r="J7318" s="24" t="n">
        <v>0.0051</v>
      </c>
      <c r="K7318" s="24" t="n">
        <v>0.01152833</v>
      </c>
      <c r="L7318" s="24" t="n">
        <v>0.2654174</v>
      </c>
      <c r="M7318" s="21" t="n">
        <v>0.06249940596</v>
      </c>
      <c r="N7318" s="24" t="n">
        <v>0</v>
      </c>
    </row>
    <row r="7319" customFormat="false" ht="15" hidden="true" customHeight="true" outlineLevel="1" collapsed="false">
      <c r="A7319" s="20" t="n">
        <v>7317</v>
      </c>
      <c r="B7319" s="14" t="n">
        <v>1</v>
      </c>
      <c r="C7319" s="21" t="n">
        <v>8.4727E-005</v>
      </c>
      <c r="D7319" s="21" t="n">
        <v>0.00016398</v>
      </c>
      <c r="E7319" s="22" t="n">
        <v>0</v>
      </c>
      <c r="F7319" s="23" t="n">
        <v>3.7594868300477E-005</v>
      </c>
      <c r="G7319" s="23" t="n">
        <v>0.000114155251141553</v>
      </c>
      <c r="H7319" s="24" t="n">
        <v>0</v>
      </c>
      <c r="I7319" s="24" t="n">
        <v>0.08526299</v>
      </c>
      <c r="J7319" s="24" t="n">
        <v>0.0064</v>
      </c>
      <c r="K7319" s="24" t="n">
        <v>0.00988142</v>
      </c>
      <c r="L7319" s="24" t="n">
        <v>0.26635748</v>
      </c>
      <c r="M7319" s="21" t="n">
        <v>0.09159935816</v>
      </c>
      <c r="N7319" s="24" t="n">
        <v>0</v>
      </c>
    </row>
    <row r="7320" customFormat="false" ht="15" hidden="true" customHeight="true" outlineLevel="1" collapsed="false">
      <c r="A7320" s="20" t="n">
        <v>7318</v>
      </c>
      <c r="B7320" s="14" t="n">
        <v>1</v>
      </c>
      <c r="C7320" s="21" t="n">
        <v>7.4266E-005</v>
      </c>
      <c r="D7320" s="21" t="n">
        <v>0.00017153</v>
      </c>
      <c r="E7320" s="22" t="n">
        <v>0</v>
      </c>
      <c r="F7320" s="23" t="n">
        <v>2.34967926877981E-005</v>
      </c>
      <c r="G7320" s="23" t="n">
        <v>0.000114155251141553</v>
      </c>
      <c r="H7320" s="24" t="n">
        <v>0</v>
      </c>
      <c r="I7320" s="24" t="n">
        <v>0.08241824</v>
      </c>
      <c r="J7320" s="24" t="n">
        <v>0.0081</v>
      </c>
      <c r="K7320" s="24" t="n">
        <v>0.01745718</v>
      </c>
      <c r="L7320" s="24" t="n">
        <v>0.2654174</v>
      </c>
      <c r="M7320" s="21" t="n">
        <v>0.06016074465</v>
      </c>
      <c r="N7320" s="24" t="n">
        <v>0</v>
      </c>
    </row>
    <row r="7321" customFormat="false" ht="15" hidden="true" customHeight="true" outlineLevel="1" collapsed="false">
      <c r="A7321" s="20" t="n">
        <v>7319</v>
      </c>
      <c r="B7321" s="14" t="n">
        <v>1</v>
      </c>
      <c r="C7321" s="21" t="n">
        <v>6.9626E-005</v>
      </c>
      <c r="D7321" s="21" t="n">
        <v>0.00017762</v>
      </c>
      <c r="E7321" s="22" t="n">
        <v>0</v>
      </c>
      <c r="F7321" s="23" t="n">
        <v>9.39871707511925E-006</v>
      </c>
      <c r="G7321" s="23" t="n">
        <v>0.000114155251141553</v>
      </c>
      <c r="H7321" s="24" t="n">
        <v>0</v>
      </c>
      <c r="I7321" s="24" t="n">
        <v>0.0714371</v>
      </c>
      <c r="J7321" s="24" t="n">
        <v>0.0088</v>
      </c>
      <c r="K7321" s="24" t="n">
        <v>0.0171278</v>
      </c>
      <c r="L7321" s="24" t="n">
        <v>0.26529205</v>
      </c>
      <c r="M7321" s="21" t="n">
        <v>0.02132526372</v>
      </c>
      <c r="N7321" s="24" t="n">
        <v>0</v>
      </c>
    </row>
    <row r="7322" customFormat="false" ht="15" hidden="true" customHeight="true" outlineLevel="1" collapsed="false">
      <c r="A7322" s="20" t="n">
        <v>7320</v>
      </c>
      <c r="B7322" s="14" t="n">
        <v>1</v>
      </c>
      <c r="C7322" s="21" t="n">
        <v>5.5241E-005</v>
      </c>
      <c r="D7322" s="21" t="n">
        <v>0.00018276</v>
      </c>
      <c r="E7322" s="22" t="n">
        <v>0</v>
      </c>
      <c r="F7322" s="23" t="n">
        <v>5.87419817194953E-006</v>
      </c>
      <c r="G7322" s="23" t="n">
        <v>0.000114155251141553</v>
      </c>
      <c r="H7322" s="24" t="n">
        <v>0</v>
      </c>
      <c r="I7322" s="24" t="n">
        <v>0.05781677</v>
      </c>
      <c r="J7322" s="24" t="n">
        <v>0.0084</v>
      </c>
      <c r="K7322" s="24" t="n">
        <v>0.00724638</v>
      </c>
      <c r="L7322" s="24" t="n">
        <v>0.25864878</v>
      </c>
      <c r="M7322" s="21" t="n">
        <v>0.001337349021</v>
      </c>
      <c r="N7322" s="24" t="n">
        <v>0</v>
      </c>
    </row>
    <row r="7323" customFormat="false" ht="15" hidden="true" customHeight="true" outlineLevel="1" collapsed="false">
      <c r="A7323" s="20" t="n">
        <v>7321</v>
      </c>
      <c r="B7323" s="14" t="n">
        <v>1</v>
      </c>
      <c r="C7323" s="21" t="n">
        <v>4.4038E-005</v>
      </c>
      <c r="D7323" s="21" t="n">
        <v>0.00018652</v>
      </c>
      <c r="E7323" s="22" t="n">
        <v>0</v>
      </c>
      <c r="F7323" s="23" t="n">
        <v>2.34967926877981E-006</v>
      </c>
      <c r="G7323" s="23" t="n">
        <v>0.000114155251141553</v>
      </c>
      <c r="H7323" s="24" t="n">
        <v>0</v>
      </c>
      <c r="I7323" s="24" t="n">
        <v>0.05495212</v>
      </c>
      <c r="J7323" s="24" t="n">
        <v>0.0073</v>
      </c>
      <c r="K7323" s="24" t="n">
        <v>0.00790514</v>
      </c>
      <c r="L7323" s="24" t="n">
        <v>0.25645525</v>
      </c>
      <c r="M7323" s="21" t="n">
        <v>0.03047221008</v>
      </c>
      <c r="N7323" s="24" t="n">
        <v>0</v>
      </c>
    </row>
    <row r="7324" customFormat="false" ht="15" hidden="true" customHeight="true" outlineLevel="1" collapsed="false">
      <c r="A7324" s="20" t="n">
        <v>7322</v>
      </c>
      <c r="B7324" s="14" t="n">
        <v>1</v>
      </c>
      <c r="C7324" s="21" t="n">
        <v>3.6844E-005</v>
      </c>
      <c r="D7324" s="21" t="n">
        <v>0.00018971</v>
      </c>
      <c r="E7324" s="22" t="n">
        <v>0</v>
      </c>
      <c r="F7324" s="23" t="n">
        <v>1.17483963438991E-006</v>
      </c>
      <c r="G7324" s="23" t="n">
        <v>0.000114155251141553</v>
      </c>
      <c r="H7324" s="24" t="n">
        <v>0</v>
      </c>
      <c r="I7324" s="24" t="n">
        <v>0.05112596</v>
      </c>
      <c r="J7324" s="24" t="n">
        <v>0.0063</v>
      </c>
      <c r="K7324" s="24" t="n">
        <v>0.03672596</v>
      </c>
      <c r="L7324" s="24" t="n">
        <v>0.25708198</v>
      </c>
      <c r="M7324" s="21" t="n">
        <v>0.1381839516</v>
      </c>
      <c r="N7324" s="24" t="n">
        <v>0</v>
      </c>
    </row>
    <row r="7325" customFormat="false" ht="15" hidden="true" customHeight="true" outlineLevel="1" collapsed="false">
      <c r="A7325" s="20" t="n">
        <v>7323</v>
      </c>
      <c r="B7325" s="14" t="n">
        <v>1</v>
      </c>
      <c r="C7325" s="21" t="n">
        <v>3.4515E-005</v>
      </c>
      <c r="D7325" s="21" t="n">
        <v>0.00019221</v>
      </c>
      <c r="E7325" s="22" t="n">
        <v>0</v>
      </c>
      <c r="F7325" s="23" t="n">
        <v>1.40980756126789E-005</v>
      </c>
      <c r="G7325" s="23" t="n">
        <v>0.000114155251141553</v>
      </c>
      <c r="H7325" s="24" t="n">
        <v>0</v>
      </c>
      <c r="I7325" s="24" t="n">
        <v>0.04896422</v>
      </c>
      <c r="J7325" s="24" t="n">
        <v>0.0057</v>
      </c>
      <c r="K7325" s="24" t="n">
        <v>0.03787879</v>
      </c>
      <c r="L7325" s="24" t="n">
        <v>0.2558912</v>
      </c>
      <c r="M7325" s="21" t="n">
        <v>0.1745464141</v>
      </c>
      <c r="N7325" s="24" t="n">
        <v>0</v>
      </c>
    </row>
    <row r="7326" customFormat="false" ht="15" hidden="true" customHeight="true" outlineLevel="1" collapsed="false">
      <c r="A7326" s="20" t="n">
        <v>7324</v>
      </c>
      <c r="B7326" s="14" t="n">
        <v>1</v>
      </c>
      <c r="C7326" s="21" t="n">
        <v>3.8477E-005</v>
      </c>
      <c r="D7326" s="21" t="n">
        <v>0.0001947</v>
      </c>
      <c r="E7326" s="22" t="n">
        <v>0</v>
      </c>
      <c r="F7326" s="23" t="n">
        <v>3.7594868300477E-005</v>
      </c>
      <c r="G7326" s="23" t="n">
        <v>0.000114155251141553</v>
      </c>
      <c r="H7326" s="24" t="n">
        <v>0</v>
      </c>
      <c r="I7326" s="24" t="n">
        <v>0.04396435</v>
      </c>
      <c r="J7326" s="24" t="n">
        <v>0.0051</v>
      </c>
      <c r="K7326" s="24" t="n">
        <v>0.06982872</v>
      </c>
      <c r="L7326" s="24" t="n">
        <v>0.25438706</v>
      </c>
      <c r="M7326" s="21" t="n">
        <v>0.110841969</v>
      </c>
      <c r="N7326" s="24" t="n">
        <v>0</v>
      </c>
    </row>
    <row r="7327" customFormat="false" ht="15" hidden="true" customHeight="true" outlineLevel="1" collapsed="false">
      <c r="A7327" s="20" t="n">
        <v>7325</v>
      </c>
      <c r="B7327" s="14" t="n">
        <v>1</v>
      </c>
      <c r="C7327" s="21" t="n">
        <v>4.7269E-005</v>
      </c>
      <c r="D7327" s="21" t="n">
        <v>0.0001982</v>
      </c>
      <c r="E7327" s="22" t="n">
        <v>0</v>
      </c>
      <c r="F7327" s="23" t="n">
        <v>9.39871707511925E-005</v>
      </c>
      <c r="G7327" s="23" t="n">
        <v>0.000114155251141553</v>
      </c>
      <c r="H7327" s="24" t="n">
        <v>0</v>
      </c>
      <c r="I7327" s="24" t="n">
        <v>0.04376542</v>
      </c>
      <c r="J7327" s="24" t="n">
        <v>0.0049</v>
      </c>
      <c r="K7327" s="24" t="n">
        <v>0.03458498</v>
      </c>
      <c r="L7327" s="24" t="n">
        <v>0.25432439</v>
      </c>
      <c r="M7327" s="21" t="n">
        <v>0.0327010313</v>
      </c>
      <c r="N7327" s="24" t="n">
        <v>0</v>
      </c>
    </row>
    <row r="7328" customFormat="false" ht="15" hidden="true" customHeight="true" outlineLevel="1" collapsed="false">
      <c r="A7328" s="20" t="n">
        <v>7326</v>
      </c>
      <c r="B7328" s="14" t="n">
        <v>1</v>
      </c>
      <c r="C7328" s="21" t="n">
        <v>6.7021E-005</v>
      </c>
      <c r="D7328" s="21" t="n">
        <v>0.00020203</v>
      </c>
      <c r="E7328" s="22" t="n">
        <v>0</v>
      </c>
      <c r="F7328" s="23" t="n">
        <v>0.000182100143330435</v>
      </c>
      <c r="G7328" s="23" t="n">
        <v>0.000114155251141553</v>
      </c>
      <c r="H7328" s="24" t="n">
        <v>0</v>
      </c>
      <c r="I7328" s="24" t="n">
        <v>0.04472693</v>
      </c>
      <c r="J7328" s="24" t="n">
        <v>0.0053</v>
      </c>
      <c r="K7328" s="24" t="n">
        <v>0.06455863</v>
      </c>
      <c r="L7328" s="24" t="n">
        <v>0.25231888</v>
      </c>
      <c r="M7328" s="21" t="n">
        <v>0.001239534478</v>
      </c>
      <c r="N7328" s="24" t="n">
        <v>0</v>
      </c>
    </row>
    <row r="7329" customFormat="false" ht="15" hidden="true" customHeight="true" outlineLevel="1" collapsed="false">
      <c r="A7329" s="20" t="n">
        <v>7327</v>
      </c>
      <c r="B7329" s="14" t="n">
        <v>1</v>
      </c>
      <c r="C7329" s="21" t="n">
        <v>0.00010408</v>
      </c>
      <c r="D7329" s="21" t="n">
        <v>0.00020508</v>
      </c>
      <c r="E7329" s="22" t="n">
        <v>0</v>
      </c>
      <c r="F7329" s="23" t="n">
        <v>0.000158603350642637</v>
      </c>
      <c r="G7329" s="23" t="n">
        <v>0.000114155251141553</v>
      </c>
      <c r="H7329" s="24" t="n">
        <v>0</v>
      </c>
      <c r="I7329" s="24" t="n">
        <v>0.04605316</v>
      </c>
      <c r="J7329" s="24" t="n">
        <v>0.0059</v>
      </c>
      <c r="K7329" s="24" t="n">
        <v>0.03656126</v>
      </c>
      <c r="L7329" s="24" t="n">
        <v>0.25</v>
      </c>
      <c r="M7329" s="21" t="n">
        <v>0.003308693859</v>
      </c>
      <c r="N7329" s="24" t="n">
        <v>0</v>
      </c>
    </row>
    <row r="7330" customFormat="false" ht="15" hidden="true" customHeight="true" outlineLevel="1" collapsed="false">
      <c r="A7330" s="20" t="n">
        <v>7328</v>
      </c>
      <c r="B7330" s="14" t="n">
        <v>1</v>
      </c>
      <c r="C7330" s="21" t="n">
        <v>0.00013121</v>
      </c>
      <c r="D7330" s="21" t="n">
        <v>0.00018797</v>
      </c>
      <c r="E7330" s="22" t="n">
        <v>0</v>
      </c>
      <c r="F7330" s="23" t="n">
        <v>0.000146854954298738</v>
      </c>
      <c r="G7330" s="23" t="n">
        <v>0.000114155251141553</v>
      </c>
      <c r="H7330" s="24" t="n">
        <v>0.16</v>
      </c>
      <c r="I7330" s="24" t="n">
        <v>0.04396435</v>
      </c>
      <c r="J7330" s="24" t="n">
        <v>0.007</v>
      </c>
      <c r="K7330" s="24" t="n">
        <v>0.01910408</v>
      </c>
      <c r="L7330" s="24" t="n">
        <v>0.25551517</v>
      </c>
      <c r="M7330" s="21" t="n">
        <v>0.05118402875</v>
      </c>
      <c r="N7330" s="24" t="n">
        <v>0</v>
      </c>
    </row>
    <row r="7331" customFormat="false" ht="15" hidden="true" customHeight="true" outlineLevel="1" collapsed="false">
      <c r="A7331" s="20" t="n">
        <v>7329</v>
      </c>
      <c r="B7331" s="14" t="n">
        <v>1</v>
      </c>
      <c r="C7331" s="21" t="n">
        <v>0.00014598</v>
      </c>
      <c r="D7331" s="21" t="n">
        <v>0.00016144</v>
      </c>
      <c r="E7331" s="22" t="n">
        <v>0</v>
      </c>
      <c r="F7331" s="23" t="n">
        <v>0.000164477548814587</v>
      </c>
      <c r="G7331" s="23" t="n">
        <v>0.000114155251141553</v>
      </c>
      <c r="H7331" s="24" t="n">
        <v>0.36</v>
      </c>
      <c r="I7331" s="24" t="n">
        <v>0.03512506</v>
      </c>
      <c r="J7331" s="24" t="n">
        <v>0.0091</v>
      </c>
      <c r="K7331" s="24" t="n">
        <v>0.0085639</v>
      </c>
      <c r="L7331" s="24" t="n">
        <v>0.25582853</v>
      </c>
      <c r="M7331" s="21" t="n">
        <v>0.07796508981</v>
      </c>
      <c r="N7331" s="24" t="n">
        <v>0.330174</v>
      </c>
    </row>
    <row r="7332" customFormat="false" ht="15" hidden="true" customHeight="true" outlineLevel="1" collapsed="false">
      <c r="A7332" s="20" t="n">
        <v>7330</v>
      </c>
      <c r="B7332" s="14" t="n">
        <v>1</v>
      </c>
      <c r="C7332" s="21" t="n">
        <v>0.00015436</v>
      </c>
      <c r="D7332" s="21" t="n">
        <v>0.00013396</v>
      </c>
      <c r="E7332" s="22" t="n">
        <v>0</v>
      </c>
      <c r="F7332" s="23" t="n">
        <v>0.000187974341502385</v>
      </c>
      <c r="G7332" s="23" t="n">
        <v>0.000114155251141553</v>
      </c>
      <c r="H7332" s="24" t="n">
        <v>0.59</v>
      </c>
      <c r="I7332" s="24" t="n">
        <v>0.01937614</v>
      </c>
      <c r="J7332" s="24" t="n">
        <v>0.0112</v>
      </c>
      <c r="K7332" s="24" t="n">
        <v>0.00543478</v>
      </c>
      <c r="L7332" s="24" t="n">
        <v>0.25576586</v>
      </c>
      <c r="M7332" s="21" t="n">
        <v>0.05267919935</v>
      </c>
      <c r="N7332" s="24" t="n">
        <v>0.61138629</v>
      </c>
    </row>
    <row r="7333" customFormat="false" ht="15" hidden="true" customHeight="true" outlineLevel="1" collapsed="false">
      <c r="A7333" s="20" t="n">
        <v>7331</v>
      </c>
      <c r="B7333" s="14" t="n">
        <v>1</v>
      </c>
      <c r="C7333" s="21" t="n">
        <v>0.0001656</v>
      </c>
      <c r="D7333" s="21" t="n">
        <v>0.00010291</v>
      </c>
      <c r="E7333" s="22" t="n">
        <v>0</v>
      </c>
      <c r="F7333" s="23" t="n">
        <v>0.000206771775652623</v>
      </c>
      <c r="G7333" s="23" t="n">
        <v>0.000114155251141553</v>
      </c>
      <c r="H7333" s="24" t="n">
        <v>0.67</v>
      </c>
      <c r="I7333" s="24" t="n">
        <v>0.01232063</v>
      </c>
      <c r="J7333" s="24" t="n">
        <v>0.0125</v>
      </c>
      <c r="K7333" s="24" t="n">
        <v>0.00411726</v>
      </c>
      <c r="L7333" s="24" t="n">
        <v>0.25338431</v>
      </c>
      <c r="M7333" s="21" t="n">
        <v>0.01954705588</v>
      </c>
      <c r="N7333" s="24" t="n">
        <v>0.77772686</v>
      </c>
    </row>
    <row r="7334" customFormat="false" ht="15" hidden="true" customHeight="true" outlineLevel="1" collapsed="false">
      <c r="A7334" s="20" t="n">
        <v>7332</v>
      </c>
      <c r="B7334" s="14" t="n">
        <v>1</v>
      </c>
      <c r="C7334" s="21" t="n">
        <v>0.00017389</v>
      </c>
      <c r="D7334" s="21" t="n">
        <v>7.7147E-005</v>
      </c>
      <c r="E7334" s="22" t="n">
        <v>0</v>
      </c>
      <c r="F7334" s="23" t="n">
        <v>0.000187974341502385</v>
      </c>
      <c r="G7334" s="23" t="n">
        <v>0.000114155251141553</v>
      </c>
      <c r="H7334" s="24" t="n">
        <v>0.67</v>
      </c>
      <c r="I7334" s="24" t="n">
        <v>0.00753959</v>
      </c>
      <c r="J7334" s="24" t="n">
        <v>0.0132</v>
      </c>
      <c r="K7334" s="24" t="n">
        <v>0.00675231</v>
      </c>
      <c r="L7334" s="24" t="n">
        <v>0.2540737</v>
      </c>
      <c r="M7334" s="21" t="n">
        <v>0.001337349021</v>
      </c>
      <c r="N7334" s="24" t="n">
        <v>0.756444</v>
      </c>
    </row>
    <row r="7335" customFormat="false" ht="15" hidden="true" customHeight="true" outlineLevel="1" collapsed="false">
      <c r="A7335" s="20" t="n">
        <v>7333</v>
      </c>
      <c r="B7335" s="14" t="n">
        <v>1</v>
      </c>
      <c r="C7335" s="21" t="n">
        <v>0.00017428</v>
      </c>
      <c r="D7335" s="21" t="n">
        <v>6.0756E-005</v>
      </c>
      <c r="E7335" s="22" t="n">
        <v>0</v>
      </c>
      <c r="F7335" s="23" t="n">
        <v>0.000190324020771165</v>
      </c>
      <c r="G7335" s="23" t="n">
        <v>0.000114155251141553</v>
      </c>
      <c r="H7335" s="24" t="n">
        <v>0.63</v>
      </c>
      <c r="I7335" s="24" t="n">
        <v>0.00477441</v>
      </c>
      <c r="J7335" s="24" t="n">
        <v>0.0121</v>
      </c>
      <c r="K7335" s="24" t="n">
        <v>0.01054018</v>
      </c>
      <c r="L7335" s="24" t="n">
        <v>0.25664327</v>
      </c>
      <c r="M7335" s="21" t="n">
        <v>0.02514199734</v>
      </c>
      <c r="N7335" s="24" t="n">
        <v>0.36248829</v>
      </c>
    </row>
    <row r="7336" customFormat="false" ht="15" hidden="true" customHeight="true" outlineLevel="1" collapsed="false">
      <c r="A7336" s="20" t="n">
        <v>7334</v>
      </c>
      <c r="B7336" s="14" t="n">
        <v>1</v>
      </c>
      <c r="C7336" s="21" t="n">
        <v>0.00017438</v>
      </c>
      <c r="D7336" s="21" t="n">
        <v>5.4948E-005</v>
      </c>
      <c r="E7336" s="22" t="n">
        <v>0</v>
      </c>
      <c r="F7336" s="23" t="n">
        <v>0.000213820813458963</v>
      </c>
      <c r="G7336" s="23" t="n">
        <v>0.000114155251141553</v>
      </c>
      <c r="H7336" s="24" t="n">
        <v>0.55</v>
      </c>
      <c r="I7336" s="24" t="n">
        <v>0.004602</v>
      </c>
      <c r="J7336" s="24" t="n">
        <v>0.0105</v>
      </c>
      <c r="K7336" s="24" t="n">
        <v>0.02025692</v>
      </c>
      <c r="L7336" s="24" t="n">
        <v>0.2558912</v>
      </c>
      <c r="M7336" s="21" t="n">
        <v>0.1166215319</v>
      </c>
      <c r="N7336" s="24" t="n">
        <v>0.414726</v>
      </c>
    </row>
    <row r="7337" customFormat="false" ht="15" hidden="true" customHeight="true" outlineLevel="1" collapsed="false">
      <c r="A7337" s="20" t="n">
        <v>7335</v>
      </c>
      <c r="B7337" s="14" t="n">
        <v>1</v>
      </c>
      <c r="C7337" s="21" t="n">
        <v>0.00016957</v>
      </c>
      <c r="D7337" s="21" t="n">
        <v>6.5042E-005</v>
      </c>
      <c r="E7337" s="22" t="n">
        <v>0</v>
      </c>
      <c r="F7337" s="23" t="n">
        <v>0.000223219530534082</v>
      </c>
      <c r="G7337" s="23" t="n">
        <v>0.000114155251141553</v>
      </c>
      <c r="H7337" s="24" t="n">
        <v>0.39</v>
      </c>
      <c r="I7337" s="24" t="n">
        <v>0.00756611</v>
      </c>
      <c r="J7337" s="24" t="n">
        <v>0.0103</v>
      </c>
      <c r="K7337" s="24" t="n">
        <v>0.03326746</v>
      </c>
      <c r="L7337" s="24" t="n">
        <v>0.25651792</v>
      </c>
      <c r="M7337" s="21" t="n">
        <v>0.1466557022</v>
      </c>
      <c r="N7337" s="24" t="n">
        <v>0.19371857</v>
      </c>
    </row>
    <row r="7338" customFormat="false" ht="15" hidden="true" customHeight="true" outlineLevel="1" collapsed="false">
      <c r="A7338" s="20" t="n">
        <v>7336</v>
      </c>
      <c r="B7338" s="14" t="n">
        <v>1</v>
      </c>
      <c r="C7338" s="21" t="n">
        <v>0.00015866</v>
      </c>
      <c r="D7338" s="21" t="n">
        <v>0.00010165</v>
      </c>
      <c r="E7338" s="22" t="n">
        <v>0</v>
      </c>
      <c r="F7338" s="23" t="n">
        <v>0.000223219530534082</v>
      </c>
      <c r="G7338" s="23" t="n">
        <v>0.000114155251141553</v>
      </c>
      <c r="H7338" s="24" t="n">
        <v>0.14</v>
      </c>
      <c r="I7338" s="24" t="n">
        <v>0.01513222</v>
      </c>
      <c r="J7338" s="24" t="n">
        <v>0.014</v>
      </c>
      <c r="K7338" s="24" t="n">
        <v>0.04051383</v>
      </c>
      <c r="L7338" s="24" t="n">
        <v>0.25739534</v>
      </c>
      <c r="M7338" s="21" t="n">
        <v>0.09379954546</v>
      </c>
      <c r="N7338" s="24" t="n">
        <v>0.18106029</v>
      </c>
    </row>
    <row r="7339" customFormat="false" ht="15" hidden="true" customHeight="true" outlineLevel="1" collapsed="false">
      <c r="A7339" s="20" t="n">
        <v>7337</v>
      </c>
      <c r="B7339" s="14" t="n">
        <v>1</v>
      </c>
      <c r="C7339" s="21" t="n">
        <v>0.00014936</v>
      </c>
      <c r="D7339" s="21" t="n">
        <v>0.00014045</v>
      </c>
      <c r="E7339" s="22" t="n">
        <v>0</v>
      </c>
      <c r="F7339" s="23" t="n">
        <v>0.000164477548814587</v>
      </c>
      <c r="G7339" s="23" t="n">
        <v>0.000114155251141553</v>
      </c>
      <c r="H7339" s="24" t="n">
        <v>0</v>
      </c>
      <c r="I7339" s="24" t="n">
        <v>0.02665049</v>
      </c>
      <c r="J7339" s="24" t="n">
        <v>0.0246</v>
      </c>
      <c r="K7339" s="24" t="n">
        <v>0.08695652</v>
      </c>
      <c r="L7339" s="24" t="n">
        <v>0.25795939</v>
      </c>
      <c r="M7339" s="21" t="n">
        <v>0.02776719358</v>
      </c>
      <c r="N7339" s="24" t="n">
        <v>0</v>
      </c>
    </row>
    <row r="7340" customFormat="false" ht="15" hidden="true" customHeight="true" outlineLevel="1" collapsed="false">
      <c r="A7340" s="20" t="n">
        <v>7338</v>
      </c>
      <c r="B7340" s="14" t="n">
        <v>1</v>
      </c>
      <c r="C7340" s="21" t="n">
        <v>0.00016323</v>
      </c>
      <c r="D7340" s="21" t="n">
        <v>0.00015819</v>
      </c>
      <c r="E7340" s="22" t="n">
        <v>0</v>
      </c>
      <c r="F7340" s="23" t="n">
        <v>0.000117483963438991</v>
      </c>
      <c r="G7340" s="23" t="n">
        <v>0.000114155251141553</v>
      </c>
      <c r="H7340" s="24" t="n">
        <v>0</v>
      </c>
      <c r="I7340" s="24" t="n">
        <v>0.03769794</v>
      </c>
      <c r="J7340" s="24" t="n">
        <v>0.0432</v>
      </c>
      <c r="K7340" s="24" t="n">
        <v>0.0821805</v>
      </c>
      <c r="L7340" s="24" t="n">
        <v>0.25808473</v>
      </c>
      <c r="M7340" s="21" t="n">
        <v>0.001164809432</v>
      </c>
      <c r="N7340" s="24" t="n">
        <v>0</v>
      </c>
    </row>
    <row r="7341" customFormat="false" ht="15" hidden="true" customHeight="true" outlineLevel="1" collapsed="false">
      <c r="A7341" s="20" t="n">
        <v>7339</v>
      </c>
      <c r="B7341" s="14" t="n">
        <v>1</v>
      </c>
      <c r="C7341" s="21" t="n">
        <v>0.0001642</v>
      </c>
      <c r="D7341" s="21" t="n">
        <v>0.0001707</v>
      </c>
      <c r="E7341" s="22" t="n">
        <v>0</v>
      </c>
      <c r="F7341" s="23" t="n">
        <v>8.81129725792429E-005</v>
      </c>
      <c r="G7341" s="23" t="n">
        <v>0.000114155251141553</v>
      </c>
      <c r="H7341" s="24" t="n">
        <v>0</v>
      </c>
      <c r="I7341" s="24" t="n">
        <v>0.04914989</v>
      </c>
      <c r="J7341" s="24" t="n">
        <v>0.0661</v>
      </c>
      <c r="K7341" s="24" t="n">
        <v>0.04232543</v>
      </c>
      <c r="L7341" s="24" t="n">
        <v>0.25927551</v>
      </c>
      <c r="M7341" s="21" t="n">
        <v>0.002302283914</v>
      </c>
      <c r="N7341" s="24" t="n">
        <v>0</v>
      </c>
    </row>
    <row r="7342" customFormat="false" ht="15" hidden="true" customHeight="true" outlineLevel="1" collapsed="false">
      <c r="A7342" s="20" t="n">
        <v>7340</v>
      </c>
      <c r="B7342" s="14" t="n">
        <v>1</v>
      </c>
      <c r="C7342" s="21" t="n">
        <v>0.00015362</v>
      </c>
      <c r="D7342" s="21" t="n">
        <v>0.00018112</v>
      </c>
      <c r="E7342" s="22" t="n">
        <v>0</v>
      </c>
      <c r="F7342" s="23" t="n">
        <v>5.87419817194953E-005</v>
      </c>
      <c r="G7342" s="23" t="n">
        <v>0.000114155251141553</v>
      </c>
      <c r="H7342" s="24" t="n">
        <v>0</v>
      </c>
      <c r="I7342" s="24" t="n">
        <v>0.05856609</v>
      </c>
      <c r="J7342" s="24" t="n">
        <v>0.0878</v>
      </c>
      <c r="K7342" s="24" t="n">
        <v>0.0307971</v>
      </c>
      <c r="L7342" s="24" t="n">
        <v>0.25532715</v>
      </c>
      <c r="M7342" s="21" t="n">
        <v>0.04132411693</v>
      </c>
      <c r="N7342" s="24" t="n">
        <v>0</v>
      </c>
    </row>
    <row r="7343" customFormat="false" ht="15" hidden="true" customHeight="true" outlineLevel="1" collapsed="false">
      <c r="A7343" s="20" t="n">
        <v>7341</v>
      </c>
      <c r="B7343" s="14" t="n">
        <v>1</v>
      </c>
      <c r="C7343" s="21" t="n">
        <v>0.00013533</v>
      </c>
      <c r="D7343" s="21" t="n">
        <v>0.00018908</v>
      </c>
      <c r="E7343" s="22" t="n">
        <v>0</v>
      </c>
      <c r="F7343" s="23" t="n">
        <v>3.7594868300477E-005</v>
      </c>
      <c r="G7343" s="23" t="n">
        <v>0.000114155251141553</v>
      </c>
      <c r="H7343" s="24" t="n">
        <v>0</v>
      </c>
      <c r="I7343" s="24" t="n">
        <v>0.06183523</v>
      </c>
      <c r="J7343" s="24" t="n">
        <v>0.1022</v>
      </c>
      <c r="K7343" s="24" t="n">
        <v>0.03820817</v>
      </c>
      <c r="L7343" s="24" t="n">
        <v>0.25601655</v>
      </c>
      <c r="M7343" s="21" t="n">
        <v>0.06575569186</v>
      </c>
      <c r="N7343" s="24" t="n">
        <v>0</v>
      </c>
    </row>
    <row r="7344" customFormat="false" ht="15" hidden="true" customHeight="true" outlineLevel="1" collapsed="false">
      <c r="A7344" s="20" t="n">
        <v>7342</v>
      </c>
      <c r="B7344" s="14" t="n">
        <v>1</v>
      </c>
      <c r="C7344" s="21" t="n">
        <v>0.00011776</v>
      </c>
      <c r="D7344" s="21" t="n">
        <v>0.00019466</v>
      </c>
      <c r="E7344" s="22" t="n">
        <v>0</v>
      </c>
      <c r="F7344" s="23" t="n">
        <v>2.34967926877981E-005</v>
      </c>
      <c r="G7344" s="23" t="n">
        <v>0.000114155251141553</v>
      </c>
      <c r="H7344" s="24" t="n">
        <v>0</v>
      </c>
      <c r="I7344" s="24" t="n">
        <v>0.05989231</v>
      </c>
      <c r="J7344" s="24" t="n">
        <v>0.1067</v>
      </c>
      <c r="K7344" s="24" t="n">
        <v>0.05533597</v>
      </c>
      <c r="L7344" s="24" t="n">
        <v>0.25595387</v>
      </c>
      <c r="M7344" s="21" t="n">
        <v>0.04584514782</v>
      </c>
      <c r="N7344" s="24" t="n">
        <v>0</v>
      </c>
    </row>
    <row r="7345" customFormat="false" ht="15" hidden="true" customHeight="true" outlineLevel="1" collapsed="false">
      <c r="A7345" s="20" t="n">
        <v>7343</v>
      </c>
      <c r="B7345" s="14" t="n">
        <v>1</v>
      </c>
      <c r="C7345" s="21" t="n">
        <v>0.00010166</v>
      </c>
      <c r="D7345" s="21" t="n">
        <v>0.00020061</v>
      </c>
      <c r="E7345" s="22" t="n">
        <v>0</v>
      </c>
      <c r="F7345" s="23" t="n">
        <v>9.39871707511925E-006</v>
      </c>
      <c r="G7345" s="23" t="n">
        <v>0.000114155251141553</v>
      </c>
      <c r="H7345" s="24" t="n">
        <v>0</v>
      </c>
      <c r="I7345" s="24" t="n">
        <v>0.05909658</v>
      </c>
      <c r="J7345" s="24" t="n">
        <v>0.1027</v>
      </c>
      <c r="K7345" s="24" t="n">
        <v>0.03985507</v>
      </c>
      <c r="L7345" s="24" t="n">
        <v>0.25639258</v>
      </c>
      <c r="M7345" s="21" t="n">
        <v>0.01787055246</v>
      </c>
      <c r="N7345" s="24" t="n">
        <v>0</v>
      </c>
    </row>
    <row r="7346" customFormat="false" ht="15" hidden="true" customHeight="true" outlineLevel="1" collapsed="false">
      <c r="A7346" s="20" t="n">
        <v>7344</v>
      </c>
      <c r="B7346" s="14" t="n">
        <v>1</v>
      </c>
      <c r="C7346" s="21" t="n">
        <v>8.0155E-005</v>
      </c>
      <c r="D7346" s="21" t="n">
        <v>0.00020547</v>
      </c>
      <c r="E7346" s="22" t="n">
        <v>0</v>
      </c>
      <c r="F7346" s="23" t="n">
        <v>5.87419817194953E-006</v>
      </c>
      <c r="G7346" s="23" t="n">
        <v>0.000114155251141553</v>
      </c>
      <c r="H7346" s="24" t="n">
        <v>0</v>
      </c>
      <c r="I7346" s="24" t="n">
        <v>0.05607278</v>
      </c>
      <c r="J7346" s="24" t="n">
        <v>0.0895</v>
      </c>
      <c r="K7346" s="24" t="n">
        <v>0.039361</v>
      </c>
      <c r="L7346" s="24" t="n">
        <v>0.25720732</v>
      </c>
      <c r="M7346" s="21" t="n">
        <v>0.001337349021</v>
      </c>
      <c r="N7346" s="24" t="n">
        <v>0</v>
      </c>
    </row>
    <row r="7347" customFormat="false" ht="15" hidden="true" customHeight="true" outlineLevel="1" collapsed="false">
      <c r="A7347" s="20" t="n">
        <v>7345</v>
      </c>
      <c r="B7347" s="14" t="n">
        <v>1</v>
      </c>
      <c r="C7347" s="21" t="n">
        <v>6.5743E-005</v>
      </c>
      <c r="D7347" s="21" t="n">
        <v>0.00020798</v>
      </c>
      <c r="E7347" s="22" t="n">
        <v>0</v>
      </c>
      <c r="F7347" s="23" t="n">
        <v>2.34967926877981E-006</v>
      </c>
      <c r="G7347" s="23" t="n">
        <v>0.000114155251141553</v>
      </c>
      <c r="H7347" s="24" t="n">
        <v>0</v>
      </c>
      <c r="I7347" s="24" t="n">
        <v>0.05208085</v>
      </c>
      <c r="J7347" s="24" t="n">
        <v>0.0703</v>
      </c>
      <c r="K7347" s="24" t="n">
        <v>0.02486825</v>
      </c>
      <c r="L7347" s="24" t="n">
        <v>0.25720732</v>
      </c>
      <c r="M7347" s="21" t="n">
        <v>0.02047269058</v>
      </c>
      <c r="N7347" s="24" t="n">
        <v>0</v>
      </c>
    </row>
    <row r="7348" customFormat="false" ht="15" hidden="true" customHeight="true" outlineLevel="1" collapsed="false">
      <c r="A7348" s="20" t="n">
        <v>7346</v>
      </c>
      <c r="B7348" s="14" t="n">
        <v>1</v>
      </c>
      <c r="C7348" s="21" t="n">
        <v>5.7031E-005</v>
      </c>
      <c r="D7348" s="21" t="n">
        <v>0.00021114</v>
      </c>
      <c r="E7348" s="22" t="n">
        <v>0</v>
      </c>
      <c r="F7348" s="23" t="n">
        <v>1.17483963438991E-006</v>
      </c>
      <c r="G7348" s="23" t="n">
        <v>0.000114155251141553</v>
      </c>
      <c r="H7348" s="24" t="n">
        <v>0</v>
      </c>
      <c r="I7348" s="24" t="n">
        <v>0.04831437</v>
      </c>
      <c r="J7348" s="24" t="n">
        <v>0.0514</v>
      </c>
      <c r="K7348" s="24" t="n">
        <v>0.02552701</v>
      </c>
      <c r="L7348" s="24" t="n">
        <v>0.25889947</v>
      </c>
      <c r="M7348" s="21" t="n">
        <v>0.09742764865</v>
      </c>
      <c r="N7348" s="24" t="n">
        <v>0</v>
      </c>
    </row>
    <row r="7349" customFormat="false" ht="15" hidden="true" customHeight="true" outlineLevel="1" collapsed="false">
      <c r="A7349" s="20" t="n">
        <v>7347</v>
      </c>
      <c r="B7349" s="14" t="n">
        <v>1</v>
      </c>
      <c r="C7349" s="21" t="n">
        <v>5.3349E-005</v>
      </c>
      <c r="D7349" s="21" t="n">
        <v>0.00021425</v>
      </c>
      <c r="E7349" s="22" t="n">
        <v>0</v>
      </c>
      <c r="F7349" s="23" t="n">
        <v>1.40980756126789E-005</v>
      </c>
      <c r="G7349" s="23" t="n">
        <v>0.000114155251141553</v>
      </c>
      <c r="H7349" s="24" t="n">
        <v>0</v>
      </c>
      <c r="I7349" s="24" t="n">
        <v>0.04375879</v>
      </c>
      <c r="J7349" s="24" t="n">
        <v>0.0371</v>
      </c>
      <c r="K7349" s="24" t="n">
        <v>0.01482213</v>
      </c>
      <c r="L7349" s="24" t="n">
        <v>0.26027827</v>
      </c>
      <c r="M7349" s="21" t="n">
        <v>0.121906556</v>
      </c>
      <c r="N7349" s="24" t="n">
        <v>0</v>
      </c>
    </row>
    <row r="7350" customFormat="false" ht="15" hidden="true" customHeight="true" outlineLevel="1" collapsed="false">
      <c r="A7350" s="20" t="n">
        <v>7348</v>
      </c>
      <c r="B7350" s="14" t="n">
        <v>1</v>
      </c>
      <c r="C7350" s="21" t="n">
        <v>5.5264E-005</v>
      </c>
      <c r="D7350" s="21" t="n">
        <v>0.00021745</v>
      </c>
      <c r="E7350" s="22" t="n">
        <v>0</v>
      </c>
      <c r="F7350" s="23" t="n">
        <v>3.7594868300477E-005</v>
      </c>
      <c r="G7350" s="23" t="n">
        <v>0.000114155251141553</v>
      </c>
      <c r="H7350" s="24" t="n">
        <v>0</v>
      </c>
      <c r="I7350" s="24" t="n">
        <v>0.03984642</v>
      </c>
      <c r="J7350" s="24" t="n">
        <v>0.0335</v>
      </c>
      <c r="K7350" s="24" t="n">
        <v>0.01482213</v>
      </c>
      <c r="L7350" s="24" t="n">
        <v>0.26165706</v>
      </c>
      <c r="M7350" s="21" t="n">
        <v>0.07860017859</v>
      </c>
      <c r="N7350" s="24" t="n">
        <v>0</v>
      </c>
    </row>
    <row r="7351" customFormat="false" ht="15" hidden="true" customHeight="true" outlineLevel="1" collapsed="false">
      <c r="A7351" s="20" t="n">
        <v>7349</v>
      </c>
      <c r="B7351" s="14" t="n">
        <v>1</v>
      </c>
      <c r="C7351" s="21" t="n">
        <v>6.1903E-005</v>
      </c>
      <c r="D7351" s="21" t="n">
        <v>0.0002201</v>
      </c>
      <c r="E7351" s="22" t="n">
        <v>0</v>
      </c>
      <c r="F7351" s="23" t="n">
        <v>9.39871707511925E-005</v>
      </c>
      <c r="G7351" s="23" t="n">
        <v>0.000114155251141553</v>
      </c>
      <c r="H7351" s="24" t="n">
        <v>0</v>
      </c>
      <c r="I7351" s="24" t="n">
        <v>0.0402045</v>
      </c>
      <c r="J7351" s="24" t="n">
        <v>0.0355</v>
      </c>
      <c r="K7351" s="24" t="n">
        <v>0.03820817</v>
      </c>
      <c r="L7351" s="24" t="n">
        <v>0.26052895</v>
      </c>
      <c r="M7351" s="21" t="n">
        <v>0.0233563938</v>
      </c>
      <c r="N7351" s="24" t="n">
        <v>0</v>
      </c>
    </row>
    <row r="7352" customFormat="false" ht="15" hidden="true" customHeight="true" outlineLevel="1" collapsed="false">
      <c r="A7352" s="20" t="n">
        <v>7350</v>
      </c>
      <c r="B7352" s="14" t="n">
        <v>1</v>
      </c>
      <c r="C7352" s="21" t="n">
        <v>7.581E-005</v>
      </c>
      <c r="D7352" s="21" t="n">
        <v>0.00022353</v>
      </c>
      <c r="E7352" s="22" t="n">
        <v>0</v>
      </c>
      <c r="F7352" s="23" t="n">
        <v>0.000182100143330435</v>
      </c>
      <c r="G7352" s="23" t="n">
        <v>0.000114155251141553</v>
      </c>
      <c r="H7352" s="24" t="n">
        <v>0</v>
      </c>
      <c r="I7352" s="24" t="n">
        <v>0.04074162</v>
      </c>
      <c r="J7352" s="24" t="n">
        <v>0.0351</v>
      </c>
      <c r="K7352" s="24" t="n">
        <v>0.06406456</v>
      </c>
      <c r="L7352" s="24" t="n">
        <v>0.25495112</v>
      </c>
      <c r="M7352" s="21" t="n">
        <v>0.001093149591</v>
      </c>
      <c r="N7352" s="24" t="n">
        <v>0</v>
      </c>
    </row>
    <row r="7353" customFormat="false" ht="15" hidden="true" customHeight="true" outlineLevel="1" collapsed="false">
      <c r="A7353" s="20" t="n">
        <v>7351</v>
      </c>
      <c r="B7353" s="14" t="n">
        <v>1</v>
      </c>
      <c r="C7353" s="21" t="n">
        <v>0.00011077</v>
      </c>
      <c r="D7353" s="21" t="n">
        <v>0.00022618</v>
      </c>
      <c r="E7353" s="22" t="n">
        <v>0</v>
      </c>
      <c r="F7353" s="23" t="n">
        <v>0.000158603350642637</v>
      </c>
      <c r="G7353" s="23" t="n">
        <v>0.000114155251141553</v>
      </c>
      <c r="H7353" s="24" t="n">
        <v>0</v>
      </c>
      <c r="I7353" s="24" t="n">
        <v>0.04151084</v>
      </c>
      <c r="J7353" s="24" t="n">
        <v>0.0312</v>
      </c>
      <c r="K7353" s="24" t="n">
        <v>0.03985507</v>
      </c>
      <c r="L7353" s="24" t="n">
        <v>0.24348208</v>
      </c>
      <c r="M7353" s="21" t="n">
        <v>0.00152394782</v>
      </c>
      <c r="N7353" s="24" t="n">
        <v>0</v>
      </c>
    </row>
    <row r="7354" customFormat="false" ht="15" hidden="true" customHeight="true" outlineLevel="1" collapsed="false">
      <c r="A7354" s="20" t="n">
        <v>7352</v>
      </c>
      <c r="B7354" s="14" t="n">
        <v>1</v>
      </c>
      <c r="C7354" s="21" t="n">
        <v>0.00013899</v>
      </c>
      <c r="D7354" s="21" t="n">
        <v>0.00020846</v>
      </c>
      <c r="E7354" s="22" t="n">
        <v>0</v>
      </c>
      <c r="F7354" s="23" t="n">
        <v>0.000146854954298738</v>
      </c>
      <c r="G7354" s="23" t="n">
        <v>0.000114155251141553</v>
      </c>
      <c r="H7354" s="24" t="n">
        <v>0.14</v>
      </c>
      <c r="I7354" s="24" t="n">
        <v>0.03999231</v>
      </c>
      <c r="J7354" s="24" t="n">
        <v>0.0314</v>
      </c>
      <c r="K7354" s="24" t="n">
        <v>0.02322134</v>
      </c>
      <c r="L7354" s="24" t="n">
        <v>0.24699173</v>
      </c>
      <c r="M7354" s="21" t="n">
        <v>0.03281947231</v>
      </c>
      <c r="N7354" s="24" t="n">
        <v>0</v>
      </c>
    </row>
    <row r="7355" customFormat="false" ht="15" hidden="true" customHeight="true" outlineLevel="1" collapsed="false">
      <c r="A7355" s="20" t="n">
        <v>7353</v>
      </c>
      <c r="B7355" s="14" t="n">
        <v>1</v>
      </c>
      <c r="C7355" s="21" t="n">
        <v>0.00015218</v>
      </c>
      <c r="D7355" s="21" t="n">
        <v>0.00018123</v>
      </c>
      <c r="E7355" s="22" t="n">
        <v>0</v>
      </c>
      <c r="F7355" s="23" t="n">
        <v>0.000164477548814587</v>
      </c>
      <c r="G7355" s="23" t="n">
        <v>0.000114155251141553</v>
      </c>
      <c r="H7355" s="24" t="n">
        <v>0.36</v>
      </c>
      <c r="I7355" s="24" t="n">
        <v>0.03171667</v>
      </c>
      <c r="J7355" s="24" t="n">
        <v>0.0376</v>
      </c>
      <c r="K7355" s="24" t="n">
        <v>0.02635046</v>
      </c>
      <c r="L7355" s="24" t="n">
        <v>0.24617699</v>
      </c>
      <c r="M7355" s="21" t="n">
        <v>0.05489252545</v>
      </c>
      <c r="N7355" s="24" t="n">
        <v>0.00268543</v>
      </c>
    </row>
    <row r="7356" customFormat="false" ht="15" hidden="true" customHeight="true" outlineLevel="1" collapsed="false">
      <c r="A7356" s="20" t="n">
        <v>7354</v>
      </c>
      <c r="B7356" s="14" t="n">
        <v>1</v>
      </c>
      <c r="C7356" s="21" t="n">
        <v>0.00015809</v>
      </c>
      <c r="D7356" s="21" t="n">
        <v>0.00015073</v>
      </c>
      <c r="E7356" s="22" t="n">
        <v>0</v>
      </c>
      <c r="F7356" s="23" t="n">
        <v>0.000187974341502385</v>
      </c>
      <c r="G7356" s="23" t="n">
        <v>0.000114155251141553</v>
      </c>
      <c r="H7356" s="24" t="n">
        <v>0.59</v>
      </c>
      <c r="I7356" s="24" t="n">
        <v>0.01777804</v>
      </c>
      <c r="J7356" s="24" t="n">
        <v>0.0386</v>
      </c>
      <c r="K7356" s="24" t="n">
        <v>0.02882082</v>
      </c>
      <c r="L7356" s="24" t="n">
        <v>0.24824517</v>
      </c>
      <c r="M7356" s="21" t="n">
        <v>0.03962928394</v>
      </c>
      <c r="N7356" s="24" t="n">
        <v>0.27086057</v>
      </c>
    </row>
    <row r="7357" customFormat="false" ht="15" hidden="true" customHeight="true" outlineLevel="1" collapsed="false">
      <c r="A7357" s="20" t="n">
        <v>7355</v>
      </c>
      <c r="B7357" s="14" t="n">
        <v>1</v>
      </c>
      <c r="C7357" s="21" t="n">
        <v>0.00017106</v>
      </c>
      <c r="D7357" s="21" t="n">
        <v>0.00011709</v>
      </c>
      <c r="E7357" s="22" t="n">
        <v>0</v>
      </c>
      <c r="F7357" s="23" t="n">
        <v>0.000206771775652623</v>
      </c>
      <c r="G7357" s="23" t="n">
        <v>0.000114155251141553</v>
      </c>
      <c r="H7357" s="24" t="n">
        <v>0.67</v>
      </c>
      <c r="I7357" s="24" t="n">
        <v>0.0085011</v>
      </c>
      <c r="J7357" s="24" t="n">
        <v>0.0322</v>
      </c>
      <c r="K7357" s="24" t="n">
        <v>0.03310277</v>
      </c>
      <c r="L7357" s="24" t="n">
        <v>0.25244422</v>
      </c>
      <c r="M7357" s="21" t="n">
        <v>0.01629275849</v>
      </c>
      <c r="N7357" s="24" t="n">
        <v>0.69403286</v>
      </c>
    </row>
    <row r="7358" customFormat="false" ht="15" hidden="true" customHeight="true" outlineLevel="1" collapsed="false">
      <c r="A7358" s="20" t="n">
        <v>7356</v>
      </c>
      <c r="B7358" s="14" t="n">
        <v>1</v>
      </c>
      <c r="C7358" s="21" t="n">
        <v>0.00018017</v>
      </c>
      <c r="D7358" s="21" t="n">
        <v>8.9314E-005</v>
      </c>
      <c r="E7358" s="22" t="n">
        <v>0</v>
      </c>
      <c r="F7358" s="23" t="n">
        <v>0.000187974341502385</v>
      </c>
      <c r="G7358" s="23" t="n">
        <v>0.000114155251141553</v>
      </c>
      <c r="H7358" s="24" t="n">
        <v>0.68</v>
      </c>
      <c r="I7358" s="24" t="n">
        <v>0.00553036</v>
      </c>
      <c r="J7358" s="24" t="n">
        <v>0.0215</v>
      </c>
      <c r="K7358" s="24" t="n">
        <v>0.03837286</v>
      </c>
      <c r="L7358" s="24" t="n">
        <v>0.25495112</v>
      </c>
      <c r="M7358" s="21" t="n">
        <v>0.001337349021</v>
      </c>
      <c r="N7358" s="24" t="n">
        <v>0.75163029</v>
      </c>
    </row>
    <row r="7359" customFormat="false" ht="15" hidden="true" customHeight="true" outlineLevel="1" collapsed="false">
      <c r="A7359" s="20" t="n">
        <v>7357</v>
      </c>
      <c r="B7359" s="14" t="n">
        <v>1</v>
      </c>
      <c r="C7359" s="21" t="n">
        <v>0.0001791</v>
      </c>
      <c r="D7359" s="21" t="n">
        <v>7.0788E-005</v>
      </c>
      <c r="E7359" s="22" t="n">
        <v>0</v>
      </c>
      <c r="F7359" s="23" t="n">
        <v>0.000190324020771165</v>
      </c>
      <c r="G7359" s="23" t="n">
        <v>0.000114155251141553</v>
      </c>
      <c r="H7359" s="24" t="n">
        <v>0.65</v>
      </c>
      <c r="I7359" s="24" t="n">
        <v>0.00434339</v>
      </c>
      <c r="J7359" s="24" t="n">
        <v>0.0096</v>
      </c>
      <c r="K7359" s="24" t="n">
        <v>0.03507905</v>
      </c>
      <c r="L7359" s="24" t="n">
        <v>0.2588368</v>
      </c>
      <c r="M7359" s="21" t="n">
        <v>0.01642054425</v>
      </c>
      <c r="N7359" s="24" t="n">
        <v>0.63132086</v>
      </c>
    </row>
    <row r="7360" customFormat="false" ht="15" hidden="true" customHeight="true" outlineLevel="1" collapsed="false">
      <c r="A7360" s="20" t="n">
        <v>7358</v>
      </c>
      <c r="B7360" s="14" t="n">
        <v>1</v>
      </c>
      <c r="C7360" s="21" t="n">
        <v>0.00017668</v>
      </c>
      <c r="D7360" s="21" t="n">
        <v>6.3221E-005</v>
      </c>
      <c r="E7360" s="22" t="n">
        <v>0</v>
      </c>
      <c r="F7360" s="23" t="n">
        <v>0.000213820813458963</v>
      </c>
      <c r="G7360" s="23" t="n">
        <v>0.000114155251141553</v>
      </c>
      <c r="H7360" s="24" t="n">
        <v>0.56</v>
      </c>
      <c r="I7360" s="24" t="n">
        <v>0.00346145</v>
      </c>
      <c r="J7360" s="24" t="n">
        <v>0.0022</v>
      </c>
      <c r="K7360" s="24" t="n">
        <v>0.02947958</v>
      </c>
      <c r="L7360" s="24" t="n">
        <v>0.25946352</v>
      </c>
      <c r="M7360" s="21" t="n">
        <v>0.08046450007</v>
      </c>
      <c r="N7360" s="24" t="n">
        <v>0.46229486</v>
      </c>
    </row>
    <row r="7361" customFormat="false" ht="15" hidden="true" customHeight="true" outlineLevel="1" collapsed="false">
      <c r="A7361" s="20" t="n">
        <v>7359</v>
      </c>
      <c r="B7361" s="14" t="n">
        <v>1</v>
      </c>
      <c r="C7361" s="21" t="n">
        <v>0.00016866</v>
      </c>
      <c r="D7361" s="21" t="n">
        <v>7.2515E-005</v>
      </c>
      <c r="E7361" s="22" t="n">
        <v>0</v>
      </c>
      <c r="F7361" s="23" t="n">
        <v>0.000223219530534082</v>
      </c>
      <c r="G7361" s="23" t="n">
        <v>0.000114155251141553</v>
      </c>
      <c r="H7361" s="24" t="n">
        <v>0.24</v>
      </c>
      <c r="I7361" s="24" t="n">
        <v>0.00366701</v>
      </c>
      <c r="J7361" s="24" t="n">
        <v>0.0006</v>
      </c>
      <c r="K7361" s="24" t="n">
        <v>0.0668643</v>
      </c>
      <c r="L7361" s="24" t="n">
        <v>0.26071697</v>
      </c>
      <c r="M7361" s="21" t="n">
        <v>0.1001112626</v>
      </c>
      <c r="N7361" s="24" t="n">
        <v>0.02669829</v>
      </c>
    </row>
    <row r="7362" customFormat="false" ht="15" hidden="true" customHeight="true" outlineLevel="1" collapsed="false">
      <c r="A7362" s="20" t="n">
        <v>7360</v>
      </c>
      <c r="B7362" s="14" t="n">
        <v>1</v>
      </c>
      <c r="C7362" s="21" t="n">
        <v>0.00015968</v>
      </c>
      <c r="D7362" s="21" t="n">
        <v>0.00010641</v>
      </c>
      <c r="E7362" s="22" t="n">
        <v>0</v>
      </c>
      <c r="F7362" s="23" t="n">
        <v>0.000223219530534082</v>
      </c>
      <c r="G7362" s="23" t="n">
        <v>0.000114155251141553</v>
      </c>
      <c r="H7362" s="24" t="n">
        <v>0.08</v>
      </c>
      <c r="I7362" s="24" t="n">
        <v>0.00594812</v>
      </c>
      <c r="J7362" s="24" t="n">
        <v>0.0017</v>
      </c>
      <c r="K7362" s="24" t="n">
        <v>0.07295784</v>
      </c>
      <c r="L7362" s="24" t="n">
        <v>0.26297318</v>
      </c>
      <c r="M7362" s="21" t="n">
        <v>0.06513839758</v>
      </c>
      <c r="N7362" s="24" t="n">
        <v>0.14007686</v>
      </c>
    </row>
    <row r="7363" customFormat="false" ht="15" hidden="true" customHeight="true" outlineLevel="1" collapsed="false">
      <c r="A7363" s="20" t="n">
        <v>7361</v>
      </c>
      <c r="B7363" s="14" t="n">
        <v>1</v>
      </c>
      <c r="C7363" s="21" t="n">
        <v>0.00015349</v>
      </c>
      <c r="D7363" s="21" t="n">
        <v>0.00013927</v>
      </c>
      <c r="E7363" s="22" t="n">
        <v>0</v>
      </c>
      <c r="F7363" s="23" t="n">
        <v>0.000164477548814587</v>
      </c>
      <c r="G7363" s="23" t="n">
        <v>0.000114155251141553</v>
      </c>
      <c r="H7363" s="24" t="n">
        <v>0</v>
      </c>
      <c r="I7363" s="24" t="n">
        <v>0.01021193</v>
      </c>
      <c r="J7363" s="24" t="n">
        <v>0.0073</v>
      </c>
      <c r="K7363" s="24" t="n">
        <v>0.12368248</v>
      </c>
      <c r="L7363" s="24" t="n">
        <v>0.26485335</v>
      </c>
      <c r="M7363" s="21" t="n">
        <v>0.01943932587</v>
      </c>
      <c r="N7363" s="24" t="n">
        <v>0</v>
      </c>
    </row>
    <row r="7364" customFormat="false" ht="15" hidden="true" customHeight="true" outlineLevel="1" collapsed="false">
      <c r="A7364" s="20" t="n">
        <v>7362</v>
      </c>
      <c r="B7364" s="14" t="n">
        <v>1</v>
      </c>
      <c r="C7364" s="21" t="n">
        <v>0.0001674</v>
      </c>
      <c r="D7364" s="21" t="n">
        <v>0.00015577</v>
      </c>
      <c r="E7364" s="22" t="n">
        <v>0</v>
      </c>
      <c r="F7364" s="23" t="n">
        <v>0.000117483963438991</v>
      </c>
      <c r="G7364" s="23" t="n">
        <v>0.000114155251141553</v>
      </c>
      <c r="H7364" s="24" t="n">
        <v>0</v>
      </c>
      <c r="I7364" s="24" t="n">
        <v>0.01403146</v>
      </c>
      <c r="J7364" s="24" t="n">
        <v>0.0146</v>
      </c>
      <c r="K7364" s="24" t="n">
        <v>0.08481555</v>
      </c>
      <c r="L7364" s="24" t="n">
        <v>0.26742291</v>
      </c>
      <c r="M7364" s="21" t="n">
        <v>0.001024490761</v>
      </c>
      <c r="N7364" s="24" t="n">
        <v>0</v>
      </c>
    </row>
    <row r="7365" customFormat="false" ht="15" hidden="true" customHeight="true" outlineLevel="1" collapsed="false">
      <c r="A7365" s="20" t="n">
        <v>7363</v>
      </c>
      <c r="B7365" s="14" t="n">
        <v>1</v>
      </c>
      <c r="C7365" s="21" t="n">
        <v>0.00016544</v>
      </c>
      <c r="D7365" s="21" t="n">
        <v>0.00016841</v>
      </c>
      <c r="E7365" s="22" t="n">
        <v>0</v>
      </c>
      <c r="F7365" s="23" t="n">
        <v>8.81129725792429E-005</v>
      </c>
      <c r="G7365" s="23" t="n">
        <v>0.000114155251141553</v>
      </c>
      <c r="H7365" s="24" t="n">
        <v>0</v>
      </c>
      <c r="I7365" s="24" t="n">
        <v>0.01525158</v>
      </c>
      <c r="J7365" s="24" t="n">
        <v>0.0194</v>
      </c>
      <c r="K7365" s="24" t="n">
        <v>0.06702899</v>
      </c>
      <c r="L7365" s="24" t="n">
        <v>0.26554274</v>
      </c>
      <c r="M7365" s="21" t="n">
        <v>0.0009443794659</v>
      </c>
      <c r="N7365" s="24" t="n">
        <v>0</v>
      </c>
    </row>
    <row r="7366" customFormat="false" ht="15" hidden="true" customHeight="true" outlineLevel="1" collapsed="false">
      <c r="A7366" s="20" t="n">
        <v>7364</v>
      </c>
      <c r="B7366" s="14" t="n">
        <v>1</v>
      </c>
      <c r="C7366" s="21" t="n">
        <v>0.00015649</v>
      </c>
      <c r="D7366" s="21" t="n">
        <v>0.00017621</v>
      </c>
      <c r="E7366" s="22" t="n">
        <v>0</v>
      </c>
      <c r="F7366" s="23" t="n">
        <v>5.87419817194953E-005</v>
      </c>
      <c r="G7366" s="23" t="n">
        <v>0.000114155251141553</v>
      </c>
      <c r="H7366" s="24" t="n">
        <v>0</v>
      </c>
      <c r="I7366" s="24" t="n">
        <v>0.01609374</v>
      </c>
      <c r="J7366" s="24" t="n">
        <v>0.0235</v>
      </c>
      <c r="K7366" s="24" t="n">
        <v>0.08119236</v>
      </c>
      <c r="L7366" s="24" t="n">
        <v>0.25933818</v>
      </c>
      <c r="M7366" s="21" t="n">
        <v>0.02556989666</v>
      </c>
      <c r="N7366" s="24" t="n">
        <v>0</v>
      </c>
    </row>
    <row r="7367" customFormat="false" ht="15" hidden="true" customHeight="true" outlineLevel="1" collapsed="false">
      <c r="A7367" s="20" t="n">
        <v>7365</v>
      </c>
      <c r="B7367" s="14" t="n">
        <v>1</v>
      </c>
      <c r="C7367" s="21" t="n">
        <v>0.00013758</v>
      </c>
      <c r="D7367" s="21" t="n">
        <v>0.00018207</v>
      </c>
      <c r="E7367" s="22" t="n">
        <v>0</v>
      </c>
      <c r="F7367" s="23" t="n">
        <v>3.7594868300477E-005</v>
      </c>
      <c r="G7367" s="23" t="n">
        <v>0.000114155251141553</v>
      </c>
      <c r="H7367" s="24" t="n">
        <v>0</v>
      </c>
      <c r="I7367" s="24" t="n">
        <v>0.02289727</v>
      </c>
      <c r="J7367" s="24" t="n">
        <v>0.0311</v>
      </c>
      <c r="K7367" s="24" t="n">
        <v>0.02536232</v>
      </c>
      <c r="L7367" s="24" t="n">
        <v>0.26209576</v>
      </c>
      <c r="M7367" s="21" t="n">
        <v>0.04529695168</v>
      </c>
      <c r="N7367" s="24" t="n">
        <v>0</v>
      </c>
    </row>
    <row r="7368" customFormat="false" ht="15" hidden="true" customHeight="true" outlineLevel="1" collapsed="false">
      <c r="A7368" s="20" t="n">
        <v>7366</v>
      </c>
      <c r="B7368" s="14" t="n">
        <v>1</v>
      </c>
      <c r="C7368" s="21" t="n">
        <v>0.00012016</v>
      </c>
      <c r="D7368" s="21" t="n">
        <v>0.00018519</v>
      </c>
      <c r="E7368" s="22" t="n">
        <v>0</v>
      </c>
      <c r="F7368" s="23" t="n">
        <v>2.34967926877981E-005</v>
      </c>
      <c r="G7368" s="23" t="n">
        <v>0.000114155251141553</v>
      </c>
      <c r="H7368" s="24" t="n">
        <v>0</v>
      </c>
      <c r="I7368" s="24" t="n">
        <v>0.03082809</v>
      </c>
      <c r="J7368" s="24" t="n">
        <v>0.0403</v>
      </c>
      <c r="K7368" s="24" t="n">
        <v>0.02173913</v>
      </c>
      <c r="L7368" s="24" t="n">
        <v>0.26447731</v>
      </c>
      <c r="M7368" s="21" t="n">
        <v>0.0340023016</v>
      </c>
      <c r="N7368" s="24" t="n">
        <v>0</v>
      </c>
    </row>
    <row r="7369" customFormat="false" ht="15" hidden="true" customHeight="true" outlineLevel="1" collapsed="false">
      <c r="A7369" s="20" t="n">
        <v>7367</v>
      </c>
      <c r="B7369" s="14" t="n">
        <v>1</v>
      </c>
      <c r="C7369" s="21" t="n">
        <v>0.00010511</v>
      </c>
      <c r="D7369" s="21" t="n">
        <v>0.00018791</v>
      </c>
      <c r="E7369" s="22" t="n">
        <v>0</v>
      </c>
      <c r="F7369" s="23" t="n">
        <v>9.39871707511925E-006</v>
      </c>
      <c r="G7369" s="23" t="n">
        <v>0.000114155251141553</v>
      </c>
      <c r="H7369" s="24" t="n">
        <v>0</v>
      </c>
      <c r="I7369" s="24" t="n">
        <v>0.0405228</v>
      </c>
      <c r="J7369" s="24" t="n">
        <v>0.0488</v>
      </c>
      <c r="K7369" s="24" t="n">
        <v>0.05154809</v>
      </c>
      <c r="L7369" s="24" t="n">
        <v>0.26710955</v>
      </c>
      <c r="M7369" s="21" t="n">
        <v>0.014810679</v>
      </c>
      <c r="N7369" s="24" t="n">
        <v>0</v>
      </c>
    </row>
    <row r="7370" customFormat="false" ht="15" hidden="true" customHeight="true" outlineLevel="1" collapsed="false">
      <c r="A7370" s="20" t="n">
        <v>7368</v>
      </c>
      <c r="B7370" s="14" t="n">
        <v>1</v>
      </c>
      <c r="C7370" s="21" t="n">
        <v>8.518E-005</v>
      </c>
      <c r="D7370" s="21" t="n">
        <v>0.00018951</v>
      </c>
      <c r="E7370" s="22" t="n">
        <v>0</v>
      </c>
      <c r="F7370" s="23" t="n">
        <v>5.87419817194953E-006</v>
      </c>
      <c r="G7370" s="23" t="n">
        <v>0.000114155251141553</v>
      </c>
      <c r="H7370" s="24" t="n">
        <v>0</v>
      </c>
      <c r="I7370" s="24" t="n">
        <v>0.04913</v>
      </c>
      <c r="J7370" s="24" t="n">
        <v>0.0533</v>
      </c>
      <c r="K7370" s="24" t="n">
        <v>0.04249012</v>
      </c>
      <c r="L7370" s="24" t="n">
        <v>0.26729757</v>
      </c>
      <c r="M7370" s="21" t="n">
        <v>0.001337349021</v>
      </c>
      <c r="N7370" s="24" t="n">
        <v>0</v>
      </c>
    </row>
    <row r="7371" customFormat="false" ht="15" hidden="true" customHeight="true" outlineLevel="1" collapsed="false">
      <c r="A7371" s="20" t="n">
        <v>7369</v>
      </c>
      <c r="B7371" s="14" t="n">
        <v>1</v>
      </c>
      <c r="C7371" s="21" t="n">
        <v>7.1144E-005</v>
      </c>
      <c r="D7371" s="21" t="n">
        <v>0.00019021</v>
      </c>
      <c r="E7371" s="22" t="n">
        <v>0</v>
      </c>
      <c r="F7371" s="23" t="n">
        <v>2.34967926877981E-006</v>
      </c>
      <c r="G7371" s="23" t="n">
        <v>0.000114155251141553</v>
      </c>
      <c r="H7371" s="24" t="n">
        <v>0</v>
      </c>
      <c r="I7371" s="24" t="n">
        <v>0.06215352</v>
      </c>
      <c r="J7371" s="24" t="n">
        <v>0.0517</v>
      </c>
      <c r="K7371" s="24" t="n">
        <v>0.02799736</v>
      </c>
      <c r="L7371" s="24" t="n">
        <v>0.26616947</v>
      </c>
      <c r="M7371" s="21" t="n">
        <v>0.01294181279</v>
      </c>
      <c r="N7371" s="24" t="n">
        <v>0</v>
      </c>
    </row>
    <row r="7372" customFormat="false" ht="15" hidden="true" customHeight="true" outlineLevel="1" collapsed="false">
      <c r="A7372" s="20" t="n">
        <v>7370</v>
      </c>
      <c r="B7372" s="14" t="n">
        <v>1</v>
      </c>
      <c r="C7372" s="21" t="n">
        <v>6.3889E-005</v>
      </c>
      <c r="D7372" s="21" t="n">
        <v>0.00019017</v>
      </c>
      <c r="E7372" s="22" t="n">
        <v>0</v>
      </c>
      <c r="F7372" s="23" t="n">
        <v>1.17483963438991E-006</v>
      </c>
      <c r="G7372" s="23" t="n">
        <v>0.000114155251141553</v>
      </c>
      <c r="H7372" s="24" t="n">
        <v>0</v>
      </c>
      <c r="I7372" s="24" t="n">
        <v>0.07038275</v>
      </c>
      <c r="J7372" s="24" t="n">
        <v>0.0464</v>
      </c>
      <c r="K7372" s="24" t="n">
        <v>0.03689065</v>
      </c>
      <c r="L7372" s="24" t="n">
        <v>0.26566809</v>
      </c>
      <c r="M7372" s="21" t="n">
        <v>0.06559428427</v>
      </c>
      <c r="N7372" s="24" t="n">
        <v>0</v>
      </c>
    </row>
    <row r="7373" customFormat="false" ht="15" hidden="true" customHeight="true" outlineLevel="1" collapsed="false">
      <c r="A7373" s="20" t="n">
        <v>7371</v>
      </c>
      <c r="B7373" s="14" t="n">
        <v>1</v>
      </c>
      <c r="C7373" s="21" t="n">
        <v>6.0411E-005</v>
      </c>
      <c r="D7373" s="21" t="n">
        <v>0.00019007</v>
      </c>
      <c r="E7373" s="22" t="n">
        <v>0</v>
      </c>
      <c r="F7373" s="23" t="n">
        <v>1.40980756126789E-005</v>
      </c>
      <c r="G7373" s="23" t="n">
        <v>0.000114155251141553</v>
      </c>
      <c r="H7373" s="24" t="n">
        <v>0</v>
      </c>
      <c r="I7373" s="24" t="n">
        <v>0.08223257</v>
      </c>
      <c r="J7373" s="24" t="n">
        <v>0.0403</v>
      </c>
      <c r="K7373" s="24" t="n">
        <v>0.03442029</v>
      </c>
      <c r="L7373" s="24" t="n">
        <v>0.26447731</v>
      </c>
      <c r="M7373" s="21" t="n">
        <v>0.081082109</v>
      </c>
      <c r="N7373" s="24" t="n">
        <v>0</v>
      </c>
    </row>
    <row r="7374" customFormat="false" ht="15" hidden="true" customHeight="true" outlineLevel="1" collapsed="false">
      <c r="A7374" s="20" t="n">
        <v>7372</v>
      </c>
      <c r="B7374" s="14" t="n">
        <v>1</v>
      </c>
      <c r="C7374" s="21" t="n">
        <v>6.2758E-005</v>
      </c>
      <c r="D7374" s="21" t="n">
        <v>0.00019023</v>
      </c>
      <c r="E7374" s="22" t="n">
        <v>0</v>
      </c>
      <c r="F7374" s="23" t="n">
        <v>3.7594868300477E-005</v>
      </c>
      <c r="G7374" s="23" t="n">
        <v>0.000114155251141553</v>
      </c>
      <c r="H7374" s="24" t="n">
        <v>0</v>
      </c>
      <c r="I7374" s="24" t="n">
        <v>0.08693403</v>
      </c>
      <c r="J7374" s="24" t="n">
        <v>0.032</v>
      </c>
      <c r="K7374" s="24" t="n">
        <v>0.03244401</v>
      </c>
      <c r="L7374" s="24" t="n">
        <v>0.26146904</v>
      </c>
      <c r="M7374" s="21" t="n">
        <v>0.0533087317</v>
      </c>
      <c r="N7374" s="24" t="n">
        <v>0</v>
      </c>
    </row>
    <row r="7375" customFormat="false" ht="15" hidden="true" customHeight="true" outlineLevel="1" collapsed="false">
      <c r="A7375" s="20" t="n">
        <v>7373</v>
      </c>
      <c r="B7375" s="14" t="n">
        <v>1</v>
      </c>
      <c r="C7375" s="21" t="n">
        <v>7.0297E-005</v>
      </c>
      <c r="D7375" s="21" t="n">
        <v>0.00018971</v>
      </c>
      <c r="E7375" s="22" t="n">
        <v>0</v>
      </c>
      <c r="F7375" s="23" t="n">
        <v>9.39871707511925E-005</v>
      </c>
      <c r="G7375" s="23" t="n">
        <v>0.000114155251141553</v>
      </c>
      <c r="H7375" s="24" t="n">
        <v>0</v>
      </c>
      <c r="I7375" s="24" t="n">
        <v>0.09669505</v>
      </c>
      <c r="J7375" s="24" t="n">
        <v>0.0281</v>
      </c>
      <c r="K7375" s="24" t="n">
        <v>0.02816206</v>
      </c>
      <c r="L7375" s="24" t="n">
        <v>0.26109301</v>
      </c>
      <c r="M7375" s="21" t="n">
        <v>0.01598668365</v>
      </c>
      <c r="N7375" s="24" t="n">
        <v>0</v>
      </c>
    </row>
    <row r="7376" customFormat="false" ht="15" hidden="true" customHeight="true" outlineLevel="1" collapsed="false">
      <c r="A7376" s="20" t="n">
        <v>7374</v>
      </c>
      <c r="B7376" s="14" t="n">
        <v>1</v>
      </c>
      <c r="C7376" s="21" t="n">
        <v>8.6696E-005</v>
      </c>
      <c r="D7376" s="21" t="n">
        <v>0.00018902</v>
      </c>
      <c r="E7376" s="22" t="n">
        <v>0</v>
      </c>
      <c r="F7376" s="23" t="n">
        <v>0.000182100143330435</v>
      </c>
      <c r="G7376" s="23" t="n">
        <v>0.000114155251141553</v>
      </c>
      <c r="H7376" s="24" t="n">
        <v>0</v>
      </c>
      <c r="I7376" s="24" t="n">
        <v>0.10820005</v>
      </c>
      <c r="J7376" s="24" t="n">
        <v>0.0348</v>
      </c>
      <c r="K7376" s="24" t="n">
        <v>0.04001976</v>
      </c>
      <c r="L7376" s="24" t="n">
        <v>0.25965154</v>
      </c>
      <c r="M7376" s="21" t="n">
        <v>0.0009587687494</v>
      </c>
      <c r="N7376" s="24" t="n">
        <v>0</v>
      </c>
    </row>
    <row r="7377" customFormat="false" ht="15" hidden="true" customHeight="true" outlineLevel="1" collapsed="false">
      <c r="A7377" s="20" t="n">
        <v>7375</v>
      </c>
      <c r="B7377" s="14" t="n">
        <v>1</v>
      </c>
      <c r="C7377" s="21" t="n">
        <v>0.00012146</v>
      </c>
      <c r="D7377" s="21" t="n">
        <v>0.00018762</v>
      </c>
      <c r="E7377" s="22" t="n">
        <v>0</v>
      </c>
      <c r="F7377" s="23" t="n">
        <v>0.000158603350642637</v>
      </c>
      <c r="G7377" s="23" t="n">
        <v>0.000114155251141553</v>
      </c>
      <c r="H7377" s="24" t="n">
        <v>0</v>
      </c>
      <c r="I7377" s="24" t="n">
        <v>0.10288852</v>
      </c>
      <c r="J7377" s="24" t="n">
        <v>0.0488</v>
      </c>
      <c r="K7377" s="24" t="n">
        <v>0.03689065</v>
      </c>
      <c r="L7377" s="24" t="n">
        <v>0.25852344</v>
      </c>
      <c r="M7377" s="21" t="n">
        <v>0.0005342727421</v>
      </c>
      <c r="N7377" s="24" t="n">
        <v>0</v>
      </c>
    </row>
    <row r="7378" customFormat="false" ht="15" hidden="true" customHeight="true" outlineLevel="1" collapsed="false">
      <c r="A7378" s="20" t="n">
        <v>7376</v>
      </c>
      <c r="B7378" s="14" t="n">
        <v>1</v>
      </c>
      <c r="C7378" s="21" t="n">
        <v>0.00014835</v>
      </c>
      <c r="D7378" s="21" t="n">
        <v>0.0001701</v>
      </c>
      <c r="E7378" s="22" t="n">
        <v>0</v>
      </c>
      <c r="F7378" s="23" t="n">
        <v>0.000146854954298738</v>
      </c>
      <c r="G7378" s="23" t="n">
        <v>0.000114155251141553</v>
      </c>
      <c r="H7378" s="24" t="n">
        <v>0.06</v>
      </c>
      <c r="I7378" s="24" t="n">
        <v>0.10039521</v>
      </c>
      <c r="J7378" s="24" t="n">
        <v>0.0634</v>
      </c>
      <c r="K7378" s="24" t="n">
        <v>0.04397233</v>
      </c>
      <c r="L7378" s="24" t="n">
        <v>0.26347456</v>
      </c>
      <c r="M7378" s="21" t="n">
        <v>0.01947519177</v>
      </c>
      <c r="N7378" s="24" t="n">
        <v>0</v>
      </c>
    </row>
    <row r="7379" customFormat="false" ht="15" hidden="true" customHeight="true" outlineLevel="1" collapsed="false">
      <c r="A7379" s="20" t="n">
        <v>7377</v>
      </c>
      <c r="B7379" s="14" t="n">
        <v>1</v>
      </c>
      <c r="C7379" s="21" t="n">
        <v>0.00016061</v>
      </c>
      <c r="D7379" s="21" t="n">
        <v>0.00014009</v>
      </c>
      <c r="E7379" s="22" t="n">
        <v>0</v>
      </c>
      <c r="F7379" s="23" t="n">
        <v>0.000164477548814587</v>
      </c>
      <c r="G7379" s="23" t="n">
        <v>0.000114155251141553</v>
      </c>
      <c r="H7379" s="24" t="n">
        <v>0.45</v>
      </c>
      <c r="I7379" s="24" t="n">
        <v>0.08896316</v>
      </c>
      <c r="J7379" s="24" t="n">
        <v>0.0725</v>
      </c>
      <c r="K7379" s="24" t="n">
        <v>0.0222332</v>
      </c>
      <c r="L7379" s="24" t="n">
        <v>0.26679619</v>
      </c>
      <c r="M7379" s="21" t="n">
        <v>0.03689033166</v>
      </c>
      <c r="N7379" s="24" t="n">
        <v>0</v>
      </c>
    </row>
    <row r="7380" customFormat="false" ht="15" hidden="true" customHeight="true" outlineLevel="1" collapsed="false">
      <c r="A7380" s="20" t="n">
        <v>7378</v>
      </c>
      <c r="B7380" s="14" t="n">
        <v>1</v>
      </c>
      <c r="C7380" s="21" t="n">
        <v>0.00016527</v>
      </c>
      <c r="D7380" s="21" t="n">
        <v>0.00011021</v>
      </c>
      <c r="E7380" s="22" t="n">
        <v>0</v>
      </c>
      <c r="F7380" s="23" t="n">
        <v>0.000187974341502385</v>
      </c>
      <c r="G7380" s="23" t="n">
        <v>0.000114155251141553</v>
      </c>
      <c r="H7380" s="24" t="n">
        <v>0.35</v>
      </c>
      <c r="I7380" s="24" t="n">
        <v>0.06501154</v>
      </c>
      <c r="J7380" s="24" t="n">
        <v>0.077</v>
      </c>
      <c r="K7380" s="24" t="n">
        <v>0.02025692</v>
      </c>
      <c r="L7380" s="24" t="n">
        <v>0.26967912</v>
      </c>
      <c r="M7380" s="21" t="n">
        <v>0.0289348947</v>
      </c>
      <c r="N7380" s="24" t="n">
        <v>0</v>
      </c>
    </row>
    <row r="7381" customFormat="false" ht="15" hidden="true" customHeight="true" outlineLevel="1" collapsed="false">
      <c r="A7381" s="20" t="n">
        <v>7379</v>
      </c>
      <c r="B7381" s="14" t="n">
        <v>1</v>
      </c>
      <c r="C7381" s="21" t="n">
        <v>0.00017438</v>
      </c>
      <c r="D7381" s="21" t="n">
        <v>7.7131E-005</v>
      </c>
      <c r="E7381" s="22" t="n">
        <v>0</v>
      </c>
      <c r="F7381" s="23" t="n">
        <v>0.000206771775652623</v>
      </c>
      <c r="G7381" s="23" t="n">
        <v>0.000114155251141553</v>
      </c>
      <c r="H7381" s="24" t="n">
        <v>0.62</v>
      </c>
      <c r="I7381" s="24" t="n">
        <v>0.05008488</v>
      </c>
      <c r="J7381" s="24" t="n">
        <v>0.0797</v>
      </c>
      <c r="K7381" s="24" t="n">
        <v>0.06044137</v>
      </c>
      <c r="L7381" s="24" t="n">
        <v>0.27080722</v>
      </c>
      <c r="M7381" s="21" t="n">
        <v>0.01342131901</v>
      </c>
      <c r="N7381" s="24" t="n">
        <v>0.63916543</v>
      </c>
    </row>
    <row r="7382" customFormat="false" ht="15" hidden="true" customHeight="true" outlineLevel="1" collapsed="false">
      <c r="A7382" s="20" t="n">
        <v>7380</v>
      </c>
      <c r="B7382" s="14" t="n">
        <v>1</v>
      </c>
      <c r="C7382" s="21" t="n">
        <v>0.00018561</v>
      </c>
      <c r="D7382" s="22" t="n">
        <v>5.118E-005</v>
      </c>
      <c r="E7382" s="22" t="n">
        <v>0</v>
      </c>
      <c r="F7382" s="23" t="n">
        <v>0.000187974341502385</v>
      </c>
      <c r="G7382" s="23" t="n">
        <v>0.000114155251141553</v>
      </c>
      <c r="H7382" s="24" t="n">
        <v>0.64</v>
      </c>
      <c r="I7382" s="24" t="n">
        <v>0.04205459</v>
      </c>
      <c r="J7382" s="24" t="n">
        <v>0.0802</v>
      </c>
      <c r="K7382" s="24" t="n">
        <v>0.06702899</v>
      </c>
      <c r="L7382" s="24" t="n">
        <v>0.27469291</v>
      </c>
      <c r="M7382" s="21" t="n">
        <v>0.001337349021</v>
      </c>
      <c r="N7382" s="24" t="n">
        <v>0.61702457</v>
      </c>
    </row>
    <row r="7383" customFormat="false" ht="15" hidden="true" customHeight="true" outlineLevel="1" collapsed="false">
      <c r="A7383" s="20" t="n">
        <v>7381</v>
      </c>
      <c r="B7383" s="14" t="n">
        <v>1</v>
      </c>
      <c r="C7383" s="21" t="n">
        <v>0.00018825</v>
      </c>
      <c r="D7383" s="22" t="n">
        <v>3.5826E-005</v>
      </c>
      <c r="E7383" s="22" t="n">
        <v>0</v>
      </c>
      <c r="F7383" s="23" t="n">
        <v>0.000190324020771165</v>
      </c>
      <c r="G7383" s="23" t="n">
        <v>0.000114155251141553</v>
      </c>
      <c r="H7383" s="24" t="n">
        <v>0.59</v>
      </c>
      <c r="I7383" s="24" t="n">
        <v>0.03798971</v>
      </c>
      <c r="J7383" s="24" t="n">
        <v>0.082</v>
      </c>
      <c r="K7383" s="24" t="n">
        <v>0.06867589</v>
      </c>
      <c r="L7383" s="24" t="n">
        <v>0.27638506</v>
      </c>
      <c r="M7383" s="21" t="n">
        <v>0.010682752</v>
      </c>
      <c r="N7383" s="24" t="n">
        <v>0.36788143</v>
      </c>
    </row>
    <row r="7384" customFormat="false" ht="15" hidden="true" customHeight="true" outlineLevel="1" collapsed="false">
      <c r="A7384" s="20" t="n">
        <v>7382</v>
      </c>
      <c r="B7384" s="14" t="n">
        <v>1</v>
      </c>
      <c r="C7384" s="21" t="n">
        <v>0.00018386</v>
      </c>
      <c r="D7384" s="22" t="n">
        <v>3.3016E-005</v>
      </c>
      <c r="E7384" s="22" t="n">
        <v>0</v>
      </c>
      <c r="F7384" s="23" t="n">
        <v>0.000213820813458963</v>
      </c>
      <c r="G7384" s="23" t="n">
        <v>0.000114155251141553</v>
      </c>
      <c r="H7384" s="24" t="n">
        <v>0.13</v>
      </c>
      <c r="I7384" s="24" t="n">
        <v>0.03834779</v>
      </c>
      <c r="J7384" s="24" t="n">
        <v>0.0881</v>
      </c>
      <c r="K7384" s="24" t="n">
        <v>0.07213439</v>
      </c>
      <c r="L7384" s="24" t="n">
        <v>0.27519428</v>
      </c>
      <c r="M7384" s="21" t="n">
        <v>0.0557322131</v>
      </c>
      <c r="N7384" s="24" t="n">
        <v>0.32417914</v>
      </c>
    </row>
    <row r="7385" customFormat="false" ht="15" hidden="true" customHeight="true" outlineLevel="1" collapsed="false">
      <c r="A7385" s="20" t="n">
        <v>7383</v>
      </c>
      <c r="B7385" s="14" t="n">
        <v>1</v>
      </c>
      <c r="C7385" s="21" t="n">
        <v>0.00017557</v>
      </c>
      <c r="D7385" s="22" t="n">
        <v>4.5968E-005</v>
      </c>
      <c r="E7385" s="22" t="n">
        <v>0</v>
      </c>
      <c r="F7385" s="23" t="n">
        <v>0.000223219530534082</v>
      </c>
      <c r="G7385" s="23" t="n">
        <v>0.000114155251141553</v>
      </c>
      <c r="H7385" s="24" t="n">
        <v>0.29</v>
      </c>
      <c r="I7385" s="24" t="n">
        <v>0.04531047</v>
      </c>
      <c r="J7385" s="24" t="n">
        <v>0.1002</v>
      </c>
      <c r="K7385" s="24" t="n">
        <v>0.01399868</v>
      </c>
      <c r="L7385" s="24" t="n">
        <v>0.27619704</v>
      </c>
      <c r="M7385" s="21" t="n">
        <v>0.06851260209</v>
      </c>
      <c r="N7385" s="24" t="n">
        <v>0.28777543</v>
      </c>
    </row>
    <row r="7386" customFormat="false" ht="15" hidden="true" customHeight="true" outlineLevel="1" collapsed="false">
      <c r="A7386" s="20" t="n">
        <v>7384</v>
      </c>
      <c r="B7386" s="14" t="n">
        <v>1</v>
      </c>
      <c r="C7386" s="21" t="n">
        <v>0.00016589</v>
      </c>
      <c r="D7386" s="21" t="n">
        <v>7.6377E-005</v>
      </c>
      <c r="E7386" s="22" t="n">
        <v>0</v>
      </c>
      <c r="F7386" s="23" t="n">
        <v>0.000223219530534082</v>
      </c>
      <c r="G7386" s="23" t="n">
        <v>0.000114155251141553</v>
      </c>
      <c r="H7386" s="24" t="n">
        <v>0.11</v>
      </c>
      <c r="I7386" s="24" t="n">
        <v>0.06720644</v>
      </c>
      <c r="J7386" s="24" t="n">
        <v>0.1243</v>
      </c>
      <c r="K7386" s="24" t="n">
        <v>0.04199605</v>
      </c>
      <c r="L7386" s="24" t="n">
        <v>0.27525696</v>
      </c>
      <c r="M7386" s="21" t="n">
        <v>0.04544411059</v>
      </c>
      <c r="N7386" s="24" t="n">
        <v>0.37734171</v>
      </c>
    </row>
    <row r="7387" customFormat="false" ht="15" hidden="true" customHeight="true" outlineLevel="1" collapsed="false">
      <c r="A7387" s="20" t="n">
        <v>7385</v>
      </c>
      <c r="B7387" s="14" t="n">
        <v>1</v>
      </c>
      <c r="C7387" s="21" t="n">
        <v>0.0001616</v>
      </c>
      <c r="D7387" s="21" t="n">
        <v>9.8859E-005</v>
      </c>
      <c r="E7387" s="22" t="n">
        <v>0</v>
      </c>
      <c r="F7387" s="23" t="n">
        <v>0.000164477548814587</v>
      </c>
      <c r="G7387" s="23" t="n">
        <v>0.000114155251141553</v>
      </c>
      <c r="H7387" s="24" t="n">
        <v>0</v>
      </c>
      <c r="I7387" s="24" t="n">
        <v>0.09303467</v>
      </c>
      <c r="J7387" s="24" t="n">
        <v>0.1583</v>
      </c>
      <c r="K7387" s="24" t="n">
        <v>0.03672596</v>
      </c>
      <c r="L7387" s="24" t="n">
        <v>0.26942843</v>
      </c>
      <c r="M7387" s="21" t="n">
        <v>0.01368435192</v>
      </c>
      <c r="N7387" s="24" t="n">
        <v>0</v>
      </c>
    </row>
    <row r="7388" customFormat="false" ht="15" hidden="true" customHeight="true" outlineLevel="1" collapsed="false">
      <c r="A7388" s="20" t="n">
        <v>7386</v>
      </c>
      <c r="B7388" s="14" t="n">
        <v>1</v>
      </c>
      <c r="C7388" s="21" t="n">
        <v>0.00017754</v>
      </c>
      <c r="D7388" s="21" t="n">
        <v>0.00010694</v>
      </c>
      <c r="E7388" s="22" t="n">
        <v>0</v>
      </c>
      <c r="F7388" s="23" t="n">
        <v>0.000117483963438991</v>
      </c>
      <c r="G7388" s="23" t="n">
        <v>0.000114155251141553</v>
      </c>
      <c r="H7388" s="24" t="n">
        <v>0</v>
      </c>
      <c r="I7388" s="24" t="n">
        <v>0.11195326</v>
      </c>
      <c r="J7388" s="24" t="n">
        <v>0.1869</v>
      </c>
      <c r="K7388" s="24" t="n">
        <v>0.03524374</v>
      </c>
      <c r="L7388" s="24" t="n">
        <v>0.26604412</v>
      </c>
      <c r="M7388" s="21" t="n">
        <v>0.0009113659119</v>
      </c>
      <c r="N7388" s="24" t="n">
        <v>0</v>
      </c>
    </row>
    <row r="7389" customFormat="false" ht="15" hidden="true" customHeight="true" outlineLevel="1" collapsed="false">
      <c r="A7389" s="20" t="n">
        <v>7387</v>
      </c>
      <c r="B7389" s="14" t="n">
        <v>1</v>
      </c>
      <c r="C7389" s="21" t="n">
        <v>0.00017707</v>
      </c>
      <c r="D7389" s="21" t="n">
        <v>0.0001133</v>
      </c>
      <c r="E7389" s="22" t="n">
        <v>0</v>
      </c>
      <c r="F7389" s="23" t="n">
        <v>8.81129725792429E-005</v>
      </c>
      <c r="G7389" s="23" t="n">
        <v>0.000114155251141553</v>
      </c>
      <c r="H7389" s="24" t="n">
        <v>0</v>
      </c>
      <c r="I7389" s="24" t="n">
        <v>0.11923424</v>
      </c>
      <c r="J7389" s="24" t="n">
        <v>0.2063</v>
      </c>
      <c r="K7389" s="24" t="n">
        <v>0.03557312</v>
      </c>
      <c r="L7389" s="24" t="n">
        <v>0.26604412</v>
      </c>
      <c r="M7389" s="21" t="n">
        <v>0.0003202724371</v>
      </c>
      <c r="N7389" s="24" t="n">
        <v>0</v>
      </c>
    </row>
    <row r="7390" customFormat="false" ht="15" hidden="true" customHeight="true" outlineLevel="1" collapsed="false">
      <c r="A7390" s="20" t="n">
        <v>7388</v>
      </c>
      <c r="B7390" s="14" t="n">
        <v>1</v>
      </c>
      <c r="C7390" s="21" t="n">
        <v>0.00016816</v>
      </c>
      <c r="D7390" s="21" t="n">
        <v>0.00011881</v>
      </c>
      <c r="E7390" s="22" t="n">
        <v>0</v>
      </c>
      <c r="F7390" s="23" t="n">
        <v>5.87419817194953E-005</v>
      </c>
      <c r="G7390" s="23" t="n">
        <v>0.000114155251141553</v>
      </c>
      <c r="H7390" s="24" t="n">
        <v>0</v>
      </c>
      <c r="I7390" s="24" t="n">
        <v>0.11806053</v>
      </c>
      <c r="J7390" s="24" t="n">
        <v>0.2072</v>
      </c>
      <c r="K7390" s="24" t="n">
        <v>0.02075099</v>
      </c>
      <c r="L7390" s="24" t="n">
        <v>0.26297318</v>
      </c>
      <c r="M7390" s="21" t="n">
        <v>0.01560177156</v>
      </c>
      <c r="N7390" s="24" t="n">
        <v>0</v>
      </c>
    </row>
    <row r="7391" customFormat="false" ht="15" hidden="true" customHeight="true" outlineLevel="1" collapsed="false">
      <c r="A7391" s="20" t="n">
        <v>7389</v>
      </c>
      <c r="B7391" s="14" t="n">
        <v>1</v>
      </c>
      <c r="C7391" s="21" t="n">
        <v>0.00014974</v>
      </c>
      <c r="D7391" s="21" t="n">
        <v>0.00012311</v>
      </c>
      <c r="E7391" s="22" t="n">
        <v>0</v>
      </c>
      <c r="F7391" s="23" t="n">
        <v>3.7594868300477E-005</v>
      </c>
      <c r="G7391" s="23" t="n">
        <v>0.000114155251141553</v>
      </c>
      <c r="H7391" s="24" t="n">
        <v>0</v>
      </c>
      <c r="I7391" s="24" t="n">
        <v>0.11176759</v>
      </c>
      <c r="J7391" s="24" t="n">
        <v>0.2022</v>
      </c>
      <c r="K7391" s="24" t="n">
        <v>0.02783267</v>
      </c>
      <c r="L7391" s="24" t="n">
        <v>0.26566809</v>
      </c>
      <c r="M7391" s="21" t="n">
        <v>0.03131831136</v>
      </c>
      <c r="N7391" s="24" t="n">
        <v>0</v>
      </c>
    </row>
    <row r="7392" customFormat="false" ht="15" hidden="true" customHeight="true" outlineLevel="1" collapsed="false">
      <c r="A7392" s="20" t="n">
        <v>7390</v>
      </c>
      <c r="B7392" s="14" t="n">
        <v>1</v>
      </c>
      <c r="C7392" s="21" t="n">
        <v>0.00013144</v>
      </c>
      <c r="D7392" s="21" t="n">
        <v>0.0001258</v>
      </c>
      <c r="E7392" s="22" t="n">
        <v>0</v>
      </c>
      <c r="F7392" s="23" t="n">
        <v>2.34967926877981E-005</v>
      </c>
      <c r="G7392" s="23" t="n">
        <v>0.000114155251141553</v>
      </c>
      <c r="H7392" s="24" t="n">
        <v>0</v>
      </c>
      <c r="I7392" s="24" t="n">
        <v>0.10344553</v>
      </c>
      <c r="J7392" s="24" t="n">
        <v>0.1928</v>
      </c>
      <c r="K7392" s="24" t="n">
        <v>0.00971673</v>
      </c>
      <c r="L7392" s="24" t="n">
        <v>0.26955377</v>
      </c>
      <c r="M7392" s="21" t="n">
        <v>0.02548393144</v>
      </c>
      <c r="N7392" s="24" t="n">
        <v>0</v>
      </c>
    </row>
    <row r="7393" customFormat="false" ht="15" hidden="true" customHeight="true" outlineLevel="1" collapsed="false">
      <c r="A7393" s="20" t="n">
        <v>7391</v>
      </c>
      <c r="B7393" s="14" t="n">
        <v>1</v>
      </c>
      <c r="C7393" s="21" t="n">
        <v>0.0001169</v>
      </c>
      <c r="D7393" s="21" t="n">
        <v>0.00012737</v>
      </c>
      <c r="E7393" s="22" t="n">
        <v>0</v>
      </c>
      <c r="F7393" s="23" t="n">
        <v>9.39871707511925E-006</v>
      </c>
      <c r="G7393" s="23" t="n">
        <v>0.000114155251141553</v>
      </c>
      <c r="H7393" s="24" t="n">
        <v>0</v>
      </c>
      <c r="I7393" s="24" t="n">
        <v>0.10148935</v>
      </c>
      <c r="J7393" s="24" t="n">
        <v>0.1826</v>
      </c>
      <c r="K7393" s="24" t="n">
        <v>0.01482213</v>
      </c>
      <c r="L7393" s="24" t="n">
        <v>0.27249937</v>
      </c>
      <c r="M7393" s="21" t="n">
        <v>0.01243834453</v>
      </c>
      <c r="N7393" s="24" t="n">
        <v>0</v>
      </c>
    </row>
    <row r="7394" customFormat="false" ht="15" hidden="true" customHeight="true" outlineLevel="1" collapsed="false">
      <c r="A7394" s="20" t="n">
        <v>7392</v>
      </c>
      <c r="B7394" s="14" t="n">
        <v>1</v>
      </c>
      <c r="C7394" s="21" t="n">
        <v>9.6612E-005</v>
      </c>
      <c r="D7394" s="21" t="n">
        <v>0.00012921</v>
      </c>
      <c r="E7394" s="22" t="n">
        <v>0</v>
      </c>
      <c r="F7394" s="23" t="n">
        <v>5.87419817194953E-006</v>
      </c>
      <c r="G7394" s="23" t="n">
        <v>0.000114155251141553</v>
      </c>
      <c r="H7394" s="24" t="n">
        <v>0</v>
      </c>
      <c r="I7394" s="24" t="n">
        <v>0.09763004</v>
      </c>
      <c r="J7394" s="24" t="n">
        <v>0.1907</v>
      </c>
      <c r="K7394" s="24" t="n">
        <v>0.00922266</v>
      </c>
      <c r="L7394" s="24" t="n">
        <v>0.27500627</v>
      </c>
      <c r="M7394" s="21" t="n">
        <v>0.001337349021</v>
      </c>
      <c r="N7394" s="24" t="n">
        <v>0</v>
      </c>
    </row>
    <row r="7395" customFormat="false" ht="15" hidden="true" customHeight="true" outlineLevel="1" collapsed="false">
      <c r="A7395" s="20" t="n">
        <v>7393</v>
      </c>
      <c r="B7395" s="14" t="n">
        <v>1</v>
      </c>
      <c r="C7395" s="21" t="n">
        <v>8.2108E-005</v>
      </c>
      <c r="D7395" s="21" t="n">
        <v>0.00013129</v>
      </c>
      <c r="E7395" s="22" t="n">
        <v>0</v>
      </c>
      <c r="F7395" s="23" t="n">
        <v>2.34967926877981E-006</v>
      </c>
      <c r="G7395" s="23" t="n">
        <v>0.000114155251141553</v>
      </c>
      <c r="H7395" s="24" t="n">
        <v>0</v>
      </c>
      <c r="I7395" s="24" t="n">
        <v>0.0877364</v>
      </c>
      <c r="J7395" s="24" t="n">
        <v>0.2041</v>
      </c>
      <c r="K7395" s="24" t="n">
        <v>0.00905797</v>
      </c>
      <c r="L7395" s="24" t="n">
        <v>0.27293808</v>
      </c>
      <c r="M7395" s="21" t="n">
        <v>0.009992750619</v>
      </c>
      <c r="N7395" s="24" t="n">
        <v>0</v>
      </c>
    </row>
    <row r="7396" customFormat="false" ht="15" hidden="true" customHeight="true" outlineLevel="1" collapsed="false">
      <c r="A7396" s="20" t="n">
        <v>7394</v>
      </c>
      <c r="B7396" s="14" t="n">
        <v>1</v>
      </c>
      <c r="C7396" s="21" t="n">
        <v>7.2268E-005</v>
      </c>
      <c r="D7396" s="21" t="n">
        <v>0.00013388</v>
      </c>
      <c r="E7396" s="22" t="n">
        <v>0</v>
      </c>
      <c r="F7396" s="23" t="n">
        <v>1.17483963438991E-006</v>
      </c>
      <c r="G7396" s="23" t="n">
        <v>0.000114155251141553</v>
      </c>
      <c r="H7396" s="24" t="n">
        <v>0</v>
      </c>
      <c r="I7396" s="24" t="n">
        <v>0.08359195</v>
      </c>
      <c r="J7396" s="24" t="n">
        <v>0.2159</v>
      </c>
      <c r="K7396" s="24" t="n">
        <v>0.00757576</v>
      </c>
      <c r="L7396" s="24" t="n">
        <v>0.27218601</v>
      </c>
      <c r="M7396" s="21" t="n">
        <v>0.05267919935</v>
      </c>
      <c r="N7396" s="24" t="n">
        <v>0</v>
      </c>
    </row>
    <row r="7397" customFormat="false" ht="15" hidden="true" customHeight="true" outlineLevel="1" collapsed="false">
      <c r="A7397" s="20" t="n">
        <v>7395</v>
      </c>
      <c r="B7397" s="14" t="n">
        <v>1</v>
      </c>
      <c r="C7397" s="21" t="n">
        <v>6.7176E-005</v>
      </c>
      <c r="D7397" s="21" t="n">
        <v>0.00013668</v>
      </c>
      <c r="E7397" s="22" t="n">
        <v>0</v>
      </c>
      <c r="F7397" s="23" t="n">
        <v>1.40980756126789E-005</v>
      </c>
      <c r="G7397" s="23" t="n">
        <v>0.000114155251141553</v>
      </c>
      <c r="H7397" s="24" t="n">
        <v>0</v>
      </c>
      <c r="I7397" s="24" t="n">
        <v>0.08190101</v>
      </c>
      <c r="J7397" s="24" t="n">
        <v>0.2296</v>
      </c>
      <c r="K7397" s="24" t="n">
        <v>0.02635046</v>
      </c>
      <c r="L7397" s="24" t="n">
        <v>0.27112058</v>
      </c>
      <c r="M7397" s="21" t="n">
        <v>0.06463138243</v>
      </c>
      <c r="N7397" s="24" t="n">
        <v>0</v>
      </c>
    </row>
    <row r="7398" customFormat="false" ht="15" hidden="true" customHeight="true" outlineLevel="1" collapsed="false">
      <c r="A7398" s="20" t="n">
        <v>7396</v>
      </c>
      <c r="B7398" s="14" t="n">
        <v>1</v>
      </c>
      <c r="C7398" s="21" t="n">
        <v>6.8673E-005</v>
      </c>
      <c r="D7398" s="21" t="n">
        <v>0.00013922</v>
      </c>
      <c r="E7398" s="22" t="n">
        <v>0</v>
      </c>
      <c r="F7398" s="23" t="n">
        <v>3.7594868300477E-005</v>
      </c>
      <c r="G7398" s="23" t="n">
        <v>0.000114155251141553</v>
      </c>
      <c r="H7398" s="24" t="n">
        <v>0</v>
      </c>
      <c r="I7398" s="24" t="n">
        <v>0.0763176</v>
      </c>
      <c r="J7398" s="24" t="n">
        <v>0.2272</v>
      </c>
      <c r="K7398" s="24" t="n">
        <v>0.0120224</v>
      </c>
      <c r="L7398" s="24" t="n">
        <v>0.268363</v>
      </c>
      <c r="M7398" s="21" t="n">
        <v>0.0430057102</v>
      </c>
      <c r="N7398" s="24" t="n">
        <v>0</v>
      </c>
    </row>
    <row r="7399" customFormat="false" ht="15" hidden="true" customHeight="true" outlineLevel="1" collapsed="false">
      <c r="A7399" s="20" t="n">
        <v>7397</v>
      </c>
      <c r="B7399" s="14" t="n">
        <v>1</v>
      </c>
      <c r="C7399" s="21" t="n">
        <v>7.52E-005</v>
      </c>
      <c r="D7399" s="21" t="n">
        <v>0.00014224</v>
      </c>
      <c r="E7399" s="22" t="n">
        <v>0</v>
      </c>
      <c r="F7399" s="23" t="n">
        <v>9.39871707511925E-005</v>
      </c>
      <c r="G7399" s="23" t="n">
        <v>0.000114155251141553</v>
      </c>
      <c r="H7399" s="24" t="n">
        <v>0</v>
      </c>
      <c r="I7399" s="24" t="n">
        <v>0.07578048</v>
      </c>
      <c r="J7399" s="24" t="n">
        <v>0.2146</v>
      </c>
      <c r="K7399" s="24" t="n">
        <v>0.01893939</v>
      </c>
      <c r="L7399" s="24" t="n">
        <v>0.26579343</v>
      </c>
      <c r="M7399" s="21" t="n">
        <v>0.01296916106</v>
      </c>
      <c r="N7399" s="24" t="n">
        <v>0</v>
      </c>
    </row>
    <row r="7400" customFormat="false" ht="15" hidden="true" customHeight="true" outlineLevel="1" collapsed="false">
      <c r="A7400" s="20" t="n">
        <v>7398</v>
      </c>
      <c r="B7400" s="14" t="n">
        <v>1</v>
      </c>
      <c r="C7400" s="21" t="n">
        <v>9.0735E-005</v>
      </c>
      <c r="D7400" s="21" t="n">
        <v>0.00014522</v>
      </c>
      <c r="E7400" s="22" t="n">
        <v>0</v>
      </c>
      <c r="F7400" s="23" t="n">
        <v>0.000182100143330435</v>
      </c>
      <c r="G7400" s="23" t="n">
        <v>0.000114155251141553</v>
      </c>
      <c r="H7400" s="24" t="n">
        <v>0</v>
      </c>
      <c r="I7400" s="24" t="n">
        <v>0.07927509</v>
      </c>
      <c r="J7400" s="24" t="n">
        <v>0.2051</v>
      </c>
      <c r="K7400" s="24" t="n">
        <v>0.02799736</v>
      </c>
      <c r="L7400" s="24" t="n">
        <v>0.26516671</v>
      </c>
      <c r="M7400" s="21" t="n">
        <v>0.0008959193635</v>
      </c>
      <c r="N7400" s="24" t="n">
        <v>0</v>
      </c>
    </row>
    <row r="7401" customFormat="false" ht="15" hidden="true" customHeight="true" outlineLevel="1" collapsed="false">
      <c r="A7401" s="20" t="n">
        <v>7399</v>
      </c>
      <c r="B7401" s="14" t="n">
        <v>1</v>
      </c>
      <c r="C7401" s="21" t="n">
        <v>0.00012576</v>
      </c>
      <c r="D7401" s="21" t="n">
        <v>0.00014797</v>
      </c>
      <c r="E7401" s="22" t="n">
        <v>0</v>
      </c>
      <c r="F7401" s="23" t="n">
        <v>0.000158603350642637</v>
      </c>
      <c r="G7401" s="23" t="n">
        <v>0.000114155251141553</v>
      </c>
      <c r="H7401" s="24" t="n">
        <v>0</v>
      </c>
      <c r="I7401" s="24" t="n">
        <v>0.07552187</v>
      </c>
      <c r="J7401" s="24" t="n">
        <v>0.2013</v>
      </c>
      <c r="K7401" s="24" t="n">
        <v>0.00938735</v>
      </c>
      <c r="L7401" s="24" t="n">
        <v>0.26316119</v>
      </c>
      <c r="M7401" s="21" t="n">
        <v>0.0002643215383</v>
      </c>
      <c r="N7401" s="24" t="n">
        <v>0</v>
      </c>
    </row>
    <row r="7402" customFormat="false" ht="15" hidden="true" customHeight="true" outlineLevel="1" collapsed="false">
      <c r="A7402" s="20" t="n">
        <v>7400</v>
      </c>
      <c r="B7402" s="14" t="n">
        <v>1</v>
      </c>
      <c r="C7402" s="21" t="n">
        <v>0.00015324</v>
      </c>
      <c r="D7402" s="21" t="n">
        <v>0.00013052</v>
      </c>
      <c r="E7402" s="22" t="n">
        <v>0</v>
      </c>
      <c r="F7402" s="23" t="n">
        <v>0.000146854954298738</v>
      </c>
      <c r="G7402" s="23" t="n">
        <v>0.000114155251141553</v>
      </c>
      <c r="H7402" s="24" t="n">
        <v>0.21</v>
      </c>
      <c r="I7402" s="24" t="n">
        <v>0.07156309</v>
      </c>
      <c r="J7402" s="24" t="n">
        <v>0.1953</v>
      </c>
      <c r="K7402" s="24" t="n">
        <v>0.00938735</v>
      </c>
      <c r="L7402" s="24" t="n">
        <v>0.26704688</v>
      </c>
      <c r="M7402" s="21" t="n">
        <v>0.01443515944</v>
      </c>
      <c r="N7402" s="24" t="n">
        <v>0</v>
      </c>
    </row>
    <row r="7403" customFormat="false" ht="15" hidden="true" customHeight="true" outlineLevel="1" collapsed="false">
      <c r="A7403" s="20" t="n">
        <v>7401</v>
      </c>
      <c r="B7403" s="14" t="n">
        <v>1</v>
      </c>
      <c r="C7403" s="21" t="n">
        <v>0.0001664</v>
      </c>
      <c r="D7403" s="21" t="n">
        <v>0.00010019</v>
      </c>
      <c r="E7403" s="22" t="n">
        <v>0</v>
      </c>
      <c r="F7403" s="23" t="n">
        <v>0.000164477548814587</v>
      </c>
      <c r="G7403" s="23" t="n">
        <v>0.000114155251141553</v>
      </c>
      <c r="H7403" s="24" t="n">
        <v>0.35</v>
      </c>
      <c r="I7403" s="24" t="n">
        <v>0.05843346</v>
      </c>
      <c r="J7403" s="24" t="n">
        <v>0.1856</v>
      </c>
      <c r="K7403" s="24" t="n">
        <v>0.00675231</v>
      </c>
      <c r="L7403" s="24" t="n">
        <v>0.26848834</v>
      </c>
      <c r="M7403" s="21" t="n">
        <v>0.02959402653</v>
      </c>
      <c r="N7403" s="24" t="n">
        <v>0.43123971</v>
      </c>
    </row>
    <row r="7404" customFormat="false" ht="15" hidden="true" customHeight="true" outlineLevel="1" collapsed="false">
      <c r="A7404" s="20" t="n">
        <v>7402</v>
      </c>
      <c r="B7404" s="14" t="n">
        <v>1</v>
      </c>
      <c r="C7404" s="21" t="n">
        <v>0.00016983</v>
      </c>
      <c r="D7404" s="21" t="n">
        <v>7.1416E-005</v>
      </c>
      <c r="E7404" s="22" t="n">
        <v>0</v>
      </c>
      <c r="F7404" s="23" t="n">
        <v>0.000187974341502385</v>
      </c>
      <c r="G7404" s="23" t="n">
        <v>0.000114155251141553</v>
      </c>
      <c r="H7404" s="24" t="n">
        <v>0.57</v>
      </c>
      <c r="I7404" s="24" t="n">
        <v>0.04190207</v>
      </c>
      <c r="J7404" s="24" t="n">
        <v>0.1888</v>
      </c>
      <c r="K7404" s="24" t="n">
        <v>0.01086957</v>
      </c>
      <c r="L7404" s="24" t="n">
        <v>0.26986713</v>
      </c>
      <c r="M7404" s="21" t="n">
        <v>0.02439775712</v>
      </c>
      <c r="N7404" s="24" t="n">
        <v>0.64631914</v>
      </c>
    </row>
    <row r="7405" customFormat="false" ht="15" hidden="true" customHeight="true" outlineLevel="1" collapsed="false">
      <c r="A7405" s="20" t="n">
        <v>7403</v>
      </c>
      <c r="B7405" s="14" t="n">
        <v>1</v>
      </c>
      <c r="C7405" s="21" t="n">
        <v>0.0001823</v>
      </c>
      <c r="D7405" s="21" t="n">
        <v>3.7726E-005</v>
      </c>
      <c r="E7405" s="22" t="n">
        <v>0</v>
      </c>
      <c r="F7405" s="23" t="n">
        <v>0.000206771775652623</v>
      </c>
      <c r="G7405" s="23" t="n">
        <v>0.000114155251141553</v>
      </c>
      <c r="H7405" s="24" t="n">
        <v>0.64</v>
      </c>
      <c r="I7405" s="24" t="n">
        <v>0.03672979</v>
      </c>
      <c r="J7405" s="24" t="n">
        <v>0.1827</v>
      </c>
      <c r="K7405" s="24" t="n">
        <v>0.03491436</v>
      </c>
      <c r="L7405" s="24" t="n">
        <v>0.27268739</v>
      </c>
      <c r="M7405" s="21" t="n">
        <v>0.01212168355</v>
      </c>
      <c r="N7405" s="24" t="n">
        <v>0.750984</v>
      </c>
    </row>
    <row r="7406" customFormat="false" ht="15" hidden="true" customHeight="true" outlineLevel="1" collapsed="false">
      <c r="A7406" s="20" t="n">
        <v>7404</v>
      </c>
      <c r="B7406" s="14" t="n">
        <v>1</v>
      </c>
      <c r="C7406" s="21" t="n">
        <v>0.00019354</v>
      </c>
      <c r="D7406" s="22" t="n">
        <v>1.38E-005</v>
      </c>
      <c r="E7406" s="22" t="n">
        <v>0</v>
      </c>
      <c r="F7406" s="23" t="n">
        <v>0.000187974341502385</v>
      </c>
      <c r="G7406" s="23" t="n">
        <v>0.000114155251141553</v>
      </c>
      <c r="H7406" s="24" t="n">
        <v>0.66</v>
      </c>
      <c r="I7406" s="24" t="n">
        <v>0.035324</v>
      </c>
      <c r="J7406" s="24" t="n">
        <v>0.1864</v>
      </c>
      <c r="K7406" s="24" t="n">
        <v>0.05566535</v>
      </c>
      <c r="L7406" s="24" t="n">
        <v>0.27450489</v>
      </c>
      <c r="M7406" s="21" t="n">
        <v>0.001337349021</v>
      </c>
      <c r="N7406" s="24" t="n">
        <v>0.861744</v>
      </c>
    </row>
    <row r="7407" customFormat="false" ht="15" hidden="true" customHeight="true" outlineLevel="1" collapsed="false">
      <c r="A7407" s="20" t="n">
        <v>7405</v>
      </c>
      <c r="B7407" s="14" t="n">
        <v>1</v>
      </c>
      <c r="C7407" s="21" t="n">
        <v>0.00019257</v>
      </c>
      <c r="D7407" s="22" t="n">
        <v>1.8368E-006</v>
      </c>
      <c r="E7407" s="22" t="n">
        <v>0</v>
      </c>
      <c r="F7407" s="23" t="n">
        <v>0.000190324020771165</v>
      </c>
      <c r="G7407" s="23" t="n">
        <v>0.000114155251141553</v>
      </c>
      <c r="H7407" s="24" t="n">
        <v>0.63</v>
      </c>
      <c r="I7407" s="24" t="n">
        <v>0.03357338</v>
      </c>
      <c r="J7407" s="24" t="n">
        <v>0.1875</v>
      </c>
      <c r="K7407" s="24" t="n">
        <v>0.03639657</v>
      </c>
      <c r="L7407" s="24" t="n">
        <v>0.27557032</v>
      </c>
      <c r="M7407" s="21" t="n">
        <v>0.009992750619</v>
      </c>
      <c r="N7407" s="24" t="n">
        <v>0.71609571</v>
      </c>
    </row>
    <row r="7408" customFormat="false" ht="15" hidden="true" customHeight="true" outlineLevel="1" collapsed="false">
      <c r="A7408" s="20" t="n">
        <v>7406</v>
      </c>
      <c r="B7408" s="14" t="n">
        <v>1</v>
      </c>
      <c r="C7408" s="21" t="n">
        <v>0.00018936</v>
      </c>
      <c r="D7408" s="22" t="n">
        <v>0</v>
      </c>
      <c r="E7408" s="22" t="n">
        <v>0</v>
      </c>
      <c r="F7408" s="23" t="n">
        <v>0.000213820813458963</v>
      </c>
      <c r="G7408" s="23" t="n">
        <v>0.000114155251141553</v>
      </c>
      <c r="H7408" s="24" t="n">
        <v>0.54</v>
      </c>
      <c r="I7408" s="24" t="n">
        <v>0.03075515</v>
      </c>
      <c r="J7408" s="24" t="n">
        <v>0.1791</v>
      </c>
      <c r="K7408" s="24" t="n">
        <v>0.03442029</v>
      </c>
      <c r="L7408" s="24" t="n">
        <v>0.28171221</v>
      </c>
      <c r="M7408" s="21" t="n">
        <v>0.05267919935</v>
      </c>
      <c r="N7408" s="24" t="n">
        <v>0.49776257</v>
      </c>
    </row>
    <row r="7409" customFormat="false" ht="15" hidden="true" customHeight="true" outlineLevel="1" collapsed="false">
      <c r="A7409" s="20" t="n">
        <v>7407</v>
      </c>
      <c r="B7409" s="14" t="n">
        <v>1</v>
      </c>
      <c r="C7409" s="21" t="n">
        <v>0.00018088</v>
      </c>
      <c r="D7409" s="22" t="n">
        <v>1.1932E-005</v>
      </c>
      <c r="E7409" s="22" t="n">
        <v>0</v>
      </c>
      <c r="F7409" s="23" t="n">
        <v>0.000223219530534082</v>
      </c>
      <c r="G7409" s="23" t="n">
        <v>0.000114155251141553</v>
      </c>
      <c r="H7409" s="24" t="n">
        <v>0.37</v>
      </c>
      <c r="I7409" s="24" t="n">
        <v>0.03350707</v>
      </c>
      <c r="J7409" s="24" t="n">
        <v>0.1773</v>
      </c>
      <c r="K7409" s="24" t="n">
        <v>0.04479578</v>
      </c>
      <c r="L7409" s="24" t="n">
        <v>0.28108549</v>
      </c>
      <c r="M7409" s="21" t="n">
        <v>0.06463138243</v>
      </c>
      <c r="N7409" s="24" t="n">
        <v>0.27264343</v>
      </c>
    </row>
    <row r="7410" customFormat="false" ht="15" hidden="true" customHeight="true" outlineLevel="1" collapsed="false">
      <c r="A7410" s="20" t="n">
        <v>7408</v>
      </c>
      <c r="B7410" s="14" t="n">
        <v>1</v>
      </c>
      <c r="C7410" s="21" t="n">
        <v>0.00017035</v>
      </c>
      <c r="D7410" s="21" t="n">
        <v>4.6376E-005</v>
      </c>
      <c r="E7410" s="22" t="n">
        <v>0</v>
      </c>
      <c r="F7410" s="23" t="n">
        <v>0.000223219530534082</v>
      </c>
      <c r="G7410" s="23" t="n">
        <v>0.000114155251141553</v>
      </c>
      <c r="H7410" s="24" t="n">
        <v>0.13</v>
      </c>
      <c r="I7410" s="24" t="n">
        <v>0.05049601</v>
      </c>
      <c r="J7410" s="24" t="n">
        <v>0.1919</v>
      </c>
      <c r="K7410" s="24" t="n">
        <v>0.05550066</v>
      </c>
      <c r="L7410" s="24" t="n">
        <v>0.28052143</v>
      </c>
      <c r="M7410" s="21" t="n">
        <v>0.0430057102</v>
      </c>
      <c r="N7410" s="24" t="n">
        <v>0.40000629</v>
      </c>
    </row>
    <row r="7411" customFormat="false" ht="15" hidden="true" customHeight="true" outlineLevel="1" collapsed="false">
      <c r="A7411" s="20" t="n">
        <v>7409</v>
      </c>
      <c r="B7411" s="14" t="n">
        <v>1</v>
      </c>
      <c r="C7411" s="21" t="n">
        <v>0.00016536</v>
      </c>
      <c r="D7411" s="21" t="n">
        <v>7.3143E-005</v>
      </c>
      <c r="E7411" s="22" t="n">
        <v>0</v>
      </c>
      <c r="F7411" s="23" t="n">
        <v>0.000164477548814587</v>
      </c>
      <c r="G7411" s="23" t="n">
        <v>0.000114155251141553</v>
      </c>
      <c r="H7411" s="24" t="n">
        <v>0</v>
      </c>
      <c r="I7411" s="24" t="n">
        <v>0.08177502</v>
      </c>
      <c r="J7411" s="24" t="n">
        <v>0.2279</v>
      </c>
      <c r="K7411" s="24" t="n">
        <v>0.01893939</v>
      </c>
      <c r="L7411" s="24" t="n">
        <v>0.27933066</v>
      </c>
      <c r="M7411" s="21" t="n">
        <v>0.01296916106</v>
      </c>
      <c r="N7411" s="24" t="n">
        <v>0</v>
      </c>
    </row>
    <row r="7412" customFormat="false" ht="15" hidden="true" customHeight="true" outlineLevel="1" collapsed="false">
      <c r="A7412" s="20" t="n">
        <v>7410</v>
      </c>
      <c r="B7412" s="14" t="n">
        <v>1</v>
      </c>
      <c r="C7412" s="21" t="n">
        <v>0.00018139</v>
      </c>
      <c r="D7412" s="21" t="n">
        <v>8.3646E-005</v>
      </c>
      <c r="E7412" s="22" t="n">
        <v>0</v>
      </c>
      <c r="F7412" s="23" t="n">
        <v>0.000117483963438991</v>
      </c>
      <c r="G7412" s="23" t="n">
        <v>0.000114155251141553</v>
      </c>
      <c r="H7412" s="24" t="n">
        <v>0</v>
      </c>
      <c r="I7412" s="24" t="n">
        <v>0.11101164</v>
      </c>
      <c r="J7412" s="24" t="n">
        <v>0.2672</v>
      </c>
      <c r="K7412" s="24" t="n">
        <v>0.01185771</v>
      </c>
      <c r="L7412" s="24" t="n">
        <v>0.27782652</v>
      </c>
      <c r="M7412" s="21" t="n">
        <v>0.0008959193635</v>
      </c>
      <c r="N7412" s="24" t="n">
        <v>0</v>
      </c>
    </row>
    <row r="7413" customFormat="false" ht="15" hidden="true" customHeight="true" outlineLevel="1" collapsed="false">
      <c r="A7413" s="20" t="n">
        <v>7411</v>
      </c>
      <c r="B7413" s="14" t="n">
        <v>1</v>
      </c>
      <c r="C7413" s="21" t="n">
        <v>0.00018018</v>
      </c>
      <c r="D7413" s="21" t="n">
        <v>9.2045E-005</v>
      </c>
      <c r="E7413" s="22" t="n">
        <v>0</v>
      </c>
      <c r="F7413" s="23" t="n">
        <v>8.81129725792429E-005</v>
      </c>
      <c r="G7413" s="23" t="n">
        <v>0.000114155251141553</v>
      </c>
      <c r="H7413" s="24" t="n">
        <v>0</v>
      </c>
      <c r="I7413" s="24" t="n">
        <v>0.13532134</v>
      </c>
      <c r="J7413" s="24" t="n">
        <v>0.3076</v>
      </c>
      <c r="K7413" s="24" t="n">
        <v>0.04133729</v>
      </c>
      <c r="L7413" s="24" t="n">
        <v>0.27444222</v>
      </c>
      <c r="M7413" s="21" t="n">
        <v>0.0002643215383</v>
      </c>
      <c r="N7413" s="24" t="n">
        <v>0</v>
      </c>
    </row>
    <row r="7414" customFormat="false" ht="15" hidden="true" customHeight="true" outlineLevel="1" collapsed="false">
      <c r="A7414" s="20" t="n">
        <v>7412</v>
      </c>
      <c r="B7414" s="14" t="n">
        <v>1</v>
      </c>
      <c r="C7414" s="21" t="n">
        <v>0.00017061</v>
      </c>
      <c r="D7414" s="21" t="n">
        <v>9.7257E-005</v>
      </c>
      <c r="E7414" s="22" t="n">
        <v>0</v>
      </c>
      <c r="F7414" s="23" t="n">
        <v>5.87419817194953E-005</v>
      </c>
      <c r="G7414" s="23" t="n">
        <v>0.000114155251141553</v>
      </c>
      <c r="H7414" s="24" t="n">
        <v>0</v>
      </c>
      <c r="I7414" s="24" t="n">
        <v>0.15193231</v>
      </c>
      <c r="J7414" s="24" t="n">
        <v>0.3283</v>
      </c>
      <c r="K7414" s="24" t="n">
        <v>0.02898551</v>
      </c>
      <c r="L7414" s="24" t="n">
        <v>0.2672349</v>
      </c>
      <c r="M7414" s="21" t="n">
        <v>0.01443515944</v>
      </c>
      <c r="N7414" s="24" t="n">
        <v>0</v>
      </c>
    </row>
    <row r="7415" customFormat="false" ht="15" hidden="true" customHeight="true" outlineLevel="1" collapsed="false">
      <c r="A7415" s="20" t="n">
        <v>7413</v>
      </c>
      <c r="B7415" s="14" t="n">
        <v>1</v>
      </c>
      <c r="C7415" s="21" t="n">
        <v>0.00015375</v>
      </c>
      <c r="D7415" s="21" t="n">
        <v>0.00010068</v>
      </c>
      <c r="E7415" s="22" t="n">
        <v>0</v>
      </c>
      <c r="F7415" s="23" t="n">
        <v>3.7594868300477E-005</v>
      </c>
      <c r="G7415" s="23" t="n">
        <v>0.000114155251141553</v>
      </c>
      <c r="H7415" s="24" t="n">
        <v>0</v>
      </c>
      <c r="I7415" s="24" t="n">
        <v>0.16237633</v>
      </c>
      <c r="J7415" s="24" t="n">
        <v>0.3405</v>
      </c>
      <c r="K7415" s="24" t="n">
        <v>0.01795125</v>
      </c>
      <c r="L7415" s="24" t="n">
        <v>0.26685886</v>
      </c>
      <c r="M7415" s="21" t="n">
        <v>0.02959402653</v>
      </c>
      <c r="N7415" s="24" t="n">
        <v>0</v>
      </c>
    </row>
    <row r="7416" customFormat="false" ht="15" hidden="true" customHeight="true" outlineLevel="1" collapsed="false">
      <c r="A7416" s="20" t="n">
        <v>7414</v>
      </c>
      <c r="B7416" s="14" t="n">
        <v>1</v>
      </c>
      <c r="C7416" s="21" t="n">
        <v>0.00013695</v>
      </c>
      <c r="D7416" s="21" t="n">
        <v>0.00010253</v>
      </c>
      <c r="E7416" s="22" t="n">
        <v>0</v>
      </c>
      <c r="F7416" s="23" t="n">
        <v>2.34967926877981E-005</v>
      </c>
      <c r="G7416" s="23" t="n">
        <v>0.000114155251141553</v>
      </c>
      <c r="H7416" s="24" t="n">
        <v>0</v>
      </c>
      <c r="I7416" s="24" t="n">
        <v>0.16520119</v>
      </c>
      <c r="J7416" s="24" t="n">
        <v>0.3404</v>
      </c>
      <c r="K7416" s="24" t="n">
        <v>0.02618577</v>
      </c>
      <c r="L7416" s="24" t="n">
        <v>0.26717222</v>
      </c>
      <c r="M7416" s="21" t="n">
        <v>0.02439775712</v>
      </c>
      <c r="N7416" s="24" t="n">
        <v>0</v>
      </c>
    </row>
    <row r="7417" customFormat="false" ht="15" hidden="true" customHeight="true" outlineLevel="1" collapsed="false">
      <c r="A7417" s="20" t="n">
        <v>7415</v>
      </c>
      <c r="B7417" s="14" t="n">
        <v>1</v>
      </c>
      <c r="C7417" s="21" t="n">
        <v>0.00012238</v>
      </c>
      <c r="D7417" s="21" t="n">
        <v>0.00010366</v>
      </c>
      <c r="E7417" s="22" t="n">
        <v>0</v>
      </c>
      <c r="F7417" s="23" t="n">
        <v>9.39871707511925E-006</v>
      </c>
      <c r="G7417" s="23" t="n">
        <v>0.000114155251141553</v>
      </c>
      <c r="H7417" s="24" t="n">
        <v>0</v>
      </c>
      <c r="I7417" s="24" t="n">
        <v>0.15941885</v>
      </c>
      <c r="J7417" s="24" t="n">
        <v>0.3062</v>
      </c>
      <c r="K7417" s="24" t="n">
        <v>0.02799736</v>
      </c>
      <c r="L7417" s="24" t="n">
        <v>0.26704688</v>
      </c>
      <c r="M7417" s="21" t="n">
        <v>0.01212168355</v>
      </c>
      <c r="N7417" s="24" t="n">
        <v>0</v>
      </c>
    </row>
    <row r="7418" customFormat="false" ht="15" hidden="true" customHeight="true" outlineLevel="1" collapsed="false">
      <c r="A7418" s="20" t="n">
        <v>7416</v>
      </c>
      <c r="B7418" s="14" t="n">
        <v>1</v>
      </c>
      <c r="C7418" s="21" t="n">
        <v>0.00010292</v>
      </c>
      <c r="D7418" s="21" t="n">
        <v>0.0001039</v>
      </c>
      <c r="E7418" s="22" t="n">
        <v>0</v>
      </c>
      <c r="F7418" s="23" t="n">
        <v>5.87419817194953E-006</v>
      </c>
      <c r="G7418" s="23" t="n">
        <v>0.000114155251141553</v>
      </c>
      <c r="H7418" s="24" t="n">
        <v>0</v>
      </c>
      <c r="I7418" s="24" t="n">
        <v>0.15363651</v>
      </c>
      <c r="J7418" s="24" t="n">
        <v>0.2912</v>
      </c>
      <c r="K7418" s="24" t="n">
        <v>0.0240448</v>
      </c>
      <c r="L7418" s="24" t="n">
        <v>0.26704688</v>
      </c>
      <c r="M7418" s="21" t="n">
        <v>0.001337349021</v>
      </c>
      <c r="N7418" s="24" t="n">
        <v>0</v>
      </c>
    </row>
    <row r="7419" customFormat="false" ht="15" hidden="true" customHeight="true" outlineLevel="1" collapsed="false">
      <c r="A7419" s="20" t="n">
        <v>7417</v>
      </c>
      <c r="B7419" s="14" t="n">
        <v>1</v>
      </c>
      <c r="C7419" s="21" t="n">
        <v>8.8398E-005</v>
      </c>
      <c r="D7419" s="21" t="n">
        <v>0.00010402</v>
      </c>
      <c r="E7419" s="22" t="n">
        <v>0</v>
      </c>
      <c r="F7419" s="23" t="n">
        <v>2.34967926877981E-006</v>
      </c>
      <c r="G7419" s="23" t="n">
        <v>0.000114155251141553</v>
      </c>
      <c r="H7419" s="24" t="n">
        <v>0</v>
      </c>
      <c r="I7419" s="24" t="n">
        <v>0.14811941</v>
      </c>
      <c r="J7419" s="24" t="n">
        <v>0.2431</v>
      </c>
      <c r="K7419" s="24" t="n">
        <v>0.02042161</v>
      </c>
      <c r="L7419" s="24" t="n">
        <v>0.26635748</v>
      </c>
      <c r="M7419" s="21" t="n">
        <v>0.010682752</v>
      </c>
      <c r="N7419" s="24" t="n">
        <v>0</v>
      </c>
    </row>
    <row r="7420" customFormat="false" ht="15" hidden="true" customHeight="true" outlineLevel="1" collapsed="false">
      <c r="A7420" s="20" t="n">
        <v>7418</v>
      </c>
      <c r="B7420" s="14" t="n">
        <v>1</v>
      </c>
      <c r="C7420" s="21" t="n">
        <v>8.0112E-005</v>
      </c>
      <c r="D7420" s="21" t="n">
        <v>0.00010454</v>
      </c>
      <c r="E7420" s="22" t="n">
        <v>0</v>
      </c>
      <c r="F7420" s="23" t="n">
        <v>1.17483963438991E-006</v>
      </c>
      <c r="G7420" s="23" t="n">
        <v>0.000114155251141553</v>
      </c>
      <c r="H7420" s="24" t="n">
        <v>0</v>
      </c>
      <c r="I7420" s="24" t="n">
        <v>0.1499496</v>
      </c>
      <c r="J7420" s="24" t="n">
        <v>0.1845</v>
      </c>
      <c r="K7420" s="24" t="n">
        <v>0.03013834</v>
      </c>
      <c r="L7420" s="24" t="n">
        <v>0.26479067</v>
      </c>
      <c r="M7420" s="21" t="n">
        <v>0.0557322131</v>
      </c>
      <c r="N7420" s="24" t="n">
        <v>0</v>
      </c>
    </row>
    <row r="7421" customFormat="false" ht="15" hidden="true" customHeight="true" outlineLevel="1" collapsed="false">
      <c r="A7421" s="20" t="n">
        <v>7419</v>
      </c>
      <c r="B7421" s="14" t="n">
        <v>1</v>
      </c>
      <c r="C7421" s="21" t="n">
        <v>7.6462E-005</v>
      </c>
      <c r="D7421" s="21" t="n">
        <v>0.00010509</v>
      </c>
      <c r="E7421" s="22" t="n">
        <v>0</v>
      </c>
      <c r="F7421" s="23" t="n">
        <v>1.40980756126789E-005</v>
      </c>
      <c r="G7421" s="23" t="n">
        <v>0.000114155251141553</v>
      </c>
      <c r="H7421" s="24" t="n">
        <v>0</v>
      </c>
      <c r="I7421" s="24" t="n">
        <v>0.1546577</v>
      </c>
      <c r="J7421" s="24" t="n">
        <v>0.1552</v>
      </c>
      <c r="K7421" s="24" t="n">
        <v>0.02750329</v>
      </c>
      <c r="L7421" s="24" t="n">
        <v>0.26165706</v>
      </c>
      <c r="M7421" s="21" t="n">
        <v>0.06851260209</v>
      </c>
      <c r="N7421" s="24" t="n">
        <v>0</v>
      </c>
    </row>
    <row r="7422" customFormat="false" ht="15" hidden="true" customHeight="true" outlineLevel="1" collapsed="false">
      <c r="A7422" s="20" t="n">
        <v>7420</v>
      </c>
      <c r="B7422" s="14" t="n">
        <v>1</v>
      </c>
      <c r="C7422" s="21" t="n">
        <v>7.8723E-005</v>
      </c>
      <c r="D7422" s="21" t="n">
        <v>0.00010553</v>
      </c>
      <c r="E7422" s="22" t="n">
        <v>0</v>
      </c>
      <c r="F7422" s="23" t="n">
        <v>3.7594868300477E-005</v>
      </c>
      <c r="G7422" s="23" t="n">
        <v>0.000114155251141553</v>
      </c>
      <c r="H7422" s="24" t="n">
        <v>0</v>
      </c>
      <c r="I7422" s="24" t="n">
        <v>0.15916023</v>
      </c>
      <c r="J7422" s="24" t="n">
        <v>0.1638</v>
      </c>
      <c r="K7422" s="24" t="n">
        <v>0.02075099</v>
      </c>
      <c r="L7422" s="24" t="n">
        <v>0.26115568</v>
      </c>
      <c r="M7422" s="21" t="n">
        <v>0.04544411059</v>
      </c>
      <c r="N7422" s="24" t="n">
        <v>0</v>
      </c>
    </row>
    <row r="7423" customFormat="false" ht="15" hidden="true" customHeight="true" outlineLevel="1" collapsed="false">
      <c r="A7423" s="20" t="n">
        <v>7421</v>
      </c>
      <c r="B7423" s="14" t="n">
        <v>1</v>
      </c>
      <c r="C7423" s="21" t="n">
        <v>8.4727E-005</v>
      </c>
      <c r="D7423" s="21" t="n">
        <v>0.00010548</v>
      </c>
      <c r="E7423" s="22" t="n">
        <v>0</v>
      </c>
      <c r="F7423" s="23" t="n">
        <v>9.39871707511925E-005</v>
      </c>
      <c r="G7423" s="23" t="n">
        <v>0.000114155251141553</v>
      </c>
      <c r="H7423" s="24" t="n">
        <v>0</v>
      </c>
      <c r="I7423" s="24" t="n">
        <v>0.17291319</v>
      </c>
      <c r="J7423" s="24" t="n">
        <v>0.192</v>
      </c>
      <c r="K7423" s="24" t="n">
        <v>0.03524374</v>
      </c>
      <c r="L7423" s="24" t="n">
        <v>0.25933818</v>
      </c>
      <c r="M7423" s="21" t="n">
        <v>0.01368435192</v>
      </c>
      <c r="N7423" s="24" t="n">
        <v>0</v>
      </c>
    </row>
    <row r="7424" customFormat="false" ht="15" hidden="true" customHeight="true" outlineLevel="1" collapsed="false">
      <c r="A7424" s="20" t="n">
        <v>7422</v>
      </c>
      <c r="B7424" s="14" t="n">
        <v>1</v>
      </c>
      <c r="C7424" s="21" t="n">
        <v>9.8888E-005</v>
      </c>
      <c r="D7424" s="21" t="n">
        <v>0.00010638</v>
      </c>
      <c r="E7424" s="22" t="n">
        <v>0</v>
      </c>
      <c r="F7424" s="23" t="n">
        <v>0.000182100143330435</v>
      </c>
      <c r="G7424" s="23" t="n">
        <v>0.000114155251141553</v>
      </c>
      <c r="H7424" s="24" t="n">
        <v>0</v>
      </c>
      <c r="I7424" s="24" t="n">
        <v>0.18293944</v>
      </c>
      <c r="J7424" s="24" t="n">
        <v>0.221</v>
      </c>
      <c r="K7424" s="24" t="n">
        <v>0.03639657</v>
      </c>
      <c r="L7424" s="24" t="n">
        <v>0.25695663</v>
      </c>
      <c r="M7424" s="21" t="n">
        <v>0.0009113659119</v>
      </c>
      <c r="N7424" s="24" t="n">
        <v>0</v>
      </c>
    </row>
    <row r="7425" customFormat="false" ht="15" hidden="true" customHeight="true" outlineLevel="1" collapsed="false">
      <c r="A7425" s="20" t="n">
        <v>7423</v>
      </c>
      <c r="B7425" s="14" t="n">
        <v>1</v>
      </c>
      <c r="C7425" s="21" t="n">
        <v>0.00013415</v>
      </c>
      <c r="D7425" s="21" t="n">
        <v>0.00010767</v>
      </c>
      <c r="E7425" s="22" t="n">
        <v>0</v>
      </c>
      <c r="F7425" s="23" t="n">
        <v>0.000158603350642637</v>
      </c>
      <c r="G7425" s="23" t="n">
        <v>0.000114155251141553</v>
      </c>
      <c r="H7425" s="24" t="n">
        <v>0</v>
      </c>
      <c r="I7425" s="24" t="n">
        <v>0.19242858</v>
      </c>
      <c r="J7425" s="24" t="n">
        <v>0.2515</v>
      </c>
      <c r="K7425" s="24" t="n">
        <v>0.01515152</v>
      </c>
      <c r="L7425" s="24" t="n">
        <v>0.25463775</v>
      </c>
      <c r="M7425" s="21" t="n">
        <v>0.0003202724371</v>
      </c>
      <c r="N7425" s="24" t="n">
        <v>0</v>
      </c>
    </row>
    <row r="7426" customFormat="false" ht="15" hidden="true" customHeight="true" outlineLevel="1" collapsed="false">
      <c r="A7426" s="20" t="n">
        <v>7424</v>
      </c>
      <c r="B7426" s="14" t="n">
        <v>1</v>
      </c>
      <c r="C7426" s="21" t="n">
        <v>0.00016042</v>
      </c>
      <c r="D7426" s="21" t="n">
        <v>9.3757E-005</v>
      </c>
      <c r="E7426" s="22" t="n">
        <v>0</v>
      </c>
      <c r="F7426" s="23" t="n">
        <v>0.000146854954298738</v>
      </c>
      <c r="G7426" s="23" t="n">
        <v>0.000114155251141553</v>
      </c>
      <c r="H7426" s="24" t="n">
        <v>0.08</v>
      </c>
      <c r="I7426" s="24" t="n">
        <v>0.19783295</v>
      </c>
      <c r="J7426" s="24" t="n">
        <v>0.2679</v>
      </c>
      <c r="K7426" s="24" t="n">
        <v>0.02322134</v>
      </c>
      <c r="L7426" s="24" t="n">
        <v>0.25927551</v>
      </c>
      <c r="M7426" s="21" t="n">
        <v>0.01560177156</v>
      </c>
      <c r="N7426" s="24" t="n">
        <v>0</v>
      </c>
    </row>
    <row r="7427" customFormat="false" ht="15" hidden="true" customHeight="true" outlineLevel="1" collapsed="false">
      <c r="A7427" s="20" t="n">
        <v>7425</v>
      </c>
      <c r="B7427" s="14" t="n">
        <v>1</v>
      </c>
      <c r="C7427" s="21" t="n">
        <v>0.00017216</v>
      </c>
      <c r="D7427" s="21" t="n">
        <v>7.2829E-005</v>
      </c>
      <c r="E7427" s="22" t="n">
        <v>0</v>
      </c>
      <c r="F7427" s="23" t="n">
        <v>0.000164477548814587</v>
      </c>
      <c r="G7427" s="23" t="n">
        <v>0.000114155251141553</v>
      </c>
      <c r="H7427" s="24" t="n">
        <v>0.19</v>
      </c>
      <c r="I7427" s="24" t="n">
        <v>0.18685181</v>
      </c>
      <c r="J7427" s="24" t="n">
        <v>0.2817</v>
      </c>
      <c r="K7427" s="24" t="n">
        <v>0.02552701</v>
      </c>
      <c r="L7427" s="24" t="n">
        <v>0.25852344</v>
      </c>
      <c r="M7427" s="21" t="n">
        <v>0.03131831136</v>
      </c>
      <c r="N7427" s="24" t="n">
        <v>0.21056657</v>
      </c>
    </row>
    <row r="7428" customFormat="false" ht="15" hidden="true" customHeight="true" outlineLevel="1" collapsed="false">
      <c r="A7428" s="20" t="n">
        <v>7426</v>
      </c>
      <c r="B7428" s="14" t="n">
        <v>1</v>
      </c>
      <c r="C7428" s="21" t="n">
        <v>0.0001788</v>
      </c>
      <c r="D7428" s="21" t="n">
        <v>4.9893E-005</v>
      </c>
      <c r="E7428" s="22" t="n">
        <v>0</v>
      </c>
      <c r="F7428" s="23" t="n">
        <v>0.000187974341502385</v>
      </c>
      <c r="G7428" s="23" t="n">
        <v>0.000114155251141553</v>
      </c>
      <c r="H7428" s="24" t="n">
        <v>0.03</v>
      </c>
      <c r="I7428" s="24" t="n">
        <v>0.17417973</v>
      </c>
      <c r="J7428" s="24" t="n">
        <v>0.2982</v>
      </c>
      <c r="K7428" s="24" t="n">
        <v>0.02453887</v>
      </c>
      <c r="L7428" s="24" t="n">
        <v>0.25908749</v>
      </c>
      <c r="M7428" s="21" t="n">
        <v>0.02548393144</v>
      </c>
      <c r="N7428" s="24" t="n">
        <v>0.13482857</v>
      </c>
    </row>
    <row r="7429" customFormat="false" ht="15" hidden="true" customHeight="true" outlineLevel="1" collapsed="false">
      <c r="A7429" s="20" t="n">
        <v>7427</v>
      </c>
      <c r="B7429" s="14" t="n">
        <v>1</v>
      </c>
      <c r="C7429" s="21" t="n">
        <v>0.00019137</v>
      </c>
      <c r="D7429" s="22" t="n">
        <v>2.6438E-005</v>
      </c>
      <c r="E7429" s="22" t="n">
        <v>0</v>
      </c>
      <c r="F7429" s="23" t="n">
        <v>0.000206771775652623</v>
      </c>
      <c r="G7429" s="23" t="n">
        <v>0.000114155251141553</v>
      </c>
      <c r="H7429" s="24" t="n">
        <v>0.24</v>
      </c>
      <c r="I7429" s="24" t="n">
        <v>0.16530066</v>
      </c>
      <c r="J7429" s="24" t="n">
        <v>0.3237</v>
      </c>
      <c r="K7429" s="24" t="n">
        <v>0.02420949</v>
      </c>
      <c r="L7429" s="24" t="n">
        <v>0.25946352</v>
      </c>
      <c r="M7429" s="21" t="n">
        <v>0.01243834453</v>
      </c>
      <c r="N7429" s="24" t="n">
        <v>0.77459571</v>
      </c>
    </row>
    <row r="7430" customFormat="false" ht="15" hidden="true" customHeight="true" outlineLevel="1" collapsed="false">
      <c r="A7430" s="20" t="n">
        <v>7428</v>
      </c>
      <c r="B7430" s="14" t="n">
        <v>1</v>
      </c>
      <c r="C7430" s="21" t="n">
        <v>0.00019872</v>
      </c>
      <c r="D7430" s="22" t="n">
        <v>9.4353E-006</v>
      </c>
      <c r="E7430" s="22" t="n">
        <v>0</v>
      </c>
      <c r="F7430" s="23" t="n">
        <v>0.000187974341502385</v>
      </c>
      <c r="G7430" s="23" t="n">
        <v>0.000114155251141553</v>
      </c>
      <c r="H7430" s="24" t="n">
        <v>0.66</v>
      </c>
      <c r="I7430" s="24" t="n">
        <v>0.15665367</v>
      </c>
      <c r="J7430" s="24" t="n">
        <v>0.3302</v>
      </c>
      <c r="K7430" s="24" t="n">
        <v>0.02437418</v>
      </c>
      <c r="L7430" s="24" t="n">
        <v>0.26272249</v>
      </c>
      <c r="M7430" s="21" t="n">
        <v>0.001337349021</v>
      </c>
      <c r="N7430" s="24" t="n">
        <v>0.81288257</v>
      </c>
    </row>
    <row r="7431" customFormat="false" ht="15" hidden="true" customHeight="true" outlineLevel="1" collapsed="false">
      <c r="A7431" s="20" t="n">
        <v>7429</v>
      </c>
      <c r="B7431" s="14" t="n">
        <v>1</v>
      </c>
      <c r="C7431" s="21" t="n">
        <v>0.00019533</v>
      </c>
      <c r="D7431" s="22" t="n">
        <v>1.2402E-006</v>
      </c>
      <c r="E7431" s="22" t="n">
        <v>0</v>
      </c>
      <c r="F7431" s="23" t="n">
        <v>0.000190324020771165</v>
      </c>
      <c r="G7431" s="23" t="n">
        <v>0.000114155251141553</v>
      </c>
      <c r="H7431" s="24" t="n">
        <v>0.11</v>
      </c>
      <c r="I7431" s="24" t="n">
        <v>0.14951858</v>
      </c>
      <c r="J7431" s="24" t="n">
        <v>0.3181</v>
      </c>
      <c r="K7431" s="24" t="n">
        <v>0.0377141</v>
      </c>
      <c r="L7431" s="24" t="n">
        <v>0.2665455</v>
      </c>
      <c r="M7431" s="21" t="n">
        <v>0.01376013035</v>
      </c>
      <c r="N7431" s="24" t="n">
        <v>0.900666</v>
      </c>
    </row>
    <row r="7432" customFormat="false" ht="15" hidden="true" customHeight="true" outlineLevel="1" collapsed="false">
      <c r="A7432" s="20" t="n">
        <v>7430</v>
      </c>
      <c r="B7432" s="14" t="n">
        <v>1</v>
      </c>
      <c r="C7432" s="21" t="n">
        <v>0.00018851</v>
      </c>
      <c r="D7432" s="22" t="n">
        <v>1.8996E-006</v>
      </c>
      <c r="E7432" s="22" t="n">
        <v>0</v>
      </c>
      <c r="F7432" s="23" t="n">
        <v>0.000213820813458963</v>
      </c>
      <c r="G7432" s="23" t="n">
        <v>0.000114155251141553</v>
      </c>
      <c r="H7432" s="24" t="n">
        <v>0.13</v>
      </c>
      <c r="I7432" s="24" t="n">
        <v>0.14587809</v>
      </c>
      <c r="J7432" s="24" t="n">
        <v>0.2941</v>
      </c>
      <c r="K7432" s="24" t="n">
        <v>0.05550066</v>
      </c>
      <c r="L7432" s="24" t="n">
        <v>0.27049386</v>
      </c>
      <c r="M7432" s="21" t="n">
        <v>0.06912316181</v>
      </c>
      <c r="N7432" s="24" t="n">
        <v>0.51478886</v>
      </c>
    </row>
    <row r="7433" customFormat="false" ht="15" hidden="true" customHeight="true" outlineLevel="1" collapsed="false">
      <c r="A7433" s="20" t="n">
        <v>7431</v>
      </c>
      <c r="B7433" s="14" t="n">
        <v>1</v>
      </c>
      <c r="C7433" s="21" t="n">
        <v>0.00017999</v>
      </c>
      <c r="D7433" s="22" t="n">
        <v>1.2073E-005</v>
      </c>
      <c r="E7433" s="22" t="n">
        <v>0</v>
      </c>
      <c r="F7433" s="23" t="n">
        <v>0.000223219530534082</v>
      </c>
      <c r="G7433" s="23" t="n">
        <v>0.000114155251141553</v>
      </c>
      <c r="H7433" s="24" t="n">
        <v>0.08</v>
      </c>
      <c r="I7433" s="24" t="n">
        <v>0.1491605</v>
      </c>
      <c r="J7433" s="24" t="n">
        <v>0.2763</v>
      </c>
      <c r="K7433" s="24" t="n">
        <v>0.06620553</v>
      </c>
      <c r="L7433" s="24" t="n">
        <v>0.27149662</v>
      </c>
      <c r="M7433" s="21" t="n">
        <v>0.08559033733</v>
      </c>
      <c r="N7433" s="24" t="n">
        <v>0.44314029</v>
      </c>
    </row>
    <row r="7434" customFormat="false" ht="15" hidden="true" customHeight="true" outlineLevel="1" collapsed="false">
      <c r="A7434" s="20" t="n">
        <v>7432</v>
      </c>
      <c r="B7434" s="14" t="n">
        <v>1</v>
      </c>
      <c r="C7434" s="21" t="n">
        <v>0.00017065</v>
      </c>
      <c r="D7434" s="22" t="n">
        <v>3.6941E-005</v>
      </c>
      <c r="E7434" s="22" t="n">
        <v>0</v>
      </c>
      <c r="F7434" s="23" t="n">
        <v>0.000223219530534082</v>
      </c>
      <c r="G7434" s="23" t="n">
        <v>0.000114155251141553</v>
      </c>
      <c r="H7434" s="24" t="n">
        <v>0</v>
      </c>
      <c r="I7434" s="24" t="n">
        <v>0.15510862</v>
      </c>
      <c r="J7434" s="24" t="n">
        <v>0.2853</v>
      </c>
      <c r="K7434" s="24" t="n">
        <v>0.05401845</v>
      </c>
      <c r="L7434" s="24" t="n">
        <v>0.27043119</v>
      </c>
      <c r="M7434" s="21" t="n">
        <v>0.05611890531</v>
      </c>
      <c r="N7434" s="24" t="n">
        <v>0.22671257</v>
      </c>
    </row>
    <row r="7435" customFormat="false" ht="15" hidden="true" customHeight="true" outlineLevel="1" collapsed="false">
      <c r="A7435" s="20" t="n">
        <v>7433</v>
      </c>
      <c r="B7435" s="14" t="n">
        <v>1</v>
      </c>
      <c r="C7435" s="21" t="n">
        <v>0.00016818</v>
      </c>
      <c r="D7435" s="22" t="n">
        <v>5.5623E-005</v>
      </c>
      <c r="E7435" s="22" t="n">
        <v>0</v>
      </c>
      <c r="F7435" s="23" t="n">
        <v>0.000164477548814587</v>
      </c>
      <c r="G7435" s="23" t="n">
        <v>0.000114155251141553</v>
      </c>
      <c r="H7435" s="24" t="n">
        <v>0</v>
      </c>
      <c r="I7435" s="24" t="n">
        <v>0.17124877</v>
      </c>
      <c r="J7435" s="24" t="n">
        <v>0.3161</v>
      </c>
      <c r="K7435" s="24" t="n">
        <v>0.0444664</v>
      </c>
      <c r="L7435" s="24" t="n">
        <v>0.27500627</v>
      </c>
      <c r="M7435" s="21" t="n">
        <v>0.01680790697</v>
      </c>
      <c r="N7435" s="24" t="n">
        <v>0</v>
      </c>
    </row>
    <row r="7436" customFormat="false" ht="15" hidden="true" customHeight="true" outlineLevel="1" collapsed="false">
      <c r="A7436" s="20" t="n">
        <v>7434</v>
      </c>
      <c r="B7436" s="14" t="n">
        <v>1</v>
      </c>
      <c r="C7436" s="21" t="n">
        <v>0.00018383</v>
      </c>
      <c r="D7436" s="21" t="n">
        <v>5.8402E-005</v>
      </c>
      <c r="E7436" s="22" t="n">
        <v>0</v>
      </c>
      <c r="F7436" s="23" t="n">
        <v>0.000117483963438991</v>
      </c>
      <c r="G7436" s="23" t="n">
        <v>0.000114155251141553</v>
      </c>
      <c r="H7436" s="24" t="n">
        <v>0</v>
      </c>
      <c r="I7436" s="24" t="n">
        <v>0.19685154</v>
      </c>
      <c r="J7436" s="24" t="n">
        <v>0.3543</v>
      </c>
      <c r="K7436" s="24" t="n">
        <v>0.02651515</v>
      </c>
      <c r="L7436" s="24" t="n">
        <v>0.27632239</v>
      </c>
      <c r="M7436" s="21" t="n">
        <v>0.0009749274361</v>
      </c>
      <c r="N7436" s="24" t="n">
        <v>0</v>
      </c>
    </row>
    <row r="7437" customFormat="false" ht="15" hidden="true" customHeight="true" outlineLevel="1" collapsed="false">
      <c r="A7437" s="20" t="n">
        <v>7435</v>
      </c>
      <c r="B7437" s="14" t="n">
        <v>1</v>
      </c>
      <c r="C7437" s="21" t="n">
        <v>0.00017947</v>
      </c>
      <c r="D7437" s="21" t="n">
        <v>6.1055E-005</v>
      </c>
      <c r="E7437" s="22" t="n">
        <v>0</v>
      </c>
      <c r="F7437" s="23" t="n">
        <v>8.81129725792429E-005</v>
      </c>
      <c r="G7437" s="23" t="n">
        <v>0.000114155251141553</v>
      </c>
      <c r="H7437" s="24" t="n">
        <v>0</v>
      </c>
      <c r="I7437" s="24" t="n">
        <v>0.22512002</v>
      </c>
      <c r="J7437" s="24" t="n">
        <v>0.4083</v>
      </c>
      <c r="K7437" s="24" t="n">
        <v>0.01976285</v>
      </c>
      <c r="L7437" s="24" t="n">
        <v>0.27174731</v>
      </c>
      <c r="M7437" s="21" t="n">
        <v>0.0006225150731</v>
      </c>
      <c r="N7437" s="24" t="n">
        <v>0</v>
      </c>
    </row>
    <row r="7438" customFormat="false" ht="15" hidden="true" customHeight="true" outlineLevel="1" collapsed="false">
      <c r="A7438" s="20" t="n">
        <v>7436</v>
      </c>
      <c r="B7438" s="14" t="n">
        <v>1</v>
      </c>
      <c r="C7438" s="21" t="n">
        <v>0.00017019</v>
      </c>
      <c r="D7438" s="21" t="n">
        <v>6.1981E-005</v>
      </c>
      <c r="E7438" s="22" t="n">
        <v>0</v>
      </c>
      <c r="F7438" s="23" t="n">
        <v>5.87419817194953E-005</v>
      </c>
      <c r="G7438" s="23" t="n">
        <v>0.000114155251141553</v>
      </c>
      <c r="H7438" s="24" t="n">
        <v>0</v>
      </c>
      <c r="I7438" s="24" t="n">
        <v>0.25380627</v>
      </c>
      <c r="J7438" s="24" t="n">
        <v>0.4644</v>
      </c>
      <c r="K7438" s="24" t="n">
        <v>0.05204216</v>
      </c>
      <c r="L7438" s="24" t="n">
        <v>0.26942843</v>
      </c>
      <c r="M7438" s="21" t="n">
        <v>0.02089607845</v>
      </c>
      <c r="N7438" s="24" t="n">
        <v>0</v>
      </c>
    </row>
    <row r="7439" customFormat="false" ht="15" hidden="true" customHeight="true" outlineLevel="1" collapsed="false">
      <c r="A7439" s="20" t="n">
        <v>7437</v>
      </c>
      <c r="B7439" s="14" t="n">
        <v>1</v>
      </c>
      <c r="C7439" s="21" t="n">
        <v>0.00015409</v>
      </c>
      <c r="D7439" s="21" t="n">
        <v>6.1196E-005</v>
      </c>
      <c r="E7439" s="22" t="n">
        <v>0</v>
      </c>
      <c r="F7439" s="23" t="n">
        <v>3.7594868300477E-005</v>
      </c>
      <c r="G7439" s="23" t="n">
        <v>0.000114155251141553</v>
      </c>
      <c r="H7439" s="24" t="n">
        <v>0</v>
      </c>
      <c r="I7439" s="24" t="n">
        <v>0.2778242</v>
      </c>
      <c r="J7439" s="24" t="n">
        <v>0.5097</v>
      </c>
      <c r="K7439" s="24" t="n">
        <v>0.02124506</v>
      </c>
      <c r="L7439" s="24" t="n">
        <v>0.26710955</v>
      </c>
      <c r="M7439" s="21" t="n">
        <v>0.03888482282</v>
      </c>
      <c r="N7439" s="24" t="n">
        <v>0</v>
      </c>
    </row>
    <row r="7440" customFormat="false" ht="15" hidden="true" customHeight="true" outlineLevel="1" collapsed="false">
      <c r="A7440" s="20" t="n">
        <v>7438</v>
      </c>
      <c r="B7440" s="14" t="n">
        <v>1</v>
      </c>
      <c r="C7440" s="21" t="n">
        <v>0.00013787</v>
      </c>
      <c r="D7440" s="21" t="n">
        <v>6.049E-005</v>
      </c>
      <c r="E7440" s="22" t="n">
        <v>0</v>
      </c>
      <c r="F7440" s="23" t="n">
        <v>2.34967926877981E-005</v>
      </c>
      <c r="G7440" s="23" t="n">
        <v>0.000114155251141553</v>
      </c>
      <c r="H7440" s="24" t="n">
        <v>0</v>
      </c>
      <c r="I7440" s="24" t="n">
        <v>0.30290311</v>
      </c>
      <c r="J7440" s="24" t="n">
        <v>0.5521</v>
      </c>
      <c r="K7440" s="24" t="n">
        <v>0.03491436</v>
      </c>
      <c r="L7440" s="24" t="n">
        <v>0.26710955</v>
      </c>
      <c r="M7440" s="21" t="n">
        <v>0.03015088891</v>
      </c>
      <c r="N7440" s="24" t="n">
        <v>0</v>
      </c>
    </row>
    <row r="7441" customFormat="false" ht="15" hidden="true" customHeight="true" outlineLevel="1" collapsed="false">
      <c r="A7441" s="20" t="n">
        <v>7439</v>
      </c>
      <c r="B7441" s="14" t="n">
        <v>1</v>
      </c>
      <c r="C7441" s="21" t="n">
        <v>0.00012691</v>
      </c>
      <c r="D7441" s="21" t="n">
        <v>5.9359E-005</v>
      </c>
      <c r="E7441" s="22" t="n">
        <v>0</v>
      </c>
      <c r="F7441" s="23" t="n">
        <v>9.39871707511925E-006</v>
      </c>
      <c r="G7441" s="23" t="n">
        <v>0.000114155251141553</v>
      </c>
      <c r="H7441" s="24" t="n">
        <v>0</v>
      </c>
      <c r="I7441" s="24" t="n">
        <v>0.32596615</v>
      </c>
      <c r="J7441" s="24" t="n">
        <v>0.5499</v>
      </c>
      <c r="K7441" s="24" t="n">
        <v>0.06258235</v>
      </c>
      <c r="L7441" s="24" t="n">
        <v>0.26566809</v>
      </c>
      <c r="M7441" s="21" t="n">
        <v>0.01376013035</v>
      </c>
      <c r="N7441" s="24" t="n">
        <v>0</v>
      </c>
    </row>
    <row r="7442" customFormat="false" ht="15" hidden="true" customHeight="true" outlineLevel="1" collapsed="false">
      <c r="A7442" s="20" t="n">
        <v>7440</v>
      </c>
      <c r="B7442" s="14" t="n">
        <v>1</v>
      </c>
      <c r="C7442" s="21" t="n">
        <v>0.00010975</v>
      </c>
      <c r="D7442" s="21" t="n">
        <v>5.7664E-005</v>
      </c>
      <c r="E7442" s="22" t="n">
        <v>0</v>
      </c>
      <c r="F7442" s="23" t="n">
        <v>5.87419817194953E-006</v>
      </c>
      <c r="G7442" s="23" t="n">
        <v>0.000114155251141553</v>
      </c>
      <c r="H7442" s="24" t="n">
        <v>0</v>
      </c>
      <c r="I7442" s="24" t="n">
        <v>0.33062783</v>
      </c>
      <c r="J7442" s="24" t="n">
        <v>0.5658</v>
      </c>
      <c r="K7442" s="24" t="n">
        <v>0.03359684</v>
      </c>
      <c r="L7442" s="24" t="n">
        <v>0.26234645</v>
      </c>
      <c r="M7442" s="21" t="n">
        <v>0.001337349021</v>
      </c>
      <c r="N7442" s="24" t="n">
        <v>0</v>
      </c>
    </row>
    <row r="7443" customFormat="false" ht="15" hidden="true" customHeight="true" outlineLevel="1" collapsed="false">
      <c r="A7443" s="20" t="n">
        <v>7441</v>
      </c>
      <c r="B7443" s="14" t="n">
        <v>1</v>
      </c>
      <c r="C7443" s="21" t="n">
        <v>9.5358E-005</v>
      </c>
      <c r="D7443" s="21" t="n">
        <v>5.713E-005</v>
      </c>
      <c r="E7443" s="22" t="n">
        <v>0</v>
      </c>
      <c r="F7443" s="23" t="n">
        <v>2.34967926877981E-006</v>
      </c>
      <c r="G7443" s="23" t="n">
        <v>0.000114155251141553</v>
      </c>
      <c r="H7443" s="24" t="n">
        <v>0</v>
      </c>
      <c r="I7443" s="24" t="n">
        <v>0.33084666</v>
      </c>
      <c r="J7443" s="24" t="n">
        <v>0.5576</v>
      </c>
      <c r="K7443" s="24" t="n">
        <v>0.0752635</v>
      </c>
      <c r="L7443" s="24" t="n">
        <v>0.25958887</v>
      </c>
      <c r="M7443" s="21" t="n">
        <v>0.01837220646</v>
      </c>
      <c r="N7443" s="24" t="n">
        <v>0</v>
      </c>
    </row>
    <row r="7444" customFormat="false" ht="15" hidden="true" customHeight="true" outlineLevel="1" collapsed="false">
      <c r="A7444" s="20" t="n">
        <v>7442</v>
      </c>
      <c r="B7444" s="14" t="n">
        <v>1</v>
      </c>
      <c r="C7444" s="21" t="n">
        <v>8.582E-005</v>
      </c>
      <c r="D7444" s="21" t="n">
        <v>5.6125E-005</v>
      </c>
      <c r="E7444" s="22" t="n">
        <v>0</v>
      </c>
      <c r="F7444" s="23" t="n">
        <v>1.17483963438991E-006</v>
      </c>
      <c r="G7444" s="23" t="n">
        <v>0.000114155251141553</v>
      </c>
      <c r="H7444" s="24" t="n">
        <v>0</v>
      </c>
      <c r="I7444" s="24" t="n">
        <v>0.32589321</v>
      </c>
      <c r="J7444" s="24" t="n">
        <v>0.5183</v>
      </c>
      <c r="K7444" s="24" t="n">
        <v>0.07954545</v>
      </c>
      <c r="L7444" s="24" t="n">
        <v>0.25871146</v>
      </c>
      <c r="M7444" s="21" t="n">
        <v>0.08867584515</v>
      </c>
      <c r="N7444" s="24" t="n">
        <v>0</v>
      </c>
    </row>
    <row r="7445" customFormat="false" ht="15" hidden="true" customHeight="true" outlineLevel="1" collapsed="false">
      <c r="A7445" s="20" t="n">
        <v>7443</v>
      </c>
      <c r="B7445" s="14" t="n">
        <v>1</v>
      </c>
      <c r="C7445" s="21" t="n">
        <v>8.0876E-005</v>
      </c>
      <c r="D7445" s="21" t="n">
        <v>5.5434E-005</v>
      </c>
      <c r="E7445" s="22" t="n">
        <v>0</v>
      </c>
      <c r="F7445" s="23" t="n">
        <v>1.40980756126789E-005</v>
      </c>
      <c r="G7445" s="23" t="n">
        <v>0.000114155251141553</v>
      </c>
      <c r="H7445" s="24" t="n">
        <v>0</v>
      </c>
      <c r="I7445" s="24" t="n">
        <v>0.32116522</v>
      </c>
      <c r="J7445" s="24" t="n">
        <v>0.4878</v>
      </c>
      <c r="K7445" s="24" t="n">
        <v>0.04710145</v>
      </c>
      <c r="L7445" s="24" t="n">
        <v>0.25676861</v>
      </c>
      <c r="M7445" s="21" t="n">
        <v>0.1106514097</v>
      </c>
      <c r="N7445" s="24" t="n">
        <v>0</v>
      </c>
    </row>
    <row r="7446" customFormat="false" ht="15" hidden="true" customHeight="true" outlineLevel="1" collapsed="false">
      <c r="A7446" s="20" t="n">
        <v>7444</v>
      </c>
      <c r="B7446" s="14" t="n">
        <v>1</v>
      </c>
      <c r="C7446" s="21" t="n">
        <v>7.9454E-005</v>
      </c>
      <c r="D7446" s="21" t="n">
        <v>5.5654E-005</v>
      </c>
      <c r="E7446" s="22" t="n">
        <v>0</v>
      </c>
      <c r="F7446" s="23" t="n">
        <v>3.7594868300477E-005</v>
      </c>
      <c r="G7446" s="23" t="n">
        <v>0.000114155251141553</v>
      </c>
      <c r="H7446" s="24" t="n">
        <v>0</v>
      </c>
      <c r="I7446" s="24" t="n">
        <v>0.29283043</v>
      </c>
      <c r="J7446" s="24" t="n">
        <v>0.3841</v>
      </c>
      <c r="K7446" s="24" t="n">
        <v>0.04660738</v>
      </c>
      <c r="L7446" s="24" t="n">
        <v>0.25244422</v>
      </c>
      <c r="M7446" s="21" t="n">
        <v>0.07165868177</v>
      </c>
      <c r="N7446" s="24" t="n">
        <v>0</v>
      </c>
    </row>
    <row r="7447" customFormat="false" ht="15" hidden="true" customHeight="true" outlineLevel="1" collapsed="false">
      <c r="A7447" s="20" t="n">
        <v>7445</v>
      </c>
      <c r="B7447" s="14" t="n">
        <v>1</v>
      </c>
      <c r="C7447" s="21" t="n">
        <v>8.0493E-005</v>
      </c>
      <c r="D7447" s="21" t="n">
        <v>5.6973E-005</v>
      </c>
      <c r="E7447" s="22" t="n">
        <v>0</v>
      </c>
      <c r="F7447" s="23" t="n">
        <v>9.39871707511925E-005</v>
      </c>
      <c r="G7447" s="23" t="n">
        <v>0.000114155251141553</v>
      </c>
      <c r="H7447" s="24" t="n">
        <v>0</v>
      </c>
      <c r="I7447" s="24" t="n">
        <v>0.27017188</v>
      </c>
      <c r="J7447" s="24" t="n">
        <v>0.3196</v>
      </c>
      <c r="K7447" s="24" t="n">
        <v>0.03491436</v>
      </c>
      <c r="L7447" s="24" t="n">
        <v>0.25200552</v>
      </c>
      <c r="M7447" s="21" t="n">
        <v>0.02133797499</v>
      </c>
      <c r="N7447" s="24" t="n">
        <v>0</v>
      </c>
    </row>
    <row r="7448" customFormat="false" ht="15" hidden="true" customHeight="true" outlineLevel="1" collapsed="false">
      <c r="A7448" s="20" t="n">
        <v>7446</v>
      </c>
      <c r="B7448" s="14" t="n">
        <v>1</v>
      </c>
      <c r="C7448" s="21" t="n">
        <v>8.2147E-005</v>
      </c>
      <c r="D7448" s="21" t="n">
        <v>5.8684E-005</v>
      </c>
      <c r="E7448" s="22" t="n">
        <v>0</v>
      </c>
      <c r="F7448" s="23" t="n">
        <v>0.000182100143330435</v>
      </c>
      <c r="G7448" s="23" t="n">
        <v>0.000114155251141553</v>
      </c>
      <c r="H7448" s="24" t="n">
        <v>0</v>
      </c>
      <c r="I7448" s="24" t="n">
        <v>0.24637941</v>
      </c>
      <c r="J7448" s="24" t="n">
        <v>0.2757</v>
      </c>
      <c r="K7448" s="24" t="n">
        <v>0.03227931</v>
      </c>
      <c r="L7448" s="24" t="n">
        <v>0.25275758</v>
      </c>
      <c r="M7448" s="21" t="n">
        <v>0.001058449062</v>
      </c>
      <c r="N7448" s="24" t="n">
        <v>0</v>
      </c>
    </row>
    <row r="7449" customFormat="false" ht="15" hidden="true" customHeight="true" outlineLevel="1" collapsed="false">
      <c r="A7449" s="20" t="n">
        <v>7447</v>
      </c>
      <c r="B7449" s="14" t="n">
        <v>1</v>
      </c>
      <c r="C7449" s="21" t="n">
        <v>9.055E-005</v>
      </c>
      <c r="D7449" s="21" t="n">
        <v>5.9877E-005</v>
      </c>
      <c r="E7449" s="22" t="n">
        <v>0</v>
      </c>
      <c r="F7449" s="23" t="n">
        <v>0.000158603350642637</v>
      </c>
      <c r="G7449" s="23" t="n">
        <v>0.000114155251141553</v>
      </c>
      <c r="H7449" s="24" t="n">
        <v>0</v>
      </c>
      <c r="I7449" s="24" t="n">
        <v>0.22787194</v>
      </c>
      <c r="J7449" s="24" t="n">
        <v>0.2213</v>
      </c>
      <c r="K7449" s="24" t="n">
        <v>0.02947958</v>
      </c>
      <c r="L7449" s="24" t="n">
        <v>0.2529456</v>
      </c>
      <c r="M7449" s="21" t="n">
        <v>0.001211149307</v>
      </c>
      <c r="N7449" s="24" t="n">
        <v>0</v>
      </c>
    </row>
    <row r="7450" customFormat="false" ht="15" hidden="true" customHeight="true" outlineLevel="1" collapsed="false">
      <c r="A7450" s="20" t="n">
        <v>7448</v>
      </c>
      <c r="B7450" s="14" t="n">
        <v>1</v>
      </c>
      <c r="C7450" s="21" t="n">
        <v>0.00010512</v>
      </c>
      <c r="D7450" s="21" t="n">
        <v>5.1337E-005</v>
      </c>
      <c r="E7450" s="22" t="n">
        <v>0</v>
      </c>
      <c r="F7450" s="23" t="n">
        <v>0.000146854954298738</v>
      </c>
      <c r="G7450" s="23" t="n">
        <v>0.000114155251141553</v>
      </c>
      <c r="H7450" s="24" t="n">
        <v>0.05</v>
      </c>
      <c r="I7450" s="24" t="n">
        <v>0.20147344</v>
      </c>
      <c r="J7450" s="24" t="n">
        <v>0.2109</v>
      </c>
      <c r="K7450" s="24" t="n">
        <v>0.0359025</v>
      </c>
      <c r="L7450" s="24" t="n">
        <v>0.25062672</v>
      </c>
      <c r="M7450" s="21" t="n">
        <v>0.02904406325</v>
      </c>
      <c r="N7450" s="24" t="n">
        <v>0</v>
      </c>
    </row>
    <row r="7451" customFormat="false" ht="15" hidden="true" customHeight="true" outlineLevel="1" collapsed="false">
      <c r="A7451" s="20" t="n">
        <v>7449</v>
      </c>
      <c r="B7451" s="14" t="n">
        <v>1</v>
      </c>
      <c r="C7451" s="21" t="n">
        <v>0.00012517</v>
      </c>
      <c r="D7451" s="21" t="n">
        <v>3.5559E-005</v>
      </c>
      <c r="E7451" s="22" t="n">
        <v>0</v>
      </c>
      <c r="F7451" s="23" t="n">
        <v>0.000164477548814587</v>
      </c>
      <c r="G7451" s="23" t="n">
        <v>0.000114155251141553</v>
      </c>
      <c r="H7451" s="24" t="n">
        <v>0.05</v>
      </c>
      <c r="I7451" s="24" t="n">
        <v>0.17801915</v>
      </c>
      <c r="J7451" s="24" t="n">
        <v>0.2334</v>
      </c>
      <c r="K7451" s="24" t="n">
        <v>0.03722003</v>
      </c>
      <c r="L7451" s="24" t="n">
        <v>0.25106543</v>
      </c>
      <c r="M7451" s="21" t="n">
        <v>0.04994120441</v>
      </c>
      <c r="N7451" s="24" t="n">
        <v>0.43064914</v>
      </c>
    </row>
    <row r="7452" customFormat="false" ht="15" hidden="true" customHeight="true" outlineLevel="1" collapsed="false">
      <c r="A7452" s="20" t="n">
        <v>7450</v>
      </c>
      <c r="B7452" s="14" t="n">
        <v>1</v>
      </c>
      <c r="C7452" s="21" t="n">
        <v>0.00014081</v>
      </c>
      <c r="D7452" s="21" t="n">
        <v>1.8572E-005</v>
      </c>
      <c r="E7452" s="22" t="n">
        <v>0</v>
      </c>
      <c r="F7452" s="23" t="n">
        <v>0.000187974341502385</v>
      </c>
      <c r="G7452" s="23" t="n">
        <v>0.000114155251141553</v>
      </c>
      <c r="H7452" s="24" t="n">
        <v>0.02</v>
      </c>
      <c r="I7452" s="24" t="n">
        <v>0.16162038</v>
      </c>
      <c r="J7452" s="24" t="n">
        <v>0.2232</v>
      </c>
      <c r="K7452" s="24" t="n">
        <v>0.02898551</v>
      </c>
      <c r="L7452" s="24" t="n">
        <v>0.25388569</v>
      </c>
      <c r="M7452" s="21" t="n">
        <v>0.03674401421</v>
      </c>
      <c r="N7452" s="24" t="n">
        <v>0.67140171</v>
      </c>
    </row>
    <row r="7453" customFormat="false" ht="15" hidden="true" customHeight="true" outlineLevel="1" collapsed="false">
      <c r="A7453" s="20" t="n">
        <v>7451</v>
      </c>
      <c r="B7453" s="14" t="n">
        <v>1</v>
      </c>
      <c r="C7453" s="21" t="n">
        <v>0.00015197</v>
      </c>
      <c r="D7453" s="22" t="n">
        <v>5.9658E-007</v>
      </c>
      <c r="E7453" s="22" t="n">
        <v>0</v>
      </c>
      <c r="F7453" s="23" t="n">
        <v>0.000206771775652623</v>
      </c>
      <c r="G7453" s="23" t="n">
        <v>0.000114155251141553</v>
      </c>
      <c r="H7453" s="24" t="n">
        <v>0.04</v>
      </c>
      <c r="I7453" s="24" t="n">
        <v>0.16629532</v>
      </c>
      <c r="J7453" s="24" t="n">
        <v>0.2556</v>
      </c>
      <c r="K7453" s="24" t="n">
        <v>0.03030303</v>
      </c>
      <c r="L7453" s="24" t="n">
        <v>0.25513913</v>
      </c>
      <c r="M7453" s="21" t="n">
        <v>0.01553994163</v>
      </c>
      <c r="N7453" s="24" t="n">
        <v>0.82730143</v>
      </c>
    </row>
    <row r="7454" customFormat="false" ht="15" hidden="true" customHeight="true" outlineLevel="1" collapsed="false">
      <c r="A7454" s="20" t="n">
        <v>7452</v>
      </c>
      <c r="B7454" s="14" t="n">
        <v>1</v>
      </c>
      <c r="C7454" s="21" t="n">
        <v>0.00015464</v>
      </c>
      <c r="D7454" s="22" t="n">
        <v>0</v>
      </c>
      <c r="E7454" s="22" t="n">
        <v>0</v>
      </c>
      <c r="F7454" s="23" t="n">
        <v>0.000187974341502385</v>
      </c>
      <c r="G7454" s="23" t="n">
        <v>0.000114155251141553</v>
      </c>
      <c r="H7454" s="24" t="n">
        <v>0.03</v>
      </c>
      <c r="I7454" s="24" t="n">
        <v>0.17851648</v>
      </c>
      <c r="J7454" s="24" t="n">
        <v>0.3427</v>
      </c>
      <c r="K7454" s="24" t="n">
        <v>0.07427536</v>
      </c>
      <c r="L7454" s="24" t="n">
        <v>0.25463775</v>
      </c>
      <c r="M7454" s="21" t="n">
        <v>0.001337349021</v>
      </c>
      <c r="N7454" s="24" t="n">
        <v>0.91504029</v>
      </c>
    </row>
    <row r="7455" customFormat="false" ht="15" hidden="true" customHeight="true" outlineLevel="1" collapsed="false">
      <c r="A7455" s="20" t="n">
        <v>7453</v>
      </c>
      <c r="B7455" s="14" t="n">
        <v>1</v>
      </c>
      <c r="C7455" s="21" t="n">
        <v>0.00015443</v>
      </c>
      <c r="D7455" s="22" t="n">
        <v>0</v>
      </c>
      <c r="E7455" s="22" t="n">
        <v>0</v>
      </c>
      <c r="F7455" s="23" t="n">
        <v>0.000190324020771165</v>
      </c>
      <c r="G7455" s="23" t="n">
        <v>0.000114155251141553</v>
      </c>
      <c r="H7455" s="24" t="n">
        <v>0.03</v>
      </c>
      <c r="I7455" s="24" t="n">
        <v>0.18531339</v>
      </c>
      <c r="J7455" s="24" t="n">
        <v>0.4922</v>
      </c>
      <c r="K7455" s="24" t="n">
        <v>0.04133729</v>
      </c>
      <c r="L7455" s="24" t="n">
        <v>0.25733266</v>
      </c>
      <c r="M7455" s="21" t="n">
        <v>0.02514199734</v>
      </c>
      <c r="N7455" s="24" t="n">
        <v>0.89454857</v>
      </c>
    </row>
    <row r="7456" customFormat="false" ht="15" hidden="true" customHeight="true" outlineLevel="1" collapsed="false">
      <c r="A7456" s="20" t="n">
        <v>7454</v>
      </c>
      <c r="B7456" s="14" t="n">
        <v>1</v>
      </c>
      <c r="C7456" s="21" t="n">
        <v>0.00014639</v>
      </c>
      <c r="D7456" s="22" t="n">
        <v>0</v>
      </c>
      <c r="E7456" s="22" t="n">
        <v>0</v>
      </c>
      <c r="F7456" s="23" t="n">
        <v>0.000213820813458963</v>
      </c>
      <c r="G7456" s="23" t="n">
        <v>0.000114155251141553</v>
      </c>
      <c r="H7456" s="24" t="n">
        <v>0.01</v>
      </c>
      <c r="I7456" s="24" t="n">
        <v>0.20031962</v>
      </c>
      <c r="J7456" s="24" t="n">
        <v>0.6948</v>
      </c>
      <c r="K7456" s="24" t="n">
        <v>0.06785244</v>
      </c>
      <c r="L7456" s="24" t="n">
        <v>0.25821008</v>
      </c>
      <c r="M7456" s="21" t="n">
        <v>0.1166215319</v>
      </c>
      <c r="N7456" s="24" t="n">
        <v>0.76008771</v>
      </c>
    </row>
    <row r="7457" customFormat="false" ht="15" hidden="true" customHeight="true" outlineLevel="1" collapsed="false">
      <c r="A7457" s="20" t="n">
        <v>7455</v>
      </c>
      <c r="B7457" s="14" t="n">
        <v>1</v>
      </c>
      <c r="C7457" s="21" t="n">
        <v>0.00014051</v>
      </c>
      <c r="D7457" s="22" t="n">
        <v>0</v>
      </c>
      <c r="E7457" s="22" t="n">
        <v>0</v>
      </c>
      <c r="F7457" s="23" t="n">
        <v>0.000223219530534082</v>
      </c>
      <c r="G7457" s="23" t="n">
        <v>0.000114155251141553</v>
      </c>
      <c r="H7457" s="24" t="n">
        <v>0.08</v>
      </c>
      <c r="I7457" s="24" t="n">
        <v>0.22376064</v>
      </c>
      <c r="J7457" s="24" t="n">
        <v>0.8294</v>
      </c>
      <c r="K7457" s="24" t="n">
        <v>0.09963768</v>
      </c>
      <c r="L7457" s="24" t="n">
        <v>0.25714465</v>
      </c>
      <c r="M7457" s="21" t="n">
        <v>0.1466557022</v>
      </c>
      <c r="N7457" s="24" t="n">
        <v>0.60096771</v>
      </c>
    </row>
    <row r="7458" customFormat="false" ht="15" hidden="true" customHeight="true" outlineLevel="1" collapsed="false">
      <c r="A7458" s="20" t="n">
        <v>7456</v>
      </c>
      <c r="B7458" s="14" t="n">
        <v>1</v>
      </c>
      <c r="C7458" s="21" t="n">
        <v>0.00013885</v>
      </c>
      <c r="D7458" s="22" t="n">
        <v>4.7726E-006</v>
      </c>
      <c r="E7458" s="22" t="n">
        <v>0</v>
      </c>
      <c r="F7458" s="23" t="n">
        <v>0.000223219530534082</v>
      </c>
      <c r="G7458" s="23" t="n">
        <v>0.000114155251141553</v>
      </c>
      <c r="H7458" s="24" t="n">
        <v>0.01</v>
      </c>
      <c r="I7458" s="24" t="n">
        <v>0.26381926</v>
      </c>
      <c r="J7458" s="24" t="n">
        <v>0.8907</v>
      </c>
      <c r="K7458" s="24" t="n">
        <v>0.07328722</v>
      </c>
      <c r="L7458" s="24" t="n">
        <v>0.25495112</v>
      </c>
      <c r="M7458" s="21" t="n">
        <v>0.09379954546</v>
      </c>
      <c r="N7458" s="24" t="n">
        <v>0.29459486</v>
      </c>
    </row>
    <row r="7459" customFormat="false" ht="15" hidden="true" customHeight="true" outlineLevel="1" collapsed="false">
      <c r="A7459" s="20" t="n">
        <v>7457</v>
      </c>
      <c r="B7459" s="14" t="n">
        <v>1</v>
      </c>
      <c r="C7459" s="21" t="n">
        <v>0.00014169</v>
      </c>
      <c r="D7459" s="22" t="n">
        <v>1.6139E-005</v>
      </c>
      <c r="E7459" s="22" t="n">
        <v>0</v>
      </c>
      <c r="F7459" s="23" t="n">
        <v>0.000164477548814587</v>
      </c>
      <c r="G7459" s="23" t="n">
        <v>0.000114155251141553</v>
      </c>
      <c r="H7459" s="24" t="n">
        <v>0</v>
      </c>
      <c r="I7459" s="24" t="n">
        <v>0.32748468</v>
      </c>
      <c r="J7459" s="24" t="n">
        <v>0.9056</v>
      </c>
      <c r="K7459" s="24" t="n">
        <v>0.0359025</v>
      </c>
      <c r="L7459" s="24" t="n">
        <v>0.25231888</v>
      </c>
      <c r="M7459" s="21" t="n">
        <v>0.02776719358</v>
      </c>
      <c r="N7459" s="24" t="n">
        <v>0</v>
      </c>
    </row>
    <row r="7460" customFormat="false" ht="15" hidden="true" customHeight="true" outlineLevel="1" collapsed="false">
      <c r="A7460" s="20" t="n">
        <v>7458</v>
      </c>
      <c r="B7460" s="14" t="n">
        <v>1</v>
      </c>
      <c r="C7460" s="21" t="n">
        <v>0.00015692</v>
      </c>
      <c r="D7460" s="21" t="n">
        <v>1.8965E-005</v>
      </c>
      <c r="E7460" s="22" t="n">
        <v>0</v>
      </c>
      <c r="F7460" s="23" t="n">
        <v>0.000117483963438991</v>
      </c>
      <c r="G7460" s="23" t="n">
        <v>0.000114155251141553</v>
      </c>
      <c r="H7460" s="24" t="n">
        <v>0</v>
      </c>
      <c r="I7460" s="24" t="n">
        <v>0.39906103</v>
      </c>
      <c r="J7460" s="24" t="n">
        <v>0.93</v>
      </c>
      <c r="K7460" s="24" t="n">
        <v>0.03820817</v>
      </c>
      <c r="L7460" s="24" t="n">
        <v>0.25200552</v>
      </c>
      <c r="M7460" s="21" t="n">
        <v>0.001164809432</v>
      </c>
      <c r="N7460" s="24" t="n">
        <v>0</v>
      </c>
    </row>
    <row r="7461" customFormat="false" ht="15" hidden="true" customHeight="true" outlineLevel="1" collapsed="false">
      <c r="A7461" s="20" t="n">
        <v>7459</v>
      </c>
      <c r="B7461" s="14" t="n">
        <v>1</v>
      </c>
      <c r="C7461" s="21" t="n">
        <v>0.00015679</v>
      </c>
      <c r="D7461" s="21" t="n">
        <v>2.1445E-005</v>
      </c>
      <c r="E7461" s="22" t="n">
        <v>0</v>
      </c>
      <c r="F7461" s="23" t="n">
        <v>8.81129725792429E-005</v>
      </c>
      <c r="G7461" s="23" t="n">
        <v>0.000114155251141553</v>
      </c>
      <c r="H7461" s="24" t="n">
        <v>0</v>
      </c>
      <c r="I7461" s="24" t="n">
        <v>0.46521312</v>
      </c>
      <c r="J7461" s="24" t="n">
        <v>0.9546</v>
      </c>
      <c r="K7461" s="24" t="n">
        <v>0.0222332</v>
      </c>
      <c r="L7461" s="24" t="n">
        <v>0.25006267</v>
      </c>
      <c r="M7461" s="21" t="n">
        <v>0.002302283914</v>
      </c>
      <c r="N7461" s="24" t="n">
        <v>0</v>
      </c>
    </row>
    <row r="7462" customFormat="false" ht="15" hidden="true" customHeight="true" outlineLevel="1" collapsed="false">
      <c r="A7462" s="20" t="n">
        <v>7460</v>
      </c>
      <c r="B7462" s="14" t="n">
        <v>1</v>
      </c>
      <c r="C7462" s="21" t="n">
        <v>0.00014558</v>
      </c>
      <c r="D7462" s="21" t="n">
        <v>2.2215E-005</v>
      </c>
      <c r="E7462" s="22" t="n">
        <v>0</v>
      </c>
      <c r="F7462" s="23" t="n">
        <v>5.87419817194953E-005</v>
      </c>
      <c r="G7462" s="23" t="n">
        <v>0.000114155251141553</v>
      </c>
      <c r="H7462" s="24" t="n">
        <v>0</v>
      </c>
      <c r="I7462" s="24" t="n">
        <v>0.53056285</v>
      </c>
      <c r="J7462" s="24" t="n">
        <v>0.9664</v>
      </c>
      <c r="K7462" s="24" t="n">
        <v>0.02075099</v>
      </c>
      <c r="L7462" s="24" t="n">
        <v>0.24680371</v>
      </c>
      <c r="M7462" s="21" t="n">
        <v>0.04132411693</v>
      </c>
      <c r="N7462" s="24" t="n">
        <v>0</v>
      </c>
    </row>
    <row r="7463" customFormat="false" ht="15" hidden="true" customHeight="true" outlineLevel="1" collapsed="false">
      <c r="A7463" s="20" t="n">
        <v>7461</v>
      </c>
      <c r="B7463" s="14" t="n">
        <v>1</v>
      </c>
      <c r="C7463" s="21" t="n">
        <v>0.00012786</v>
      </c>
      <c r="D7463" s="21" t="n">
        <v>2.3188E-005</v>
      </c>
      <c r="E7463" s="22" t="n">
        <v>0</v>
      </c>
      <c r="F7463" s="23" t="n">
        <v>3.7594868300477E-005</v>
      </c>
      <c r="G7463" s="23" t="n">
        <v>0.000114155251141553</v>
      </c>
      <c r="H7463" s="24" t="n">
        <v>0</v>
      </c>
      <c r="I7463" s="24" t="n">
        <v>0.58186122</v>
      </c>
      <c r="J7463" s="24" t="n">
        <v>0.9741</v>
      </c>
      <c r="K7463" s="24" t="n">
        <v>0.03293808</v>
      </c>
      <c r="L7463" s="24" t="n">
        <v>0.24473552</v>
      </c>
      <c r="M7463" s="21" t="n">
        <v>0.06575569186</v>
      </c>
      <c r="N7463" s="24" t="n">
        <v>0</v>
      </c>
    </row>
    <row r="7464" customFormat="false" ht="15" hidden="true" customHeight="true" outlineLevel="1" collapsed="false">
      <c r="A7464" s="20" t="n">
        <v>7462</v>
      </c>
      <c r="B7464" s="14" t="n">
        <v>1</v>
      </c>
      <c r="C7464" s="21" t="n">
        <v>0.00011556</v>
      </c>
      <c r="D7464" s="21" t="n">
        <v>2.5857E-005</v>
      </c>
      <c r="E7464" s="22" t="n">
        <v>0</v>
      </c>
      <c r="F7464" s="23" t="n">
        <v>2.34967926877981E-005</v>
      </c>
      <c r="G7464" s="23" t="n">
        <v>0.000114155251141553</v>
      </c>
      <c r="H7464" s="24" t="n">
        <v>0</v>
      </c>
      <c r="I7464" s="24" t="n">
        <v>0.60599188</v>
      </c>
      <c r="J7464" s="24" t="n">
        <v>0.9754</v>
      </c>
      <c r="K7464" s="24" t="n">
        <v>0.03804348</v>
      </c>
      <c r="L7464" s="24" t="n">
        <v>0.24329406</v>
      </c>
      <c r="M7464" s="21" t="n">
        <v>0.04584514782</v>
      </c>
      <c r="N7464" s="24" t="n">
        <v>0</v>
      </c>
    </row>
    <row r="7465" customFormat="false" ht="15" hidden="true" customHeight="true" outlineLevel="1" collapsed="false">
      <c r="A7465" s="20" t="n">
        <v>7463</v>
      </c>
      <c r="B7465" s="14" t="n">
        <v>1</v>
      </c>
      <c r="C7465" s="21" t="n">
        <v>0.00010949</v>
      </c>
      <c r="D7465" s="21" t="n">
        <v>3.1336E-005</v>
      </c>
      <c r="E7465" s="22" t="n">
        <v>0</v>
      </c>
      <c r="F7465" s="23" t="n">
        <v>9.39871707511925E-006</v>
      </c>
      <c r="G7465" s="23" t="n">
        <v>0.000114155251141553</v>
      </c>
      <c r="H7465" s="24" t="n">
        <v>0</v>
      </c>
      <c r="I7465" s="24" t="n">
        <v>0.6090422</v>
      </c>
      <c r="J7465" s="24" t="n">
        <v>0.9685</v>
      </c>
      <c r="K7465" s="24" t="n">
        <v>0.03557312</v>
      </c>
      <c r="L7465" s="24" t="n">
        <v>0.24122587</v>
      </c>
      <c r="M7465" s="21" t="n">
        <v>0.01787055246</v>
      </c>
      <c r="N7465" s="24" t="n">
        <v>0</v>
      </c>
    </row>
    <row r="7466" customFormat="false" ht="15" hidden="true" customHeight="true" outlineLevel="1" collapsed="false">
      <c r="A7466" s="20" t="n">
        <v>7464</v>
      </c>
      <c r="B7466" s="14" t="n">
        <v>1</v>
      </c>
      <c r="C7466" s="21" t="n">
        <v>9.3113E-005</v>
      </c>
      <c r="D7466" s="21" t="n">
        <v>3.9861E-005</v>
      </c>
      <c r="E7466" s="22" t="n">
        <v>0</v>
      </c>
      <c r="F7466" s="23" t="n">
        <v>5.87419817194953E-006</v>
      </c>
      <c r="G7466" s="23" t="n">
        <v>0.000114155251141553</v>
      </c>
      <c r="H7466" s="24" t="n">
        <v>0</v>
      </c>
      <c r="I7466" s="24" t="n">
        <v>0.60569348</v>
      </c>
      <c r="J7466" s="24" t="n">
        <v>0.9539</v>
      </c>
      <c r="K7466" s="24" t="n">
        <v>0.02108037</v>
      </c>
      <c r="L7466" s="24" t="n">
        <v>0.23859363</v>
      </c>
      <c r="M7466" s="21" t="n">
        <v>0.001337349021</v>
      </c>
      <c r="N7466" s="24" t="n">
        <v>0</v>
      </c>
    </row>
    <row r="7467" customFormat="false" ht="15" hidden="true" customHeight="true" outlineLevel="1" collapsed="false">
      <c r="A7467" s="20" t="n">
        <v>7465</v>
      </c>
      <c r="B7467" s="14" t="n">
        <v>1</v>
      </c>
      <c r="C7467" s="21" t="n">
        <v>7.9429E-005</v>
      </c>
      <c r="D7467" s="21" t="n">
        <v>4.9013E-005</v>
      </c>
      <c r="E7467" s="22" t="n">
        <v>0</v>
      </c>
      <c r="F7467" s="23" t="n">
        <v>2.34967926877981E-006</v>
      </c>
      <c r="G7467" s="23" t="n">
        <v>0.000114155251141553</v>
      </c>
      <c r="H7467" s="24" t="n">
        <v>0</v>
      </c>
      <c r="I7467" s="24" t="n">
        <v>0.60084613</v>
      </c>
      <c r="J7467" s="24" t="n">
        <v>0.9169</v>
      </c>
      <c r="K7467" s="24" t="n">
        <v>0.00872859</v>
      </c>
      <c r="L7467" s="24" t="n">
        <v>0.23583605</v>
      </c>
      <c r="M7467" s="21" t="n">
        <v>0.03492990488</v>
      </c>
      <c r="N7467" s="24" t="n">
        <v>0</v>
      </c>
    </row>
    <row r="7468" customFormat="false" ht="15" hidden="true" customHeight="true" outlineLevel="1" collapsed="false">
      <c r="A7468" s="20" t="n">
        <v>7466</v>
      </c>
      <c r="B7468" s="14" t="n">
        <v>1</v>
      </c>
      <c r="C7468" s="21" t="n">
        <v>6.8985E-005</v>
      </c>
      <c r="D7468" s="21" t="n">
        <v>5.8339E-005</v>
      </c>
      <c r="E7468" s="22" t="n">
        <v>0</v>
      </c>
      <c r="F7468" s="23" t="n">
        <v>1.17483963438991E-006</v>
      </c>
      <c r="G7468" s="23" t="n">
        <v>0.000114155251141553</v>
      </c>
      <c r="H7468" s="24" t="n">
        <v>0</v>
      </c>
      <c r="I7468" s="24" t="n">
        <v>0.57828705</v>
      </c>
      <c r="J7468" s="24" t="n">
        <v>0.8353</v>
      </c>
      <c r="K7468" s="24" t="n">
        <v>0.03343215</v>
      </c>
      <c r="L7468" s="24" t="n">
        <v>0.23263976</v>
      </c>
      <c r="M7468" s="21" t="n">
        <v>0.1559930149</v>
      </c>
      <c r="N7468" s="24" t="n">
        <v>0</v>
      </c>
    </row>
    <row r="7469" customFormat="false" ht="15" hidden="true" customHeight="true" outlineLevel="1" collapsed="false">
      <c r="A7469" s="20" t="n">
        <v>7467</v>
      </c>
      <c r="B7469" s="14" t="n">
        <v>1</v>
      </c>
      <c r="C7469" s="21" t="n">
        <v>6.2543E-005</v>
      </c>
      <c r="D7469" s="21" t="n">
        <v>6.8857E-005</v>
      </c>
      <c r="E7469" s="22" t="n">
        <v>0</v>
      </c>
      <c r="F7469" s="23" t="n">
        <v>1.40980756126789E-005</v>
      </c>
      <c r="G7469" s="23" t="n">
        <v>0.000114155251141553</v>
      </c>
      <c r="H7469" s="24" t="n">
        <v>0</v>
      </c>
      <c r="I7469" s="24" t="n">
        <v>0.53369274</v>
      </c>
      <c r="J7469" s="24" t="n">
        <v>0.7358</v>
      </c>
      <c r="K7469" s="24" t="n">
        <v>0.03540843</v>
      </c>
      <c r="L7469" s="24" t="n">
        <v>0.2305089</v>
      </c>
      <c r="M7469" s="21" t="n">
        <v>0.1976390216</v>
      </c>
      <c r="N7469" s="24" t="n">
        <v>0</v>
      </c>
    </row>
    <row r="7470" customFormat="false" ht="15" hidden="true" customHeight="true" outlineLevel="1" collapsed="false">
      <c r="A7470" s="20" t="n">
        <v>7468</v>
      </c>
      <c r="B7470" s="14" t="n">
        <v>1</v>
      </c>
      <c r="C7470" s="21" t="n">
        <v>5.8489E-005</v>
      </c>
      <c r="D7470" s="21" t="n">
        <v>7.9815E-005</v>
      </c>
      <c r="E7470" s="22" t="n">
        <v>0</v>
      </c>
      <c r="F7470" s="23" t="n">
        <v>3.7594868300477E-005</v>
      </c>
      <c r="G7470" s="23" t="n">
        <v>0.000114155251141553</v>
      </c>
      <c r="H7470" s="24" t="n">
        <v>0</v>
      </c>
      <c r="I7470" s="24" t="n">
        <v>0.48372059</v>
      </c>
      <c r="J7470" s="24" t="n">
        <v>0.6396</v>
      </c>
      <c r="K7470" s="24" t="n">
        <v>0.04183136</v>
      </c>
      <c r="L7470" s="24" t="n">
        <v>0.22743795</v>
      </c>
      <c r="M7470" s="21" t="n">
        <v>0.1248967397</v>
      </c>
      <c r="N7470" s="24" t="n">
        <v>0</v>
      </c>
    </row>
    <row r="7471" customFormat="false" ht="15" hidden="true" customHeight="true" outlineLevel="1" collapsed="false">
      <c r="A7471" s="20" t="n">
        <v>7469</v>
      </c>
      <c r="B7471" s="14" t="n">
        <v>1</v>
      </c>
      <c r="C7471" s="21" t="n">
        <v>5.7488E-005</v>
      </c>
      <c r="D7471" s="21" t="n">
        <v>8.9047E-005</v>
      </c>
      <c r="E7471" s="22" t="n">
        <v>0</v>
      </c>
      <c r="F7471" s="23" t="n">
        <v>9.39871707511925E-005</v>
      </c>
      <c r="G7471" s="23" t="n">
        <v>0.000114155251141553</v>
      </c>
      <c r="H7471" s="24" t="n">
        <v>0</v>
      </c>
      <c r="I7471" s="24" t="n">
        <v>0.43280019</v>
      </c>
      <c r="J7471" s="24" t="n">
        <v>0.5503</v>
      </c>
      <c r="K7471" s="24" t="n">
        <v>0.0359025</v>
      </c>
      <c r="L7471" s="24" t="n">
        <v>0.22499373</v>
      </c>
      <c r="M7471" s="21" t="n">
        <v>0.03676228269</v>
      </c>
      <c r="N7471" s="24" t="n">
        <v>0</v>
      </c>
    </row>
    <row r="7472" customFormat="false" ht="15" hidden="true" customHeight="true" outlineLevel="1" collapsed="false">
      <c r="A7472" s="20" t="n">
        <v>7470</v>
      </c>
      <c r="B7472" s="14" t="n">
        <v>1</v>
      </c>
      <c r="C7472" s="21" t="n">
        <v>5.6437E-005</v>
      </c>
      <c r="D7472" s="21" t="n">
        <v>9.6472E-005</v>
      </c>
      <c r="E7472" s="22" t="n">
        <v>0</v>
      </c>
      <c r="F7472" s="23" t="n">
        <v>0.000182100143330435</v>
      </c>
      <c r="G7472" s="23" t="n">
        <v>0.000114155251141553</v>
      </c>
      <c r="H7472" s="24" t="n">
        <v>0</v>
      </c>
      <c r="I7472" s="24" t="n">
        <v>0.38656136</v>
      </c>
      <c r="J7472" s="24" t="n">
        <v>0.4505</v>
      </c>
      <c r="K7472" s="24" t="n">
        <v>0.04001976</v>
      </c>
      <c r="L7472" s="24" t="n">
        <v>0.22399098</v>
      </c>
      <c r="M7472" s="21" t="n">
        <v>0.001297628417</v>
      </c>
      <c r="N7472" s="24" t="n">
        <v>0</v>
      </c>
    </row>
    <row r="7473" customFormat="false" ht="15" hidden="true" customHeight="true" outlineLevel="1" collapsed="false">
      <c r="A7473" s="20" t="n">
        <v>7471</v>
      </c>
      <c r="B7473" s="14" t="n">
        <v>1</v>
      </c>
      <c r="C7473" s="21" t="n">
        <v>5.762E-005</v>
      </c>
      <c r="D7473" s="21" t="n">
        <v>0.00010131</v>
      </c>
      <c r="E7473" s="22" t="n">
        <v>0</v>
      </c>
      <c r="F7473" s="23" t="n">
        <v>0.000158603350642637</v>
      </c>
      <c r="G7473" s="23" t="n">
        <v>0.000114155251141553</v>
      </c>
      <c r="H7473" s="24" t="n">
        <v>0</v>
      </c>
      <c r="I7473" s="24" t="n">
        <v>0.31401687</v>
      </c>
      <c r="J7473" s="24" t="n">
        <v>0.3386</v>
      </c>
      <c r="K7473" s="24" t="n">
        <v>0.05023057</v>
      </c>
      <c r="L7473" s="24" t="n">
        <v>0.22261218</v>
      </c>
      <c r="M7473" s="21" t="n">
        <v>0.004230804239</v>
      </c>
      <c r="N7473" s="24" t="n">
        <v>0</v>
      </c>
    </row>
    <row r="7474" customFormat="false" ht="15" hidden="true" customHeight="true" outlineLevel="1" collapsed="false">
      <c r="A7474" s="20" t="n">
        <v>7472</v>
      </c>
      <c r="B7474" s="14" t="n">
        <v>1</v>
      </c>
      <c r="C7474" s="21" t="n">
        <v>6.6266E-005</v>
      </c>
      <c r="D7474" s="21" t="n">
        <v>8.8717E-005</v>
      </c>
      <c r="E7474" s="22" t="n">
        <v>0</v>
      </c>
      <c r="F7474" s="23" t="n">
        <v>0.000146854954298738</v>
      </c>
      <c r="G7474" s="23" t="n">
        <v>0.000114155251141553</v>
      </c>
      <c r="H7474" s="24" t="n">
        <v>0.03</v>
      </c>
      <c r="I7474" s="24" t="n">
        <v>0.25565635</v>
      </c>
      <c r="J7474" s="24" t="n">
        <v>0.2319</v>
      </c>
      <c r="K7474" s="24" t="n">
        <v>0.0497365</v>
      </c>
      <c r="L7474" s="24" t="n">
        <v>0.22261218</v>
      </c>
      <c r="M7474" s="21" t="n">
        <v>0.05952863218</v>
      </c>
      <c r="N7474" s="24" t="n">
        <v>0</v>
      </c>
    </row>
    <row r="7475" customFormat="false" ht="15" hidden="true" customHeight="true" outlineLevel="1" collapsed="false">
      <c r="A7475" s="20" t="n">
        <v>7473</v>
      </c>
      <c r="B7475" s="14" t="n">
        <v>1</v>
      </c>
      <c r="C7475" s="21" t="n">
        <v>8.4791E-005</v>
      </c>
      <c r="D7475" s="21" t="n">
        <v>6.1808E-005</v>
      </c>
      <c r="E7475" s="22" t="n">
        <v>0</v>
      </c>
      <c r="F7475" s="23" t="n">
        <v>0.000164477548814587</v>
      </c>
      <c r="G7475" s="23" t="n">
        <v>0.000114155251141553</v>
      </c>
      <c r="H7475" s="24" t="n">
        <v>0.2</v>
      </c>
      <c r="I7475" s="24" t="n">
        <v>0.21218933</v>
      </c>
      <c r="J7475" s="24" t="n">
        <v>0.1729</v>
      </c>
      <c r="K7475" s="24" t="n">
        <v>0.02025692</v>
      </c>
      <c r="L7475" s="24" t="n">
        <v>0.22292555</v>
      </c>
      <c r="M7475" s="21" t="n">
        <v>0.08805290891</v>
      </c>
      <c r="N7475" s="24" t="n">
        <v>0.42015257</v>
      </c>
    </row>
    <row r="7476" customFormat="false" ht="15" hidden="true" customHeight="true" outlineLevel="1" collapsed="false">
      <c r="A7476" s="20" t="n">
        <v>7474</v>
      </c>
      <c r="B7476" s="14" t="n">
        <v>1</v>
      </c>
      <c r="C7476" s="21" t="n">
        <v>0.00010194</v>
      </c>
      <c r="D7476" s="21" t="n">
        <v>4.1572E-005</v>
      </c>
      <c r="E7476" s="22" t="n">
        <v>0</v>
      </c>
      <c r="F7476" s="23" t="n">
        <v>0.000187974341502385</v>
      </c>
      <c r="G7476" s="23" t="n">
        <v>0.000114155251141553</v>
      </c>
      <c r="H7476" s="24" t="n">
        <v>0.38</v>
      </c>
      <c r="I7476" s="24" t="n">
        <v>0.18450439</v>
      </c>
      <c r="J7476" s="24" t="n">
        <v>0.1593</v>
      </c>
      <c r="K7476" s="24" t="n">
        <v>0.02371542</v>
      </c>
      <c r="L7476" s="24" t="n">
        <v>0.22380296</v>
      </c>
      <c r="M7476" s="21" t="n">
        <v>0.0582280531</v>
      </c>
      <c r="N7476" s="24" t="n">
        <v>0.63235714</v>
      </c>
    </row>
    <row r="7477" customFormat="false" ht="15" hidden="true" customHeight="true" outlineLevel="1" collapsed="false">
      <c r="A7477" s="20" t="n">
        <v>7475</v>
      </c>
      <c r="B7477" s="14" t="n">
        <v>1</v>
      </c>
      <c r="C7477" s="21" t="n">
        <v>0.00011644</v>
      </c>
      <c r="D7477" s="22" t="n">
        <v>2.2403E-005</v>
      </c>
      <c r="E7477" s="22" t="n">
        <v>0</v>
      </c>
      <c r="F7477" s="23" t="n">
        <v>0.000206771775652623</v>
      </c>
      <c r="G7477" s="23" t="n">
        <v>0.000114155251141553</v>
      </c>
      <c r="H7477" s="24" t="n">
        <v>0.53</v>
      </c>
      <c r="I7477" s="24" t="n">
        <v>0.15717753</v>
      </c>
      <c r="J7477" s="24" t="n">
        <v>0.1717</v>
      </c>
      <c r="K7477" s="24" t="n">
        <v>0.04084321</v>
      </c>
      <c r="L7477" s="24" t="n">
        <v>0.22718726</v>
      </c>
      <c r="M7477" s="21" t="n">
        <v>0.02087101318</v>
      </c>
      <c r="N7477" s="24" t="n">
        <v>0.80721086</v>
      </c>
    </row>
    <row r="7478" customFormat="false" ht="15" hidden="true" customHeight="true" outlineLevel="1" collapsed="false">
      <c r="A7478" s="20" t="n">
        <v>7476</v>
      </c>
      <c r="B7478" s="14" t="n">
        <v>1</v>
      </c>
      <c r="C7478" s="21" t="n">
        <v>0.00012851</v>
      </c>
      <c r="D7478" s="22" t="n">
        <v>8.6189E-006</v>
      </c>
      <c r="E7478" s="22" t="n">
        <v>0</v>
      </c>
      <c r="F7478" s="23" t="n">
        <v>0.000187974341502385</v>
      </c>
      <c r="G7478" s="23" t="n">
        <v>0.000114155251141553</v>
      </c>
      <c r="H7478" s="24" t="n">
        <v>0.67</v>
      </c>
      <c r="I7478" s="24" t="n">
        <v>0.11925413</v>
      </c>
      <c r="J7478" s="24" t="n">
        <v>0.188</v>
      </c>
      <c r="K7478" s="24" t="n">
        <v>0.03672596</v>
      </c>
      <c r="L7478" s="24" t="n">
        <v>0.22768864</v>
      </c>
      <c r="M7478" s="21" t="n">
        <v>0.001337349021</v>
      </c>
      <c r="N7478" s="24" t="n">
        <v>0.87864771</v>
      </c>
    </row>
    <row r="7479" customFormat="false" ht="15" hidden="true" customHeight="true" outlineLevel="1" collapsed="false">
      <c r="A7479" s="20" t="n">
        <v>7477</v>
      </c>
      <c r="B7479" s="14" t="n">
        <v>1</v>
      </c>
      <c r="C7479" s="21" t="n">
        <v>0.00012513</v>
      </c>
      <c r="D7479" s="22" t="n">
        <v>2.0409E-007</v>
      </c>
      <c r="E7479" s="22" t="n">
        <v>0</v>
      </c>
      <c r="F7479" s="23" t="n">
        <v>0.000190324020771165</v>
      </c>
      <c r="G7479" s="23" t="n">
        <v>0.000114155251141553</v>
      </c>
      <c r="H7479" s="24" t="n">
        <v>0.46</v>
      </c>
      <c r="I7479" s="24" t="n">
        <v>0.09781571</v>
      </c>
      <c r="J7479" s="24" t="n">
        <v>0.2136</v>
      </c>
      <c r="K7479" s="24" t="n">
        <v>0.03952569</v>
      </c>
      <c r="L7479" s="24" t="n">
        <v>0.22844071</v>
      </c>
      <c r="M7479" s="21" t="n">
        <v>0.04510821462</v>
      </c>
      <c r="N7479" s="24" t="n">
        <v>0.86044029</v>
      </c>
    </row>
    <row r="7480" customFormat="false" ht="15" hidden="true" customHeight="true" outlineLevel="1" collapsed="false">
      <c r="A7480" s="20" t="n">
        <v>7478</v>
      </c>
      <c r="B7480" s="14" t="n">
        <v>1</v>
      </c>
      <c r="C7480" s="21" t="n">
        <v>0.00011613</v>
      </c>
      <c r="D7480" s="22" t="n">
        <v>0</v>
      </c>
      <c r="E7480" s="22" t="n">
        <v>0</v>
      </c>
      <c r="F7480" s="23" t="n">
        <v>0.000213820813458963</v>
      </c>
      <c r="G7480" s="23" t="n">
        <v>0.000114155251141553</v>
      </c>
      <c r="H7480" s="24" t="n">
        <v>0.49</v>
      </c>
      <c r="I7480" s="24" t="n">
        <v>0.07884406</v>
      </c>
      <c r="J7480" s="24" t="n">
        <v>0.2699</v>
      </c>
      <c r="K7480" s="24" t="n">
        <v>0.06554677</v>
      </c>
      <c r="L7480" s="24" t="n">
        <v>0.22762597</v>
      </c>
      <c r="M7480" s="21" t="n">
        <v>0.1960731283</v>
      </c>
      <c r="N7480" s="24" t="n">
        <v>0.75755829</v>
      </c>
    </row>
    <row r="7481" customFormat="false" ht="15" hidden="true" customHeight="true" outlineLevel="1" collapsed="false">
      <c r="A7481" s="20" t="n">
        <v>7479</v>
      </c>
      <c r="B7481" s="14" t="n">
        <v>1</v>
      </c>
      <c r="C7481" s="21" t="n">
        <v>0.00010815</v>
      </c>
      <c r="D7481" s="22" t="n">
        <v>1.1288E-005</v>
      </c>
      <c r="E7481" s="22" t="n">
        <v>0</v>
      </c>
      <c r="F7481" s="23" t="n">
        <v>0.000223219530534082</v>
      </c>
      <c r="G7481" s="23" t="n">
        <v>0.000114155251141553</v>
      </c>
      <c r="H7481" s="24" t="n">
        <v>0.16</v>
      </c>
      <c r="I7481" s="24" t="n">
        <v>0.06484576</v>
      </c>
      <c r="J7481" s="24" t="n">
        <v>0.3559</v>
      </c>
      <c r="K7481" s="24" t="n">
        <v>0.07542819</v>
      </c>
      <c r="L7481" s="24" t="n">
        <v>0.22724994</v>
      </c>
      <c r="M7481" s="21" t="n">
        <v>0.2497591596</v>
      </c>
      <c r="N7481" s="24" t="n">
        <v>0.58619229</v>
      </c>
    </row>
    <row r="7482" customFormat="false" ht="15" hidden="true" customHeight="true" outlineLevel="1" collapsed="false">
      <c r="A7482" s="20" t="n">
        <v>7480</v>
      </c>
      <c r="B7482" s="14" t="n">
        <v>1</v>
      </c>
      <c r="C7482" s="21" t="n">
        <v>9.995E-005</v>
      </c>
      <c r="D7482" s="22" t="n">
        <v>4.3754E-005</v>
      </c>
      <c r="E7482" s="22" t="n">
        <v>0</v>
      </c>
      <c r="F7482" s="23" t="n">
        <v>0.000223219530534082</v>
      </c>
      <c r="G7482" s="23" t="n">
        <v>0.000114155251141553</v>
      </c>
      <c r="H7482" s="24" t="n">
        <v>0.06</v>
      </c>
      <c r="I7482" s="24" t="n">
        <v>0.08150977</v>
      </c>
      <c r="J7482" s="24" t="n">
        <v>0.4727</v>
      </c>
      <c r="K7482" s="24" t="n">
        <v>0.05879447</v>
      </c>
      <c r="L7482" s="24" t="n">
        <v>0.22455503</v>
      </c>
      <c r="M7482" s="21" t="n">
        <v>0.1564724031</v>
      </c>
      <c r="N7482" s="24" t="n">
        <v>0.34784657</v>
      </c>
    </row>
    <row r="7483" customFormat="false" ht="15" hidden="true" customHeight="true" outlineLevel="1" collapsed="false">
      <c r="A7483" s="20" t="n">
        <v>7481</v>
      </c>
      <c r="B7483" s="14" t="n">
        <v>1</v>
      </c>
      <c r="C7483" s="21" t="n">
        <v>0.00010179</v>
      </c>
      <c r="D7483" s="21" t="n">
        <v>6.3158E-005</v>
      </c>
      <c r="E7483" s="22" t="n">
        <v>0</v>
      </c>
      <c r="F7483" s="23" t="n">
        <v>0.000164477548814587</v>
      </c>
      <c r="G7483" s="23" t="n">
        <v>0.000114155251141553</v>
      </c>
      <c r="H7483" s="24" t="n">
        <v>0</v>
      </c>
      <c r="I7483" s="24" t="n">
        <v>0.13636906</v>
      </c>
      <c r="J7483" s="24" t="n">
        <v>0.5816</v>
      </c>
      <c r="K7483" s="24" t="n">
        <v>0.05006588</v>
      </c>
      <c r="L7483" s="24" t="n">
        <v>0.22474304</v>
      </c>
      <c r="M7483" s="21" t="n">
        <v>0.04586632014</v>
      </c>
      <c r="N7483" s="24" t="n">
        <v>0</v>
      </c>
    </row>
    <row r="7484" customFormat="false" ht="15" hidden="true" customHeight="true" outlineLevel="1" collapsed="false">
      <c r="A7484" s="20" t="n">
        <v>7482</v>
      </c>
      <c r="B7484" s="14" t="n">
        <v>1</v>
      </c>
      <c r="C7484" s="21" t="n">
        <v>0.00012453</v>
      </c>
      <c r="D7484" s="21" t="n">
        <v>6.7978E-005</v>
      </c>
      <c r="E7484" s="22" t="n">
        <v>0</v>
      </c>
      <c r="F7484" s="23" t="n">
        <v>0.000117483963438991</v>
      </c>
      <c r="G7484" s="23" t="n">
        <v>0.000114155251141553</v>
      </c>
      <c r="H7484" s="24" t="n">
        <v>0</v>
      </c>
      <c r="I7484" s="24" t="n">
        <v>0.20074401</v>
      </c>
      <c r="J7484" s="24" t="n">
        <v>0.6571</v>
      </c>
      <c r="K7484" s="24" t="n">
        <v>0.04594862</v>
      </c>
      <c r="L7484" s="24" t="n">
        <v>0.22599649</v>
      </c>
      <c r="M7484" s="21" t="n">
        <v>0.00141920548</v>
      </c>
      <c r="N7484" s="24" t="n">
        <v>0</v>
      </c>
    </row>
    <row r="7485" customFormat="false" ht="15" hidden="true" customHeight="true" outlineLevel="1" collapsed="false">
      <c r="A7485" s="20" t="n">
        <v>7483</v>
      </c>
      <c r="B7485" s="14" t="n">
        <v>1</v>
      </c>
      <c r="C7485" s="21" t="n">
        <v>0.00013129</v>
      </c>
      <c r="D7485" s="21" t="n">
        <v>7.2091E-005</v>
      </c>
      <c r="E7485" s="22" t="n">
        <v>0</v>
      </c>
      <c r="F7485" s="23" t="n">
        <v>8.81129725792429E-005</v>
      </c>
      <c r="G7485" s="23" t="n">
        <v>0.000114155251141553</v>
      </c>
      <c r="H7485" s="24" t="n">
        <v>0</v>
      </c>
      <c r="I7485" s="24" t="n">
        <v>0.2649996</v>
      </c>
      <c r="J7485" s="24" t="n">
        <v>0.7073</v>
      </c>
      <c r="K7485" s="24" t="n">
        <v>0.03952569</v>
      </c>
      <c r="L7485" s="24" t="n">
        <v>0.22856606</v>
      </c>
      <c r="M7485" s="21" t="n">
        <v>0.006558807742</v>
      </c>
      <c r="N7485" s="24" t="n">
        <v>0</v>
      </c>
    </row>
    <row r="7486" customFormat="false" ht="15" hidden="true" customHeight="true" outlineLevel="1" collapsed="false">
      <c r="A7486" s="20" t="n">
        <v>7484</v>
      </c>
      <c r="B7486" s="14" t="n">
        <v>1</v>
      </c>
      <c r="C7486" s="21" t="n">
        <v>0.00012439</v>
      </c>
      <c r="D7486" s="21" t="n">
        <v>7.542E-005</v>
      </c>
      <c r="E7486" s="22" t="n">
        <v>0</v>
      </c>
      <c r="F7486" s="23" t="n">
        <v>5.87419817194953E-005</v>
      </c>
      <c r="G7486" s="23" t="n">
        <v>0.000114155251141553</v>
      </c>
      <c r="H7486" s="24" t="n">
        <v>0</v>
      </c>
      <c r="I7486" s="24" t="n">
        <v>0.3135129</v>
      </c>
      <c r="J7486" s="24" t="n">
        <v>0.7395</v>
      </c>
      <c r="K7486" s="24" t="n">
        <v>0.02470356</v>
      </c>
      <c r="L7486" s="24" t="n">
        <v>0.23138631</v>
      </c>
      <c r="M7486" s="21" t="n">
        <v>0.0788430214</v>
      </c>
      <c r="N7486" s="24" t="n">
        <v>0</v>
      </c>
    </row>
    <row r="7487" customFormat="false" ht="15" hidden="true" customHeight="true" outlineLevel="1" collapsed="false">
      <c r="A7487" s="20" t="n">
        <v>7485</v>
      </c>
      <c r="B7487" s="14" t="n">
        <v>1</v>
      </c>
      <c r="C7487" s="21" t="n">
        <v>0.00011384</v>
      </c>
      <c r="D7487" s="21" t="n">
        <v>7.7508E-005</v>
      </c>
      <c r="E7487" s="22" t="n">
        <v>0</v>
      </c>
      <c r="F7487" s="23" t="n">
        <v>3.7594868300477E-005</v>
      </c>
      <c r="G7487" s="23" t="n">
        <v>0.000114155251141553</v>
      </c>
      <c r="H7487" s="24" t="n">
        <v>0</v>
      </c>
      <c r="I7487" s="24" t="n">
        <v>0.3628352</v>
      </c>
      <c r="J7487" s="24" t="n">
        <v>0.7626</v>
      </c>
      <c r="K7487" s="24" t="n">
        <v>0.0359025</v>
      </c>
      <c r="L7487" s="24" t="n">
        <v>0.23176235</v>
      </c>
      <c r="M7487" s="21" t="n">
        <v>0.110765719</v>
      </c>
      <c r="N7487" s="24" t="n">
        <v>0</v>
      </c>
    </row>
    <row r="7488" customFormat="false" ht="15" hidden="true" customHeight="true" outlineLevel="1" collapsed="false">
      <c r="A7488" s="20" t="n">
        <v>7486</v>
      </c>
      <c r="B7488" s="14" t="n">
        <v>1</v>
      </c>
      <c r="C7488" s="21" t="n">
        <v>0.00010537</v>
      </c>
      <c r="D7488" s="21" t="n">
        <v>7.7241E-005</v>
      </c>
      <c r="E7488" s="22" t="n">
        <v>0</v>
      </c>
      <c r="F7488" s="23" t="n">
        <v>2.34967926877981E-005</v>
      </c>
      <c r="G7488" s="23" t="n">
        <v>0.000114155251141553</v>
      </c>
      <c r="H7488" s="24" t="n">
        <v>0</v>
      </c>
      <c r="I7488" s="24" t="n">
        <v>0.4013753</v>
      </c>
      <c r="J7488" s="24" t="n">
        <v>0.7867</v>
      </c>
      <c r="K7488" s="24" t="n">
        <v>0.04199605</v>
      </c>
      <c r="L7488" s="24" t="n">
        <v>0.22900476</v>
      </c>
      <c r="M7488" s="21" t="n">
        <v>0.0704678604</v>
      </c>
      <c r="N7488" s="24" t="n">
        <v>0</v>
      </c>
    </row>
    <row r="7489" customFormat="false" ht="15" hidden="true" customHeight="true" outlineLevel="1" collapsed="false">
      <c r="A7489" s="20" t="n">
        <v>7487</v>
      </c>
      <c r="B7489" s="14" t="n">
        <v>1</v>
      </c>
      <c r="C7489" s="21" t="n">
        <v>0.00010369</v>
      </c>
      <c r="D7489" s="21" t="n">
        <v>7.5278E-005</v>
      </c>
      <c r="E7489" s="22" t="n">
        <v>0</v>
      </c>
      <c r="F7489" s="23" t="n">
        <v>9.39871707511925E-006</v>
      </c>
      <c r="G7489" s="23" t="n">
        <v>0.000114155251141553</v>
      </c>
      <c r="H7489" s="24" t="n">
        <v>0</v>
      </c>
      <c r="I7489" s="24" t="n">
        <v>0.42752845</v>
      </c>
      <c r="J7489" s="24" t="n">
        <v>0.8297</v>
      </c>
      <c r="K7489" s="24" t="n">
        <v>0.03442029</v>
      </c>
      <c r="L7489" s="24" t="n">
        <v>0.22831537</v>
      </c>
      <c r="M7489" s="21" t="n">
        <v>0.02369560805</v>
      </c>
      <c r="N7489" s="24" t="n">
        <v>0</v>
      </c>
    </row>
    <row r="7490" customFormat="false" ht="15" hidden="true" customHeight="true" outlineLevel="1" collapsed="false">
      <c r="A7490" s="20" t="n">
        <v>7488</v>
      </c>
      <c r="B7490" s="14" t="n">
        <v>1</v>
      </c>
      <c r="C7490" s="21" t="n">
        <v>8.8351E-005</v>
      </c>
      <c r="D7490" s="21" t="n">
        <v>7.228E-005</v>
      </c>
      <c r="E7490" s="22" t="n">
        <v>0</v>
      </c>
      <c r="F7490" s="23" t="n">
        <v>5.87419817194953E-006</v>
      </c>
      <c r="G7490" s="23" t="n">
        <v>0.000114155251141553</v>
      </c>
      <c r="H7490" s="24" t="n">
        <v>0</v>
      </c>
      <c r="I7490" s="24" t="n">
        <v>0.45224928</v>
      </c>
      <c r="J7490" s="24" t="n">
        <v>0.8465</v>
      </c>
      <c r="K7490" s="24" t="n">
        <v>0.04199605</v>
      </c>
      <c r="L7490" s="24" t="n">
        <v>0.23038355</v>
      </c>
      <c r="M7490" s="21" t="n">
        <v>0.001337349021</v>
      </c>
      <c r="N7490" s="24" t="n">
        <v>0</v>
      </c>
    </row>
    <row r="7491" customFormat="false" ht="15" hidden="true" customHeight="true" outlineLevel="1" collapsed="false">
      <c r="A7491" s="20" t="n">
        <v>7489</v>
      </c>
      <c r="B7491" s="14" t="n">
        <v>1</v>
      </c>
      <c r="C7491" s="21" t="n">
        <v>7.7643E-005</v>
      </c>
      <c r="D7491" s="21" t="n">
        <v>6.8261E-005</v>
      </c>
      <c r="E7491" s="22" t="n">
        <v>0</v>
      </c>
      <c r="F7491" s="23" t="n">
        <v>2.34967926877981E-006</v>
      </c>
      <c r="G7491" s="23" t="n">
        <v>0.000114155251141553</v>
      </c>
      <c r="H7491" s="24" t="n">
        <v>0</v>
      </c>
      <c r="I7491" s="24" t="n">
        <v>0.47803109</v>
      </c>
      <c r="J7491" s="24" t="n">
        <v>0.8558</v>
      </c>
      <c r="K7491" s="24" t="n">
        <v>0.04891304</v>
      </c>
      <c r="L7491" s="24" t="n">
        <v>0.23126097</v>
      </c>
      <c r="M7491" s="21" t="n">
        <v>0.05927703221</v>
      </c>
      <c r="N7491" s="24" t="n">
        <v>0</v>
      </c>
    </row>
    <row r="7492" customFormat="false" ht="15" hidden="true" customHeight="true" outlineLevel="1" collapsed="false">
      <c r="A7492" s="20" t="n">
        <v>7490</v>
      </c>
      <c r="B7492" s="14" t="n">
        <v>1</v>
      </c>
      <c r="C7492" s="21" t="n">
        <v>7.1738E-005</v>
      </c>
      <c r="D7492" s="21" t="n">
        <v>6.4791E-005</v>
      </c>
      <c r="E7492" s="22" t="n">
        <v>0</v>
      </c>
      <c r="F7492" s="23" t="n">
        <v>1.17483963438991E-006</v>
      </c>
      <c r="G7492" s="23" t="n">
        <v>0.000114155251141553</v>
      </c>
      <c r="H7492" s="24" t="n">
        <v>0</v>
      </c>
      <c r="I7492" s="24" t="n">
        <v>0.48728814</v>
      </c>
      <c r="J7492" s="24" t="n">
        <v>0.85</v>
      </c>
      <c r="K7492" s="24" t="n">
        <v>0.03886693</v>
      </c>
      <c r="L7492" s="24" t="n">
        <v>0.23169967</v>
      </c>
      <c r="M7492" s="21" t="n">
        <v>0.2508750333</v>
      </c>
      <c r="N7492" s="24" t="n">
        <v>0</v>
      </c>
    </row>
    <row r="7493" customFormat="false" ht="15" hidden="true" customHeight="true" outlineLevel="1" collapsed="false">
      <c r="A7493" s="20" t="n">
        <v>7491</v>
      </c>
      <c r="B7493" s="14" t="n">
        <v>1</v>
      </c>
      <c r="C7493" s="21" t="n">
        <v>7.0389E-005</v>
      </c>
      <c r="D7493" s="21" t="n">
        <v>6.2844E-005</v>
      </c>
      <c r="E7493" s="22" t="n">
        <v>0</v>
      </c>
      <c r="F7493" s="23" t="n">
        <v>1.40980756126789E-005</v>
      </c>
      <c r="G7493" s="23" t="n">
        <v>0.000114155251141553</v>
      </c>
      <c r="H7493" s="24" t="n">
        <v>0</v>
      </c>
      <c r="I7493" s="24" t="n">
        <v>0.48653219</v>
      </c>
      <c r="J7493" s="24" t="n">
        <v>0.7786</v>
      </c>
      <c r="K7493" s="24" t="n">
        <v>0.03063241</v>
      </c>
      <c r="L7493" s="24" t="n">
        <v>0.22963149</v>
      </c>
      <c r="M7493" s="21" t="n">
        <v>0.3212791765</v>
      </c>
      <c r="N7493" s="24" t="n">
        <v>0</v>
      </c>
    </row>
    <row r="7494" customFormat="false" ht="15" hidden="true" customHeight="true" outlineLevel="1" collapsed="false">
      <c r="A7494" s="20" t="n">
        <v>7492</v>
      </c>
      <c r="B7494" s="14" t="n">
        <v>1</v>
      </c>
      <c r="C7494" s="21" t="n">
        <v>7.19E-005</v>
      </c>
      <c r="D7494" s="21" t="n">
        <v>6.2782E-005</v>
      </c>
      <c r="E7494" s="22" t="n">
        <v>0</v>
      </c>
      <c r="F7494" s="23" t="n">
        <v>3.7594868300477E-005</v>
      </c>
      <c r="G7494" s="23" t="n">
        <v>0.000114155251141553</v>
      </c>
      <c r="H7494" s="24" t="n">
        <v>0</v>
      </c>
      <c r="I7494" s="24" t="n">
        <v>0.49736081</v>
      </c>
      <c r="J7494" s="24" t="n">
        <v>0.6785</v>
      </c>
      <c r="K7494" s="24" t="n">
        <v>0.03178524</v>
      </c>
      <c r="L7494" s="24" t="n">
        <v>0.23126097</v>
      </c>
      <c r="M7494" s="21" t="n">
        <v>0.1995516441</v>
      </c>
      <c r="N7494" s="24" t="n">
        <v>0</v>
      </c>
    </row>
    <row r="7495" customFormat="false" ht="15" hidden="true" customHeight="true" outlineLevel="1" collapsed="false">
      <c r="A7495" s="20" t="n">
        <v>7493</v>
      </c>
      <c r="B7495" s="14" t="n">
        <v>1</v>
      </c>
      <c r="C7495" s="21" t="n">
        <v>8.1561E-005</v>
      </c>
      <c r="D7495" s="21" t="n">
        <v>6.3457E-005</v>
      </c>
      <c r="E7495" s="22" t="n">
        <v>0</v>
      </c>
      <c r="F7495" s="23" t="n">
        <v>9.39871707511925E-005</v>
      </c>
      <c r="G7495" s="23" t="n">
        <v>0.000114155251141553</v>
      </c>
      <c r="H7495" s="24" t="n">
        <v>0</v>
      </c>
      <c r="I7495" s="24" t="n">
        <v>0.5056033</v>
      </c>
      <c r="J7495" s="24" t="n">
        <v>0.6407</v>
      </c>
      <c r="K7495" s="24" t="n">
        <v>0.03853755</v>
      </c>
      <c r="L7495" s="24" t="n">
        <v>0.23063424</v>
      </c>
      <c r="M7495" s="21" t="n">
        <v>0.05825288383</v>
      </c>
      <c r="N7495" s="24" t="n">
        <v>0</v>
      </c>
    </row>
    <row r="7496" customFormat="false" ht="15" hidden="true" customHeight="true" outlineLevel="1" collapsed="false">
      <c r="A7496" s="20" t="n">
        <v>7494</v>
      </c>
      <c r="B7496" s="14" t="n">
        <v>1</v>
      </c>
      <c r="C7496" s="21" t="n">
        <v>0.00010224</v>
      </c>
      <c r="D7496" s="21" t="n">
        <v>6.5215E-005</v>
      </c>
      <c r="E7496" s="22" t="n">
        <v>0</v>
      </c>
      <c r="F7496" s="23" t="n">
        <v>0.000182100143330435</v>
      </c>
      <c r="G7496" s="23" t="n">
        <v>0.000114155251141553</v>
      </c>
      <c r="H7496" s="24" t="n">
        <v>0</v>
      </c>
      <c r="I7496" s="24" t="n">
        <v>0.50256624</v>
      </c>
      <c r="J7496" s="24" t="n">
        <v>0.6907</v>
      </c>
      <c r="K7496" s="24" t="n">
        <v>0.05500659</v>
      </c>
      <c r="L7496" s="24" t="n">
        <v>0.22587115</v>
      </c>
      <c r="M7496" s="21" t="n">
        <v>0.001570370553</v>
      </c>
      <c r="N7496" s="24" t="n">
        <v>0</v>
      </c>
    </row>
    <row r="7497" customFormat="false" ht="15" hidden="true" customHeight="true" outlineLevel="1" collapsed="false">
      <c r="A7497" s="20" t="n">
        <v>7495</v>
      </c>
      <c r="B7497" s="14" t="n">
        <v>1</v>
      </c>
      <c r="C7497" s="21" t="n">
        <v>0.00014382</v>
      </c>
      <c r="D7497" s="21" t="n">
        <v>6.746E-005</v>
      </c>
      <c r="E7497" s="22" t="n">
        <v>0</v>
      </c>
      <c r="F7497" s="23" t="n">
        <v>0.000158603350642637</v>
      </c>
      <c r="G7497" s="23" t="n">
        <v>0.000114155251141553</v>
      </c>
      <c r="H7497" s="24" t="n">
        <v>0</v>
      </c>
      <c r="I7497" s="24" t="n">
        <v>0.47066391</v>
      </c>
      <c r="J7497" s="24" t="n">
        <v>0.7247</v>
      </c>
      <c r="K7497" s="24" t="n">
        <v>0.0444664</v>
      </c>
      <c r="L7497" s="24" t="n">
        <v>0.22417899</v>
      </c>
      <c r="M7497" s="21" t="n">
        <v>0.01020119434</v>
      </c>
      <c r="N7497" s="24" t="n">
        <v>0</v>
      </c>
    </row>
    <row r="7498" customFormat="false" ht="15" hidden="true" customHeight="true" outlineLevel="1" collapsed="false">
      <c r="A7498" s="20" t="n">
        <v>7496</v>
      </c>
      <c r="B7498" s="14" t="n">
        <v>1</v>
      </c>
      <c r="C7498" s="21" t="n">
        <v>0.00017122</v>
      </c>
      <c r="D7498" s="21" t="n">
        <v>6.1102E-005</v>
      </c>
      <c r="E7498" s="22" t="n">
        <v>0</v>
      </c>
      <c r="F7498" s="23" t="n">
        <v>0.000146854954298738</v>
      </c>
      <c r="G7498" s="23" t="n">
        <v>0.000114155251141553</v>
      </c>
      <c r="H7498" s="24" t="n">
        <v>0.02</v>
      </c>
      <c r="I7498" s="24" t="n">
        <v>0.45033951</v>
      </c>
      <c r="J7498" s="24" t="n">
        <v>0.7512</v>
      </c>
      <c r="K7498" s="24" t="n">
        <v>0.07098155</v>
      </c>
      <c r="L7498" s="24" t="n">
        <v>0.22618451</v>
      </c>
      <c r="M7498" s="21" t="n">
        <v>0.1061803121</v>
      </c>
      <c r="N7498" s="24" t="n">
        <v>0</v>
      </c>
    </row>
    <row r="7499" customFormat="false" ht="15" hidden="true" customHeight="true" outlineLevel="1" collapsed="false">
      <c r="A7499" s="20" t="n">
        <v>7497</v>
      </c>
      <c r="B7499" s="14" t="n">
        <v>1</v>
      </c>
      <c r="C7499" s="21" t="n">
        <v>0.00018475</v>
      </c>
      <c r="D7499" s="21" t="n">
        <v>4.5795E-005</v>
      </c>
      <c r="E7499" s="22" t="n">
        <v>0</v>
      </c>
      <c r="F7499" s="23" t="n">
        <v>0.000164477548814587</v>
      </c>
      <c r="G7499" s="23" t="n">
        <v>0.000114155251141553</v>
      </c>
      <c r="H7499" s="24" t="n">
        <v>0.08</v>
      </c>
      <c r="I7499" s="24" t="n">
        <v>0.46813082</v>
      </c>
      <c r="J7499" s="24" t="n">
        <v>0.8088</v>
      </c>
      <c r="K7499" s="24" t="n">
        <v>0.03787879</v>
      </c>
      <c r="L7499" s="24" t="n">
        <v>0.22549511</v>
      </c>
      <c r="M7499" s="21" t="n">
        <v>0.1418377745</v>
      </c>
      <c r="N7499" s="24" t="n">
        <v>0.14721943</v>
      </c>
    </row>
    <row r="7500" customFormat="false" ht="15" hidden="true" customHeight="true" outlineLevel="1" collapsed="false">
      <c r="A7500" s="20" t="n">
        <v>7498</v>
      </c>
      <c r="B7500" s="14" t="n">
        <v>1</v>
      </c>
      <c r="C7500" s="21" t="n">
        <v>0.00019009</v>
      </c>
      <c r="D7500" s="21" t="n">
        <v>2.9782E-005</v>
      </c>
      <c r="E7500" s="22" t="n">
        <v>0</v>
      </c>
      <c r="F7500" s="23" t="n">
        <v>0.000187974341502385</v>
      </c>
      <c r="G7500" s="23" t="n">
        <v>0.000114155251141553</v>
      </c>
      <c r="H7500" s="24" t="n">
        <v>0.02</v>
      </c>
      <c r="I7500" s="24" t="n">
        <v>0.52634546</v>
      </c>
      <c r="J7500" s="24" t="n">
        <v>0.8416</v>
      </c>
      <c r="K7500" s="24" t="n">
        <v>0.02799736</v>
      </c>
      <c r="L7500" s="24" t="n">
        <v>0.2264352</v>
      </c>
      <c r="M7500" s="21" t="n">
        <v>0.08678340422</v>
      </c>
      <c r="N7500" s="24" t="n">
        <v>0.38766</v>
      </c>
    </row>
    <row r="7501" customFormat="false" ht="15" hidden="true" customHeight="true" outlineLevel="1" collapsed="false">
      <c r="A7501" s="20" t="n">
        <v>7499</v>
      </c>
      <c r="B7501" s="14" t="n">
        <v>1</v>
      </c>
      <c r="C7501" s="21" t="n">
        <v>0.00019741</v>
      </c>
      <c r="D7501" s="21" t="n">
        <v>1.8698E-005</v>
      </c>
      <c r="E7501" s="22" t="n">
        <v>0</v>
      </c>
      <c r="F7501" s="23" t="n">
        <v>0.000206771775652623</v>
      </c>
      <c r="G7501" s="23" t="n">
        <v>0.000114155251141553</v>
      </c>
      <c r="H7501" s="24" t="n">
        <v>0.08</v>
      </c>
      <c r="I7501" s="24" t="n">
        <v>0.5648126</v>
      </c>
      <c r="J7501" s="24" t="n">
        <v>0.9127</v>
      </c>
      <c r="K7501" s="24" t="n">
        <v>0.04808959</v>
      </c>
      <c r="L7501" s="24" t="n">
        <v>0.22850338</v>
      </c>
      <c r="M7501" s="21" t="n">
        <v>0.02730006362</v>
      </c>
      <c r="N7501" s="24" t="n">
        <v>0.77549829</v>
      </c>
    </row>
    <row r="7502" customFormat="false" ht="15" hidden="true" customHeight="true" outlineLevel="1" collapsed="false">
      <c r="A7502" s="20" t="n">
        <v>7500</v>
      </c>
      <c r="B7502" s="14" t="n">
        <v>1</v>
      </c>
      <c r="C7502" s="21" t="n">
        <v>0.0002058</v>
      </c>
      <c r="D7502" s="22" t="n">
        <v>1.4334E-005</v>
      </c>
      <c r="E7502" s="22" t="n">
        <v>0</v>
      </c>
      <c r="F7502" s="23" t="n">
        <v>0.000187974341502385</v>
      </c>
      <c r="G7502" s="23" t="n">
        <v>0.000114155251141553</v>
      </c>
      <c r="H7502" s="24" t="n">
        <v>0.03</v>
      </c>
      <c r="I7502" s="24" t="n">
        <v>0.59816716</v>
      </c>
      <c r="J7502" s="24" t="n">
        <v>0.936</v>
      </c>
      <c r="K7502" s="24" t="n">
        <v>0.05039526</v>
      </c>
      <c r="L7502" s="24" t="n">
        <v>0.22762597</v>
      </c>
      <c r="M7502" s="21" t="n">
        <v>0.001337349021</v>
      </c>
      <c r="N7502" s="24" t="n">
        <v>0.00217286</v>
      </c>
    </row>
    <row r="7503" customFormat="false" ht="15" hidden="true" customHeight="true" outlineLevel="1" collapsed="false">
      <c r="A7503" s="20" t="n">
        <v>7501</v>
      </c>
      <c r="B7503" s="14" t="n">
        <v>1</v>
      </c>
      <c r="C7503" s="21" t="n">
        <v>0.000206</v>
      </c>
      <c r="D7503" s="22" t="n">
        <v>1.5982E-005</v>
      </c>
      <c r="E7503" s="22" t="n">
        <v>0</v>
      </c>
      <c r="F7503" s="23" t="n">
        <v>0.000190324020771165</v>
      </c>
      <c r="G7503" s="23" t="n">
        <v>0.000114155251141553</v>
      </c>
      <c r="H7503" s="24" t="n">
        <v>0.03</v>
      </c>
      <c r="I7503" s="24" t="n">
        <v>0.59563407</v>
      </c>
      <c r="J7503" s="24" t="n">
        <v>0.9577</v>
      </c>
      <c r="K7503" s="24" t="n">
        <v>0.03409091</v>
      </c>
      <c r="L7503" s="24" t="n">
        <v>0.23082226</v>
      </c>
      <c r="M7503" s="21" t="n">
        <v>0.07355695459</v>
      </c>
      <c r="N7503" s="24" t="n">
        <v>0.023712</v>
      </c>
    </row>
    <row r="7504" customFormat="false" ht="15" hidden="true" customHeight="true" outlineLevel="1" collapsed="false">
      <c r="A7504" s="20" t="n">
        <v>7502</v>
      </c>
      <c r="B7504" s="14" t="n">
        <v>1</v>
      </c>
      <c r="C7504" s="21" t="n">
        <v>0.00020363</v>
      </c>
      <c r="D7504" s="22" t="n">
        <v>2.2638E-005</v>
      </c>
      <c r="E7504" s="22" t="n">
        <v>0</v>
      </c>
      <c r="F7504" s="23" t="n">
        <v>0.000213820813458963</v>
      </c>
      <c r="G7504" s="23" t="n">
        <v>0.000114155251141553</v>
      </c>
      <c r="H7504" s="24" t="n">
        <v>0.01</v>
      </c>
      <c r="I7504" s="24" t="n">
        <v>0.59680115</v>
      </c>
      <c r="J7504" s="24" t="n">
        <v>0.9579</v>
      </c>
      <c r="K7504" s="24" t="n">
        <v>0.03145586</v>
      </c>
      <c r="L7504" s="24" t="n">
        <v>0.23520933</v>
      </c>
      <c r="M7504" s="21" t="n">
        <v>0.3052728719</v>
      </c>
      <c r="N7504" s="24" t="n">
        <v>0.47678057</v>
      </c>
    </row>
    <row r="7505" customFormat="false" ht="15" hidden="true" customHeight="true" outlineLevel="1" collapsed="false">
      <c r="A7505" s="20" t="n">
        <v>7503</v>
      </c>
      <c r="B7505" s="14" t="n">
        <v>1</v>
      </c>
      <c r="C7505" s="21" t="n">
        <v>0.00019343</v>
      </c>
      <c r="D7505" s="22" t="n">
        <v>3.3408E-005</v>
      </c>
      <c r="E7505" s="22" t="n">
        <v>0</v>
      </c>
      <c r="F7505" s="23" t="n">
        <v>0.000223219530534082</v>
      </c>
      <c r="G7505" s="23" t="n">
        <v>0.000114155251141553</v>
      </c>
      <c r="H7505" s="24" t="n">
        <v>0.03</v>
      </c>
      <c r="I7505" s="24" t="n">
        <v>0.58601894</v>
      </c>
      <c r="J7505" s="24" t="n">
        <v>0.9611</v>
      </c>
      <c r="K7505" s="24" t="n">
        <v>0.04561924</v>
      </c>
      <c r="L7505" s="24" t="n">
        <v>0.23113562</v>
      </c>
      <c r="M7505" s="21" t="n">
        <v>0.3924892363</v>
      </c>
      <c r="N7505" s="24" t="n">
        <v>0.37199314</v>
      </c>
    </row>
    <row r="7506" customFormat="false" ht="15" hidden="true" customHeight="true" outlineLevel="1" collapsed="false">
      <c r="A7506" s="20" t="n">
        <v>7504</v>
      </c>
      <c r="B7506" s="14" t="n">
        <v>1</v>
      </c>
      <c r="C7506" s="21" t="n">
        <v>0.00018638</v>
      </c>
      <c r="D7506" s="21" t="n">
        <v>4.6706E-005</v>
      </c>
      <c r="E7506" s="22" t="n">
        <v>0</v>
      </c>
      <c r="F7506" s="23" t="n">
        <v>0.000223219530534082</v>
      </c>
      <c r="G7506" s="23" t="n">
        <v>0.000114155251141553</v>
      </c>
      <c r="H7506" s="24" t="n">
        <v>0.01</v>
      </c>
      <c r="I7506" s="24" t="n">
        <v>0.57496486</v>
      </c>
      <c r="J7506" s="24" t="n">
        <v>0.9654</v>
      </c>
      <c r="K7506" s="24" t="n">
        <v>0.03787879</v>
      </c>
      <c r="L7506" s="24" t="n">
        <v>0.22975683</v>
      </c>
      <c r="M7506" s="21" t="n">
        <v>0.2422331593</v>
      </c>
      <c r="N7506" s="24" t="n">
        <v>0.10647</v>
      </c>
    </row>
    <row r="7507" customFormat="false" ht="15" hidden="true" customHeight="true" outlineLevel="1" collapsed="false">
      <c r="A7507" s="20" t="n">
        <v>7505</v>
      </c>
      <c r="B7507" s="14" t="n">
        <v>1</v>
      </c>
      <c r="C7507" s="21" t="n">
        <v>0.00018336</v>
      </c>
      <c r="D7507" s="21" t="n">
        <v>5.7711E-005</v>
      </c>
      <c r="E7507" s="22" t="n">
        <v>0</v>
      </c>
      <c r="F7507" s="23" t="n">
        <v>0.000164477548814587</v>
      </c>
      <c r="G7507" s="23" t="n">
        <v>0.000114155251141553</v>
      </c>
      <c r="H7507" s="24" t="n">
        <v>0</v>
      </c>
      <c r="I7507" s="24" t="n">
        <v>0.60097212</v>
      </c>
      <c r="J7507" s="24" t="n">
        <v>0.9667</v>
      </c>
      <c r="K7507" s="24" t="n">
        <v>0.06406456</v>
      </c>
      <c r="L7507" s="24" t="n">
        <v>0.23226373</v>
      </c>
      <c r="M7507" s="21" t="n">
        <v>0.07049605882</v>
      </c>
      <c r="N7507" s="24" t="n">
        <v>0</v>
      </c>
    </row>
    <row r="7508" customFormat="false" ht="15" hidden="true" customHeight="true" outlineLevel="1" collapsed="false">
      <c r="A7508" s="20" t="n">
        <v>7506</v>
      </c>
      <c r="B7508" s="14" t="n">
        <v>1</v>
      </c>
      <c r="C7508" s="21" t="n">
        <v>0.00019614</v>
      </c>
      <c r="D7508" s="21" t="n">
        <v>6.41E-005</v>
      </c>
      <c r="E7508" s="22" t="n">
        <v>0</v>
      </c>
      <c r="F7508" s="23" t="n">
        <v>0.000117483963438991</v>
      </c>
      <c r="G7508" s="23" t="n">
        <v>0.000114155251141553</v>
      </c>
      <c r="H7508" s="24" t="n">
        <v>0</v>
      </c>
      <c r="I7508" s="24" t="n">
        <v>0.62786133</v>
      </c>
      <c r="J7508" s="24" t="n">
        <v>0.9639</v>
      </c>
      <c r="K7508" s="24" t="n">
        <v>0.05467721</v>
      </c>
      <c r="L7508" s="24" t="n">
        <v>0.2341439</v>
      </c>
      <c r="M7508" s="21" t="n">
        <v>0.001708181361</v>
      </c>
      <c r="N7508" s="24" t="n">
        <v>0</v>
      </c>
    </row>
    <row r="7509" customFormat="false" ht="15" hidden="true" customHeight="true" outlineLevel="1" collapsed="false">
      <c r="A7509" s="20" t="n">
        <v>7507</v>
      </c>
      <c r="B7509" s="14" t="n">
        <v>1</v>
      </c>
      <c r="C7509" s="21" t="n">
        <v>0.00019309</v>
      </c>
      <c r="D7509" s="21" t="n">
        <v>6.947E-005</v>
      </c>
      <c r="E7509" s="22" t="n">
        <v>0</v>
      </c>
      <c r="F7509" s="23" t="n">
        <v>8.81129725792429E-005</v>
      </c>
      <c r="G7509" s="23" t="n">
        <v>0.000114155251141553</v>
      </c>
      <c r="H7509" s="24" t="n">
        <v>0</v>
      </c>
      <c r="I7509" s="24" t="n">
        <v>0.65897456</v>
      </c>
      <c r="J7509" s="24" t="n">
        <v>0.9581</v>
      </c>
      <c r="K7509" s="24" t="n">
        <v>0.04578393</v>
      </c>
      <c r="L7509" s="24" t="n">
        <v>0.23289045</v>
      </c>
      <c r="M7509" s="21" t="n">
        <v>0.01423038543</v>
      </c>
      <c r="N7509" s="24" t="n">
        <v>0</v>
      </c>
    </row>
    <row r="7510" customFormat="false" ht="15" hidden="true" customHeight="true" outlineLevel="1" collapsed="false">
      <c r="A7510" s="20" t="n">
        <v>7508</v>
      </c>
      <c r="B7510" s="14" t="n">
        <v>1</v>
      </c>
      <c r="C7510" s="21" t="n">
        <v>0.00018409</v>
      </c>
      <c r="D7510" s="21" t="n">
        <v>7.3473E-005</v>
      </c>
      <c r="E7510" s="22" t="n">
        <v>0</v>
      </c>
      <c r="F7510" s="23" t="n">
        <v>5.87419817194953E-005</v>
      </c>
      <c r="G7510" s="23" t="n">
        <v>0.000114155251141553</v>
      </c>
      <c r="H7510" s="24" t="n">
        <v>0</v>
      </c>
      <c r="I7510" s="24" t="n">
        <v>0.67954431</v>
      </c>
      <c r="J7510" s="24" t="n">
        <v>0.9467</v>
      </c>
      <c r="K7510" s="24" t="n">
        <v>0.02799736</v>
      </c>
      <c r="L7510" s="24" t="n">
        <v>0.22906744</v>
      </c>
      <c r="M7510" s="21" t="n">
        <v>0.1341165522</v>
      </c>
      <c r="N7510" s="24" t="n">
        <v>0</v>
      </c>
    </row>
    <row r="7511" customFormat="false" ht="15" hidden="true" customHeight="true" outlineLevel="1" collapsed="false">
      <c r="A7511" s="20" t="n">
        <v>7509</v>
      </c>
      <c r="B7511" s="14" t="n">
        <v>1</v>
      </c>
      <c r="C7511" s="21" t="n">
        <v>0.00016738</v>
      </c>
      <c r="D7511" s="21" t="n">
        <v>7.622E-005</v>
      </c>
      <c r="E7511" s="22" t="n">
        <v>0</v>
      </c>
      <c r="F7511" s="23" t="n">
        <v>3.7594868300477E-005</v>
      </c>
      <c r="G7511" s="23" t="n">
        <v>0.000114155251141553</v>
      </c>
      <c r="H7511" s="24" t="n">
        <v>0</v>
      </c>
      <c r="I7511" s="24" t="n">
        <v>0.67489589</v>
      </c>
      <c r="J7511" s="24" t="n">
        <v>0.9383</v>
      </c>
      <c r="K7511" s="24" t="n">
        <v>0.03442029</v>
      </c>
      <c r="L7511" s="24" t="n">
        <v>0.23182502</v>
      </c>
      <c r="M7511" s="21" t="n">
        <v>0.1726948421</v>
      </c>
      <c r="N7511" s="24" t="n">
        <v>0</v>
      </c>
    </row>
    <row r="7512" customFormat="false" ht="15" hidden="true" customHeight="true" outlineLevel="1" collapsed="false">
      <c r="A7512" s="20" t="n">
        <v>7510</v>
      </c>
      <c r="B7512" s="14" t="n">
        <v>1</v>
      </c>
      <c r="C7512" s="21" t="n">
        <v>0.00015088</v>
      </c>
      <c r="D7512" s="21" t="n">
        <v>7.7602E-005</v>
      </c>
      <c r="E7512" s="22" t="n">
        <v>0</v>
      </c>
      <c r="F7512" s="23" t="n">
        <v>2.34967926877981E-005</v>
      </c>
      <c r="G7512" s="23" t="n">
        <v>0.000114155251141553</v>
      </c>
      <c r="H7512" s="24" t="n">
        <v>0</v>
      </c>
      <c r="I7512" s="24" t="n">
        <v>0.65949842</v>
      </c>
      <c r="J7512" s="24" t="n">
        <v>0.935</v>
      </c>
      <c r="K7512" s="24" t="n">
        <v>0.02651515</v>
      </c>
      <c r="L7512" s="24" t="n">
        <v>0.23326648</v>
      </c>
      <c r="M7512" s="21" t="n">
        <v>0.1026262039</v>
      </c>
      <c r="N7512" s="24" t="n">
        <v>0</v>
      </c>
    </row>
    <row r="7513" customFormat="false" ht="15" hidden="true" customHeight="true" outlineLevel="1" collapsed="false">
      <c r="A7513" s="20" t="n">
        <v>7511</v>
      </c>
      <c r="B7513" s="14" t="n">
        <v>1</v>
      </c>
      <c r="C7513" s="21" t="n">
        <v>0.00013567</v>
      </c>
      <c r="D7513" s="21" t="n">
        <v>7.7963E-005</v>
      </c>
      <c r="E7513" s="22" t="n">
        <v>0</v>
      </c>
      <c r="F7513" s="23" t="n">
        <v>9.39871707511925E-006</v>
      </c>
      <c r="G7513" s="23" t="n">
        <v>0.000114155251141553</v>
      </c>
      <c r="H7513" s="24" t="n">
        <v>0</v>
      </c>
      <c r="I7513" s="24" t="n">
        <v>0.66417336</v>
      </c>
      <c r="J7513" s="24" t="n">
        <v>0.9386</v>
      </c>
      <c r="K7513" s="24" t="n">
        <v>0.0411726</v>
      </c>
      <c r="L7513" s="24" t="n">
        <v>0.23520933</v>
      </c>
      <c r="M7513" s="21" t="n">
        <v>0.03066609419</v>
      </c>
      <c r="N7513" s="24" t="n">
        <v>0</v>
      </c>
    </row>
    <row r="7514" customFormat="false" ht="15" hidden="true" customHeight="true" outlineLevel="1" collapsed="false">
      <c r="A7514" s="20" t="n">
        <v>7512</v>
      </c>
      <c r="B7514" s="14" t="n">
        <v>1</v>
      </c>
      <c r="C7514" s="21" t="n">
        <v>0.00011433</v>
      </c>
      <c r="D7514" s="21" t="n">
        <v>7.8104E-005</v>
      </c>
      <c r="E7514" s="22" t="n">
        <v>0</v>
      </c>
      <c r="F7514" s="23" t="n">
        <v>5.87419817194953E-006</v>
      </c>
      <c r="G7514" s="23" t="n">
        <v>0.000114155251141553</v>
      </c>
      <c r="H7514" s="24" t="n">
        <v>0</v>
      </c>
      <c r="I7514" s="24" t="n">
        <v>0.65953821</v>
      </c>
      <c r="J7514" s="24" t="n">
        <v>0.9493</v>
      </c>
      <c r="K7514" s="24" t="n">
        <v>0.06110013</v>
      </c>
      <c r="L7514" s="24" t="n">
        <v>0.23589872</v>
      </c>
      <c r="M7514" s="21" t="n">
        <v>0.001337349021</v>
      </c>
      <c r="N7514" s="24" t="n">
        <v>0</v>
      </c>
    </row>
    <row r="7515" customFormat="false" ht="15" hidden="true" customHeight="true" outlineLevel="1" collapsed="false">
      <c r="A7515" s="20" t="n">
        <v>7513</v>
      </c>
      <c r="B7515" s="14" t="n">
        <v>1</v>
      </c>
      <c r="C7515" s="21" t="n">
        <v>9.9956E-005</v>
      </c>
      <c r="D7515" s="21" t="n">
        <v>7.9345E-005</v>
      </c>
      <c r="E7515" s="22" t="n">
        <v>0</v>
      </c>
      <c r="F7515" s="23" t="n">
        <v>2.34967926877981E-006</v>
      </c>
      <c r="G7515" s="23" t="n">
        <v>0.000114155251141553</v>
      </c>
      <c r="H7515" s="24" t="n">
        <v>0</v>
      </c>
      <c r="I7515" s="24" t="n">
        <v>0.66639479</v>
      </c>
      <c r="J7515" s="24" t="n">
        <v>0.9568</v>
      </c>
      <c r="K7515" s="24" t="n">
        <v>0.02832675</v>
      </c>
      <c r="L7515" s="24" t="n">
        <v>0.23577338</v>
      </c>
      <c r="M7515" s="21" t="n">
        <v>0.08996369432</v>
      </c>
      <c r="N7515" s="24" t="n">
        <v>0</v>
      </c>
    </row>
    <row r="7516" customFormat="false" ht="15" hidden="true" customHeight="true" outlineLevel="1" collapsed="false">
      <c r="A7516" s="20" t="n">
        <v>7514</v>
      </c>
      <c r="B7516" s="14" t="n">
        <v>1</v>
      </c>
      <c r="C7516" s="21" t="n">
        <v>9.2981E-005</v>
      </c>
      <c r="D7516" s="21" t="n">
        <v>8.0443E-005</v>
      </c>
      <c r="E7516" s="22" t="n">
        <v>0</v>
      </c>
      <c r="F7516" s="23" t="n">
        <v>1.17483963438991E-006</v>
      </c>
      <c r="G7516" s="23" t="n">
        <v>0.000114155251141553</v>
      </c>
      <c r="H7516" s="24" t="n">
        <v>0</v>
      </c>
      <c r="I7516" s="24" t="n">
        <v>0.67488263</v>
      </c>
      <c r="J7516" s="24" t="n">
        <v>0.9585</v>
      </c>
      <c r="K7516" s="24" t="n">
        <v>0.02816206</v>
      </c>
      <c r="L7516" s="24" t="n">
        <v>0.23477062</v>
      </c>
      <c r="M7516" s="25" t="n">
        <v>0.36701527</v>
      </c>
      <c r="N7516" s="24" t="n">
        <v>0</v>
      </c>
    </row>
    <row r="7517" customFormat="false" ht="15" hidden="true" customHeight="true" outlineLevel="1" collapsed="false">
      <c r="A7517" s="20" t="n">
        <v>7515</v>
      </c>
      <c r="B7517" s="14" t="n">
        <v>1</v>
      </c>
      <c r="C7517" s="21" t="n">
        <v>8.9305E-005</v>
      </c>
      <c r="D7517" s="21" t="n">
        <v>8.1166E-005</v>
      </c>
      <c r="E7517" s="22" t="n">
        <v>0</v>
      </c>
      <c r="F7517" s="23" t="n">
        <v>1.40980756126789E-005</v>
      </c>
      <c r="G7517" s="23" t="n">
        <v>0.000114155251141553</v>
      </c>
      <c r="H7517" s="24" t="n">
        <v>0</v>
      </c>
      <c r="I7517" s="24" t="n">
        <v>0.67864911</v>
      </c>
      <c r="J7517" s="24" t="n">
        <v>0.9566</v>
      </c>
      <c r="K7517" s="24" t="n">
        <v>0.01976285</v>
      </c>
      <c r="L7517" s="24" t="n">
        <v>0.23502131</v>
      </c>
      <c r="M7517" s="25" t="n">
        <v>0.47351312</v>
      </c>
      <c r="N7517" s="24" t="n">
        <v>0</v>
      </c>
    </row>
    <row r="7518" customFormat="false" ht="15" hidden="true" customHeight="true" outlineLevel="1" collapsed="false">
      <c r="A7518" s="20" t="n">
        <v>7516</v>
      </c>
      <c r="B7518" s="14" t="n">
        <v>1</v>
      </c>
      <c r="C7518" s="21" t="n">
        <v>9.1345E-005</v>
      </c>
      <c r="D7518" s="21" t="n">
        <v>8.1794E-005</v>
      </c>
      <c r="E7518" s="22" t="n">
        <v>0</v>
      </c>
      <c r="F7518" s="23" t="n">
        <v>3.7594868300477E-005</v>
      </c>
      <c r="G7518" s="23" t="n">
        <v>0.000114155251141553</v>
      </c>
      <c r="H7518" s="24" t="n">
        <v>0</v>
      </c>
      <c r="I7518" s="24" t="n">
        <v>0.67648736</v>
      </c>
      <c r="J7518" s="24" t="n">
        <v>0.956</v>
      </c>
      <c r="K7518" s="24" t="n">
        <v>0.02519763</v>
      </c>
      <c r="L7518" s="24" t="n">
        <v>0.2345826</v>
      </c>
      <c r="M7518" s="21" t="n">
        <v>0.2906040615</v>
      </c>
      <c r="N7518" s="24" t="n">
        <v>0</v>
      </c>
    </row>
    <row r="7519" customFormat="false" ht="15" hidden="true" customHeight="true" outlineLevel="1" collapsed="false">
      <c r="A7519" s="20" t="n">
        <v>7517</v>
      </c>
      <c r="B7519" s="14" t="n">
        <v>1</v>
      </c>
      <c r="C7519" s="21" t="n">
        <v>9.9534E-005</v>
      </c>
      <c r="D7519" s="21" t="n">
        <v>8.3002E-005</v>
      </c>
      <c r="E7519" s="22" t="n">
        <v>0</v>
      </c>
      <c r="F7519" s="23" t="n">
        <v>9.39871707511925E-005</v>
      </c>
      <c r="G7519" s="23" t="n">
        <v>0.000114155251141553</v>
      </c>
      <c r="H7519" s="24" t="n">
        <v>0</v>
      </c>
      <c r="I7519" s="24" t="n">
        <v>0.67589056</v>
      </c>
      <c r="J7519" s="24" t="n">
        <v>0.9517</v>
      </c>
      <c r="K7519" s="24" t="n">
        <v>0.01926877</v>
      </c>
      <c r="L7519" s="24" t="n">
        <v>0.23445726</v>
      </c>
      <c r="M7519" s="21" t="n">
        <v>0.08434467105</v>
      </c>
      <c r="N7519" s="24" t="n">
        <v>0</v>
      </c>
    </row>
    <row r="7520" customFormat="false" ht="15" hidden="true" customHeight="true" outlineLevel="1" collapsed="false">
      <c r="A7520" s="20" t="n">
        <v>7518</v>
      </c>
      <c r="B7520" s="14" t="n">
        <v>1</v>
      </c>
      <c r="C7520" s="21" t="n">
        <v>0.00011615</v>
      </c>
      <c r="D7520" s="21" t="n">
        <v>8.4855E-005</v>
      </c>
      <c r="E7520" s="22" t="n">
        <v>0</v>
      </c>
      <c r="F7520" s="23" t="n">
        <v>0.000182100143330435</v>
      </c>
      <c r="G7520" s="23" t="n">
        <v>0.000114155251141553</v>
      </c>
      <c r="H7520" s="24" t="n">
        <v>0</v>
      </c>
      <c r="I7520" s="24" t="n">
        <v>0.6907907</v>
      </c>
      <c r="J7520" s="24" t="n">
        <v>0.9493</v>
      </c>
      <c r="K7520" s="24" t="n">
        <v>0.03853755</v>
      </c>
      <c r="L7520" s="24" t="n">
        <v>0.23734019</v>
      </c>
      <c r="M7520" s="21" t="n">
        <v>0.001853827696</v>
      </c>
      <c r="N7520" s="24" t="n">
        <v>0</v>
      </c>
    </row>
    <row r="7521" customFormat="false" ht="15" hidden="true" customHeight="true" outlineLevel="1" collapsed="false">
      <c r="A7521" s="20" t="n">
        <v>7519</v>
      </c>
      <c r="B7521" s="14" t="n">
        <v>1</v>
      </c>
      <c r="C7521" s="21" t="n">
        <v>0.00015225</v>
      </c>
      <c r="D7521" s="21" t="n">
        <v>8.6566E-005</v>
      </c>
      <c r="E7521" s="22" t="n">
        <v>0</v>
      </c>
      <c r="F7521" s="23" t="n">
        <v>0.000158603350642637</v>
      </c>
      <c r="G7521" s="23" t="n">
        <v>0.000114155251141553</v>
      </c>
      <c r="H7521" s="24" t="n">
        <v>0</v>
      </c>
      <c r="I7521" s="24" t="n">
        <v>0.66923954</v>
      </c>
      <c r="J7521" s="24" t="n">
        <v>0.9495</v>
      </c>
      <c r="K7521" s="24" t="n">
        <v>0.03409091</v>
      </c>
      <c r="L7521" s="24" t="n">
        <v>0.23896967</v>
      </c>
      <c r="M7521" s="21" t="n">
        <v>0.01920134453</v>
      </c>
      <c r="N7521" s="24" t="n">
        <v>0</v>
      </c>
    </row>
    <row r="7522" customFormat="false" ht="15" hidden="true" customHeight="true" outlineLevel="1" collapsed="false">
      <c r="A7522" s="20" t="n">
        <v>7520</v>
      </c>
      <c r="B7522" s="14" t="n">
        <v>1</v>
      </c>
      <c r="C7522" s="21" t="n">
        <v>0.00018063</v>
      </c>
      <c r="D7522" s="21" t="n">
        <v>8.1134E-005</v>
      </c>
      <c r="E7522" s="22" t="n">
        <v>0</v>
      </c>
      <c r="F7522" s="23" t="n">
        <v>0.000146854954298738</v>
      </c>
      <c r="G7522" s="23" t="n">
        <v>0.000114155251141553</v>
      </c>
      <c r="H7522" s="24" t="n">
        <v>0.03</v>
      </c>
      <c r="I7522" s="24" t="n">
        <v>0.63160791</v>
      </c>
      <c r="J7522" s="24" t="n">
        <v>0.9377</v>
      </c>
      <c r="K7522" s="24" t="n">
        <v>0.02980896</v>
      </c>
      <c r="L7522" s="24" t="n">
        <v>0.24147656</v>
      </c>
      <c r="M7522" s="21" t="n">
        <v>0.1665675424</v>
      </c>
      <c r="N7522" s="24" t="n">
        <v>0</v>
      </c>
    </row>
    <row r="7523" customFormat="false" ht="15" hidden="true" customHeight="true" outlineLevel="1" collapsed="false">
      <c r="A7523" s="20" t="n">
        <v>7521</v>
      </c>
      <c r="B7523" s="14" t="n">
        <v>1</v>
      </c>
      <c r="C7523" s="21" t="n">
        <v>0.00018979</v>
      </c>
      <c r="D7523" s="21" t="n">
        <v>6.6283E-005</v>
      </c>
      <c r="E7523" s="22" t="n">
        <v>0</v>
      </c>
      <c r="F7523" s="23" t="n">
        <v>0.000164477548814587</v>
      </c>
      <c r="G7523" s="23" t="n">
        <v>0.000114155251141553</v>
      </c>
      <c r="H7523" s="24" t="n">
        <v>0.14</v>
      </c>
      <c r="I7523" s="24" t="n">
        <v>0.60505026</v>
      </c>
      <c r="J7523" s="24" t="n">
        <v>0.9242</v>
      </c>
      <c r="K7523" s="24" t="n">
        <v>0.03227931</v>
      </c>
      <c r="L7523" s="24" t="n">
        <v>0.24323139</v>
      </c>
      <c r="M7523" s="21" t="n">
        <v>0.2077310243</v>
      </c>
      <c r="N7523" s="24" t="n">
        <v>0.41596286</v>
      </c>
    </row>
    <row r="7524" customFormat="false" ht="15" hidden="true" customHeight="true" outlineLevel="1" collapsed="false">
      <c r="A7524" s="20" t="n">
        <v>7522</v>
      </c>
      <c r="B7524" s="14" t="n">
        <v>1</v>
      </c>
      <c r="C7524" s="21" t="n">
        <v>0.00019238</v>
      </c>
      <c r="D7524" s="21" t="n">
        <v>4.972E-005</v>
      </c>
      <c r="E7524" s="22" t="n">
        <v>0</v>
      </c>
      <c r="F7524" s="23" t="n">
        <v>0.000187974341502385</v>
      </c>
      <c r="G7524" s="23" t="n">
        <v>0.000114155251141553</v>
      </c>
      <c r="H7524" s="24" t="n">
        <v>0.14</v>
      </c>
      <c r="I7524" s="24" t="n">
        <v>0.59097902</v>
      </c>
      <c r="J7524" s="24" t="n">
        <v>0.9123</v>
      </c>
      <c r="K7524" s="24" t="n">
        <v>0.04430171</v>
      </c>
      <c r="L7524" s="24" t="n">
        <v>0.24893457</v>
      </c>
      <c r="M7524" s="21" t="n">
        <v>0.1202885276</v>
      </c>
      <c r="N7524" s="24" t="n">
        <v>0.33496543</v>
      </c>
    </row>
    <row r="7525" customFormat="false" ht="15" hidden="true" customHeight="true" outlineLevel="1" collapsed="false">
      <c r="A7525" s="20" t="n">
        <v>7523</v>
      </c>
      <c r="B7525" s="14" t="n">
        <v>1</v>
      </c>
      <c r="C7525" s="21" t="n">
        <v>0.00020036</v>
      </c>
      <c r="D7525" s="21" t="n">
        <v>3.4366E-005</v>
      </c>
      <c r="E7525" s="22" t="n">
        <v>0</v>
      </c>
      <c r="F7525" s="23" t="n">
        <v>0.000206771775652623</v>
      </c>
      <c r="G7525" s="23" t="n">
        <v>0.000114155251141553</v>
      </c>
      <c r="H7525" s="24" t="n">
        <v>0.08</v>
      </c>
      <c r="I7525" s="24" t="n">
        <v>0.5800443</v>
      </c>
      <c r="J7525" s="24" t="n">
        <v>0.9012</v>
      </c>
      <c r="K7525" s="24" t="n">
        <v>0.0291502</v>
      </c>
      <c r="L7525" s="24" t="n">
        <v>0.25282026</v>
      </c>
      <c r="M7525" s="21" t="n">
        <v>0.03429802256</v>
      </c>
      <c r="N7525" s="24" t="n">
        <v>0.48489257</v>
      </c>
    </row>
    <row r="7526" customFormat="false" ht="15" hidden="true" customHeight="true" outlineLevel="1" collapsed="false">
      <c r="A7526" s="20" t="n">
        <v>7524</v>
      </c>
      <c r="B7526" s="14" t="n">
        <v>1</v>
      </c>
      <c r="C7526" s="21" t="n">
        <v>0.00020818</v>
      </c>
      <c r="D7526" s="21" t="n">
        <v>2.1932E-005</v>
      </c>
      <c r="E7526" s="22" t="n">
        <v>0</v>
      </c>
      <c r="F7526" s="23" t="n">
        <v>0.000187974341502385</v>
      </c>
      <c r="G7526" s="23" t="n">
        <v>0.000114155251141553</v>
      </c>
      <c r="H7526" s="24" t="n">
        <v>0.08</v>
      </c>
      <c r="I7526" s="24" t="n">
        <v>0.57586669</v>
      </c>
      <c r="J7526" s="24" t="n">
        <v>0.8951</v>
      </c>
      <c r="K7526" s="24" t="n">
        <v>0.03491436</v>
      </c>
      <c r="L7526" s="24" t="n">
        <v>0.25350965</v>
      </c>
      <c r="M7526" s="21" t="n">
        <v>0.001337349021</v>
      </c>
      <c r="N7526" s="24" t="n">
        <v>0.41294314</v>
      </c>
    </row>
    <row r="7527" customFormat="false" ht="15" hidden="true" customHeight="true" outlineLevel="1" collapsed="false">
      <c r="A7527" s="20" t="n">
        <v>7525</v>
      </c>
      <c r="B7527" s="14" t="n">
        <v>1</v>
      </c>
      <c r="C7527" s="21" t="n">
        <v>0.00020578</v>
      </c>
      <c r="D7527" s="21" t="n">
        <v>1.5448E-005</v>
      </c>
      <c r="E7527" s="22" t="n">
        <v>0</v>
      </c>
      <c r="F7527" s="23" t="n">
        <v>0.000190324020771165</v>
      </c>
      <c r="G7527" s="23" t="n">
        <v>0.000114155251141553</v>
      </c>
      <c r="H7527" s="24" t="n">
        <v>0.09</v>
      </c>
      <c r="I7527" s="24" t="n">
        <v>0.58167555</v>
      </c>
      <c r="J7527" s="24" t="n">
        <v>0.8867</v>
      </c>
      <c r="K7527" s="24" t="n">
        <v>0.01976285</v>
      </c>
      <c r="L7527" s="24" t="n">
        <v>0.25357232</v>
      </c>
      <c r="M7527" s="21" t="n">
        <v>0.1053671455</v>
      </c>
      <c r="N7527" s="24" t="n">
        <v>0.52988743</v>
      </c>
    </row>
    <row r="7528" customFormat="false" ht="15" hidden="true" customHeight="true" outlineLevel="1" collapsed="false">
      <c r="A7528" s="20" t="n">
        <v>7526</v>
      </c>
      <c r="B7528" s="14" t="n">
        <v>1</v>
      </c>
      <c r="C7528" s="21" t="n">
        <v>0.00020356</v>
      </c>
      <c r="D7528" s="22" t="n">
        <v>1.6076E-005</v>
      </c>
      <c r="E7528" s="22" t="n">
        <v>0</v>
      </c>
      <c r="F7528" s="23" t="n">
        <v>0.000213820813458963</v>
      </c>
      <c r="G7528" s="23" t="n">
        <v>0.000114155251141553</v>
      </c>
      <c r="H7528" s="24" t="n">
        <v>0.18</v>
      </c>
      <c r="I7528" s="24" t="n">
        <v>0.56418928</v>
      </c>
      <c r="J7528" s="24" t="n">
        <v>0.867</v>
      </c>
      <c r="K7528" s="24" t="n">
        <v>0.01811594</v>
      </c>
      <c r="L7528" s="24" t="n">
        <v>0.25144146</v>
      </c>
      <c r="M7528" s="21" t="n">
        <v>0.4244132292</v>
      </c>
      <c r="N7528" s="24" t="n">
        <v>0.39831257</v>
      </c>
    </row>
    <row r="7529" customFormat="false" ht="15" hidden="true" customHeight="true" outlineLevel="1" collapsed="false">
      <c r="A7529" s="20" t="n">
        <v>7527</v>
      </c>
      <c r="B7529" s="14" t="n">
        <v>1</v>
      </c>
      <c r="C7529" s="21" t="n">
        <v>0.0001995</v>
      </c>
      <c r="D7529" s="21" t="n">
        <v>2.4255E-005</v>
      </c>
      <c r="E7529" s="22" t="n">
        <v>0</v>
      </c>
      <c r="F7529" s="23" t="n">
        <v>0.000223219530534082</v>
      </c>
      <c r="G7529" s="23" t="n">
        <v>0.000114155251141553</v>
      </c>
      <c r="H7529" s="24" t="n">
        <v>0.03</v>
      </c>
      <c r="I7529" s="24" t="n">
        <v>0.5434206</v>
      </c>
      <c r="J7529" s="24" t="n">
        <v>0.8515</v>
      </c>
      <c r="K7529" s="24" t="n">
        <v>0.03623188</v>
      </c>
      <c r="L7529" s="24" t="n">
        <v>0.2493106</v>
      </c>
      <c r="M7529" s="21" t="n">
        <v>0.5489867554</v>
      </c>
      <c r="N7529" s="24" t="n">
        <v>0.33757286</v>
      </c>
    </row>
    <row r="7530" customFormat="false" ht="15" hidden="true" customHeight="true" outlineLevel="1" collapsed="false">
      <c r="A7530" s="20" t="n">
        <v>7528</v>
      </c>
      <c r="B7530" s="14" t="n">
        <v>1</v>
      </c>
      <c r="C7530" s="21" t="n">
        <v>0.00019077</v>
      </c>
      <c r="D7530" s="21" t="n">
        <v>4.2357E-005</v>
      </c>
      <c r="E7530" s="22" t="n">
        <v>0</v>
      </c>
      <c r="F7530" s="23" t="n">
        <v>0.000223219530534082</v>
      </c>
      <c r="G7530" s="23" t="n">
        <v>0.000114155251141553</v>
      </c>
      <c r="H7530" s="24" t="n">
        <v>0.06</v>
      </c>
      <c r="I7530" s="24" t="n">
        <v>0.51701546</v>
      </c>
      <c r="J7530" s="24" t="n">
        <v>0.8332</v>
      </c>
      <c r="K7530" s="24" t="n">
        <v>0.03442029</v>
      </c>
      <c r="L7530" s="24" t="n">
        <v>0.24912259</v>
      </c>
      <c r="M7530" s="21" t="n">
        <v>0.3355160166</v>
      </c>
      <c r="N7530" s="24" t="n">
        <v>0.19911171</v>
      </c>
    </row>
    <row r="7531" customFormat="false" ht="15" hidden="true" customHeight="true" outlineLevel="1" collapsed="false">
      <c r="A7531" s="20" t="n">
        <v>7529</v>
      </c>
      <c r="B7531" s="14" t="n">
        <v>1</v>
      </c>
      <c r="C7531" s="21" t="n">
        <v>0.00018729</v>
      </c>
      <c r="D7531" s="21" t="n">
        <v>5.757E-005</v>
      </c>
      <c r="E7531" s="22" t="n">
        <v>0</v>
      </c>
      <c r="F7531" s="23" t="n">
        <v>0.000164477548814587</v>
      </c>
      <c r="G7531" s="23" t="n">
        <v>0.000114155251141553</v>
      </c>
      <c r="H7531" s="24" t="n">
        <v>0</v>
      </c>
      <c r="I7531" s="24" t="n">
        <v>0.50178377</v>
      </c>
      <c r="J7531" s="24" t="n">
        <v>0.8152</v>
      </c>
      <c r="K7531" s="24" t="n">
        <v>0.04216074</v>
      </c>
      <c r="L7531" s="24" t="n">
        <v>0.2511281</v>
      </c>
      <c r="M7531" s="21" t="n">
        <v>0.09718291424</v>
      </c>
      <c r="N7531" s="24" t="n">
        <v>0</v>
      </c>
    </row>
    <row r="7532" customFormat="false" ht="15" hidden="true" customHeight="true" outlineLevel="1" collapsed="false">
      <c r="A7532" s="20" t="n">
        <v>7530</v>
      </c>
      <c r="B7532" s="14" t="n">
        <v>1</v>
      </c>
      <c r="C7532" s="21" t="n">
        <v>0.00019926</v>
      </c>
      <c r="D7532" s="21" t="n">
        <v>6.4367E-005</v>
      </c>
      <c r="E7532" s="22" t="n">
        <v>0</v>
      </c>
      <c r="F7532" s="23" t="n">
        <v>0.000117483963438991</v>
      </c>
      <c r="G7532" s="23" t="n">
        <v>0.000114155251141553</v>
      </c>
      <c r="H7532" s="24" t="n">
        <v>0</v>
      </c>
      <c r="I7532" s="24" t="n">
        <v>0.49055065</v>
      </c>
      <c r="J7532" s="24" t="n">
        <v>0.8161</v>
      </c>
      <c r="K7532" s="24" t="n">
        <v>0.01218709</v>
      </c>
      <c r="L7532" s="24" t="n">
        <v>0.25250689</v>
      </c>
      <c r="M7532" s="21" t="n">
        <v>0.001981341418</v>
      </c>
      <c r="N7532" s="24" t="n">
        <v>0</v>
      </c>
    </row>
    <row r="7533" customFormat="false" ht="15" hidden="true" customHeight="true" outlineLevel="1" collapsed="false">
      <c r="A7533" s="20" t="n">
        <v>7531</v>
      </c>
      <c r="B7533" s="14" t="n">
        <v>1</v>
      </c>
      <c r="C7533" s="21" t="n">
        <v>0.00019618</v>
      </c>
      <c r="D7533" s="21" t="n">
        <v>7.0364E-005</v>
      </c>
      <c r="E7533" s="22" t="n">
        <v>0</v>
      </c>
      <c r="F7533" s="23" t="n">
        <v>8.81129725792429E-005</v>
      </c>
      <c r="G7533" s="23" t="n">
        <v>0.000114155251141553</v>
      </c>
      <c r="H7533" s="24" t="n">
        <v>0</v>
      </c>
      <c r="I7533" s="24" t="n">
        <v>0.49909817</v>
      </c>
      <c r="J7533" s="24" t="n">
        <v>0.8252</v>
      </c>
      <c r="K7533" s="24" t="n">
        <v>0.02206851</v>
      </c>
      <c r="L7533" s="24" t="n">
        <v>0.25263224</v>
      </c>
      <c r="M7533" s="21" t="n">
        <v>0.02413457391</v>
      </c>
      <c r="N7533" s="24" t="n">
        <v>0</v>
      </c>
    </row>
    <row r="7534" customFormat="false" ht="15" hidden="true" customHeight="true" outlineLevel="1" collapsed="false">
      <c r="A7534" s="20" t="n">
        <v>7532</v>
      </c>
      <c r="B7534" s="14" t="n">
        <v>1</v>
      </c>
      <c r="C7534" s="21" t="n">
        <v>0.00018708</v>
      </c>
      <c r="D7534" s="21" t="n">
        <v>7.5969E-005</v>
      </c>
      <c r="E7534" s="22" t="n">
        <v>0</v>
      </c>
      <c r="F7534" s="23" t="n">
        <v>5.87419817194953E-005</v>
      </c>
      <c r="G7534" s="23" t="n">
        <v>0.000114155251141553</v>
      </c>
      <c r="H7534" s="24" t="n">
        <v>0</v>
      </c>
      <c r="I7534" s="24" t="n">
        <v>0.49836211</v>
      </c>
      <c r="J7534" s="24" t="n">
        <v>0.8273</v>
      </c>
      <c r="K7534" s="24" t="n">
        <v>0.02272727</v>
      </c>
      <c r="L7534" s="24" t="n">
        <v>0.24962397</v>
      </c>
      <c r="M7534" s="21" t="n">
        <v>0.1973027738</v>
      </c>
      <c r="N7534" s="24" t="n">
        <v>0</v>
      </c>
    </row>
    <row r="7535" customFormat="false" ht="15" hidden="true" customHeight="true" outlineLevel="1" collapsed="false">
      <c r="A7535" s="20" t="n">
        <v>7533</v>
      </c>
      <c r="B7535" s="14" t="n">
        <v>1</v>
      </c>
      <c r="C7535" s="21" t="n">
        <v>0.00017016</v>
      </c>
      <c r="D7535" s="21" t="n">
        <v>8.0773E-005</v>
      </c>
      <c r="E7535" s="22" t="n">
        <v>0</v>
      </c>
      <c r="F7535" s="23" t="n">
        <v>3.7594868300477E-005</v>
      </c>
      <c r="G7535" s="23" t="n">
        <v>0.000114155251141553</v>
      </c>
      <c r="H7535" s="24" t="n">
        <v>0</v>
      </c>
      <c r="I7535" s="24" t="n">
        <v>0.47824991</v>
      </c>
      <c r="J7535" s="24" t="n">
        <v>0.8277</v>
      </c>
      <c r="K7535" s="24" t="n">
        <v>0.01564559</v>
      </c>
      <c r="L7535" s="24" t="n">
        <v>0.25043871</v>
      </c>
      <c r="M7535" s="21" t="n">
        <v>0.2403116995</v>
      </c>
      <c r="N7535" s="24" t="n">
        <v>0</v>
      </c>
    </row>
    <row r="7536" customFormat="false" ht="15" hidden="true" customHeight="true" outlineLevel="1" collapsed="false">
      <c r="A7536" s="20" t="n">
        <v>7534</v>
      </c>
      <c r="B7536" s="14" t="n">
        <v>1</v>
      </c>
      <c r="C7536" s="21" t="n">
        <v>0.00015178</v>
      </c>
      <c r="D7536" s="21" t="n">
        <v>8.4431E-005</v>
      </c>
      <c r="E7536" s="22" t="n">
        <v>0</v>
      </c>
      <c r="F7536" s="23" t="n">
        <v>2.34967926877981E-005</v>
      </c>
      <c r="G7536" s="23" t="n">
        <v>0.000114155251141553</v>
      </c>
      <c r="H7536" s="24" t="n">
        <v>0</v>
      </c>
      <c r="I7536" s="24" t="n">
        <v>0.4650805</v>
      </c>
      <c r="J7536" s="24" t="n">
        <v>0.8239</v>
      </c>
      <c r="K7536" s="24" t="n">
        <v>0.0136693</v>
      </c>
      <c r="L7536" s="24" t="n">
        <v>0.25288293</v>
      </c>
      <c r="M7536" s="21" t="n">
        <v>0.1364684023</v>
      </c>
      <c r="N7536" s="24" t="n">
        <v>0</v>
      </c>
    </row>
    <row r="7537" customFormat="false" ht="15" hidden="true" customHeight="true" outlineLevel="1" collapsed="false">
      <c r="A7537" s="20" t="n">
        <v>7535</v>
      </c>
      <c r="B7537" s="14" t="n">
        <v>1</v>
      </c>
      <c r="C7537" s="21" t="n">
        <v>0.00013264</v>
      </c>
      <c r="D7537" s="21" t="n">
        <v>8.7744E-005</v>
      </c>
      <c r="E7537" s="22" t="n">
        <v>0</v>
      </c>
      <c r="F7537" s="23" t="n">
        <v>9.39871707511925E-006</v>
      </c>
      <c r="G7537" s="23" t="n">
        <v>0.000114155251141553</v>
      </c>
      <c r="H7537" s="24" t="n">
        <v>0</v>
      </c>
      <c r="I7537" s="24" t="n">
        <v>0.46773958</v>
      </c>
      <c r="J7537" s="24" t="n">
        <v>0.81</v>
      </c>
      <c r="K7537" s="24" t="n">
        <v>0.01136364</v>
      </c>
      <c r="L7537" s="24" t="n">
        <v>0.25119077</v>
      </c>
      <c r="M7537" s="21" t="n">
        <v>0.03753503838</v>
      </c>
      <c r="N7537" s="24" t="n">
        <v>0</v>
      </c>
    </row>
    <row r="7538" customFormat="false" ht="15" hidden="true" customHeight="true" outlineLevel="1" collapsed="false">
      <c r="A7538" s="20" t="n">
        <v>7536</v>
      </c>
      <c r="B7538" s="14" t="n">
        <v>1</v>
      </c>
      <c r="C7538" s="21" t="n">
        <v>0.00011164</v>
      </c>
      <c r="D7538" s="21" t="n">
        <v>9.1574E-005</v>
      </c>
      <c r="E7538" s="22" t="n">
        <v>0</v>
      </c>
      <c r="F7538" s="23" t="n">
        <v>5.87419817194953E-006</v>
      </c>
      <c r="G7538" s="23" t="n">
        <v>0.000114155251141553</v>
      </c>
      <c r="H7538" s="24" t="n">
        <v>0</v>
      </c>
      <c r="I7538" s="24" t="n">
        <v>0.46342272</v>
      </c>
      <c r="J7538" s="24" t="n">
        <v>0.7935</v>
      </c>
      <c r="K7538" s="24" t="n">
        <v>0.01498682</v>
      </c>
      <c r="L7538" s="24" t="n">
        <v>0.24736776</v>
      </c>
      <c r="M7538" s="21" t="n">
        <v>0.001337349021</v>
      </c>
      <c r="N7538" s="24" t="n">
        <v>0</v>
      </c>
    </row>
    <row r="7539" customFormat="false" ht="15" hidden="true" customHeight="true" outlineLevel="1" collapsed="false">
      <c r="A7539" s="20" t="n">
        <v>7537</v>
      </c>
      <c r="B7539" s="14" t="n">
        <v>1</v>
      </c>
      <c r="C7539" s="21" t="n">
        <v>9.7096E-005</v>
      </c>
      <c r="D7539" s="21" t="n">
        <v>9.5232E-005</v>
      </c>
      <c r="E7539" s="22" t="n">
        <v>0</v>
      </c>
      <c r="F7539" s="23" t="n">
        <v>2.34967926877981E-006</v>
      </c>
      <c r="G7539" s="23" t="n">
        <v>0.000114155251141553</v>
      </c>
      <c r="H7539" s="24" t="n">
        <v>0</v>
      </c>
      <c r="I7539" s="24" t="n">
        <v>0.45951036</v>
      </c>
      <c r="J7539" s="24" t="n">
        <v>0.7747</v>
      </c>
      <c r="K7539" s="24" t="n">
        <v>0.02173913</v>
      </c>
      <c r="L7539" s="24" t="n">
        <v>0.24655302</v>
      </c>
      <c r="M7539" s="21" t="n">
        <v>0.1188845517</v>
      </c>
      <c r="N7539" s="24" t="n">
        <v>0</v>
      </c>
    </row>
    <row r="7540" customFormat="false" ht="15" hidden="true" customHeight="true" outlineLevel="1" collapsed="false">
      <c r="A7540" s="20" t="n">
        <v>7538</v>
      </c>
      <c r="B7540" s="14" t="n">
        <v>1</v>
      </c>
      <c r="C7540" s="21" t="n">
        <v>8.8605E-005</v>
      </c>
      <c r="D7540" s="21" t="n">
        <v>9.9173E-005</v>
      </c>
      <c r="E7540" s="22" t="n">
        <v>0</v>
      </c>
      <c r="F7540" s="23" t="n">
        <v>1.17483963438991E-006</v>
      </c>
      <c r="G7540" s="23" t="n">
        <v>0.000114155251141553</v>
      </c>
      <c r="H7540" s="24" t="n">
        <v>0</v>
      </c>
      <c r="I7540" s="24" t="n">
        <v>0.44617517</v>
      </c>
      <c r="J7540" s="24" t="n">
        <v>0.7532</v>
      </c>
      <c r="K7540" s="24" t="n">
        <v>0.01465744</v>
      </c>
      <c r="L7540" s="24" t="n">
        <v>0.24385811</v>
      </c>
      <c r="M7540" s="21" t="n">
        <v>0.474417282</v>
      </c>
      <c r="N7540" s="24" t="n">
        <v>0</v>
      </c>
    </row>
    <row r="7541" customFormat="false" ht="15" hidden="true" customHeight="true" outlineLevel="1" collapsed="false">
      <c r="A7541" s="20" t="n">
        <v>7539</v>
      </c>
      <c r="B7541" s="14" t="n">
        <v>1</v>
      </c>
      <c r="C7541" s="21" t="n">
        <v>8.3434E-005</v>
      </c>
      <c r="D7541" s="21" t="n">
        <v>0.00010325</v>
      </c>
      <c r="E7541" s="22" t="n">
        <v>0</v>
      </c>
      <c r="F7541" s="23" t="n">
        <v>1.40980756126789E-005</v>
      </c>
      <c r="G7541" s="23" t="n">
        <v>0.000114155251141553</v>
      </c>
      <c r="H7541" s="24" t="n">
        <v>0</v>
      </c>
      <c r="I7541" s="24" t="n">
        <v>0.42631495</v>
      </c>
      <c r="J7541" s="24" t="n">
        <v>0.7297</v>
      </c>
      <c r="K7541" s="24" t="n">
        <v>0.0154809</v>
      </c>
      <c r="L7541" s="24" t="n">
        <v>0.2400351</v>
      </c>
      <c r="M7541" s="21" t="n">
        <v>0.6148357144</v>
      </c>
      <c r="N7541" s="24" t="n">
        <v>0</v>
      </c>
    </row>
    <row r="7542" customFormat="false" ht="15" hidden="true" customHeight="true" outlineLevel="1" collapsed="false">
      <c r="A7542" s="20" t="n">
        <v>7540</v>
      </c>
      <c r="B7542" s="14" t="n">
        <v>1</v>
      </c>
      <c r="C7542" s="21" t="n">
        <v>8.4637E-005</v>
      </c>
      <c r="D7542" s="21" t="n">
        <v>0.00010709</v>
      </c>
      <c r="E7542" s="22" t="n">
        <v>0</v>
      </c>
      <c r="F7542" s="23" t="n">
        <v>3.7594868300477E-005</v>
      </c>
      <c r="G7542" s="23" t="n">
        <v>0.000114155251141553</v>
      </c>
      <c r="H7542" s="24" t="n">
        <v>0</v>
      </c>
      <c r="I7542" s="24" t="n">
        <v>0.41114294</v>
      </c>
      <c r="J7542" s="24" t="n">
        <v>0.7124</v>
      </c>
      <c r="K7542" s="24" t="n">
        <v>0.01333992</v>
      </c>
      <c r="L7542" s="24" t="n">
        <v>0.23677613</v>
      </c>
      <c r="M7542" s="21" t="n">
        <v>0.3746066864</v>
      </c>
      <c r="N7542" s="24" t="n">
        <v>0</v>
      </c>
    </row>
    <row r="7543" customFormat="false" ht="15" hidden="true" customHeight="true" outlineLevel="1" collapsed="false">
      <c r="A7543" s="20" t="n">
        <v>7541</v>
      </c>
      <c r="B7543" s="14" t="n">
        <v>1</v>
      </c>
      <c r="C7543" s="21" t="n">
        <v>9.2182E-005</v>
      </c>
      <c r="D7543" s="21" t="n">
        <v>0.00011126</v>
      </c>
      <c r="E7543" s="22" t="n">
        <v>0</v>
      </c>
      <c r="F7543" s="23" t="n">
        <v>9.39871707511925E-005</v>
      </c>
      <c r="G7543" s="23" t="n">
        <v>0.000114155251141553</v>
      </c>
      <c r="H7543" s="24" t="n">
        <v>0</v>
      </c>
      <c r="I7543" s="24" t="n">
        <v>0.39219119</v>
      </c>
      <c r="J7543" s="24" t="n">
        <v>0.6943</v>
      </c>
      <c r="K7543" s="24" t="n">
        <v>0.01465744</v>
      </c>
      <c r="L7543" s="24" t="n">
        <v>0.23658812</v>
      </c>
      <c r="M7543" s="21" t="n">
        <v>0.1083441457</v>
      </c>
      <c r="N7543" s="24" t="n">
        <v>0</v>
      </c>
    </row>
    <row r="7544" customFormat="false" ht="15" hidden="true" customHeight="true" outlineLevel="1" collapsed="false">
      <c r="A7544" s="20" t="n">
        <v>7542</v>
      </c>
      <c r="B7544" s="14" t="n">
        <v>1</v>
      </c>
      <c r="C7544" s="21" t="n">
        <v>0.00010628</v>
      </c>
      <c r="D7544" s="21" t="n">
        <v>0.00011574</v>
      </c>
      <c r="E7544" s="22" t="n">
        <v>0</v>
      </c>
      <c r="F7544" s="23" t="n">
        <v>0.000182100143330435</v>
      </c>
      <c r="G7544" s="23" t="n">
        <v>0.000114155251141553</v>
      </c>
      <c r="H7544" s="24" t="n">
        <v>0</v>
      </c>
      <c r="I7544" s="24" t="n">
        <v>0.38104427</v>
      </c>
      <c r="J7544" s="24" t="n">
        <v>0.6684</v>
      </c>
      <c r="K7544" s="24" t="n">
        <v>0.02552701</v>
      </c>
      <c r="L7544" s="24" t="n">
        <v>0.23690148</v>
      </c>
      <c r="M7544" s="21" t="n">
        <v>0.002087462737</v>
      </c>
      <c r="N7544" s="24" t="n">
        <v>0</v>
      </c>
    </row>
    <row r="7545" customFormat="false" ht="15" hidden="true" customHeight="true" outlineLevel="1" collapsed="false">
      <c r="A7545" s="20" t="n">
        <v>7543</v>
      </c>
      <c r="B7545" s="14" t="n">
        <v>1</v>
      </c>
      <c r="C7545" s="21" t="n">
        <v>0.00014242</v>
      </c>
      <c r="D7545" s="21" t="n">
        <v>0.00011958</v>
      </c>
      <c r="E7545" s="22" t="n">
        <v>0</v>
      </c>
      <c r="F7545" s="23" t="n">
        <v>0.000158603350642637</v>
      </c>
      <c r="G7545" s="23" t="n">
        <v>0.000114155251141553</v>
      </c>
      <c r="H7545" s="24" t="n">
        <v>0</v>
      </c>
      <c r="I7545" s="24" t="n">
        <v>0.36317339</v>
      </c>
      <c r="J7545" s="24" t="n">
        <v>0.6463</v>
      </c>
      <c r="K7545" s="24" t="n">
        <v>0.0154809</v>
      </c>
      <c r="L7545" s="24" t="n">
        <v>0.23627476</v>
      </c>
      <c r="M7545" s="21" t="n">
        <v>0.02863995975</v>
      </c>
      <c r="N7545" s="24" t="n">
        <v>0</v>
      </c>
    </row>
    <row r="7546" customFormat="false" ht="15" hidden="true" customHeight="true" outlineLevel="1" collapsed="false">
      <c r="A7546" s="20" t="n">
        <v>7544</v>
      </c>
      <c r="B7546" s="14" t="n">
        <v>1</v>
      </c>
      <c r="C7546" s="21" t="n">
        <v>0.00016762</v>
      </c>
      <c r="D7546" s="21" t="n">
        <v>0.0001117</v>
      </c>
      <c r="E7546" s="22" t="n">
        <v>0</v>
      </c>
      <c r="F7546" s="23" t="n">
        <v>0.000146854954298738</v>
      </c>
      <c r="G7546" s="23" t="n">
        <v>0.000114155251141553</v>
      </c>
      <c r="H7546" s="24" t="n">
        <v>0</v>
      </c>
      <c r="I7546" s="24" t="n">
        <v>0.34814726</v>
      </c>
      <c r="J7546" s="24" t="n">
        <v>0.5997</v>
      </c>
      <c r="K7546" s="24" t="n">
        <v>0.01482213</v>
      </c>
      <c r="L7546" s="24" t="n">
        <v>0.24122587</v>
      </c>
      <c r="M7546" s="21" t="n">
        <v>0.2244489285</v>
      </c>
      <c r="N7546" s="24" t="n">
        <v>0</v>
      </c>
    </row>
    <row r="7547" customFormat="false" ht="15" hidden="true" customHeight="true" outlineLevel="1" collapsed="false">
      <c r="A7547" s="20" t="n">
        <v>7545</v>
      </c>
      <c r="B7547" s="14" t="n">
        <v>1</v>
      </c>
      <c r="C7547" s="21" t="n">
        <v>0.00017746</v>
      </c>
      <c r="D7547" s="21" t="n">
        <v>9.4698E-005</v>
      </c>
      <c r="E7547" s="22" t="n">
        <v>0</v>
      </c>
      <c r="F7547" s="23" t="n">
        <v>0.000164477548814587</v>
      </c>
      <c r="G7547" s="23" t="n">
        <v>0.000114155251141553</v>
      </c>
      <c r="H7547" s="24" t="n">
        <v>0.03</v>
      </c>
      <c r="I7547" s="24" t="n">
        <v>0.34200021</v>
      </c>
      <c r="J7547" s="24" t="n">
        <v>0.5666</v>
      </c>
      <c r="K7547" s="24" t="n">
        <v>0.01861001</v>
      </c>
      <c r="L7547" s="24" t="n">
        <v>0.2470544</v>
      </c>
      <c r="M7547" s="21" t="n">
        <v>0.2687017136</v>
      </c>
      <c r="N7547" s="24" t="n">
        <v>0.404586</v>
      </c>
    </row>
    <row r="7548" customFormat="false" ht="15" hidden="true" customHeight="true" outlineLevel="1" collapsed="false">
      <c r="A7548" s="20" t="n">
        <v>7546</v>
      </c>
      <c r="B7548" s="14" t="n">
        <v>1</v>
      </c>
      <c r="C7548" s="21" t="n">
        <v>0.00018433</v>
      </c>
      <c r="D7548" s="21" t="n">
        <v>7.6534E-005</v>
      </c>
      <c r="E7548" s="22" t="n">
        <v>0</v>
      </c>
      <c r="F7548" s="23" t="n">
        <v>0.000187974341502385</v>
      </c>
      <c r="G7548" s="23" t="n">
        <v>0.000114155251141553</v>
      </c>
      <c r="H7548" s="24" t="n">
        <v>0.06</v>
      </c>
      <c r="I7548" s="24" t="n">
        <v>0.33878412</v>
      </c>
      <c r="J7548" s="24" t="n">
        <v>0.5835</v>
      </c>
      <c r="K7548" s="24" t="n">
        <v>0.03145586</v>
      </c>
      <c r="L7548" s="24" t="n">
        <v>0.25018802</v>
      </c>
      <c r="M7548" s="21" t="n">
        <v>0.1504099824</v>
      </c>
      <c r="N7548" s="24" t="n">
        <v>0.60960343</v>
      </c>
    </row>
    <row r="7549" customFormat="false" ht="15" hidden="true" customHeight="true" outlineLevel="1" collapsed="false">
      <c r="A7549" s="20" t="n">
        <v>7547</v>
      </c>
      <c r="B7549" s="14" t="n">
        <v>1</v>
      </c>
      <c r="C7549" s="21" t="n">
        <v>0.00019343</v>
      </c>
      <c r="D7549" s="21" t="n">
        <v>6.1479E-005</v>
      </c>
      <c r="E7549" s="22" t="n">
        <v>0</v>
      </c>
      <c r="F7549" s="23" t="n">
        <v>0.000206771775652623</v>
      </c>
      <c r="G7549" s="23" t="n">
        <v>0.000114155251141553</v>
      </c>
      <c r="H7549" s="24" t="n">
        <v>0.03</v>
      </c>
      <c r="I7549" s="24" t="n">
        <v>0.33997772</v>
      </c>
      <c r="J7549" s="24" t="n">
        <v>0.6261</v>
      </c>
      <c r="K7549" s="24" t="n">
        <v>0.0154809</v>
      </c>
      <c r="L7549" s="24" t="n">
        <v>0.24962397</v>
      </c>
      <c r="M7549" s="21" t="n">
        <v>0.04026658487</v>
      </c>
      <c r="N7549" s="24" t="n">
        <v>0.79484229</v>
      </c>
    </row>
    <row r="7550" customFormat="false" ht="15" hidden="true" customHeight="true" outlineLevel="1" collapsed="false">
      <c r="A7550" s="20" t="n">
        <v>7548</v>
      </c>
      <c r="B7550" s="14" t="n">
        <v>1</v>
      </c>
      <c r="C7550" s="21" t="n">
        <v>0.00019933</v>
      </c>
      <c r="D7550" s="21" t="n">
        <v>5.1353E-005</v>
      </c>
      <c r="E7550" s="22" t="n">
        <v>0</v>
      </c>
      <c r="F7550" s="23" t="n">
        <v>0.000187974341502385</v>
      </c>
      <c r="G7550" s="23" t="n">
        <v>0.000114155251141553</v>
      </c>
      <c r="H7550" s="24" t="n">
        <v>0.04</v>
      </c>
      <c r="I7550" s="24" t="n">
        <v>0.34336622</v>
      </c>
      <c r="J7550" s="24" t="n">
        <v>0.6545</v>
      </c>
      <c r="K7550" s="24" t="n">
        <v>0.02322134</v>
      </c>
      <c r="L7550" s="24" t="n">
        <v>0.24943595</v>
      </c>
      <c r="M7550" s="21" t="n">
        <v>0.001337349021</v>
      </c>
      <c r="N7550" s="24" t="n">
        <v>0.86705914</v>
      </c>
    </row>
    <row r="7551" customFormat="false" ht="15" hidden="true" customHeight="true" outlineLevel="1" collapsed="false">
      <c r="A7551" s="20" t="n">
        <v>7549</v>
      </c>
      <c r="B7551" s="14" t="n">
        <v>1</v>
      </c>
      <c r="C7551" s="21" t="n">
        <v>0.00019812</v>
      </c>
      <c r="D7551" s="21" t="n">
        <v>4.5858E-005</v>
      </c>
      <c r="E7551" s="22" t="n">
        <v>0</v>
      </c>
      <c r="F7551" s="23" t="n">
        <v>0.000190324020771165</v>
      </c>
      <c r="G7551" s="23" t="n">
        <v>0.000114155251141553</v>
      </c>
      <c r="H7551" s="24" t="n">
        <v>0.03</v>
      </c>
      <c r="I7551" s="24" t="n">
        <v>0.34049495</v>
      </c>
      <c r="J7551" s="24" t="n">
        <v>0.6804</v>
      </c>
      <c r="K7551" s="24" t="n">
        <v>0.01811594</v>
      </c>
      <c r="L7551" s="24" t="n">
        <v>0.25050138</v>
      </c>
      <c r="M7551" s="21" t="n">
        <v>0.1260565075</v>
      </c>
      <c r="N7551" s="24" t="n">
        <v>0.80493771</v>
      </c>
    </row>
    <row r="7552" customFormat="false" ht="15" hidden="true" customHeight="true" outlineLevel="1" collapsed="false">
      <c r="A7552" s="20" t="n">
        <v>7550</v>
      </c>
      <c r="B7552" s="14" t="n">
        <v>1</v>
      </c>
      <c r="C7552" s="21" t="n">
        <v>0.00019602</v>
      </c>
      <c r="D7552" s="21" t="n">
        <v>4.625E-005</v>
      </c>
      <c r="E7552" s="22" t="n">
        <v>0</v>
      </c>
      <c r="F7552" s="23" t="n">
        <v>0.000213820813458963</v>
      </c>
      <c r="G7552" s="23" t="n">
        <v>0.000114155251141553</v>
      </c>
      <c r="H7552" s="24" t="n">
        <v>0.01</v>
      </c>
      <c r="I7552" s="24" t="n">
        <v>0.33310124</v>
      </c>
      <c r="J7552" s="24" t="n">
        <v>0.7155</v>
      </c>
      <c r="K7552" s="24" t="n">
        <v>0.01185771</v>
      </c>
      <c r="L7552" s="24" t="n">
        <v>0.24843319</v>
      </c>
      <c r="M7552" s="21" t="n">
        <v>0.5008285729</v>
      </c>
      <c r="N7552" s="24" t="n">
        <v>0.72005143</v>
      </c>
    </row>
    <row r="7553" customFormat="false" ht="15" hidden="true" customHeight="true" outlineLevel="1" collapsed="false">
      <c r="A7553" s="20" t="n">
        <v>7551</v>
      </c>
      <c r="B7553" s="14" t="n">
        <v>1</v>
      </c>
      <c r="C7553" s="21" t="n">
        <v>0.00018911</v>
      </c>
      <c r="D7553" s="21" t="n">
        <v>5.4791E-005</v>
      </c>
      <c r="E7553" s="22" t="n">
        <v>0</v>
      </c>
      <c r="F7553" s="23" t="n">
        <v>0.000223219530534082</v>
      </c>
      <c r="G7553" s="23" t="n">
        <v>0.000114155251141553</v>
      </c>
      <c r="H7553" s="24" t="n">
        <v>0.01</v>
      </c>
      <c r="I7553" s="24" t="n">
        <v>0.31746505</v>
      </c>
      <c r="J7553" s="24" t="n">
        <v>0.7292</v>
      </c>
      <c r="K7553" s="24" t="n">
        <v>0.01811594</v>
      </c>
      <c r="L7553" s="24" t="n">
        <v>0.25106543</v>
      </c>
      <c r="M7553" s="21" t="n">
        <v>0.6496480704</v>
      </c>
      <c r="N7553" s="24" t="n">
        <v>0.54669086</v>
      </c>
    </row>
    <row r="7554" customFormat="false" ht="15" hidden="true" customHeight="true" outlineLevel="1" collapsed="false">
      <c r="A7554" s="20" t="n">
        <v>7552</v>
      </c>
      <c r="B7554" s="14" t="n">
        <v>1</v>
      </c>
      <c r="C7554" s="21" t="n">
        <v>0.00017852</v>
      </c>
      <c r="D7554" s="21" t="n">
        <v>8.0051E-005</v>
      </c>
      <c r="E7554" s="22" t="n">
        <v>0</v>
      </c>
      <c r="F7554" s="23" t="n">
        <v>0.000223219530534082</v>
      </c>
      <c r="G7554" s="23" t="n">
        <v>0.000114155251141553</v>
      </c>
      <c r="H7554" s="24" t="n">
        <v>0.01</v>
      </c>
      <c r="I7554" s="24" t="n">
        <v>0.30725312</v>
      </c>
      <c r="J7554" s="24" t="n">
        <v>0.7312</v>
      </c>
      <c r="K7554" s="24" t="n">
        <v>0.03277339</v>
      </c>
      <c r="L7554" s="24" t="n">
        <v>0.24924793</v>
      </c>
      <c r="M7554" s="21" t="n">
        <v>0.3952419789</v>
      </c>
      <c r="N7554" s="24" t="n">
        <v>0.24730457</v>
      </c>
    </row>
    <row r="7555" customFormat="false" ht="15" hidden="true" customHeight="true" outlineLevel="1" collapsed="false">
      <c r="A7555" s="20" t="n">
        <v>7553</v>
      </c>
      <c r="B7555" s="14" t="n">
        <v>1</v>
      </c>
      <c r="C7555" s="21" t="n">
        <v>0.00017425</v>
      </c>
      <c r="D7555" s="21" t="n">
        <v>0.00010261</v>
      </c>
      <c r="E7555" s="22" t="n">
        <v>0</v>
      </c>
      <c r="F7555" s="23" t="n">
        <v>0.000164477548814587</v>
      </c>
      <c r="G7555" s="23" t="n">
        <v>0.000114155251141553</v>
      </c>
      <c r="H7555" s="24" t="n">
        <v>0</v>
      </c>
      <c r="I7555" s="24" t="n">
        <v>0.30068168</v>
      </c>
      <c r="J7555" s="24" t="n">
        <v>0.7519</v>
      </c>
      <c r="K7555" s="24" t="n">
        <v>0.04545455</v>
      </c>
      <c r="L7555" s="24" t="n">
        <v>0.2488719</v>
      </c>
      <c r="M7555" s="21" t="n">
        <v>0.1142317144</v>
      </c>
      <c r="N7555" s="24" t="n">
        <v>0</v>
      </c>
    </row>
    <row r="7556" customFormat="false" ht="15" hidden="true" customHeight="true" outlineLevel="1" collapsed="false">
      <c r="A7556" s="20" t="n">
        <v>7554</v>
      </c>
      <c r="B7556" s="14" t="n">
        <v>1</v>
      </c>
      <c r="C7556" s="21" t="n">
        <v>0.00018556</v>
      </c>
      <c r="D7556" s="21" t="n">
        <v>0.00011148</v>
      </c>
      <c r="E7556" s="22" t="n">
        <v>0</v>
      </c>
      <c r="F7556" s="23" t="n">
        <v>0.000117483963438991</v>
      </c>
      <c r="G7556" s="23" t="n">
        <v>0.000114155251141553</v>
      </c>
      <c r="H7556" s="24" t="n">
        <v>0</v>
      </c>
      <c r="I7556" s="24" t="n">
        <v>0.3130222</v>
      </c>
      <c r="J7556" s="24" t="n">
        <v>0.7741</v>
      </c>
      <c r="K7556" s="24" t="n">
        <v>0.01828063</v>
      </c>
      <c r="L7556" s="24" t="n">
        <v>0.25087741</v>
      </c>
      <c r="M7556" s="21" t="n">
        <v>0.002141915577</v>
      </c>
      <c r="N7556" s="24" t="n">
        <v>0</v>
      </c>
    </row>
    <row r="7557" customFormat="false" ht="15" hidden="true" customHeight="true" outlineLevel="1" collapsed="false">
      <c r="A7557" s="20" t="n">
        <v>7555</v>
      </c>
      <c r="B7557" s="14" t="n">
        <v>1</v>
      </c>
      <c r="C7557" s="21" t="n">
        <v>0.00018168</v>
      </c>
      <c r="D7557" s="21" t="n">
        <v>0.00011924</v>
      </c>
      <c r="E7557" s="22" t="n">
        <v>0</v>
      </c>
      <c r="F7557" s="23" t="n">
        <v>8.81129725792429E-005</v>
      </c>
      <c r="G7557" s="23" t="n">
        <v>0.000114155251141553</v>
      </c>
      <c r="H7557" s="24" t="n">
        <v>0</v>
      </c>
      <c r="I7557" s="24" t="n">
        <v>0.32399008</v>
      </c>
      <c r="J7557" s="24" t="n">
        <v>0.7803</v>
      </c>
      <c r="K7557" s="24" t="n">
        <v>0.03030303</v>
      </c>
      <c r="L7557" s="24" t="n">
        <v>0.24974931</v>
      </c>
      <c r="M7557" s="21" t="n">
        <v>0.03108899409</v>
      </c>
      <c r="N7557" s="24" t="n">
        <v>0</v>
      </c>
    </row>
    <row r="7558" customFormat="false" ht="15" hidden="true" customHeight="true" outlineLevel="1" collapsed="false">
      <c r="A7558" s="20" t="n">
        <v>7556</v>
      </c>
      <c r="B7558" s="14" t="n">
        <v>1</v>
      </c>
      <c r="C7558" s="21" t="n">
        <v>0.0001741</v>
      </c>
      <c r="D7558" s="21" t="n">
        <v>0.00012676</v>
      </c>
      <c r="E7558" s="22" t="n">
        <v>0</v>
      </c>
      <c r="F7558" s="23" t="n">
        <v>5.87419817194953E-005</v>
      </c>
      <c r="G7558" s="23" t="n">
        <v>0.000114155251141553</v>
      </c>
      <c r="H7558" s="24" t="n">
        <v>0</v>
      </c>
      <c r="I7558" s="24" t="n">
        <v>0.32715976</v>
      </c>
      <c r="J7558" s="24" t="n">
        <v>0.7819</v>
      </c>
      <c r="K7558" s="24" t="n">
        <v>0.03639657</v>
      </c>
      <c r="L7558" s="24" t="n">
        <v>0.24649035</v>
      </c>
      <c r="M7558" s="21" t="n">
        <v>0.2389091056</v>
      </c>
      <c r="N7558" s="24" t="n">
        <v>0</v>
      </c>
    </row>
    <row r="7559" customFormat="false" ht="15" hidden="true" customHeight="true" outlineLevel="1" collapsed="false">
      <c r="A7559" s="20" t="n">
        <v>7557</v>
      </c>
      <c r="B7559" s="14" t="n">
        <v>1</v>
      </c>
      <c r="C7559" s="21" t="n">
        <v>0.00015662</v>
      </c>
      <c r="D7559" s="21" t="n">
        <v>0.00013231</v>
      </c>
      <c r="E7559" s="22" t="n">
        <v>0</v>
      </c>
      <c r="F7559" s="23" t="n">
        <v>3.7594868300477E-005</v>
      </c>
      <c r="G7559" s="23" t="n">
        <v>0.000114155251141553</v>
      </c>
      <c r="H7559" s="24" t="n">
        <v>0</v>
      </c>
      <c r="I7559" s="24" t="n">
        <v>0.32139731</v>
      </c>
      <c r="J7559" s="24" t="n">
        <v>0.7928</v>
      </c>
      <c r="K7559" s="24" t="n">
        <v>0.03474967</v>
      </c>
      <c r="L7559" s="24" t="n">
        <v>0.24868388</v>
      </c>
      <c r="M7559" s="21" t="n">
        <v>0.2836989108</v>
      </c>
      <c r="N7559" s="24" t="n">
        <v>0</v>
      </c>
    </row>
    <row r="7560" customFormat="false" ht="15" hidden="true" customHeight="true" outlineLevel="1" collapsed="false">
      <c r="A7560" s="20" t="n">
        <v>7558</v>
      </c>
      <c r="B7560" s="14" t="n">
        <v>1</v>
      </c>
      <c r="C7560" s="21" t="n">
        <v>0.00013928</v>
      </c>
      <c r="D7560" s="21" t="n">
        <v>0.00013533</v>
      </c>
      <c r="E7560" s="22" t="n">
        <v>0</v>
      </c>
      <c r="F7560" s="23" t="n">
        <v>2.34967926877981E-005</v>
      </c>
      <c r="G7560" s="23" t="n">
        <v>0.000114155251141553</v>
      </c>
      <c r="H7560" s="24" t="n">
        <v>0</v>
      </c>
      <c r="I7560" s="24" t="n">
        <v>0.31174239</v>
      </c>
      <c r="J7560" s="24" t="n">
        <v>0.8114</v>
      </c>
      <c r="K7560" s="24" t="n">
        <v>0.03096179</v>
      </c>
      <c r="L7560" s="24" t="n">
        <v>0.24536225</v>
      </c>
      <c r="M7560" s="21" t="n">
        <v>0.1577234066</v>
      </c>
      <c r="N7560" s="24" t="n">
        <v>0</v>
      </c>
    </row>
    <row r="7561" customFormat="false" ht="15" hidden="true" customHeight="true" outlineLevel="1" collapsed="false">
      <c r="A7561" s="20" t="n">
        <v>7559</v>
      </c>
      <c r="B7561" s="14" t="n">
        <v>1</v>
      </c>
      <c r="C7561" s="21" t="n">
        <v>0.00012348</v>
      </c>
      <c r="D7561" s="21" t="n">
        <v>0.00013643</v>
      </c>
      <c r="E7561" s="22" t="n">
        <v>0</v>
      </c>
      <c r="F7561" s="23" t="n">
        <v>9.39871707511925E-006</v>
      </c>
      <c r="G7561" s="23" t="n">
        <v>0.000114155251141553</v>
      </c>
      <c r="H7561" s="24" t="n">
        <v>0</v>
      </c>
      <c r="I7561" s="24" t="n">
        <v>0.3134267</v>
      </c>
      <c r="J7561" s="24" t="n">
        <v>0.8219</v>
      </c>
      <c r="K7561" s="24" t="n">
        <v>0.03919631</v>
      </c>
      <c r="L7561" s="24" t="n">
        <v>0.24360742</v>
      </c>
      <c r="M7561" s="21" t="n">
        <v>0.04168069892</v>
      </c>
      <c r="N7561" s="24" t="n">
        <v>0</v>
      </c>
    </row>
    <row r="7562" customFormat="false" ht="15" hidden="true" customHeight="true" outlineLevel="1" collapsed="false">
      <c r="A7562" s="20" t="n">
        <v>7560</v>
      </c>
      <c r="B7562" s="14" t="n">
        <v>1</v>
      </c>
      <c r="C7562" s="21" t="n">
        <v>0.00010316</v>
      </c>
      <c r="D7562" s="21" t="n">
        <v>0.00013638</v>
      </c>
      <c r="E7562" s="22" t="n">
        <v>0</v>
      </c>
      <c r="F7562" s="23" t="n">
        <v>5.87419817194953E-006</v>
      </c>
      <c r="G7562" s="23" t="n">
        <v>0.000114155251141553</v>
      </c>
      <c r="H7562" s="24" t="n">
        <v>0</v>
      </c>
      <c r="I7562" s="24" t="n">
        <v>0.31714676</v>
      </c>
      <c r="J7562" s="24" t="n">
        <v>0.825</v>
      </c>
      <c r="K7562" s="24" t="n">
        <v>0.0411726</v>
      </c>
      <c r="L7562" s="24" t="n">
        <v>0.24329406</v>
      </c>
      <c r="M7562" s="21" t="n">
        <v>0.001337349021</v>
      </c>
      <c r="N7562" s="24" t="n">
        <v>0</v>
      </c>
    </row>
    <row r="7563" customFormat="false" ht="15" hidden="true" customHeight="true" outlineLevel="1" collapsed="false">
      <c r="A7563" s="20" t="n">
        <v>7561</v>
      </c>
      <c r="B7563" s="14" t="n">
        <v>1</v>
      </c>
      <c r="C7563" s="21" t="n">
        <v>8.9407E-005</v>
      </c>
      <c r="D7563" s="21" t="n">
        <v>0.00013558</v>
      </c>
      <c r="E7563" s="22" t="n">
        <v>0</v>
      </c>
      <c r="F7563" s="23" t="n">
        <v>2.34967926877981E-006</v>
      </c>
      <c r="G7563" s="23" t="n">
        <v>0.000114155251141553</v>
      </c>
      <c r="H7563" s="24" t="n">
        <v>0</v>
      </c>
      <c r="I7563" s="24" t="n">
        <v>0.32794223</v>
      </c>
      <c r="J7563" s="24" t="n">
        <v>0.8084</v>
      </c>
      <c r="K7563" s="24" t="n">
        <v>0.02849144</v>
      </c>
      <c r="L7563" s="24" t="n">
        <v>0.24310604</v>
      </c>
      <c r="M7563" s="21" t="n">
        <v>0.1297481909</v>
      </c>
      <c r="N7563" s="24" t="n">
        <v>0</v>
      </c>
    </row>
    <row r="7564" customFormat="false" ht="15" hidden="true" customHeight="true" outlineLevel="1" collapsed="false">
      <c r="A7564" s="20" t="n">
        <v>7562</v>
      </c>
      <c r="B7564" s="14" t="n">
        <v>1</v>
      </c>
      <c r="C7564" s="21" t="n">
        <v>8.2971E-005</v>
      </c>
      <c r="D7564" s="21" t="n">
        <v>0.00013368</v>
      </c>
      <c r="E7564" s="22" t="n">
        <v>0</v>
      </c>
      <c r="F7564" s="23" t="n">
        <v>1.17483963438991E-006</v>
      </c>
      <c r="G7564" s="23" t="n">
        <v>0.000114155251141553</v>
      </c>
      <c r="H7564" s="24" t="n">
        <v>0</v>
      </c>
      <c r="I7564" s="24" t="n">
        <v>0.33652954</v>
      </c>
      <c r="J7564" s="24" t="n">
        <v>0.7844</v>
      </c>
      <c r="K7564" s="24" t="n">
        <v>0.04957181</v>
      </c>
      <c r="L7564" s="24" t="n">
        <v>0.24216596</v>
      </c>
      <c r="M7564" s="21" t="n">
        <v>0.5143940705</v>
      </c>
      <c r="N7564" s="24" t="n">
        <v>0</v>
      </c>
    </row>
    <row r="7565" customFormat="false" ht="15" hidden="true" customHeight="true" outlineLevel="1" collapsed="false">
      <c r="A7565" s="20" t="n">
        <v>7563</v>
      </c>
      <c r="B7565" s="14" t="n">
        <v>1</v>
      </c>
      <c r="C7565" s="21" t="n">
        <v>8.027E-005</v>
      </c>
      <c r="D7565" s="21" t="n">
        <v>0.00013235</v>
      </c>
      <c r="E7565" s="22" t="n">
        <v>0</v>
      </c>
      <c r="F7565" s="23" t="n">
        <v>1.40980756126789E-005</v>
      </c>
      <c r="G7565" s="23" t="n">
        <v>0.000114155251141553</v>
      </c>
      <c r="H7565" s="24" t="n">
        <v>0</v>
      </c>
      <c r="I7565" s="24" t="n">
        <v>0.33769661</v>
      </c>
      <c r="J7565" s="24" t="n">
        <v>0.76</v>
      </c>
      <c r="K7565" s="24" t="n">
        <v>0.02091568</v>
      </c>
      <c r="L7565" s="24" t="n">
        <v>0.24128854</v>
      </c>
      <c r="M7565" s="21" t="n">
        <v>0.6675364831</v>
      </c>
      <c r="N7565" s="24" t="n">
        <v>0</v>
      </c>
    </row>
    <row r="7566" customFormat="false" ht="15" hidden="true" customHeight="true" outlineLevel="1" collapsed="false">
      <c r="A7566" s="20" t="n">
        <v>7564</v>
      </c>
      <c r="B7566" s="14" t="n">
        <v>1</v>
      </c>
      <c r="C7566" s="21" t="n">
        <v>8.1962E-005</v>
      </c>
      <c r="D7566" s="21" t="n">
        <v>0.00013131</v>
      </c>
      <c r="E7566" s="22" t="n">
        <v>0</v>
      </c>
      <c r="F7566" s="23" t="n">
        <v>3.7594868300477E-005</v>
      </c>
      <c r="G7566" s="23" t="n">
        <v>0.000114155251141553</v>
      </c>
      <c r="H7566" s="24" t="n">
        <v>0</v>
      </c>
      <c r="I7566" s="24" t="n">
        <v>0.34654916</v>
      </c>
      <c r="J7566" s="24" t="n">
        <v>0.7303</v>
      </c>
      <c r="K7566" s="24" t="n">
        <v>0.01893939</v>
      </c>
      <c r="L7566" s="24" t="n">
        <v>0.2400351</v>
      </c>
      <c r="M7566" s="21" t="n">
        <v>0.4058378824</v>
      </c>
      <c r="N7566" s="24" t="n">
        <v>0</v>
      </c>
    </row>
    <row r="7567" customFormat="false" ht="15" hidden="true" customHeight="true" outlineLevel="1" collapsed="false">
      <c r="A7567" s="20" t="n">
        <v>7565</v>
      </c>
      <c r="B7567" s="14" t="n">
        <v>1</v>
      </c>
      <c r="C7567" s="21" t="n">
        <v>8.8584E-005</v>
      </c>
      <c r="D7567" s="21" t="n">
        <v>0.00013081</v>
      </c>
      <c r="E7567" s="22" t="n">
        <v>0</v>
      </c>
      <c r="F7567" s="23" t="n">
        <v>9.39871707511925E-005</v>
      </c>
      <c r="G7567" s="23" t="n">
        <v>0.000114155251141553</v>
      </c>
      <c r="H7567" s="24" t="n">
        <v>0</v>
      </c>
      <c r="I7567" s="24" t="n">
        <v>0.34138352</v>
      </c>
      <c r="J7567" s="24" t="n">
        <v>0.7078</v>
      </c>
      <c r="K7567" s="24" t="n">
        <v>0.02108037</v>
      </c>
      <c r="L7567" s="24" t="n">
        <v>0.23965906</v>
      </c>
      <c r="M7567" s="21" t="n">
        <v>0.1172538397</v>
      </c>
      <c r="N7567" s="24" t="n">
        <v>0</v>
      </c>
    </row>
    <row r="7568" customFormat="false" ht="15" hidden="true" customHeight="true" outlineLevel="1" collapsed="false">
      <c r="A7568" s="20" t="n">
        <v>7566</v>
      </c>
      <c r="B7568" s="14" t="n">
        <v>1</v>
      </c>
      <c r="C7568" s="21" t="n">
        <v>0.00010479</v>
      </c>
      <c r="D7568" s="21" t="n">
        <v>0.00012977</v>
      </c>
      <c r="E7568" s="22" t="n">
        <v>0</v>
      </c>
      <c r="F7568" s="23" t="n">
        <v>0.000182100143330435</v>
      </c>
      <c r="G7568" s="23" t="n">
        <v>0.000114155251141553</v>
      </c>
      <c r="H7568" s="24" t="n">
        <v>0</v>
      </c>
      <c r="I7568" s="24" t="n">
        <v>0.32989841</v>
      </c>
      <c r="J7568" s="24" t="n">
        <v>0.6898</v>
      </c>
      <c r="K7568" s="24" t="n">
        <v>0.04034914</v>
      </c>
      <c r="L7568" s="24" t="n">
        <v>0.24091251</v>
      </c>
      <c r="M7568" s="21" t="n">
        <v>0.002169493553</v>
      </c>
      <c r="N7568" s="24" t="n">
        <v>0</v>
      </c>
    </row>
    <row r="7569" customFormat="false" ht="15" hidden="true" customHeight="true" outlineLevel="1" collapsed="false">
      <c r="A7569" s="20" t="n">
        <v>7567</v>
      </c>
      <c r="B7569" s="14" t="n">
        <v>1</v>
      </c>
      <c r="C7569" s="21" t="n">
        <v>0.00014123</v>
      </c>
      <c r="D7569" s="21" t="n">
        <v>0.00012961</v>
      </c>
      <c r="E7569" s="22" t="n">
        <v>0</v>
      </c>
      <c r="F7569" s="23" t="n">
        <v>0.000158603350642637</v>
      </c>
      <c r="G7569" s="23" t="n">
        <v>0.000114155251141553</v>
      </c>
      <c r="H7569" s="24" t="n">
        <v>0</v>
      </c>
      <c r="I7569" s="24" t="n">
        <v>0.32445426</v>
      </c>
      <c r="J7569" s="24" t="n">
        <v>0.6822</v>
      </c>
      <c r="K7569" s="24" t="n">
        <v>0.03837286</v>
      </c>
      <c r="L7569" s="24" t="n">
        <v>0.24204061</v>
      </c>
      <c r="M7569" s="21" t="n">
        <v>0.0323641993</v>
      </c>
      <c r="N7569" s="24" t="n">
        <v>0</v>
      </c>
    </row>
    <row r="7570" customFormat="false" ht="15" hidden="true" customHeight="true" outlineLevel="1" collapsed="false">
      <c r="A7570" s="20" t="n">
        <v>7568</v>
      </c>
      <c r="B7570" s="14" t="n">
        <v>1</v>
      </c>
      <c r="C7570" s="21" t="n">
        <v>0.00016789</v>
      </c>
      <c r="D7570" s="21" t="n">
        <v>0.00012121</v>
      </c>
      <c r="E7570" s="22" t="n">
        <v>0</v>
      </c>
      <c r="F7570" s="23" t="n">
        <v>0.000146854954298738</v>
      </c>
      <c r="G7570" s="23" t="n">
        <v>0.000114155251141553</v>
      </c>
      <c r="H7570" s="24" t="n">
        <v>0</v>
      </c>
      <c r="I7570" s="24" t="n">
        <v>0.30818148</v>
      </c>
      <c r="J7570" s="24" t="n">
        <v>0.6639</v>
      </c>
      <c r="K7570" s="24" t="n">
        <v>0.0136693</v>
      </c>
      <c r="L7570" s="24" t="n">
        <v>0.24128854</v>
      </c>
      <c r="M7570" s="21" t="n">
        <v>0.2463664486</v>
      </c>
      <c r="N7570" s="24" t="n">
        <v>0</v>
      </c>
    </row>
    <row r="7571" customFormat="false" ht="15" hidden="true" customHeight="true" outlineLevel="1" collapsed="false">
      <c r="A7571" s="20" t="n">
        <v>7569</v>
      </c>
      <c r="B7571" s="14" t="n">
        <v>1</v>
      </c>
      <c r="C7571" s="21" t="n">
        <v>0.00017744</v>
      </c>
      <c r="D7571" s="21" t="n">
        <v>0.00010212</v>
      </c>
      <c r="E7571" s="22" t="n">
        <v>0</v>
      </c>
      <c r="F7571" s="23" t="n">
        <v>0.000164477548814587</v>
      </c>
      <c r="G7571" s="23" t="n">
        <v>0.000114155251141553</v>
      </c>
      <c r="H7571" s="24" t="n">
        <v>0.01</v>
      </c>
      <c r="I7571" s="24" t="n">
        <v>0.29956102</v>
      </c>
      <c r="J7571" s="24" t="n">
        <v>0.6334</v>
      </c>
      <c r="K7571" s="24" t="n">
        <v>0.01037549</v>
      </c>
      <c r="L7571" s="24" t="n">
        <v>0.24210328</v>
      </c>
      <c r="M7571" s="21" t="n">
        <v>0.2914023574</v>
      </c>
      <c r="N7571" s="24" t="n">
        <v>0.33401829</v>
      </c>
    </row>
    <row r="7572" customFormat="false" ht="15" hidden="true" customHeight="true" outlineLevel="1" collapsed="false">
      <c r="A7572" s="20" t="n">
        <v>7570</v>
      </c>
      <c r="B7572" s="14" t="n">
        <v>1</v>
      </c>
      <c r="C7572" s="21" t="n">
        <v>0.00018315</v>
      </c>
      <c r="D7572" s="21" t="n">
        <v>8.1448E-005</v>
      </c>
      <c r="E7572" s="22" t="n">
        <v>0</v>
      </c>
      <c r="F7572" s="23" t="n">
        <v>0.000187974341502385</v>
      </c>
      <c r="G7572" s="23" t="n">
        <v>0.000114155251141553</v>
      </c>
      <c r="H7572" s="24" t="n">
        <v>0.09</v>
      </c>
      <c r="I7572" s="24" t="n">
        <v>0.30553566</v>
      </c>
      <c r="J7572" s="24" t="n">
        <v>0.621</v>
      </c>
      <c r="K7572" s="24" t="n">
        <v>0.02322134</v>
      </c>
      <c r="L7572" s="24" t="n">
        <v>0.24147656</v>
      </c>
      <c r="M7572" s="21" t="n">
        <v>0.1614673799</v>
      </c>
      <c r="N7572" s="24" t="n">
        <v>0.65856514</v>
      </c>
    </row>
    <row r="7573" customFormat="false" ht="15" hidden="true" customHeight="true" outlineLevel="1" collapsed="false">
      <c r="A7573" s="20" t="n">
        <v>7571</v>
      </c>
      <c r="B7573" s="14" t="n">
        <v>1</v>
      </c>
      <c r="C7573" s="21" t="n">
        <v>0.00019336</v>
      </c>
      <c r="D7573" s="21" t="n">
        <v>6.0176E-005</v>
      </c>
      <c r="E7573" s="22" t="n">
        <v>0</v>
      </c>
      <c r="F7573" s="23" t="n">
        <v>0.000206771775652623</v>
      </c>
      <c r="G7573" s="23" t="n">
        <v>0.000114155251141553</v>
      </c>
      <c r="H7573" s="24" t="n">
        <v>0.37</v>
      </c>
      <c r="I7573" s="24" t="n">
        <v>0.30084083</v>
      </c>
      <c r="J7573" s="24" t="n">
        <v>0.5872</v>
      </c>
      <c r="K7573" s="24" t="n">
        <v>0.02355072</v>
      </c>
      <c r="L7573" s="24" t="n">
        <v>0.24279268</v>
      </c>
      <c r="M7573" s="21" t="n">
        <v>0.04240000493</v>
      </c>
      <c r="N7573" s="24" t="n">
        <v>0.847236</v>
      </c>
    </row>
    <row r="7574" customFormat="false" ht="15" hidden="true" customHeight="true" outlineLevel="1" collapsed="false">
      <c r="A7574" s="20" t="n">
        <v>7572</v>
      </c>
      <c r="B7574" s="14" t="n">
        <v>1</v>
      </c>
      <c r="C7574" s="21" t="n">
        <v>0.00020014</v>
      </c>
      <c r="D7574" s="21" t="n">
        <v>4.4225E-005</v>
      </c>
      <c r="E7574" s="22" t="n">
        <v>0</v>
      </c>
      <c r="F7574" s="23" t="n">
        <v>0.000187974341502385</v>
      </c>
      <c r="G7574" s="23" t="n">
        <v>0.000114155251141553</v>
      </c>
      <c r="H7574" s="24" t="n">
        <v>0.3</v>
      </c>
      <c r="I7574" s="24" t="n">
        <v>0.28380547</v>
      </c>
      <c r="J7574" s="24" t="n">
        <v>0.5427</v>
      </c>
      <c r="K7574" s="24" t="n">
        <v>0.03606719</v>
      </c>
      <c r="L7574" s="24" t="n">
        <v>0.24235397</v>
      </c>
      <c r="M7574" s="21" t="n">
        <v>0.001337349021</v>
      </c>
      <c r="N7574" s="24" t="n">
        <v>0.84666771</v>
      </c>
    </row>
    <row r="7575" customFormat="false" ht="15" hidden="true" customHeight="true" outlineLevel="1" collapsed="false">
      <c r="A7575" s="20" t="n">
        <v>7573</v>
      </c>
      <c r="B7575" s="14" t="n">
        <v>1</v>
      </c>
      <c r="C7575" s="21" t="n">
        <v>0.00019957</v>
      </c>
      <c r="D7575" s="21" t="n">
        <v>3.5371E-005</v>
      </c>
      <c r="E7575" s="22" t="n">
        <v>0</v>
      </c>
      <c r="F7575" s="23" t="n">
        <v>0.000190324020771165</v>
      </c>
      <c r="G7575" s="23" t="n">
        <v>0.000114155251141553</v>
      </c>
      <c r="H7575" s="24" t="n">
        <v>0.2</v>
      </c>
      <c r="I7575" s="24" t="n">
        <v>0.24364075</v>
      </c>
      <c r="J7575" s="24" t="n">
        <v>0.4731</v>
      </c>
      <c r="K7575" s="24" t="n">
        <v>0.01729249</v>
      </c>
      <c r="L7575" s="24" t="n">
        <v>0.24316871</v>
      </c>
      <c r="M7575" s="21" t="n">
        <v>0.1297481909</v>
      </c>
      <c r="N7575" s="24" t="n">
        <v>0.81511114</v>
      </c>
    </row>
    <row r="7576" customFormat="false" ht="15" hidden="true" customHeight="true" outlineLevel="1" collapsed="false">
      <c r="A7576" s="20" t="n">
        <v>7574</v>
      </c>
      <c r="B7576" s="14" t="n">
        <v>1</v>
      </c>
      <c r="C7576" s="21" t="n">
        <v>0.00019708</v>
      </c>
      <c r="D7576" s="21" t="n">
        <v>3.4774E-005</v>
      </c>
      <c r="E7576" s="22" t="n">
        <v>0</v>
      </c>
      <c r="F7576" s="23" t="n">
        <v>0.000213820813458963</v>
      </c>
      <c r="G7576" s="23" t="n">
        <v>0.000114155251141553</v>
      </c>
      <c r="H7576" s="24" t="n">
        <v>0.41</v>
      </c>
      <c r="I7576" s="24" t="n">
        <v>0.18955068</v>
      </c>
      <c r="J7576" s="24" t="n">
        <v>0.3861</v>
      </c>
      <c r="K7576" s="24" t="n">
        <v>0.01778656</v>
      </c>
      <c r="L7576" s="24" t="n">
        <v>0.2393457</v>
      </c>
      <c r="M7576" s="21" t="n">
        <v>0.5143940705</v>
      </c>
      <c r="N7576" s="24" t="n">
        <v>0.72806314</v>
      </c>
    </row>
    <row r="7577" customFormat="false" ht="15" hidden="true" customHeight="true" outlineLevel="1" collapsed="false">
      <c r="A7577" s="20" t="n">
        <v>7575</v>
      </c>
      <c r="B7577" s="14" t="n">
        <v>1</v>
      </c>
      <c r="C7577" s="21" t="n">
        <v>0.0001855</v>
      </c>
      <c r="D7577" s="21" t="n">
        <v>4.5654E-005</v>
      </c>
      <c r="E7577" s="22" t="n">
        <v>0</v>
      </c>
      <c r="F7577" s="23" t="n">
        <v>0.000223219530534082</v>
      </c>
      <c r="G7577" s="23" t="n">
        <v>0.000114155251141553</v>
      </c>
      <c r="H7577" s="24" t="n">
        <v>0.28</v>
      </c>
      <c r="I7577" s="24" t="n">
        <v>0.14428662</v>
      </c>
      <c r="J7577" s="24" t="n">
        <v>0.312</v>
      </c>
      <c r="K7577" s="24" t="n">
        <v>0.02025692</v>
      </c>
      <c r="L7577" s="24" t="n">
        <v>0.2429807</v>
      </c>
      <c r="M7577" s="21" t="n">
        <v>0.6675364831</v>
      </c>
      <c r="N7577" s="24" t="n">
        <v>0.53521371</v>
      </c>
    </row>
    <row r="7578" customFormat="false" ht="15" hidden="true" customHeight="true" outlineLevel="1" collapsed="false">
      <c r="A7578" s="20" t="n">
        <v>7576</v>
      </c>
      <c r="B7578" s="14" t="n">
        <v>1</v>
      </c>
      <c r="C7578" s="21" t="n">
        <v>0.000174</v>
      </c>
      <c r="D7578" s="21" t="n">
        <v>7.7366E-005</v>
      </c>
      <c r="E7578" s="22" t="n">
        <v>0</v>
      </c>
      <c r="F7578" s="23" t="n">
        <v>0.000223219530534082</v>
      </c>
      <c r="G7578" s="23" t="n">
        <v>0.000114155251141553</v>
      </c>
      <c r="H7578" s="24" t="n">
        <v>0</v>
      </c>
      <c r="I7578" s="24" t="n">
        <v>0.11981778</v>
      </c>
      <c r="J7578" s="24" t="n">
        <v>0.281</v>
      </c>
      <c r="K7578" s="24" t="n">
        <v>0.02272727</v>
      </c>
      <c r="L7578" s="24" t="n">
        <v>0.2481825</v>
      </c>
      <c r="M7578" s="21" t="n">
        <v>0.4058378824</v>
      </c>
      <c r="N7578" s="24" t="n">
        <v>0.27891686</v>
      </c>
    </row>
    <row r="7579" customFormat="false" ht="15" hidden="true" customHeight="true" outlineLevel="1" collapsed="false">
      <c r="A7579" s="20" t="n">
        <v>7577</v>
      </c>
      <c r="B7579" s="14" t="n">
        <v>1</v>
      </c>
      <c r="C7579" s="21" t="n">
        <v>0.00016924</v>
      </c>
      <c r="D7579" s="21" t="n">
        <v>9.9644E-005</v>
      </c>
      <c r="E7579" s="22" t="n">
        <v>0</v>
      </c>
      <c r="F7579" s="23" t="n">
        <v>0.000164477548814587</v>
      </c>
      <c r="G7579" s="23" t="n">
        <v>0.000114155251141553</v>
      </c>
      <c r="H7579" s="24" t="n">
        <v>0</v>
      </c>
      <c r="I7579" s="24" t="n">
        <v>0.12802711</v>
      </c>
      <c r="J7579" s="24" t="n">
        <v>0.2803</v>
      </c>
      <c r="K7579" s="24" t="n">
        <v>0.0273386</v>
      </c>
      <c r="L7579" s="24" t="n">
        <v>0.26328654</v>
      </c>
      <c r="M7579" s="21" t="n">
        <v>0.1172538397</v>
      </c>
      <c r="N7579" s="24" t="n">
        <v>0</v>
      </c>
    </row>
    <row r="7580" customFormat="false" ht="15" hidden="true" customHeight="true" outlineLevel="1" collapsed="false">
      <c r="A7580" s="20" t="n">
        <v>7578</v>
      </c>
      <c r="B7580" s="14" t="n">
        <v>1</v>
      </c>
      <c r="C7580" s="21" t="n">
        <v>0.00018322</v>
      </c>
      <c r="D7580" s="21" t="n">
        <v>0.0001107</v>
      </c>
      <c r="E7580" s="22" t="n">
        <v>0</v>
      </c>
      <c r="F7580" s="23" t="n">
        <v>0.000117483963438991</v>
      </c>
      <c r="G7580" s="23" t="n">
        <v>0.000114155251141553</v>
      </c>
      <c r="H7580" s="24" t="n">
        <v>0</v>
      </c>
      <c r="I7580" s="24" t="n">
        <v>0.14713801</v>
      </c>
      <c r="J7580" s="24" t="n">
        <v>0.3241</v>
      </c>
      <c r="K7580" s="24" t="n">
        <v>0.01762187</v>
      </c>
      <c r="L7580" s="24" t="n">
        <v>0.26485335</v>
      </c>
      <c r="M7580" s="21" t="n">
        <v>0.002169493553</v>
      </c>
      <c r="N7580" s="24" t="n">
        <v>0</v>
      </c>
    </row>
    <row r="7581" customFormat="false" ht="15" hidden="true" customHeight="true" outlineLevel="1" collapsed="false">
      <c r="A7581" s="20" t="n">
        <v>7579</v>
      </c>
      <c r="B7581" s="14" t="n">
        <v>1</v>
      </c>
      <c r="C7581" s="21" t="n">
        <v>0.00018144</v>
      </c>
      <c r="D7581" s="21" t="n">
        <v>0.00011815</v>
      </c>
      <c r="E7581" s="22" t="n">
        <v>0</v>
      </c>
      <c r="F7581" s="23" t="n">
        <v>8.81129725792429E-005</v>
      </c>
      <c r="G7581" s="23" t="n">
        <v>0.000114155251141553</v>
      </c>
      <c r="H7581" s="24" t="n">
        <v>0</v>
      </c>
      <c r="I7581" s="24" t="n">
        <v>0.16526087</v>
      </c>
      <c r="J7581" s="24" t="n">
        <v>0.3991</v>
      </c>
      <c r="K7581" s="24" t="n">
        <v>0.02190382</v>
      </c>
      <c r="L7581" s="24" t="n">
        <v>0.26510404</v>
      </c>
      <c r="M7581" s="21" t="n">
        <v>0.0323641993</v>
      </c>
      <c r="N7581" s="24" t="n">
        <v>0</v>
      </c>
    </row>
    <row r="7582" customFormat="false" ht="15" hidden="true" customHeight="true" outlineLevel="1" collapsed="false">
      <c r="A7582" s="20" t="n">
        <v>7580</v>
      </c>
      <c r="B7582" s="14" t="n">
        <v>1</v>
      </c>
      <c r="C7582" s="21" t="n">
        <v>0.0001727</v>
      </c>
      <c r="D7582" s="21" t="n">
        <v>0.000123</v>
      </c>
      <c r="E7582" s="22" t="n">
        <v>0</v>
      </c>
      <c r="F7582" s="23" t="n">
        <v>5.87419817194953E-005</v>
      </c>
      <c r="G7582" s="23" t="n">
        <v>0.000114155251141553</v>
      </c>
      <c r="H7582" s="24" t="n">
        <v>0</v>
      </c>
      <c r="I7582" s="24" t="n">
        <v>0.18047267</v>
      </c>
      <c r="J7582" s="24" t="n">
        <v>0.4697</v>
      </c>
      <c r="K7582" s="24" t="n">
        <v>0.02536232</v>
      </c>
      <c r="L7582" s="24" t="n">
        <v>0.264728</v>
      </c>
      <c r="M7582" s="21" t="n">
        <v>0.2463664486</v>
      </c>
      <c r="N7582" s="24" t="n">
        <v>0</v>
      </c>
    </row>
    <row r="7583" customFormat="false" ht="15" hidden="true" customHeight="true" outlineLevel="1" collapsed="false">
      <c r="A7583" s="20" t="n">
        <v>7581</v>
      </c>
      <c r="B7583" s="14" t="n">
        <v>1</v>
      </c>
      <c r="C7583" s="21" t="n">
        <v>0.00015552</v>
      </c>
      <c r="D7583" s="21" t="n">
        <v>0.00012618</v>
      </c>
      <c r="E7583" s="22" t="n">
        <v>0</v>
      </c>
      <c r="F7583" s="23" t="n">
        <v>3.7594868300477E-005</v>
      </c>
      <c r="G7583" s="23" t="n">
        <v>0.000114155251141553</v>
      </c>
      <c r="H7583" s="24" t="n">
        <v>0</v>
      </c>
      <c r="I7583" s="24" t="n">
        <v>0.19514071</v>
      </c>
      <c r="J7583" s="24" t="n">
        <v>0.5205</v>
      </c>
      <c r="K7583" s="24" t="n">
        <v>0.01976285</v>
      </c>
      <c r="L7583" s="24" t="n">
        <v>0.26504136</v>
      </c>
      <c r="M7583" s="21" t="n">
        <v>0.2914023574</v>
      </c>
      <c r="N7583" s="24" t="n">
        <v>0</v>
      </c>
    </row>
    <row r="7584" customFormat="false" ht="15" hidden="true" customHeight="true" outlineLevel="1" collapsed="false">
      <c r="A7584" s="20" t="n">
        <v>7582</v>
      </c>
      <c r="B7584" s="14" t="n">
        <v>1</v>
      </c>
      <c r="C7584" s="21" t="n">
        <v>0.00014025</v>
      </c>
      <c r="D7584" s="21" t="n">
        <v>0.00012936</v>
      </c>
      <c r="E7584" s="22" t="n">
        <v>0</v>
      </c>
      <c r="F7584" s="23" t="n">
        <v>2.34967926877981E-005</v>
      </c>
      <c r="G7584" s="23" t="n">
        <v>0.000114155251141553</v>
      </c>
      <c r="H7584" s="24" t="n">
        <v>0</v>
      </c>
      <c r="I7584" s="24" t="n">
        <v>0.20223601</v>
      </c>
      <c r="J7584" s="24" t="n">
        <v>0.5861</v>
      </c>
      <c r="K7584" s="24" t="n">
        <v>0.01976285</v>
      </c>
      <c r="L7584" s="24" t="n">
        <v>0.26497869</v>
      </c>
      <c r="M7584" s="21" t="n">
        <v>0.1614673799</v>
      </c>
      <c r="N7584" s="24" t="n">
        <v>0</v>
      </c>
    </row>
    <row r="7585" customFormat="false" ht="15" hidden="true" customHeight="true" outlineLevel="1" collapsed="false">
      <c r="A7585" s="20" t="n">
        <v>7583</v>
      </c>
      <c r="B7585" s="14" t="n">
        <v>1</v>
      </c>
      <c r="C7585" s="21" t="n">
        <v>0.00012572</v>
      </c>
      <c r="D7585" s="21" t="n">
        <v>0.00013126</v>
      </c>
      <c r="E7585" s="22" t="n">
        <v>0</v>
      </c>
      <c r="F7585" s="23" t="n">
        <v>9.39871707511925E-006</v>
      </c>
      <c r="G7585" s="23" t="n">
        <v>0.000114155251141553</v>
      </c>
      <c r="H7585" s="24" t="n">
        <v>0</v>
      </c>
      <c r="I7585" s="24" t="n">
        <v>0.20842948</v>
      </c>
      <c r="J7585" s="24" t="n">
        <v>0.6508</v>
      </c>
      <c r="K7585" s="24" t="n">
        <v>0.01004611</v>
      </c>
      <c r="L7585" s="24" t="n">
        <v>0.26460266</v>
      </c>
      <c r="M7585" s="21" t="n">
        <v>0.04240000493</v>
      </c>
      <c r="N7585" s="24" t="n">
        <v>0</v>
      </c>
    </row>
    <row r="7586" customFormat="false" ht="15" hidden="true" customHeight="true" outlineLevel="1" collapsed="false">
      <c r="A7586" s="20" t="n">
        <v>7584</v>
      </c>
      <c r="B7586" s="14" t="n">
        <v>1</v>
      </c>
      <c r="C7586" s="21" t="n">
        <v>0.00010538</v>
      </c>
      <c r="D7586" s="21" t="n">
        <v>0.00013321</v>
      </c>
      <c r="E7586" s="22" t="n">
        <v>0</v>
      </c>
      <c r="F7586" s="23" t="n">
        <v>5.87419817194953E-006</v>
      </c>
      <c r="G7586" s="23" t="n">
        <v>0.000114155251141553</v>
      </c>
      <c r="H7586" s="24" t="n">
        <v>0</v>
      </c>
      <c r="I7586" s="24" t="n">
        <v>0.20584998</v>
      </c>
      <c r="J7586" s="24" t="n">
        <v>0.638</v>
      </c>
      <c r="K7586" s="24" t="n">
        <v>0.02651515</v>
      </c>
      <c r="L7586" s="24" t="n">
        <v>0.26566809</v>
      </c>
      <c r="M7586" s="21" t="n">
        <v>0.001337349021</v>
      </c>
      <c r="N7586" s="24" t="n">
        <v>0</v>
      </c>
    </row>
    <row r="7587" customFormat="false" ht="15" hidden="true" customHeight="true" outlineLevel="1" collapsed="false">
      <c r="A7587" s="20" t="n">
        <v>7585</v>
      </c>
      <c r="B7587" s="14" t="n">
        <v>1</v>
      </c>
      <c r="C7587" s="21" t="n">
        <v>9.0287E-005</v>
      </c>
      <c r="D7587" s="21" t="n">
        <v>0.00013395</v>
      </c>
      <c r="E7587" s="22" t="n">
        <v>0</v>
      </c>
      <c r="F7587" s="23" t="n">
        <v>2.34967926877981E-006</v>
      </c>
      <c r="G7587" s="23" t="n">
        <v>0.000114155251141553</v>
      </c>
      <c r="H7587" s="24" t="n">
        <v>0</v>
      </c>
      <c r="I7587" s="24" t="n">
        <v>0.22353518</v>
      </c>
      <c r="J7587" s="24" t="n">
        <v>0.6123</v>
      </c>
      <c r="K7587" s="24" t="n">
        <v>0.01564559</v>
      </c>
      <c r="L7587" s="24" t="n">
        <v>0.26566809</v>
      </c>
      <c r="M7587" s="21" t="n">
        <v>0.1260565075</v>
      </c>
      <c r="N7587" s="24" t="n">
        <v>0</v>
      </c>
    </row>
    <row r="7588" customFormat="false" ht="15" hidden="true" customHeight="true" outlineLevel="1" collapsed="false">
      <c r="A7588" s="20" t="n">
        <v>7586</v>
      </c>
      <c r="B7588" s="14" t="n">
        <v>1</v>
      </c>
      <c r="C7588" s="21" t="n">
        <v>8.1716E-005</v>
      </c>
      <c r="D7588" s="21" t="n">
        <v>0.00013315</v>
      </c>
      <c r="E7588" s="22" t="n">
        <v>0</v>
      </c>
      <c r="F7588" s="23" t="n">
        <v>1.17483963438991E-006</v>
      </c>
      <c r="G7588" s="23" t="n">
        <v>0.000114155251141553</v>
      </c>
      <c r="H7588" s="24" t="n">
        <v>0</v>
      </c>
      <c r="I7588" s="24" t="n">
        <v>0.2390056</v>
      </c>
      <c r="J7588" s="24" t="n">
        <v>0.6603</v>
      </c>
      <c r="K7588" s="24" t="n">
        <v>0.0120224</v>
      </c>
      <c r="L7588" s="24" t="n">
        <v>0.26479067</v>
      </c>
      <c r="M7588" s="21" t="n">
        <v>0.5008285729</v>
      </c>
      <c r="N7588" s="24" t="n">
        <v>0</v>
      </c>
    </row>
    <row r="7589" customFormat="false" ht="15" hidden="true" customHeight="true" outlineLevel="1" collapsed="false">
      <c r="A7589" s="20" t="n">
        <v>7587</v>
      </c>
      <c r="B7589" s="14" t="n">
        <v>1</v>
      </c>
      <c r="C7589" s="21" t="n">
        <v>7.7969E-005</v>
      </c>
      <c r="D7589" s="21" t="n">
        <v>0.0001315</v>
      </c>
      <c r="E7589" s="22" t="n">
        <v>0</v>
      </c>
      <c r="F7589" s="23" t="n">
        <v>1.40980756126789E-005</v>
      </c>
      <c r="G7589" s="23" t="n">
        <v>0.000114155251141553</v>
      </c>
      <c r="H7589" s="24" t="n">
        <v>0</v>
      </c>
      <c r="I7589" s="24" t="n">
        <v>0.25421739</v>
      </c>
      <c r="J7589" s="24" t="n">
        <v>0.7306</v>
      </c>
      <c r="K7589" s="24" t="n">
        <v>0.00790514</v>
      </c>
      <c r="L7589" s="24" t="n">
        <v>0.26353723</v>
      </c>
      <c r="M7589" s="21" t="n">
        <v>0.6496480704</v>
      </c>
      <c r="N7589" s="24" t="n">
        <v>0</v>
      </c>
    </row>
    <row r="7590" customFormat="false" ht="15" hidden="true" customHeight="true" outlineLevel="1" collapsed="false">
      <c r="A7590" s="20" t="n">
        <v>7588</v>
      </c>
      <c r="B7590" s="14" t="n">
        <v>1</v>
      </c>
      <c r="C7590" s="21" t="n">
        <v>8.0272E-005</v>
      </c>
      <c r="D7590" s="21" t="n">
        <v>0.0001299</v>
      </c>
      <c r="E7590" s="22" t="n">
        <v>0</v>
      </c>
      <c r="F7590" s="23" t="n">
        <v>3.7594868300477E-005</v>
      </c>
      <c r="G7590" s="23" t="n">
        <v>0.000114155251141553</v>
      </c>
      <c r="H7590" s="24" t="n">
        <v>0</v>
      </c>
      <c r="I7590" s="24" t="n">
        <v>0.28523779</v>
      </c>
      <c r="J7590" s="24" t="n">
        <v>0.7662</v>
      </c>
      <c r="K7590" s="24" t="n">
        <v>0.01169302</v>
      </c>
      <c r="L7590" s="24" t="n">
        <v>0.26322387</v>
      </c>
      <c r="M7590" s="21" t="n">
        <v>0.3952419789</v>
      </c>
      <c r="N7590" s="24" t="n">
        <v>0</v>
      </c>
    </row>
    <row r="7591" customFormat="false" ht="15" hidden="true" customHeight="true" outlineLevel="1" collapsed="false">
      <c r="A7591" s="20" t="n">
        <v>7589</v>
      </c>
      <c r="B7591" s="14" t="n">
        <v>1</v>
      </c>
      <c r="C7591" s="21" t="n">
        <v>8.577E-005</v>
      </c>
      <c r="D7591" s="21" t="n">
        <v>0.00012922</v>
      </c>
      <c r="E7591" s="22" t="n">
        <v>0</v>
      </c>
      <c r="F7591" s="23" t="n">
        <v>9.39871707511925E-005</v>
      </c>
      <c r="G7591" s="23" t="n">
        <v>0.000114155251141553</v>
      </c>
      <c r="H7591" s="24" t="n">
        <v>0</v>
      </c>
      <c r="I7591" s="24" t="n">
        <v>0.32432827</v>
      </c>
      <c r="J7591" s="24" t="n">
        <v>0.8033</v>
      </c>
      <c r="K7591" s="24" t="n">
        <v>0.02552701</v>
      </c>
      <c r="L7591" s="24" t="n">
        <v>0.26378792</v>
      </c>
      <c r="M7591" s="21" t="n">
        <v>0.1142317144</v>
      </c>
      <c r="N7591" s="24" t="n">
        <v>0</v>
      </c>
    </row>
    <row r="7592" customFormat="false" ht="15" hidden="true" customHeight="true" outlineLevel="1" collapsed="false">
      <c r="A7592" s="20" t="n">
        <v>7590</v>
      </c>
      <c r="B7592" s="14" t="n">
        <v>1</v>
      </c>
      <c r="C7592" s="21" t="n">
        <v>0.00010239</v>
      </c>
      <c r="D7592" s="21" t="n">
        <v>0.00012922</v>
      </c>
      <c r="E7592" s="22" t="n">
        <v>0</v>
      </c>
      <c r="F7592" s="23" t="n">
        <v>0.000182100143330435</v>
      </c>
      <c r="G7592" s="23" t="n">
        <v>0.000114155251141553</v>
      </c>
      <c r="H7592" s="24" t="n">
        <v>0</v>
      </c>
      <c r="I7592" s="24" t="n">
        <v>0.34820694</v>
      </c>
      <c r="J7592" s="24" t="n">
        <v>0.8072</v>
      </c>
      <c r="K7592" s="24" t="n">
        <v>0.03376153</v>
      </c>
      <c r="L7592" s="24" t="n">
        <v>0.26422662</v>
      </c>
      <c r="M7592" s="21" t="n">
        <v>0.002141915577</v>
      </c>
      <c r="N7592" s="24" t="n">
        <v>0</v>
      </c>
    </row>
    <row r="7593" customFormat="false" ht="15" hidden="true" customHeight="true" outlineLevel="1" collapsed="false">
      <c r="A7593" s="20" t="n">
        <v>7591</v>
      </c>
      <c r="B7593" s="14" t="n">
        <v>1</v>
      </c>
      <c r="C7593" s="21" t="n">
        <v>0.0001404</v>
      </c>
      <c r="D7593" s="21" t="n">
        <v>0.00012941</v>
      </c>
      <c r="E7593" s="22" t="n">
        <v>0</v>
      </c>
      <c r="F7593" s="23" t="n">
        <v>0.000158603350642637</v>
      </c>
      <c r="G7593" s="23" t="n">
        <v>0.000114155251141553</v>
      </c>
      <c r="H7593" s="24" t="n">
        <v>0</v>
      </c>
      <c r="I7593" s="24" t="n">
        <v>0.37848466</v>
      </c>
      <c r="J7593" s="24" t="n">
        <v>0.8051</v>
      </c>
      <c r="K7593" s="24" t="n">
        <v>0.01103426</v>
      </c>
      <c r="L7593" s="24" t="n">
        <v>0.26096766</v>
      </c>
      <c r="M7593" s="21" t="n">
        <v>0.03108899409</v>
      </c>
      <c r="N7593" s="24" t="n">
        <v>0</v>
      </c>
    </row>
    <row r="7594" customFormat="false" ht="15" hidden="true" customHeight="true" outlineLevel="1" collapsed="false">
      <c r="A7594" s="20" t="n">
        <v>7592</v>
      </c>
      <c r="B7594" s="14" t="n">
        <v>1</v>
      </c>
      <c r="C7594" s="21" t="n">
        <v>0.00016815</v>
      </c>
      <c r="D7594" s="21" t="n">
        <v>0.00012228</v>
      </c>
      <c r="E7594" s="22" t="n">
        <v>0</v>
      </c>
      <c r="F7594" s="23" t="n">
        <v>0.000146854954298738</v>
      </c>
      <c r="G7594" s="23" t="n">
        <v>0.000114155251141553</v>
      </c>
      <c r="H7594" s="24" t="n">
        <v>0.02</v>
      </c>
      <c r="I7594" s="24" t="n">
        <v>0.40456487</v>
      </c>
      <c r="J7594" s="24" t="n">
        <v>0.8012</v>
      </c>
      <c r="K7594" s="24" t="n">
        <v>0.01465744</v>
      </c>
      <c r="L7594" s="24" t="n">
        <v>0.26034094</v>
      </c>
      <c r="M7594" s="21" t="n">
        <v>0.2389091056</v>
      </c>
      <c r="N7594" s="24" t="n">
        <v>0</v>
      </c>
    </row>
    <row r="7595" customFormat="false" ht="15" hidden="true" customHeight="true" outlineLevel="1" collapsed="false">
      <c r="A7595" s="20" t="n">
        <v>7593</v>
      </c>
      <c r="B7595" s="14" t="n">
        <v>1</v>
      </c>
      <c r="C7595" s="21" t="n">
        <v>0.00016775</v>
      </c>
      <c r="D7595" s="21" t="n">
        <v>0.00010875</v>
      </c>
      <c r="E7595" s="22" t="n">
        <v>0</v>
      </c>
      <c r="F7595" s="23" t="n">
        <v>0.000164477548814587</v>
      </c>
      <c r="G7595" s="23" t="n">
        <v>0.000114155251141553</v>
      </c>
      <c r="H7595" s="24" t="n">
        <v>0.05</v>
      </c>
      <c r="I7595" s="24" t="n">
        <v>0.4377669</v>
      </c>
      <c r="J7595" s="24" t="n">
        <v>0.8156</v>
      </c>
      <c r="K7595" s="24" t="n">
        <v>0.02470356</v>
      </c>
      <c r="L7595" s="24" t="n">
        <v>0.25651792</v>
      </c>
      <c r="M7595" s="21" t="n">
        <v>0.2836989108</v>
      </c>
      <c r="N7595" s="24" t="n">
        <v>0.29876229</v>
      </c>
    </row>
    <row r="7596" customFormat="false" ht="15" hidden="true" customHeight="true" outlineLevel="1" collapsed="false">
      <c r="A7596" s="20" t="n">
        <v>7594</v>
      </c>
      <c r="B7596" s="14" t="n">
        <v>1</v>
      </c>
      <c r="C7596" s="21" t="n">
        <v>0.00018076</v>
      </c>
      <c r="D7596" s="21" t="n">
        <v>9.3537E-005</v>
      </c>
      <c r="E7596" s="22" t="n">
        <v>0</v>
      </c>
      <c r="F7596" s="23" t="n">
        <v>0.000187974341502385</v>
      </c>
      <c r="G7596" s="23" t="n">
        <v>0.000114155251141553</v>
      </c>
      <c r="H7596" s="24" t="n">
        <v>0.39</v>
      </c>
      <c r="I7596" s="24" t="n">
        <v>0.45011406</v>
      </c>
      <c r="J7596" s="24" t="n">
        <v>0.8301</v>
      </c>
      <c r="K7596" s="24" t="n">
        <v>0.04430171</v>
      </c>
      <c r="L7596" s="24" t="n">
        <v>0.25607922</v>
      </c>
      <c r="M7596" s="21" t="n">
        <v>0.1577234066</v>
      </c>
      <c r="N7596" s="24" t="n">
        <v>0.17266971</v>
      </c>
    </row>
    <row r="7597" customFormat="false" ht="15" hidden="true" customHeight="true" outlineLevel="1" collapsed="false">
      <c r="A7597" s="20" t="n">
        <v>7595</v>
      </c>
      <c r="B7597" s="14" t="n">
        <v>1</v>
      </c>
      <c r="C7597" s="21" t="n">
        <v>0.00019674</v>
      </c>
      <c r="D7597" s="21" t="n">
        <v>7.8026E-005</v>
      </c>
      <c r="E7597" s="22" t="n">
        <v>0</v>
      </c>
      <c r="F7597" s="23" t="n">
        <v>0.000206771775652623</v>
      </c>
      <c r="G7597" s="23" t="n">
        <v>0.000114155251141553</v>
      </c>
      <c r="H7597" s="24" t="n">
        <v>0.03</v>
      </c>
      <c r="I7597" s="24" t="n">
        <v>0.46485504</v>
      </c>
      <c r="J7597" s="24" t="n">
        <v>0.8429</v>
      </c>
      <c r="K7597" s="24" t="n">
        <v>0.04166667</v>
      </c>
      <c r="L7597" s="24" t="n">
        <v>0.25632991</v>
      </c>
      <c r="M7597" s="21" t="n">
        <v>0.04168069892</v>
      </c>
      <c r="N7597" s="24" t="n">
        <v>0</v>
      </c>
    </row>
    <row r="7598" customFormat="false" ht="15" hidden="true" customHeight="true" outlineLevel="1" collapsed="false">
      <c r="A7598" s="20" t="n">
        <v>7596</v>
      </c>
      <c r="B7598" s="14" t="n">
        <v>1</v>
      </c>
      <c r="C7598" s="21" t="n">
        <v>0.00020382</v>
      </c>
      <c r="D7598" s="21" t="n">
        <v>6.5388E-005</v>
      </c>
      <c r="E7598" s="22" t="n">
        <v>0</v>
      </c>
      <c r="F7598" s="23" t="n">
        <v>0.000187974341502385</v>
      </c>
      <c r="G7598" s="23" t="n">
        <v>0.000114155251141553</v>
      </c>
      <c r="H7598" s="24" t="n">
        <v>0.02</v>
      </c>
      <c r="I7598" s="24" t="n">
        <v>0.47160553</v>
      </c>
      <c r="J7598" s="24" t="n">
        <v>0.8557</v>
      </c>
      <c r="K7598" s="24" t="n">
        <v>0.03046772</v>
      </c>
      <c r="L7598" s="24" t="n">
        <v>0.25263224</v>
      </c>
      <c r="M7598" s="21" t="n">
        <v>0.001337349021</v>
      </c>
      <c r="N7598" s="24" t="n">
        <v>0</v>
      </c>
    </row>
    <row r="7599" customFormat="false" ht="15" hidden="true" customHeight="true" outlineLevel="1" collapsed="false">
      <c r="A7599" s="20" t="n">
        <v>7597</v>
      </c>
      <c r="B7599" s="14" t="n">
        <v>1</v>
      </c>
      <c r="C7599" s="21" t="n">
        <v>0.00020004</v>
      </c>
      <c r="D7599" s="21" t="n">
        <v>6.0113E-005</v>
      </c>
      <c r="E7599" s="22" t="n">
        <v>0</v>
      </c>
      <c r="F7599" s="23" t="n">
        <v>0.000190324020771165</v>
      </c>
      <c r="G7599" s="23" t="n">
        <v>0.000114155251141553</v>
      </c>
      <c r="H7599" s="24" t="n">
        <v>0.02</v>
      </c>
      <c r="I7599" s="24" t="n">
        <v>0.47236148</v>
      </c>
      <c r="J7599" s="24" t="n">
        <v>0.8728</v>
      </c>
      <c r="K7599" s="24" t="n">
        <v>0.0615942</v>
      </c>
      <c r="L7599" s="24" t="n">
        <v>0.25614189</v>
      </c>
      <c r="M7599" s="21" t="n">
        <v>0.1154029123</v>
      </c>
      <c r="N7599" s="24" t="n">
        <v>0</v>
      </c>
    </row>
    <row r="7600" customFormat="false" ht="15" hidden="true" customHeight="true" outlineLevel="1" collapsed="false">
      <c r="A7600" s="20" t="n">
        <v>7598</v>
      </c>
      <c r="B7600" s="14" t="n">
        <v>1</v>
      </c>
      <c r="C7600" s="21" t="n">
        <v>0.0001913</v>
      </c>
      <c r="D7600" s="21" t="n">
        <v>6.4352E-005</v>
      </c>
      <c r="E7600" s="22" t="n">
        <v>0</v>
      </c>
      <c r="F7600" s="23" t="n">
        <v>0.000213820813458963</v>
      </c>
      <c r="G7600" s="23" t="n">
        <v>0.000114155251141553</v>
      </c>
      <c r="H7600" s="24" t="n">
        <v>0.1</v>
      </c>
      <c r="I7600" s="24" t="n">
        <v>0.45769343</v>
      </c>
      <c r="J7600" s="24" t="n">
        <v>0.8902</v>
      </c>
      <c r="K7600" s="24" t="n">
        <v>0.06604084</v>
      </c>
      <c r="L7600" s="24" t="n">
        <v>0.2577087</v>
      </c>
      <c r="M7600" s="21" t="n">
        <v>0.4615671824</v>
      </c>
      <c r="N7600" s="24" t="n">
        <v>0</v>
      </c>
    </row>
    <row r="7601" customFormat="false" ht="15" hidden="true" customHeight="true" outlineLevel="1" collapsed="false">
      <c r="A7601" s="20" t="n">
        <v>7599</v>
      </c>
      <c r="B7601" s="14" t="n">
        <v>1</v>
      </c>
      <c r="C7601" s="21" t="n">
        <v>0.00018142</v>
      </c>
      <c r="D7601" s="21" t="n">
        <v>7.4917E-005</v>
      </c>
      <c r="E7601" s="22" t="n">
        <v>0</v>
      </c>
      <c r="F7601" s="23" t="n">
        <v>0.000223219530534082</v>
      </c>
      <c r="G7601" s="23" t="n">
        <v>0.000114155251141553</v>
      </c>
      <c r="H7601" s="24" t="n">
        <v>0.03</v>
      </c>
      <c r="I7601" s="24" t="n">
        <v>0.41760829</v>
      </c>
      <c r="J7601" s="24" t="n">
        <v>0.9133</v>
      </c>
      <c r="K7601" s="24" t="n">
        <v>0.04808959</v>
      </c>
      <c r="L7601" s="24" t="n">
        <v>0.25783404</v>
      </c>
      <c r="M7601" s="21" t="n">
        <v>0.5979059051</v>
      </c>
      <c r="N7601" s="24" t="n">
        <v>0</v>
      </c>
    </row>
    <row r="7602" customFormat="false" ht="15" hidden="true" customHeight="true" outlineLevel="1" collapsed="false">
      <c r="A7602" s="20" t="n">
        <v>7600</v>
      </c>
      <c r="B7602" s="14" t="n">
        <v>1</v>
      </c>
      <c r="C7602" s="21" t="n">
        <v>0.00017416</v>
      </c>
      <c r="D7602" s="21" t="n">
        <v>8.9612E-005</v>
      </c>
      <c r="E7602" s="22" t="n">
        <v>0</v>
      </c>
      <c r="F7602" s="23" t="n">
        <v>0.000223219530534082</v>
      </c>
      <c r="G7602" s="23" t="n">
        <v>0.000114155251141553</v>
      </c>
      <c r="H7602" s="24" t="n">
        <v>0</v>
      </c>
      <c r="I7602" s="24" t="n">
        <v>0.43185857</v>
      </c>
      <c r="J7602" s="24" t="n">
        <v>0.9298</v>
      </c>
      <c r="K7602" s="24" t="n">
        <v>0.03310277</v>
      </c>
      <c r="L7602" s="24" t="n">
        <v>0.25946352</v>
      </c>
      <c r="M7602" s="21" t="n">
        <v>0.3645640016</v>
      </c>
      <c r="N7602" s="24" t="n">
        <v>0.07094657</v>
      </c>
    </row>
    <row r="7603" customFormat="false" ht="15" hidden="true" customHeight="true" outlineLevel="1" collapsed="false">
      <c r="A7603" s="20" t="n">
        <v>7601</v>
      </c>
      <c r="B7603" s="14" t="n">
        <v>1</v>
      </c>
      <c r="C7603" s="21" t="n">
        <v>0.00017306</v>
      </c>
      <c r="D7603" s="21" t="n">
        <v>0.0001007</v>
      </c>
      <c r="E7603" s="22" t="n">
        <v>0</v>
      </c>
      <c r="F7603" s="23" t="n">
        <v>0.000164477548814587</v>
      </c>
      <c r="G7603" s="23" t="n">
        <v>0.000114155251141553</v>
      </c>
      <c r="H7603" s="24" t="n">
        <v>0</v>
      </c>
      <c r="I7603" s="24" t="n">
        <v>0.46673828</v>
      </c>
      <c r="J7603" s="24" t="n">
        <v>0.9393</v>
      </c>
      <c r="K7603" s="24" t="n">
        <v>0.04331357</v>
      </c>
      <c r="L7603" s="24" t="n">
        <v>0.26121835</v>
      </c>
      <c r="M7603" s="21" t="n">
        <v>0.1054777865</v>
      </c>
      <c r="N7603" s="24" t="n">
        <v>0</v>
      </c>
    </row>
    <row r="7604" customFormat="false" ht="15" hidden="true" customHeight="true" outlineLevel="1" collapsed="false">
      <c r="A7604" s="20" t="n">
        <v>7602</v>
      </c>
      <c r="B7604" s="14" t="n">
        <v>1</v>
      </c>
      <c r="C7604" s="21" t="n">
        <v>0.00018534</v>
      </c>
      <c r="D7604" s="21" t="n">
        <v>0.00010541</v>
      </c>
      <c r="E7604" s="22" t="n">
        <v>0</v>
      </c>
      <c r="F7604" s="23" t="n">
        <v>0.000117483963438991</v>
      </c>
      <c r="G7604" s="23" t="n">
        <v>0.000114155251141553</v>
      </c>
      <c r="H7604" s="24" t="n">
        <v>0</v>
      </c>
      <c r="I7604" s="24" t="n">
        <v>0.51859367</v>
      </c>
      <c r="J7604" s="24" t="n">
        <v>0.9435</v>
      </c>
      <c r="K7604" s="24" t="n">
        <v>0.02980896</v>
      </c>
      <c r="L7604" s="24" t="n">
        <v>0.26109301</v>
      </c>
      <c r="M7604" s="21" t="n">
        <v>0.002060585867</v>
      </c>
      <c r="N7604" s="24" t="n">
        <v>0</v>
      </c>
    </row>
    <row r="7605" customFormat="false" ht="15" hidden="true" customHeight="true" outlineLevel="1" collapsed="false">
      <c r="A7605" s="20" t="n">
        <v>7603</v>
      </c>
      <c r="B7605" s="14" t="n">
        <v>1</v>
      </c>
      <c r="C7605" s="21" t="n">
        <v>0.00017818</v>
      </c>
      <c r="D7605" s="21" t="n">
        <v>0.0001095</v>
      </c>
      <c r="E7605" s="22" t="n">
        <v>0</v>
      </c>
      <c r="F7605" s="23" t="n">
        <v>8.81129725792429E-005</v>
      </c>
      <c r="G7605" s="23" t="n">
        <v>0.000114155251141553</v>
      </c>
      <c r="H7605" s="24" t="n">
        <v>0</v>
      </c>
      <c r="I7605" s="24" t="n">
        <v>0.55702103</v>
      </c>
      <c r="J7605" s="24" t="n">
        <v>0.9446</v>
      </c>
      <c r="K7605" s="24" t="n">
        <v>0.02503294</v>
      </c>
      <c r="L7605" s="24" t="n">
        <v>0.2599649</v>
      </c>
      <c r="M7605" s="21" t="n">
        <v>0.0274652148</v>
      </c>
      <c r="N7605" s="24" t="n">
        <v>0</v>
      </c>
    </row>
    <row r="7606" customFormat="false" ht="15" hidden="true" customHeight="true" outlineLevel="1" collapsed="false">
      <c r="A7606" s="20" t="n">
        <v>7604</v>
      </c>
      <c r="B7606" s="14" t="n">
        <v>1</v>
      </c>
      <c r="C7606" s="21" t="n">
        <v>0.00016811</v>
      </c>
      <c r="D7606" s="21" t="n">
        <v>0.00011504</v>
      </c>
      <c r="E7606" s="22" t="n">
        <v>0</v>
      </c>
      <c r="F7606" s="23" t="n">
        <v>5.87419817194953E-005</v>
      </c>
      <c r="G7606" s="23" t="n">
        <v>0.000114155251141553</v>
      </c>
      <c r="H7606" s="24" t="n">
        <v>0</v>
      </c>
      <c r="I7606" s="24" t="n">
        <v>0.58873107</v>
      </c>
      <c r="J7606" s="24" t="n">
        <v>0.9468</v>
      </c>
      <c r="K7606" s="24" t="n">
        <v>0.02453887</v>
      </c>
      <c r="L7606" s="24" t="n">
        <v>0.2595262</v>
      </c>
      <c r="M7606" s="21" t="n">
        <v>0.2174429633</v>
      </c>
      <c r="N7606" s="24" t="n">
        <v>0</v>
      </c>
    </row>
    <row r="7607" customFormat="false" ht="15" hidden="true" customHeight="true" outlineLevel="1" collapsed="false">
      <c r="A7607" s="20" t="n">
        <v>7605</v>
      </c>
      <c r="B7607" s="14" t="n">
        <v>1</v>
      </c>
      <c r="C7607" s="21" t="n">
        <v>0.00014737</v>
      </c>
      <c r="D7607" s="21" t="n">
        <v>0.00012148</v>
      </c>
      <c r="E7607" s="22" t="n">
        <v>0</v>
      </c>
      <c r="F7607" s="23" t="n">
        <v>3.7594868300477E-005</v>
      </c>
      <c r="G7607" s="23" t="n">
        <v>0.000114155251141553</v>
      </c>
      <c r="H7607" s="24" t="n">
        <v>0</v>
      </c>
      <c r="I7607" s="24" t="n">
        <v>0.60896926</v>
      </c>
      <c r="J7607" s="24" t="n">
        <v>0.9505</v>
      </c>
      <c r="K7607" s="24" t="n">
        <v>0.02025692</v>
      </c>
      <c r="L7607" s="24" t="n">
        <v>0.25783404</v>
      </c>
      <c r="M7607" s="21" t="n">
        <v>0.2614055057</v>
      </c>
      <c r="N7607" s="24" t="n">
        <v>0</v>
      </c>
    </row>
    <row r="7608" customFormat="false" ht="15" hidden="true" customHeight="true" outlineLevel="1" collapsed="false">
      <c r="A7608" s="20" t="n">
        <v>7606</v>
      </c>
      <c r="B7608" s="14" t="n">
        <v>1</v>
      </c>
      <c r="C7608" s="21" t="n">
        <v>0.00013171</v>
      </c>
      <c r="D7608" s="21" t="n">
        <v>0.00012957</v>
      </c>
      <c r="E7608" s="22" t="n">
        <v>0</v>
      </c>
      <c r="F7608" s="23" t="n">
        <v>2.34967926877981E-005</v>
      </c>
      <c r="G7608" s="23" t="n">
        <v>0.000114155251141553</v>
      </c>
      <c r="H7608" s="24" t="n">
        <v>0</v>
      </c>
      <c r="I7608" s="24" t="n">
        <v>0.63788096</v>
      </c>
      <c r="J7608" s="24" t="n">
        <v>0.9545</v>
      </c>
      <c r="K7608" s="24" t="n">
        <v>0.01449275</v>
      </c>
      <c r="L7608" s="24" t="n">
        <v>0.25526448</v>
      </c>
      <c r="M7608" s="21" t="n">
        <v>0.1468396157</v>
      </c>
      <c r="N7608" s="24" t="n">
        <v>0</v>
      </c>
    </row>
    <row r="7609" customFormat="false" ht="15" hidden="true" customHeight="true" outlineLevel="1" collapsed="false">
      <c r="A7609" s="20" t="n">
        <v>7607</v>
      </c>
      <c r="B7609" s="14" t="n">
        <v>1</v>
      </c>
      <c r="C7609" s="21" t="n">
        <v>0.00011796</v>
      </c>
      <c r="D7609" s="21" t="n">
        <v>0.00013804</v>
      </c>
      <c r="E7609" s="22" t="n">
        <v>0</v>
      </c>
      <c r="F7609" s="23" t="n">
        <v>9.39871707511925E-006</v>
      </c>
      <c r="G7609" s="23" t="n">
        <v>0.000114155251141553</v>
      </c>
      <c r="H7609" s="24" t="n">
        <v>0</v>
      </c>
      <c r="I7609" s="24" t="n">
        <v>0.66065887</v>
      </c>
      <c r="J7609" s="24" t="n">
        <v>0.9629</v>
      </c>
      <c r="K7609" s="24" t="n">
        <v>0.01465744</v>
      </c>
      <c r="L7609" s="24" t="n">
        <v>0.2565806</v>
      </c>
      <c r="M7609" s="21" t="n">
        <v>0.03957168324</v>
      </c>
      <c r="N7609" s="24" t="n">
        <v>0</v>
      </c>
    </row>
    <row r="7610" customFormat="false" ht="15" hidden="true" customHeight="true" outlineLevel="1" collapsed="false">
      <c r="A7610" s="20" t="n">
        <v>7608</v>
      </c>
      <c r="B7610" s="14" t="n">
        <v>1</v>
      </c>
      <c r="C7610" s="21" t="n">
        <v>0.00010084</v>
      </c>
      <c r="D7610" s="21" t="n">
        <v>0.00014654</v>
      </c>
      <c r="E7610" s="22" t="n">
        <v>0</v>
      </c>
      <c r="F7610" s="23" t="n">
        <v>5.87419817194953E-006</v>
      </c>
      <c r="G7610" s="23" t="n">
        <v>0.000114155251141553</v>
      </c>
      <c r="H7610" s="24" t="n">
        <v>0</v>
      </c>
      <c r="I7610" s="24" t="n">
        <v>0.65183947</v>
      </c>
      <c r="J7610" s="24" t="n">
        <v>0.9719</v>
      </c>
      <c r="K7610" s="24" t="n">
        <v>0.01465744</v>
      </c>
      <c r="L7610" s="24" t="n">
        <v>0.25839809</v>
      </c>
      <c r="M7610" s="21" t="n">
        <v>0.001337349021</v>
      </c>
      <c r="N7610" s="24" t="n">
        <v>0</v>
      </c>
    </row>
    <row r="7611" customFormat="false" ht="15" hidden="true" customHeight="true" outlineLevel="1" collapsed="false">
      <c r="A7611" s="20" t="n">
        <v>7609</v>
      </c>
      <c r="B7611" s="14" t="n">
        <v>1</v>
      </c>
      <c r="C7611" s="21" t="n">
        <v>8.6773E-005</v>
      </c>
      <c r="D7611" s="21" t="n">
        <v>0.00015536</v>
      </c>
      <c r="E7611" s="22" t="n">
        <v>0</v>
      </c>
      <c r="F7611" s="23" t="n">
        <v>2.34967926877981E-006</v>
      </c>
      <c r="G7611" s="23" t="n">
        <v>0.000114155251141553</v>
      </c>
      <c r="H7611" s="24" t="n">
        <v>0</v>
      </c>
      <c r="I7611" s="24" t="n">
        <v>0.63829209</v>
      </c>
      <c r="J7611" s="24" t="n">
        <v>0.9757</v>
      </c>
      <c r="K7611" s="24" t="n">
        <v>0.02618577</v>
      </c>
      <c r="L7611" s="24" t="n">
        <v>0.25795939</v>
      </c>
      <c r="M7611" s="21" t="n">
        <v>0.1053671455</v>
      </c>
      <c r="N7611" s="24" t="n">
        <v>0</v>
      </c>
    </row>
    <row r="7612" customFormat="false" ht="15" hidden="true" customHeight="true" outlineLevel="1" collapsed="false">
      <c r="A7612" s="20" t="n">
        <v>7610</v>
      </c>
      <c r="B7612" s="14" t="n">
        <v>1</v>
      </c>
      <c r="C7612" s="21" t="n">
        <v>7.3859E-005</v>
      </c>
      <c r="D7612" s="21" t="n">
        <v>0.00016315</v>
      </c>
      <c r="E7612" s="22" t="n">
        <v>0</v>
      </c>
      <c r="F7612" s="23" t="n">
        <v>1.17483963438991E-006</v>
      </c>
      <c r="G7612" s="23" t="n">
        <v>0.000114155251141553</v>
      </c>
      <c r="H7612" s="24" t="n">
        <v>0</v>
      </c>
      <c r="I7612" s="24" t="n">
        <v>0.64873611</v>
      </c>
      <c r="J7612" s="24" t="n">
        <v>0.9742</v>
      </c>
      <c r="K7612" s="24" t="n">
        <v>0.01498682</v>
      </c>
      <c r="L7612" s="24" t="n">
        <v>0.25933818</v>
      </c>
      <c r="M7612" s="21" t="n">
        <v>0.4244132292</v>
      </c>
      <c r="N7612" s="24" t="n">
        <v>0</v>
      </c>
    </row>
    <row r="7613" customFormat="false" ht="15" hidden="true" customHeight="true" outlineLevel="1" collapsed="false">
      <c r="A7613" s="20" t="n">
        <v>7611</v>
      </c>
      <c r="B7613" s="14" t="n">
        <v>1</v>
      </c>
      <c r="C7613" s="21" t="n">
        <v>6.9283E-005</v>
      </c>
      <c r="D7613" s="21" t="n">
        <v>0.0001688</v>
      </c>
      <c r="E7613" s="22" t="n">
        <v>0</v>
      </c>
      <c r="F7613" s="23" t="n">
        <v>1.40980756126789E-005</v>
      </c>
      <c r="G7613" s="23" t="n">
        <v>0.000114155251141553</v>
      </c>
      <c r="H7613" s="24" t="n">
        <v>0</v>
      </c>
      <c r="I7613" s="24" t="n">
        <v>0.64728389</v>
      </c>
      <c r="J7613" s="24" t="n">
        <v>0.9681</v>
      </c>
      <c r="K7613" s="24" t="n">
        <v>0.0136693</v>
      </c>
      <c r="L7613" s="24" t="n">
        <v>0.25915016</v>
      </c>
      <c r="M7613" s="21" t="n">
        <v>0.5489867554</v>
      </c>
      <c r="N7613" s="24" t="n">
        <v>0</v>
      </c>
    </row>
    <row r="7614" customFormat="false" ht="15" hidden="true" customHeight="true" outlineLevel="1" collapsed="false">
      <c r="A7614" s="20" t="n">
        <v>7612</v>
      </c>
      <c r="B7614" s="14" t="n">
        <v>1</v>
      </c>
      <c r="C7614" s="21" t="n">
        <v>6.9353E-005</v>
      </c>
      <c r="D7614" s="21" t="n">
        <v>0.00017174</v>
      </c>
      <c r="E7614" s="22" t="n">
        <v>0</v>
      </c>
      <c r="F7614" s="23" t="n">
        <v>3.7594868300477E-005</v>
      </c>
      <c r="G7614" s="23" t="n">
        <v>0.000114155251141553</v>
      </c>
      <c r="H7614" s="24" t="n">
        <v>0</v>
      </c>
      <c r="I7614" s="24" t="n">
        <v>0.65753561</v>
      </c>
      <c r="J7614" s="24" t="n">
        <v>0.958</v>
      </c>
      <c r="K7614" s="24" t="n">
        <v>0.01350461</v>
      </c>
      <c r="L7614" s="24" t="n">
        <v>0.25739534</v>
      </c>
      <c r="M7614" s="21" t="n">
        <v>0.3355160166</v>
      </c>
      <c r="N7614" s="24" t="n">
        <v>0</v>
      </c>
    </row>
    <row r="7615" customFormat="false" ht="15" hidden="true" customHeight="true" outlineLevel="1" collapsed="false">
      <c r="A7615" s="20" t="n">
        <v>7613</v>
      </c>
      <c r="B7615" s="14" t="n">
        <v>1</v>
      </c>
      <c r="C7615" s="21" t="n">
        <v>7.0485E-005</v>
      </c>
      <c r="D7615" s="21" t="n">
        <v>0.0001725</v>
      </c>
      <c r="E7615" s="22" t="n">
        <v>0</v>
      </c>
      <c r="F7615" s="23" t="n">
        <v>9.39871707511925E-005</v>
      </c>
      <c r="G7615" s="23" t="n">
        <v>0.000114155251141553</v>
      </c>
      <c r="H7615" s="24" t="n">
        <v>0</v>
      </c>
      <c r="I7615" s="24" t="n">
        <v>0.66454471</v>
      </c>
      <c r="J7615" s="24" t="n">
        <v>0.9462</v>
      </c>
      <c r="K7615" s="24" t="n">
        <v>0.01795125</v>
      </c>
      <c r="L7615" s="24" t="n">
        <v>0.25839809</v>
      </c>
      <c r="M7615" s="21" t="n">
        <v>0.09718291424</v>
      </c>
      <c r="N7615" s="24" t="n">
        <v>0</v>
      </c>
    </row>
    <row r="7616" customFormat="false" ht="15" hidden="true" customHeight="true" outlineLevel="1" collapsed="false">
      <c r="A7616" s="20" t="n">
        <v>7614</v>
      </c>
      <c r="B7616" s="14" t="n">
        <v>1</v>
      </c>
      <c r="C7616" s="21" t="n">
        <v>7.1693E-005</v>
      </c>
      <c r="D7616" s="21" t="n">
        <v>0.00017199</v>
      </c>
      <c r="E7616" s="22" t="n">
        <v>0</v>
      </c>
      <c r="F7616" s="23" t="n">
        <v>0.000182100143330435</v>
      </c>
      <c r="G7616" s="23" t="n">
        <v>0.000114155251141553</v>
      </c>
      <c r="H7616" s="24" t="n">
        <v>0</v>
      </c>
      <c r="I7616" s="24" t="n">
        <v>0.67854301</v>
      </c>
      <c r="J7616" s="24" t="n">
        <v>0.9313</v>
      </c>
      <c r="K7616" s="24" t="n">
        <v>0.0102108</v>
      </c>
      <c r="L7616" s="24" t="n">
        <v>0.25889947</v>
      </c>
      <c r="M7616" s="21" t="n">
        <v>0.001981341418</v>
      </c>
      <c r="N7616" s="24" t="n">
        <v>0</v>
      </c>
    </row>
    <row r="7617" customFormat="false" ht="15" hidden="true" customHeight="true" outlineLevel="1" collapsed="false">
      <c r="A7617" s="20" t="n">
        <v>7615</v>
      </c>
      <c r="B7617" s="14" t="n">
        <v>1</v>
      </c>
      <c r="C7617" s="21" t="n">
        <v>7.7918E-005</v>
      </c>
      <c r="D7617" s="21" t="n">
        <v>0.00017148</v>
      </c>
      <c r="E7617" s="22" t="n">
        <v>0</v>
      </c>
      <c r="F7617" s="23" t="n">
        <v>0.000158603350642637</v>
      </c>
      <c r="G7617" s="23" t="n">
        <v>0.000114155251141553</v>
      </c>
      <c r="H7617" s="24" t="n">
        <v>0</v>
      </c>
      <c r="I7617" s="24" t="n">
        <v>0.67547943</v>
      </c>
      <c r="J7617" s="24" t="n">
        <v>0.9184</v>
      </c>
      <c r="K7617" s="24" t="n">
        <v>0.01564559</v>
      </c>
      <c r="L7617" s="24" t="n">
        <v>0.25670594</v>
      </c>
      <c r="M7617" s="21" t="n">
        <v>0.02413457391</v>
      </c>
      <c r="N7617" s="24" t="n">
        <v>0</v>
      </c>
    </row>
    <row r="7618" customFormat="false" ht="15" hidden="true" customHeight="true" outlineLevel="1" collapsed="false">
      <c r="A7618" s="20" t="n">
        <v>7616</v>
      </c>
      <c r="B7618" s="14" t="n">
        <v>1</v>
      </c>
      <c r="C7618" s="21" t="n">
        <v>9.2871E-005</v>
      </c>
      <c r="D7618" s="21" t="n">
        <v>0.00016622</v>
      </c>
      <c r="E7618" s="22" t="n">
        <v>0</v>
      </c>
      <c r="F7618" s="23" t="n">
        <v>0.000146854954298738</v>
      </c>
      <c r="G7618" s="23" t="n">
        <v>0.000114155251141553</v>
      </c>
      <c r="H7618" s="24" t="n">
        <v>0.01</v>
      </c>
      <c r="I7618" s="24" t="n">
        <v>0.66150102</v>
      </c>
      <c r="J7618" s="24" t="n">
        <v>0.9142</v>
      </c>
      <c r="K7618" s="24" t="n">
        <v>0.02009223</v>
      </c>
      <c r="L7618" s="24" t="n">
        <v>0.25777137</v>
      </c>
      <c r="M7618" s="21" t="n">
        <v>0.1973027738</v>
      </c>
      <c r="N7618" s="24" t="n">
        <v>0</v>
      </c>
    </row>
    <row r="7619" customFormat="false" ht="15" hidden="true" customHeight="true" outlineLevel="1" collapsed="false">
      <c r="A7619" s="20" t="n">
        <v>7617</v>
      </c>
      <c r="B7619" s="14" t="n">
        <v>1</v>
      </c>
      <c r="C7619" s="21" t="n">
        <v>0.00010777</v>
      </c>
      <c r="D7619" s="21" t="n">
        <v>0.00015312</v>
      </c>
      <c r="E7619" s="22" t="n">
        <v>0</v>
      </c>
      <c r="F7619" s="23" t="n">
        <v>0.000164477548814587</v>
      </c>
      <c r="G7619" s="23" t="n">
        <v>0.000114155251141553</v>
      </c>
      <c r="H7619" s="24" t="n">
        <v>0.01</v>
      </c>
      <c r="I7619" s="24" t="n">
        <v>0.65682608</v>
      </c>
      <c r="J7619" s="24" t="n">
        <v>0.911</v>
      </c>
      <c r="K7619" s="24" t="n">
        <v>0.01959816</v>
      </c>
      <c r="L7619" s="24" t="n">
        <v>0.25864878</v>
      </c>
      <c r="M7619" s="21" t="n">
        <v>0.2403116995</v>
      </c>
      <c r="N7619" s="24" t="n">
        <v>0.06716914</v>
      </c>
    </row>
    <row r="7620" customFormat="false" ht="15" hidden="true" customHeight="true" outlineLevel="1" collapsed="false">
      <c r="A7620" s="20" t="n">
        <v>7618</v>
      </c>
      <c r="B7620" s="14" t="n">
        <v>1</v>
      </c>
      <c r="C7620" s="21" t="n">
        <v>0.00012354</v>
      </c>
      <c r="D7620" s="21" t="n">
        <v>0.00013715</v>
      </c>
      <c r="E7620" s="22" t="n">
        <v>0</v>
      </c>
      <c r="F7620" s="23" t="n">
        <v>0.000187974341502385</v>
      </c>
      <c r="G7620" s="23" t="n">
        <v>0.000114155251141553</v>
      </c>
      <c r="H7620" s="24" t="n">
        <v>0.15</v>
      </c>
      <c r="I7620" s="24" t="n">
        <v>0.66963741</v>
      </c>
      <c r="J7620" s="24" t="n">
        <v>0.9098</v>
      </c>
      <c r="K7620" s="24" t="n">
        <v>0.00872859</v>
      </c>
      <c r="L7620" s="24" t="n">
        <v>0.25946352</v>
      </c>
      <c r="M7620" s="21" t="n">
        <v>0.1364684023</v>
      </c>
      <c r="N7620" s="24" t="n">
        <v>0.35657143</v>
      </c>
    </row>
    <row r="7621" customFormat="false" ht="15" hidden="true" customHeight="true" outlineLevel="1" collapsed="false">
      <c r="A7621" s="20" t="n">
        <v>7619</v>
      </c>
      <c r="B7621" s="14" t="n">
        <v>1</v>
      </c>
      <c r="C7621" s="21" t="n">
        <v>0.0001358</v>
      </c>
      <c r="D7621" s="21" t="n">
        <v>0.0001231</v>
      </c>
      <c r="E7621" s="22" t="n">
        <v>0</v>
      </c>
      <c r="F7621" s="23" t="n">
        <v>0.000206771775652623</v>
      </c>
      <c r="G7621" s="23" t="n">
        <v>0.000114155251141553</v>
      </c>
      <c r="H7621" s="24" t="n">
        <v>0.23</v>
      </c>
      <c r="I7621" s="24" t="n">
        <v>0.66658709</v>
      </c>
      <c r="J7621" s="24" t="n">
        <v>0.9074</v>
      </c>
      <c r="K7621" s="24" t="n">
        <v>0.03557312</v>
      </c>
      <c r="L7621" s="24" t="n">
        <v>0.25971421</v>
      </c>
      <c r="M7621" s="21" t="n">
        <v>0.03753503838</v>
      </c>
      <c r="N7621" s="24" t="n">
        <v>0.704028</v>
      </c>
    </row>
    <row r="7622" customFormat="false" ht="15" hidden="true" customHeight="true" outlineLevel="1" collapsed="false">
      <c r="A7622" s="20" t="n">
        <v>7620</v>
      </c>
      <c r="B7622" s="14" t="n">
        <v>1</v>
      </c>
      <c r="C7622" s="21" t="n">
        <v>0.00014195</v>
      </c>
      <c r="D7622" s="21" t="n">
        <v>0.00011349</v>
      </c>
      <c r="E7622" s="22" t="n">
        <v>0</v>
      </c>
      <c r="F7622" s="23" t="n">
        <v>0.000187974341502385</v>
      </c>
      <c r="G7622" s="23" t="n">
        <v>0.000114155251141553</v>
      </c>
      <c r="H7622" s="24" t="n">
        <v>0.1</v>
      </c>
      <c r="I7622" s="24" t="n">
        <v>0.64443914</v>
      </c>
      <c r="J7622" s="24" t="n">
        <v>0.9063</v>
      </c>
      <c r="K7622" s="24" t="n">
        <v>0.02239789</v>
      </c>
      <c r="L7622" s="24" t="n">
        <v>0.2613437</v>
      </c>
      <c r="M7622" s="21" t="n">
        <v>0.001337349021</v>
      </c>
      <c r="N7622" s="24" t="n">
        <v>0.63617914</v>
      </c>
    </row>
    <row r="7623" customFormat="false" ht="15" hidden="true" customHeight="true" outlineLevel="1" collapsed="false">
      <c r="A7623" s="20" t="n">
        <v>7621</v>
      </c>
      <c r="B7623" s="14" t="n">
        <v>1</v>
      </c>
      <c r="C7623" s="21" t="n">
        <v>0.0001407</v>
      </c>
      <c r="D7623" s="21" t="n">
        <v>0.00010993</v>
      </c>
      <c r="E7623" s="22" t="n">
        <v>0</v>
      </c>
      <c r="F7623" s="23" t="n">
        <v>0.000190324020771165</v>
      </c>
      <c r="G7623" s="23" t="n">
        <v>0.000114155251141553</v>
      </c>
      <c r="H7623" s="24" t="n">
        <v>0.09</v>
      </c>
      <c r="I7623" s="24" t="n">
        <v>0.61000371</v>
      </c>
      <c r="J7623" s="24" t="n">
        <v>0.908</v>
      </c>
      <c r="K7623" s="24" t="n">
        <v>0.02108037</v>
      </c>
      <c r="L7623" s="24" t="n">
        <v>0.26140637</v>
      </c>
      <c r="M7623" s="21" t="n">
        <v>0.08996369432</v>
      </c>
      <c r="N7623" s="24" t="n">
        <v>0.69933686</v>
      </c>
    </row>
    <row r="7624" customFormat="false" ht="15" hidden="true" customHeight="true" outlineLevel="1" collapsed="false">
      <c r="A7624" s="20" t="n">
        <v>7622</v>
      </c>
      <c r="B7624" s="14" t="n">
        <v>1</v>
      </c>
      <c r="C7624" s="21" t="n">
        <v>0.00013331</v>
      </c>
      <c r="D7624" s="21" t="n">
        <v>0.00011214</v>
      </c>
      <c r="E7624" s="22" t="n">
        <v>0</v>
      </c>
      <c r="F7624" s="23" t="n">
        <v>0.000213820813458963</v>
      </c>
      <c r="G7624" s="23" t="n">
        <v>0.000114155251141553</v>
      </c>
      <c r="H7624" s="24" t="n">
        <v>0.07</v>
      </c>
      <c r="I7624" s="24" t="n">
        <v>0.56633776</v>
      </c>
      <c r="J7624" s="24" t="n">
        <v>0.8999</v>
      </c>
      <c r="K7624" s="24" t="n">
        <v>0.02009223</v>
      </c>
      <c r="L7624" s="24" t="n">
        <v>0.25977689</v>
      </c>
      <c r="M7624" s="25" t="n">
        <v>0.36701527</v>
      </c>
      <c r="N7624" s="24" t="n">
        <v>0.43641</v>
      </c>
    </row>
    <row r="7625" customFormat="false" ht="15" hidden="true" customHeight="true" outlineLevel="1" collapsed="false">
      <c r="A7625" s="20" t="n">
        <v>7623</v>
      </c>
      <c r="B7625" s="14" t="n">
        <v>1</v>
      </c>
      <c r="C7625" s="21" t="n">
        <v>0.0001245</v>
      </c>
      <c r="D7625" s="21" t="n">
        <v>0.0001199</v>
      </c>
      <c r="E7625" s="22" t="n">
        <v>0</v>
      </c>
      <c r="F7625" s="23" t="n">
        <v>0.000223219530534082</v>
      </c>
      <c r="G7625" s="23" t="n">
        <v>0.000114155251141553</v>
      </c>
      <c r="H7625" s="24" t="n">
        <v>0.03</v>
      </c>
      <c r="I7625" s="24" t="n">
        <v>0.51808307</v>
      </c>
      <c r="J7625" s="24" t="n">
        <v>0.8819</v>
      </c>
      <c r="K7625" s="24" t="n">
        <v>0.02931489</v>
      </c>
      <c r="L7625" s="24" t="n">
        <v>0.25733266</v>
      </c>
      <c r="M7625" s="25" t="n">
        <v>0.47351312</v>
      </c>
      <c r="N7625" s="24" t="n">
        <v>0.10474286</v>
      </c>
    </row>
    <row r="7626" customFormat="false" ht="15" hidden="true" customHeight="true" outlineLevel="1" collapsed="false">
      <c r="A7626" s="20" t="n">
        <v>7624</v>
      </c>
      <c r="B7626" s="14" t="n">
        <v>1</v>
      </c>
      <c r="C7626" s="21" t="n">
        <v>0.00011808</v>
      </c>
      <c r="D7626" s="21" t="n">
        <v>0.00013379</v>
      </c>
      <c r="E7626" s="22" t="n">
        <v>0</v>
      </c>
      <c r="F7626" s="23" t="n">
        <v>0.000223219530534082</v>
      </c>
      <c r="G7626" s="23" t="n">
        <v>0.000114155251141553</v>
      </c>
      <c r="H7626" s="24" t="n">
        <v>0</v>
      </c>
      <c r="I7626" s="24" t="n">
        <v>0.46708973</v>
      </c>
      <c r="J7626" s="24" t="n">
        <v>0.8557</v>
      </c>
      <c r="K7626" s="24" t="n">
        <v>0.0342556</v>
      </c>
      <c r="L7626" s="24" t="n">
        <v>0.25620456</v>
      </c>
      <c r="M7626" s="21" t="n">
        <v>0.2906040615</v>
      </c>
      <c r="N7626" s="24" t="n">
        <v>0.05962543</v>
      </c>
    </row>
    <row r="7627" customFormat="false" ht="15" hidden="true" customHeight="true" outlineLevel="1" collapsed="false">
      <c r="A7627" s="20" t="n">
        <v>7625</v>
      </c>
      <c r="B7627" s="14" t="n">
        <v>1</v>
      </c>
      <c r="C7627" s="21" t="n">
        <v>0.00012103</v>
      </c>
      <c r="D7627" s="21" t="n">
        <v>0.00014544</v>
      </c>
      <c r="E7627" s="22" t="n">
        <v>0</v>
      </c>
      <c r="F7627" s="23" t="n">
        <v>0.000164477548814587</v>
      </c>
      <c r="G7627" s="23" t="n">
        <v>0.000114155251141553</v>
      </c>
      <c r="H7627" s="24" t="n">
        <v>0</v>
      </c>
      <c r="I7627" s="24" t="n">
        <v>0.45304501</v>
      </c>
      <c r="J7627" s="24" t="n">
        <v>0.8216</v>
      </c>
      <c r="K7627" s="24" t="n">
        <v>0.06274704</v>
      </c>
      <c r="L7627" s="24" t="n">
        <v>0.25614189</v>
      </c>
      <c r="M7627" s="21" t="n">
        <v>0.08434467105</v>
      </c>
      <c r="N7627" s="24" t="n">
        <v>0</v>
      </c>
    </row>
    <row r="7628" customFormat="false" ht="15" hidden="true" customHeight="true" outlineLevel="1" collapsed="false">
      <c r="A7628" s="20" t="n">
        <v>7626</v>
      </c>
      <c r="B7628" s="14" t="n">
        <v>1</v>
      </c>
      <c r="C7628" s="21" t="n">
        <v>0.00013148</v>
      </c>
      <c r="D7628" s="21" t="n">
        <v>0.00014974</v>
      </c>
      <c r="E7628" s="22" t="n">
        <v>0</v>
      </c>
      <c r="F7628" s="23" t="n">
        <v>0.000117483963438991</v>
      </c>
      <c r="G7628" s="23" t="n">
        <v>0.000114155251141553</v>
      </c>
      <c r="H7628" s="24" t="n">
        <v>0</v>
      </c>
      <c r="I7628" s="24" t="n">
        <v>0.45760059</v>
      </c>
      <c r="J7628" s="24" t="n">
        <v>0.765</v>
      </c>
      <c r="K7628" s="24" t="n">
        <v>0.02157444</v>
      </c>
      <c r="L7628" s="24" t="n">
        <v>0.25595387</v>
      </c>
      <c r="M7628" s="21" t="n">
        <v>0.001853827696</v>
      </c>
      <c r="N7628" s="24" t="n">
        <v>0</v>
      </c>
    </row>
    <row r="7629" customFormat="false" ht="15" hidden="true" customHeight="true" outlineLevel="1" collapsed="false">
      <c r="A7629" s="20" t="n">
        <v>7627</v>
      </c>
      <c r="B7629" s="14" t="n">
        <v>1</v>
      </c>
      <c r="C7629" s="21" t="n">
        <v>0.00012871</v>
      </c>
      <c r="D7629" s="21" t="n">
        <v>0.00015236</v>
      </c>
      <c r="E7629" s="22" t="n">
        <v>0</v>
      </c>
      <c r="F7629" s="23" t="n">
        <v>8.81129725792429E-005</v>
      </c>
      <c r="G7629" s="23" t="n">
        <v>0.000114155251141553</v>
      </c>
      <c r="H7629" s="24" t="n">
        <v>0</v>
      </c>
      <c r="I7629" s="24" t="n">
        <v>0.46872099</v>
      </c>
      <c r="J7629" s="24" t="n">
        <v>0.6982</v>
      </c>
      <c r="K7629" s="24" t="n">
        <v>0.0154809</v>
      </c>
      <c r="L7629" s="24" t="n">
        <v>0.25457508</v>
      </c>
      <c r="M7629" s="21" t="n">
        <v>0.01920134453</v>
      </c>
      <c r="N7629" s="24" t="n">
        <v>0</v>
      </c>
    </row>
    <row r="7630" customFormat="false" ht="15" hidden="true" customHeight="true" outlineLevel="1" collapsed="false">
      <c r="A7630" s="20" t="n">
        <v>7628</v>
      </c>
      <c r="B7630" s="14" t="n">
        <v>1</v>
      </c>
      <c r="C7630" s="21" t="n">
        <v>0.00011947</v>
      </c>
      <c r="D7630" s="21" t="n">
        <v>0.0001547</v>
      </c>
      <c r="E7630" s="22" t="n">
        <v>0</v>
      </c>
      <c r="F7630" s="23" t="n">
        <v>5.87419817194953E-005</v>
      </c>
      <c r="G7630" s="23" t="n">
        <v>0.000114155251141553</v>
      </c>
      <c r="H7630" s="24" t="n">
        <v>0</v>
      </c>
      <c r="I7630" s="24" t="n">
        <v>0.47025278</v>
      </c>
      <c r="J7630" s="24" t="n">
        <v>0.6206</v>
      </c>
      <c r="K7630" s="24" t="n">
        <v>0.01399868</v>
      </c>
      <c r="L7630" s="24" t="n">
        <v>0.2547631</v>
      </c>
      <c r="M7630" s="21" t="n">
        <v>0.1665675424</v>
      </c>
      <c r="N7630" s="24" t="n">
        <v>0</v>
      </c>
    </row>
    <row r="7631" customFormat="false" ht="15" hidden="true" customHeight="true" outlineLevel="1" collapsed="false">
      <c r="A7631" s="20" t="n">
        <v>7629</v>
      </c>
      <c r="B7631" s="14" t="n">
        <v>1</v>
      </c>
      <c r="C7631" s="21" t="n">
        <v>0.00010553</v>
      </c>
      <c r="D7631" s="21" t="n">
        <v>0.00015649</v>
      </c>
      <c r="E7631" s="22" t="n">
        <v>0</v>
      </c>
      <c r="F7631" s="23" t="n">
        <v>3.7594868300477E-005</v>
      </c>
      <c r="G7631" s="23" t="n">
        <v>0.000114155251141553</v>
      </c>
      <c r="H7631" s="24" t="n">
        <v>0</v>
      </c>
      <c r="I7631" s="24" t="n">
        <v>0.46452349</v>
      </c>
      <c r="J7631" s="24" t="n">
        <v>0.5155</v>
      </c>
      <c r="K7631" s="24" t="n">
        <v>0.0120224</v>
      </c>
      <c r="L7631" s="24" t="n">
        <v>0.25131612</v>
      </c>
      <c r="M7631" s="21" t="n">
        <v>0.2077310243</v>
      </c>
      <c r="N7631" s="24" t="n">
        <v>0</v>
      </c>
    </row>
    <row r="7632" customFormat="false" ht="15" hidden="true" customHeight="true" outlineLevel="1" collapsed="false">
      <c r="A7632" s="20" t="n">
        <v>7630</v>
      </c>
      <c r="B7632" s="14" t="n">
        <v>1</v>
      </c>
      <c r="C7632" s="21" t="n">
        <v>9.5421E-005</v>
      </c>
      <c r="D7632" s="21" t="n">
        <v>0.00015685</v>
      </c>
      <c r="E7632" s="22" t="n">
        <v>0</v>
      </c>
      <c r="F7632" s="23" t="n">
        <v>2.34967926877981E-005</v>
      </c>
      <c r="G7632" s="23" t="n">
        <v>0.000114155251141553</v>
      </c>
      <c r="H7632" s="24" t="n">
        <v>0</v>
      </c>
      <c r="I7632" s="24" t="n">
        <v>0.45206361</v>
      </c>
      <c r="J7632" s="24" t="n">
        <v>0.4093</v>
      </c>
      <c r="K7632" s="24" t="n">
        <v>0.01103426</v>
      </c>
      <c r="L7632" s="24" t="n">
        <v>0.24598897</v>
      </c>
      <c r="M7632" s="21" t="n">
        <v>0.1202885276</v>
      </c>
      <c r="N7632" s="24" t="n">
        <v>0</v>
      </c>
    </row>
    <row r="7633" customFormat="false" ht="15" hidden="true" customHeight="true" outlineLevel="1" collapsed="false">
      <c r="A7633" s="20" t="n">
        <v>7631</v>
      </c>
      <c r="B7633" s="14" t="n">
        <v>1</v>
      </c>
      <c r="C7633" s="21" t="n">
        <v>8.8779E-005</v>
      </c>
      <c r="D7633" s="21" t="n">
        <v>0.00015591</v>
      </c>
      <c r="E7633" s="22" t="n">
        <v>0</v>
      </c>
      <c r="F7633" s="23" t="n">
        <v>9.39871707511925E-006</v>
      </c>
      <c r="G7633" s="23" t="n">
        <v>0.000114155251141553</v>
      </c>
      <c r="H7633" s="24" t="n">
        <v>0</v>
      </c>
      <c r="I7633" s="24" t="n">
        <v>0.43840349</v>
      </c>
      <c r="J7633" s="24" t="n">
        <v>0.3141</v>
      </c>
      <c r="K7633" s="24" t="n">
        <v>0.01004611</v>
      </c>
      <c r="L7633" s="24" t="n">
        <v>0.24498621</v>
      </c>
      <c r="M7633" s="21" t="n">
        <v>0.03429802256</v>
      </c>
      <c r="N7633" s="24" t="n">
        <v>0</v>
      </c>
    </row>
    <row r="7634" customFormat="false" ht="15" hidden="true" customHeight="true" outlineLevel="1" collapsed="false">
      <c r="A7634" s="20" t="n">
        <v>7632</v>
      </c>
      <c r="B7634" s="14" t="n">
        <v>1</v>
      </c>
      <c r="C7634" s="21" t="n">
        <v>7.4859E-005</v>
      </c>
      <c r="D7634" s="21" t="n">
        <v>0.00015378</v>
      </c>
      <c r="E7634" s="22" t="n">
        <v>0</v>
      </c>
      <c r="F7634" s="23" t="n">
        <v>5.87419817194953E-006</v>
      </c>
      <c r="G7634" s="23" t="n">
        <v>0.000114155251141553</v>
      </c>
      <c r="H7634" s="24" t="n">
        <v>0</v>
      </c>
      <c r="I7634" s="24" t="n">
        <v>0.42949789</v>
      </c>
      <c r="J7634" s="24" t="n">
        <v>0.2301</v>
      </c>
      <c r="K7634" s="24" t="n">
        <v>0.006917</v>
      </c>
      <c r="L7634" s="24" t="n">
        <v>0.2459263</v>
      </c>
      <c r="M7634" s="21" t="n">
        <v>0.001337349021</v>
      </c>
      <c r="N7634" s="24" t="n">
        <v>0</v>
      </c>
    </row>
    <row r="7635" customFormat="false" ht="15" hidden="true" customHeight="true" outlineLevel="1" collapsed="false">
      <c r="A7635" s="20" t="n">
        <v>7633</v>
      </c>
      <c r="B7635" s="14" t="n">
        <v>1</v>
      </c>
      <c r="C7635" s="21" t="n">
        <v>6.2869E-005</v>
      </c>
      <c r="D7635" s="21" t="n">
        <v>0.00015064</v>
      </c>
      <c r="E7635" s="22" t="n">
        <v>0</v>
      </c>
      <c r="F7635" s="23" t="n">
        <v>2.34967926877981E-006</v>
      </c>
      <c r="G7635" s="23" t="n">
        <v>0.000114155251141553</v>
      </c>
      <c r="H7635" s="24" t="n">
        <v>0</v>
      </c>
      <c r="I7635" s="24" t="n">
        <v>0.4336755</v>
      </c>
      <c r="J7635" s="24" t="n">
        <v>0.1621</v>
      </c>
      <c r="K7635" s="24" t="n">
        <v>0.03293808</v>
      </c>
      <c r="L7635" s="24" t="n">
        <v>0.24498621</v>
      </c>
      <c r="M7635" s="21" t="n">
        <v>0.07613972834</v>
      </c>
      <c r="N7635" s="24" t="n">
        <v>0</v>
      </c>
    </row>
    <row r="7636" customFormat="false" ht="15" hidden="true" customHeight="true" outlineLevel="1" collapsed="false">
      <c r="A7636" s="20" t="n">
        <v>7634</v>
      </c>
      <c r="B7636" s="14" t="n">
        <v>1</v>
      </c>
      <c r="C7636" s="21" t="n">
        <v>5.4303E-005</v>
      </c>
      <c r="D7636" s="21" t="n">
        <v>0.00014602</v>
      </c>
      <c r="E7636" s="22" t="n">
        <v>0</v>
      </c>
      <c r="F7636" s="23" t="n">
        <v>1.17483963438991E-006</v>
      </c>
      <c r="G7636" s="23" t="n">
        <v>0.000114155251141553</v>
      </c>
      <c r="H7636" s="24" t="n">
        <v>0</v>
      </c>
      <c r="I7636" s="24" t="n">
        <v>0.44527333</v>
      </c>
      <c r="J7636" s="24" t="n">
        <v>0.1269</v>
      </c>
      <c r="K7636" s="24" t="n">
        <v>0.02075099</v>
      </c>
      <c r="L7636" s="24" t="n">
        <v>0.24009777</v>
      </c>
      <c r="M7636" s="21" t="n">
        <v>0.3150406726</v>
      </c>
      <c r="N7636" s="24" t="n">
        <v>0</v>
      </c>
    </row>
    <row r="7637" customFormat="false" ht="15" hidden="true" customHeight="true" outlineLevel="1" collapsed="false">
      <c r="A7637" s="20" t="n">
        <v>7635</v>
      </c>
      <c r="B7637" s="14" t="n">
        <v>1</v>
      </c>
      <c r="C7637" s="21" t="n">
        <v>5.1218E-005</v>
      </c>
      <c r="D7637" s="21" t="n">
        <v>0.00014125</v>
      </c>
      <c r="E7637" s="22" t="n">
        <v>0</v>
      </c>
      <c r="F7637" s="23" t="n">
        <v>1.40980756126789E-005</v>
      </c>
      <c r="G7637" s="23" t="n">
        <v>0.000114155251141553</v>
      </c>
      <c r="H7637" s="24" t="n">
        <v>0</v>
      </c>
      <c r="I7637" s="24" t="n">
        <v>0.47280576</v>
      </c>
      <c r="J7637" s="24" t="n">
        <v>0.1104</v>
      </c>
      <c r="K7637" s="24" t="n">
        <v>0.01070487</v>
      </c>
      <c r="L7637" s="24" t="n">
        <v>0.23903234</v>
      </c>
      <c r="M7637" s="21" t="n">
        <v>0.4052945921</v>
      </c>
      <c r="N7637" s="24" t="n">
        <v>0</v>
      </c>
    </row>
    <row r="7638" customFormat="false" ht="15" hidden="true" customHeight="true" outlineLevel="1" collapsed="false">
      <c r="A7638" s="20" t="n">
        <v>7636</v>
      </c>
      <c r="B7638" s="14" t="n">
        <v>1</v>
      </c>
      <c r="C7638" s="21" t="n">
        <v>5.1681E-005</v>
      </c>
      <c r="D7638" s="21" t="n">
        <v>0.00013614</v>
      </c>
      <c r="E7638" s="22" t="n">
        <v>0</v>
      </c>
      <c r="F7638" s="23" t="n">
        <v>3.7594868300477E-005</v>
      </c>
      <c r="G7638" s="23" t="n">
        <v>0.000114155251141553</v>
      </c>
      <c r="H7638" s="24" t="n">
        <v>0</v>
      </c>
      <c r="I7638" s="24" t="n">
        <v>0.49919763</v>
      </c>
      <c r="J7638" s="24" t="n">
        <v>0.1026</v>
      </c>
      <c r="K7638" s="24" t="n">
        <v>0.02289196</v>
      </c>
      <c r="L7638" s="24" t="n">
        <v>0.24041113</v>
      </c>
      <c r="M7638" s="21" t="n">
        <v>0.2498902668</v>
      </c>
      <c r="N7638" s="24" t="n">
        <v>0</v>
      </c>
    </row>
    <row r="7639" customFormat="false" ht="15" hidden="true" customHeight="true" outlineLevel="1" collapsed="false">
      <c r="A7639" s="20" t="n">
        <v>7637</v>
      </c>
      <c r="B7639" s="14" t="n">
        <v>1</v>
      </c>
      <c r="C7639" s="21" t="n">
        <v>5.5199E-005</v>
      </c>
      <c r="D7639" s="21" t="n">
        <v>0.00013087</v>
      </c>
      <c r="E7639" s="22" t="n">
        <v>0</v>
      </c>
      <c r="F7639" s="23" t="n">
        <v>9.39871707511925E-005</v>
      </c>
      <c r="G7639" s="23" t="n">
        <v>0.000114155251141553</v>
      </c>
      <c r="H7639" s="24" t="n">
        <v>0</v>
      </c>
      <c r="I7639" s="24" t="n">
        <v>0.54039018</v>
      </c>
      <c r="J7639" s="24" t="n">
        <v>0.1226</v>
      </c>
      <c r="K7639" s="24" t="n">
        <v>0.01416337</v>
      </c>
      <c r="L7639" s="24" t="n">
        <v>0.24141389</v>
      </c>
      <c r="M7639" s="21" t="n">
        <v>0.07269000103</v>
      </c>
      <c r="N7639" s="24" t="n">
        <v>0</v>
      </c>
    </row>
    <row r="7640" customFormat="false" ht="15" hidden="true" customHeight="true" outlineLevel="1" collapsed="false">
      <c r="A7640" s="20" t="n">
        <v>7638</v>
      </c>
      <c r="B7640" s="14" t="n">
        <v>1</v>
      </c>
      <c r="C7640" s="21" t="n">
        <v>5.7506E-005</v>
      </c>
      <c r="D7640" s="21" t="n">
        <v>0.00012555</v>
      </c>
      <c r="E7640" s="22" t="n">
        <v>0</v>
      </c>
      <c r="F7640" s="23" t="n">
        <v>0.000182100143330435</v>
      </c>
      <c r="G7640" s="23" t="n">
        <v>0.000114155251141553</v>
      </c>
      <c r="H7640" s="24" t="n">
        <v>0</v>
      </c>
      <c r="I7640" s="24" t="n">
        <v>0.58583327</v>
      </c>
      <c r="J7640" s="24" t="n">
        <v>0.181</v>
      </c>
      <c r="K7640" s="24" t="n">
        <v>0.02272727</v>
      </c>
      <c r="L7640" s="24" t="n">
        <v>0.24241665</v>
      </c>
      <c r="M7640" s="21" t="n">
        <v>0.001731905765</v>
      </c>
      <c r="N7640" s="24" t="n">
        <v>0</v>
      </c>
    </row>
    <row r="7641" customFormat="false" ht="15" hidden="true" customHeight="true" outlineLevel="1" collapsed="false">
      <c r="A7641" s="20" t="n">
        <v>7639</v>
      </c>
      <c r="B7641" s="14" t="n">
        <v>1</v>
      </c>
      <c r="C7641" s="21" t="n">
        <v>6.0311E-005</v>
      </c>
      <c r="D7641" s="21" t="n">
        <v>0.00011997</v>
      </c>
      <c r="E7641" s="22" t="n">
        <v>0</v>
      </c>
      <c r="F7641" s="23" t="n">
        <v>0.000158603350642637</v>
      </c>
      <c r="G7641" s="23" t="n">
        <v>0.000114155251141553</v>
      </c>
      <c r="H7641" s="24" t="n">
        <v>0</v>
      </c>
      <c r="I7641" s="24" t="n">
        <v>0.60416169</v>
      </c>
      <c r="J7641" s="24" t="n">
        <v>0.2387</v>
      </c>
      <c r="K7641" s="24" t="n">
        <v>0.05846509</v>
      </c>
      <c r="L7641" s="24" t="n">
        <v>0.24091251</v>
      </c>
      <c r="M7641" s="21" t="n">
        <v>0.01499080692</v>
      </c>
      <c r="N7641" s="24" t="n">
        <v>0</v>
      </c>
    </row>
    <row r="7642" customFormat="false" ht="15" hidden="true" customHeight="true" outlineLevel="1" collapsed="false">
      <c r="A7642" s="20" t="n">
        <v>7640</v>
      </c>
      <c r="B7642" s="14" t="n">
        <v>1</v>
      </c>
      <c r="C7642" s="21" t="n">
        <v>7.0358E-005</v>
      </c>
      <c r="D7642" s="21" t="n">
        <v>0.00011169</v>
      </c>
      <c r="E7642" s="22" t="n">
        <v>0</v>
      </c>
      <c r="F7642" s="23" t="n">
        <v>0.000146854954298738</v>
      </c>
      <c r="G7642" s="23" t="n">
        <v>0.000114155251141553</v>
      </c>
      <c r="H7642" s="24" t="n">
        <v>0</v>
      </c>
      <c r="I7642" s="24" t="n">
        <v>0.6298573</v>
      </c>
      <c r="J7642" s="24" t="n">
        <v>0.2449</v>
      </c>
      <c r="K7642" s="24" t="n">
        <v>0.05401845</v>
      </c>
      <c r="L7642" s="24" t="n">
        <v>0.24178992</v>
      </c>
      <c r="M7642" s="21" t="n">
        <v>0.1392023937</v>
      </c>
      <c r="N7642" s="24" t="n">
        <v>0</v>
      </c>
    </row>
    <row r="7643" customFormat="false" ht="15" hidden="true" customHeight="true" outlineLevel="1" collapsed="false">
      <c r="A7643" s="20" t="n">
        <v>7641</v>
      </c>
      <c r="B7643" s="14" t="n">
        <v>1</v>
      </c>
      <c r="C7643" s="21" t="n">
        <v>8.7504E-005</v>
      </c>
      <c r="D7643" s="21" t="n">
        <v>9.9989E-005</v>
      </c>
      <c r="E7643" s="22" t="n">
        <v>0</v>
      </c>
      <c r="F7643" s="23" t="n">
        <v>0.000164477548814587</v>
      </c>
      <c r="G7643" s="23" t="n">
        <v>0.000114155251141553</v>
      </c>
      <c r="H7643" s="24" t="n">
        <v>0</v>
      </c>
      <c r="I7643" s="24" t="n">
        <v>0.66150102</v>
      </c>
      <c r="J7643" s="24" t="n">
        <v>0.2503</v>
      </c>
      <c r="K7643" s="24" t="n">
        <v>0.03162055</v>
      </c>
      <c r="L7643" s="24" t="n">
        <v>0.24197794</v>
      </c>
      <c r="M7643" s="21" t="n">
        <v>0.1782368219</v>
      </c>
      <c r="N7643" s="24" t="n">
        <v>0.38064</v>
      </c>
    </row>
    <row r="7644" customFormat="false" ht="15" hidden="true" customHeight="true" outlineLevel="1" collapsed="false">
      <c r="A7644" s="20" t="n">
        <v>7642</v>
      </c>
      <c r="B7644" s="14" t="n">
        <v>1</v>
      </c>
      <c r="C7644" s="21" t="n">
        <v>0.00010642</v>
      </c>
      <c r="D7644" s="21" t="n">
        <v>8.8152E-005</v>
      </c>
      <c r="E7644" s="22" t="n">
        <v>0</v>
      </c>
      <c r="F7644" s="23" t="n">
        <v>0.000187974341502385</v>
      </c>
      <c r="G7644" s="23" t="n">
        <v>0.000114155251141553</v>
      </c>
      <c r="H7644" s="24" t="n">
        <v>0.01</v>
      </c>
      <c r="I7644" s="24" t="n">
        <v>0.67760139</v>
      </c>
      <c r="J7644" s="24" t="n">
        <v>0.279</v>
      </c>
      <c r="K7644" s="24" t="n">
        <v>0.04957181</v>
      </c>
      <c r="L7644" s="24" t="n">
        <v>0.24310604</v>
      </c>
      <c r="M7644" s="21" t="n">
        <v>0.1054408975</v>
      </c>
      <c r="N7644" s="24" t="n">
        <v>0.61158686</v>
      </c>
    </row>
    <row r="7645" customFormat="false" ht="15" hidden="true" customHeight="true" outlineLevel="1" collapsed="false">
      <c r="A7645" s="20" t="n">
        <v>7643</v>
      </c>
      <c r="B7645" s="14" t="n">
        <v>1</v>
      </c>
      <c r="C7645" s="21" t="n">
        <v>0.00012115</v>
      </c>
      <c r="D7645" s="21" t="n">
        <v>7.7382E-005</v>
      </c>
      <c r="E7645" s="22" t="n">
        <v>0</v>
      </c>
      <c r="F7645" s="23" t="n">
        <v>0.000206771775652623</v>
      </c>
      <c r="G7645" s="23" t="n">
        <v>0.000114155251141553</v>
      </c>
      <c r="H7645" s="24" t="n">
        <v>0.02</v>
      </c>
      <c r="I7645" s="24" t="n">
        <v>0.69644704</v>
      </c>
      <c r="J7645" s="24" t="n">
        <v>0.3276</v>
      </c>
      <c r="K7645" s="24" t="n">
        <v>0.04496047</v>
      </c>
      <c r="L7645" s="24" t="n">
        <v>0.24680371</v>
      </c>
      <c r="M7645" s="21" t="n">
        <v>0.03125267748</v>
      </c>
      <c r="N7645" s="24" t="n">
        <v>0.74964686</v>
      </c>
    </row>
    <row r="7646" customFormat="false" ht="15" hidden="true" customHeight="true" outlineLevel="1" collapsed="false">
      <c r="A7646" s="20" t="n">
        <v>7644</v>
      </c>
      <c r="B7646" s="14" t="n">
        <v>1</v>
      </c>
      <c r="C7646" s="21" t="n">
        <v>0.00013498</v>
      </c>
      <c r="D7646" s="21" t="n">
        <v>6.8119E-005</v>
      </c>
      <c r="E7646" s="22" t="n">
        <v>0</v>
      </c>
      <c r="F7646" s="23" t="n">
        <v>0.000187974341502385</v>
      </c>
      <c r="G7646" s="23" t="n">
        <v>0.000114155251141553</v>
      </c>
      <c r="H7646" s="24" t="n">
        <v>0.03</v>
      </c>
      <c r="I7646" s="24" t="n">
        <v>0.70291239</v>
      </c>
      <c r="J7646" s="24" t="n">
        <v>0.3665</v>
      </c>
      <c r="K7646" s="24" t="n">
        <v>0.04067852</v>
      </c>
      <c r="L7646" s="24" t="n">
        <v>0.24912259</v>
      </c>
      <c r="M7646" s="21" t="n">
        <v>0.001337349021</v>
      </c>
      <c r="N7646" s="24" t="n">
        <v>0.84890743</v>
      </c>
    </row>
    <row r="7647" customFormat="false" ht="15" hidden="true" customHeight="true" outlineLevel="1" collapsed="false">
      <c r="A7647" s="20" t="n">
        <v>7645</v>
      </c>
      <c r="B7647" s="14" t="n">
        <v>1</v>
      </c>
      <c r="C7647" s="21" t="n">
        <v>0.00013466</v>
      </c>
      <c r="D7647" s="22" t="n">
        <v>6.107E-005</v>
      </c>
      <c r="E7647" s="22" t="n">
        <v>0</v>
      </c>
      <c r="F7647" s="23" t="n">
        <v>0.000190324020771165</v>
      </c>
      <c r="G7647" s="23" t="n">
        <v>0.000114155251141553</v>
      </c>
      <c r="H7647" s="24" t="n">
        <v>0.01</v>
      </c>
      <c r="I7647" s="24" t="n">
        <v>0.69043261</v>
      </c>
      <c r="J7647" s="24" t="n">
        <v>0.379</v>
      </c>
      <c r="K7647" s="24" t="n">
        <v>0.04545455</v>
      </c>
      <c r="L7647" s="24" t="n">
        <v>0.24573828</v>
      </c>
      <c r="M7647" s="21" t="n">
        <v>0.06151558927</v>
      </c>
      <c r="N7647" s="24" t="n">
        <v>0.86172171</v>
      </c>
    </row>
    <row r="7648" customFormat="false" ht="15" hidden="true" customHeight="true" outlineLevel="1" collapsed="false">
      <c r="A7648" s="20" t="n">
        <v>7646</v>
      </c>
      <c r="B7648" s="14" t="n">
        <v>1</v>
      </c>
      <c r="C7648" s="21" t="n">
        <v>0.00012607</v>
      </c>
      <c r="D7648" s="22" t="n">
        <v>5.7334E-005</v>
      </c>
      <c r="E7648" s="22" t="n">
        <v>0</v>
      </c>
      <c r="F7648" s="23" t="n">
        <v>0.000213820813458963</v>
      </c>
      <c r="G7648" s="23" t="n">
        <v>0.000114155251141553</v>
      </c>
      <c r="H7648" s="24" t="n">
        <v>0.01</v>
      </c>
      <c r="I7648" s="24" t="n">
        <v>0.67754834</v>
      </c>
      <c r="J7648" s="24" t="n">
        <v>0.3845</v>
      </c>
      <c r="K7648" s="24" t="n">
        <v>0.01795125</v>
      </c>
      <c r="L7648" s="24" t="n">
        <v>0.24699173</v>
      </c>
      <c r="M7648" s="21" t="n">
        <v>0.2594510381</v>
      </c>
      <c r="N7648" s="24" t="n">
        <v>0.73146171</v>
      </c>
    </row>
    <row r="7649" customFormat="false" ht="15" hidden="true" customHeight="true" outlineLevel="1" collapsed="false">
      <c r="A7649" s="20" t="n">
        <v>7647</v>
      </c>
      <c r="B7649" s="14" t="n">
        <v>1</v>
      </c>
      <c r="C7649" s="21" t="n">
        <v>0.00011858</v>
      </c>
      <c r="D7649" s="22" t="n">
        <v>5.7679E-005</v>
      </c>
      <c r="E7649" s="22" t="n">
        <v>0</v>
      </c>
      <c r="F7649" s="23" t="n">
        <v>0.000223219530534082</v>
      </c>
      <c r="G7649" s="23" t="n">
        <v>0.000114155251141553</v>
      </c>
      <c r="H7649" s="24" t="n">
        <v>0.02</v>
      </c>
      <c r="I7649" s="24" t="n">
        <v>0.6535702</v>
      </c>
      <c r="J7649" s="24" t="n">
        <v>0.3584</v>
      </c>
      <c r="K7649" s="24" t="n">
        <v>0.03689065</v>
      </c>
      <c r="L7649" s="24" t="n">
        <v>0.24786914</v>
      </c>
      <c r="M7649" s="21" t="n">
        <v>0.3324928902</v>
      </c>
      <c r="N7649" s="24" t="n">
        <v>0.53402143</v>
      </c>
    </row>
    <row r="7650" customFormat="false" ht="15" hidden="true" customHeight="true" outlineLevel="1" collapsed="false">
      <c r="A7650" s="20" t="n">
        <v>7648</v>
      </c>
      <c r="B7650" s="14" t="n">
        <v>1</v>
      </c>
      <c r="C7650" s="21" t="n">
        <v>0.00011604</v>
      </c>
      <c r="D7650" s="21" t="n">
        <v>6.3488E-005</v>
      </c>
      <c r="E7650" s="22" t="n">
        <v>0</v>
      </c>
      <c r="F7650" s="23" t="n">
        <v>0.000223219530534082</v>
      </c>
      <c r="G7650" s="23" t="n">
        <v>0.000114155251141553</v>
      </c>
      <c r="H7650" s="24" t="n">
        <v>0</v>
      </c>
      <c r="I7650" s="24" t="n">
        <v>0.6194597</v>
      </c>
      <c r="J7650" s="24" t="n">
        <v>0.2778</v>
      </c>
      <c r="K7650" s="24" t="n">
        <v>0.04314888</v>
      </c>
      <c r="L7650" s="24" t="n">
        <v>0.24993733</v>
      </c>
      <c r="M7650" s="21" t="n">
        <v>0.2062852401</v>
      </c>
      <c r="N7650" s="24" t="n">
        <v>0.28092257</v>
      </c>
    </row>
    <row r="7651" customFormat="false" ht="15" hidden="true" customHeight="true" outlineLevel="1" collapsed="false">
      <c r="A7651" s="20" t="n">
        <v>7649</v>
      </c>
      <c r="B7651" s="14" t="n">
        <v>1</v>
      </c>
      <c r="C7651" s="21" t="n">
        <v>0.00012081</v>
      </c>
      <c r="D7651" s="21" t="n">
        <v>7.038E-005</v>
      </c>
      <c r="E7651" s="22" t="n">
        <v>0</v>
      </c>
      <c r="F7651" s="23" t="n">
        <v>0.000164477548814587</v>
      </c>
      <c r="G7651" s="23" t="n">
        <v>0.000114155251141553</v>
      </c>
      <c r="H7651" s="24" t="n">
        <v>0</v>
      </c>
      <c r="I7651" s="24" t="n">
        <v>0.57908278</v>
      </c>
      <c r="J7651" s="24" t="n">
        <v>0.2049</v>
      </c>
      <c r="K7651" s="24" t="n">
        <v>0.02322134</v>
      </c>
      <c r="L7651" s="24" t="n">
        <v>0.24755578</v>
      </c>
      <c r="M7651" s="21" t="n">
        <v>0.06018612179</v>
      </c>
      <c r="N7651" s="24" t="n">
        <v>0</v>
      </c>
    </row>
    <row r="7652" customFormat="false" ht="15" hidden="true" customHeight="true" outlineLevel="1" collapsed="false">
      <c r="A7652" s="20" t="n">
        <v>7650</v>
      </c>
      <c r="B7652" s="14" t="n">
        <v>1</v>
      </c>
      <c r="C7652" s="21" t="n">
        <v>0.00013609</v>
      </c>
      <c r="D7652" s="21" t="n">
        <v>7.4713E-005</v>
      </c>
      <c r="E7652" s="22" t="n">
        <v>0</v>
      </c>
      <c r="F7652" s="23" t="n">
        <v>0.000117483963438991</v>
      </c>
      <c r="G7652" s="23" t="n">
        <v>0.000114155251141553</v>
      </c>
      <c r="H7652" s="24" t="n">
        <v>0</v>
      </c>
      <c r="I7652" s="24" t="n">
        <v>0.55446142</v>
      </c>
      <c r="J7652" s="24" t="n">
        <v>0.1881</v>
      </c>
      <c r="K7652" s="24" t="n">
        <v>0.01284585</v>
      </c>
      <c r="L7652" s="24" t="n">
        <v>0.2422913</v>
      </c>
      <c r="M7652" s="21" t="n">
        <v>0.001592804081</v>
      </c>
      <c r="N7652" s="24" t="n">
        <v>0</v>
      </c>
    </row>
    <row r="7653" customFormat="false" ht="15" hidden="true" customHeight="true" outlineLevel="1" collapsed="false">
      <c r="A7653" s="20" t="n">
        <v>7651</v>
      </c>
      <c r="B7653" s="14" t="n">
        <v>1</v>
      </c>
      <c r="C7653" s="21" t="n">
        <v>0.00013853</v>
      </c>
      <c r="D7653" s="21" t="n">
        <v>7.8905E-005</v>
      </c>
      <c r="E7653" s="22" t="n">
        <v>0</v>
      </c>
      <c r="F7653" s="23" t="n">
        <v>8.81129725792429E-005</v>
      </c>
      <c r="G7653" s="23" t="n">
        <v>0.000114155251141553</v>
      </c>
      <c r="H7653" s="24" t="n">
        <v>0</v>
      </c>
      <c r="I7653" s="24" t="n">
        <v>0.52358691</v>
      </c>
      <c r="J7653" s="24" t="n">
        <v>0.2102</v>
      </c>
      <c r="K7653" s="24" t="n">
        <v>0.01054018</v>
      </c>
      <c r="L7653" s="24" t="n">
        <v>0.24379544</v>
      </c>
      <c r="M7653" s="21" t="n">
        <v>0.01081152312</v>
      </c>
      <c r="N7653" s="24" t="n">
        <v>0</v>
      </c>
    </row>
    <row r="7654" customFormat="false" ht="15" hidden="true" customHeight="true" outlineLevel="1" collapsed="false">
      <c r="A7654" s="20" t="n">
        <v>7652</v>
      </c>
      <c r="B7654" s="14" t="n">
        <v>1</v>
      </c>
      <c r="C7654" s="21" t="n">
        <v>0.00013089</v>
      </c>
      <c r="D7654" s="21" t="n">
        <v>8.3238E-005</v>
      </c>
      <c r="E7654" s="22" t="n">
        <v>0</v>
      </c>
      <c r="F7654" s="23" t="n">
        <v>5.87419817194953E-005</v>
      </c>
      <c r="G7654" s="23" t="n">
        <v>0.000114155251141553</v>
      </c>
      <c r="H7654" s="24" t="n">
        <v>0</v>
      </c>
      <c r="I7654" s="24" t="n">
        <v>0.5013859</v>
      </c>
      <c r="J7654" s="24" t="n">
        <v>0.2188</v>
      </c>
      <c r="K7654" s="24" t="n">
        <v>0.01037549</v>
      </c>
      <c r="L7654" s="24" t="n">
        <v>0.24461018</v>
      </c>
      <c r="M7654" s="21" t="n">
        <v>0.1105371791</v>
      </c>
      <c r="N7654" s="24" t="n">
        <v>0</v>
      </c>
    </row>
    <row r="7655" customFormat="false" ht="15" hidden="true" customHeight="true" outlineLevel="1" collapsed="false">
      <c r="A7655" s="20" t="n">
        <v>7653</v>
      </c>
      <c r="B7655" s="14" t="n">
        <v>1</v>
      </c>
      <c r="C7655" s="21" t="n">
        <v>0.00011886</v>
      </c>
      <c r="D7655" s="21" t="n">
        <v>8.7571E-005</v>
      </c>
      <c r="E7655" s="22" t="n">
        <v>0</v>
      </c>
      <c r="F7655" s="23" t="n">
        <v>3.7594868300477E-005</v>
      </c>
      <c r="G7655" s="23" t="n">
        <v>0.000114155251141553</v>
      </c>
      <c r="H7655" s="24" t="n">
        <v>0</v>
      </c>
      <c r="I7655" s="24" t="n">
        <v>0.47535211</v>
      </c>
      <c r="J7655" s="24" t="n">
        <v>0.2628</v>
      </c>
      <c r="K7655" s="24" t="n">
        <v>0.00971673</v>
      </c>
      <c r="L7655" s="24" t="n">
        <v>0.24323139</v>
      </c>
      <c r="M7655" s="21" t="n">
        <v>0.1467016662</v>
      </c>
      <c r="N7655" s="24" t="n">
        <v>0</v>
      </c>
    </row>
    <row r="7656" customFormat="false" ht="15" hidden="true" customHeight="true" outlineLevel="1" collapsed="false">
      <c r="A7656" s="20" t="n">
        <v>7654</v>
      </c>
      <c r="B7656" s="14" t="n">
        <v>1</v>
      </c>
      <c r="C7656" s="21" t="n">
        <v>0.0001081</v>
      </c>
      <c r="D7656" s="21" t="n">
        <v>9.1747E-005</v>
      </c>
      <c r="E7656" s="22" t="n">
        <v>0</v>
      </c>
      <c r="F7656" s="23" t="n">
        <v>2.34967926877981E-005</v>
      </c>
      <c r="G7656" s="23" t="n">
        <v>0.000114155251141553</v>
      </c>
      <c r="H7656" s="24" t="n">
        <v>0</v>
      </c>
      <c r="I7656" s="24" t="n">
        <v>0.43393411</v>
      </c>
      <c r="J7656" s="24" t="n">
        <v>0.34</v>
      </c>
      <c r="K7656" s="24" t="n">
        <v>0.0205863</v>
      </c>
      <c r="L7656" s="24" t="n">
        <v>0.24110053</v>
      </c>
      <c r="M7656" s="21" t="n">
        <v>0.08930171248</v>
      </c>
      <c r="N7656" s="24" t="n">
        <v>0</v>
      </c>
    </row>
    <row r="7657" customFormat="false" ht="15" hidden="true" customHeight="true" outlineLevel="1" collapsed="false">
      <c r="A7657" s="20" t="n">
        <v>7655</v>
      </c>
      <c r="B7657" s="14" t="n">
        <v>1</v>
      </c>
      <c r="C7657" s="21" t="n">
        <v>0.00010501</v>
      </c>
      <c r="D7657" s="21" t="n">
        <v>9.63E-005</v>
      </c>
      <c r="E7657" s="22" t="n">
        <v>0</v>
      </c>
      <c r="F7657" s="23" t="n">
        <v>9.39871707511925E-006</v>
      </c>
      <c r="G7657" s="23" t="n">
        <v>0.000114155251141553</v>
      </c>
      <c r="H7657" s="24" t="n">
        <v>0</v>
      </c>
      <c r="I7657" s="24" t="n">
        <v>0.41311902</v>
      </c>
      <c r="J7657" s="24" t="n">
        <v>0.4157</v>
      </c>
      <c r="K7657" s="24" t="n">
        <v>0.00922266</v>
      </c>
      <c r="L7657" s="24" t="n">
        <v>0.24103785</v>
      </c>
      <c r="M7657" s="21" t="n">
        <v>0.02784303256</v>
      </c>
      <c r="N7657" s="24" t="n">
        <v>0</v>
      </c>
    </row>
    <row r="7658" customFormat="false" ht="15" hidden="true" customHeight="true" outlineLevel="1" collapsed="false">
      <c r="A7658" s="20" t="n">
        <v>7656</v>
      </c>
      <c r="B7658" s="14" t="n">
        <v>1</v>
      </c>
      <c r="C7658" s="21" t="n">
        <v>8.8813E-005</v>
      </c>
      <c r="D7658" s="21" t="n">
        <v>0.00010151</v>
      </c>
      <c r="E7658" s="22" t="n">
        <v>0</v>
      </c>
      <c r="F7658" s="23" t="n">
        <v>5.87419817194953E-006</v>
      </c>
      <c r="G7658" s="23" t="n">
        <v>0.000114155251141553</v>
      </c>
      <c r="H7658" s="24" t="n">
        <v>0</v>
      </c>
      <c r="I7658" s="24" t="n">
        <v>0.40673324</v>
      </c>
      <c r="J7658" s="24" t="n">
        <v>0.4848</v>
      </c>
      <c r="K7658" s="24" t="n">
        <v>0.01004611</v>
      </c>
      <c r="L7658" s="24" t="n">
        <v>0.23633743</v>
      </c>
      <c r="M7658" s="21" t="n">
        <v>0.001337349021</v>
      </c>
      <c r="N7658" s="24" t="n">
        <v>0</v>
      </c>
    </row>
    <row r="7659" customFormat="false" ht="15" hidden="true" customHeight="true" outlineLevel="1" collapsed="false">
      <c r="A7659" s="20" t="n">
        <v>7657</v>
      </c>
      <c r="B7659" s="14" t="n">
        <v>1</v>
      </c>
      <c r="C7659" s="21" t="n">
        <v>7.511E-005</v>
      </c>
      <c r="D7659" s="21" t="n">
        <v>0.00010674</v>
      </c>
      <c r="E7659" s="22" t="n">
        <v>0</v>
      </c>
      <c r="F7659" s="23" t="n">
        <v>2.34967926877981E-006</v>
      </c>
      <c r="G7659" s="23" t="n">
        <v>0.000114155251141553</v>
      </c>
      <c r="H7659" s="24" t="n">
        <v>0</v>
      </c>
      <c r="I7659" s="24" t="n">
        <v>0.40738972</v>
      </c>
      <c r="J7659" s="24" t="n">
        <v>0.5735</v>
      </c>
      <c r="K7659" s="24" t="n">
        <v>0.01564559</v>
      </c>
      <c r="L7659" s="24" t="n">
        <v>0.23546002</v>
      </c>
      <c r="M7659" s="21" t="n">
        <v>0.04889523314</v>
      </c>
      <c r="N7659" s="24" t="n">
        <v>0</v>
      </c>
    </row>
    <row r="7660" customFormat="false" ht="15" hidden="true" customHeight="true" outlineLevel="1" collapsed="false">
      <c r="A7660" s="20" t="n">
        <v>7658</v>
      </c>
      <c r="B7660" s="14" t="n">
        <v>1</v>
      </c>
      <c r="C7660" s="21" t="n">
        <v>6.7565E-005</v>
      </c>
      <c r="D7660" s="21" t="n">
        <v>0.00011115</v>
      </c>
      <c r="E7660" s="22" t="n">
        <v>0</v>
      </c>
      <c r="F7660" s="23" t="n">
        <v>1.17483963438991E-006</v>
      </c>
      <c r="G7660" s="23" t="n">
        <v>0.000114155251141553</v>
      </c>
      <c r="H7660" s="24" t="n">
        <v>0</v>
      </c>
      <c r="I7660" s="24" t="n">
        <v>0.40584467</v>
      </c>
      <c r="J7660" s="24" t="n">
        <v>0.6386</v>
      </c>
      <c r="K7660" s="24" t="n">
        <v>0.00708169</v>
      </c>
      <c r="L7660" s="24" t="n">
        <v>0.23589872</v>
      </c>
      <c r="M7660" s="21" t="n">
        <v>0.2108183955</v>
      </c>
      <c r="N7660" s="24" t="n">
        <v>0</v>
      </c>
    </row>
    <row r="7661" customFormat="false" ht="15" hidden="true" customHeight="true" outlineLevel="1" collapsed="false">
      <c r="A7661" s="20" t="n">
        <v>7659</v>
      </c>
      <c r="B7661" s="14" t="n">
        <v>1</v>
      </c>
      <c r="C7661" s="21" t="n">
        <v>6.554E-005</v>
      </c>
      <c r="D7661" s="21" t="n">
        <v>0.00011417</v>
      </c>
      <c r="E7661" s="22" t="n">
        <v>0</v>
      </c>
      <c r="F7661" s="23" t="n">
        <v>1.40980756126789E-005</v>
      </c>
      <c r="G7661" s="23" t="n">
        <v>0.000114155251141553</v>
      </c>
      <c r="H7661" s="24" t="n">
        <v>0</v>
      </c>
      <c r="I7661" s="24" t="n">
        <v>0.42042651</v>
      </c>
      <c r="J7661" s="24" t="n">
        <v>0.6977</v>
      </c>
      <c r="K7661" s="24" t="n">
        <v>0.01976285</v>
      </c>
      <c r="L7661" s="24" t="n">
        <v>0.235272</v>
      </c>
      <c r="M7661" s="21" t="n">
        <v>0.2689770698</v>
      </c>
      <c r="N7661" s="24" t="n">
        <v>0</v>
      </c>
    </row>
    <row r="7662" customFormat="false" ht="15" hidden="true" customHeight="true" outlineLevel="1" collapsed="false">
      <c r="A7662" s="20" t="n">
        <v>7660</v>
      </c>
      <c r="B7662" s="14" t="n">
        <v>1</v>
      </c>
      <c r="C7662" s="21" t="n">
        <v>6.7128E-005</v>
      </c>
      <c r="D7662" s="21" t="n">
        <v>0.00011559</v>
      </c>
      <c r="E7662" s="22" t="n">
        <v>0</v>
      </c>
      <c r="F7662" s="23" t="n">
        <v>3.7594868300477E-005</v>
      </c>
      <c r="G7662" s="23" t="n">
        <v>0.000114155251141553</v>
      </c>
      <c r="H7662" s="24" t="n">
        <v>0</v>
      </c>
      <c r="I7662" s="24" t="n">
        <v>0.42211082</v>
      </c>
      <c r="J7662" s="24" t="n">
        <v>0.7601</v>
      </c>
      <c r="K7662" s="24" t="n">
        <v>0.02075099</v>
      </c>
      <c r="L7662" s="24" t="n">
        <v>0.23627476</v>
      </c>
      <c r="M7662" s="21" t="n">
        <v>0.168072964</v>
      </c>
      <c r="N7662" s="24" t="n">
        <v>0</v>
      </c>
    </row>
    <row r="7663" customFormat="false" ht="15" hidden="true" customHeight="true" outlineLevel="1" collapsed="false">
      <c r="A7663" s="20" t="n">
        <v>7661</v>
      </c>
      <c r="B7663" s="14" t="n">
        <v>1</v>
      </c>
      <c r="C7663" s="21" t="n">
        <v>7.7861E-005</v>
      </c>
      <c r="D7663" s="21" t="n">
        <v>0.00011613</v>
      </c>
      <c r="E7663" s="22" t="n">
        <v>0</v>
      </c>
      <c r="F7663" s="23" t="n">
        <v>9.39871707511925E-005</v>
      </c>
      <c r="G7663" s="23" t="n">
        <v>0.000114155251141553</v>
      </c>
      <c r="H7663" s="24" t="n">
        <v>0</v>
      </c>
      <c r="I7663" s="24" t="n">
        <v>0.42511472</v>
      </c>
      <c r="J7663" s="24" t="n">
        <v>0.8179</v>
      </c>
      <c r="K7663" s="24" t="n">
        <v>0.01449275</v>
      </c>
      <c r="L7663" s="24" t="n">
        <v>0.23583605</v>
      </c>
      <c r="M7663" s="21" t="n">
        <v>0.04920525634</v>
      </c>
      <c r="N7663" s="24" t="n">
        <v>0</v>
      </c>
    </row>
    <row r="7664" customFormat="false" ht="15" hidden="true" customHeight="true" outlineLevel="1" collapsed="false">
      <c r="A7664" s="20" t="n">
        <v>7662</v>
      </c>
      <c r="B7664" s="14" t="n">
        <v>1</v>
      </c>
      <c r="C7664" s="21" t="n">
        <v>9.733E-005</v>
      </c>
      <c r="D7664" s="21" t="n">
        <v>0.00011712</v>
      </c>
      <c r="E7664" s="22" t="n">
        <v>0</v>
      </c>
      <c r="F7664" s="23" t="n">
        <v>0.000182100143330435</v>
      </c>
      <c r="G7664" s="23" t="n">
        <v>0.000114155251141553</v>
      </c>
      <c r="H7664" s="24" t="n">
        <v>0</v>
      </c>
      <c r="I7664" s="24" t="n">
        <v>0.43139439</v>
      </c>
      <c r="J7664" s="24" t="n">
        <v>0.8544</v>
      </c>
      <c r="K7664" s="24" t="n">
        <v>0.02338603</v>
      </c>
      <c r="L7664" s="24" t="n">
        <v>0.23577338</v>
      </c>
      <c r="M7664" s="21" t="n">
        <v>0.001461357383</v>
      </c>
      <c r="N7664" s="24" t="n">
        <v>0</v>
      </c>
    </row>
    <row r="7665" customFormat="false" ht="15" hidden="true" customHeight="true" outlineLevel="1" collapsed="false">
      <c r="A7665" s="20" t="n">
        <v>7663</v>
      </c>
      <c r="B7665" s="14" t="n">
        <v>1</v>
      </c>
      <c r="C7665" s="21" t="n">
        <v>0.00013627</v>
      </c>
      <c r="D7665" s="21" t="n">
        <v>0.00011862</v>
      </c>
      <c r="E7665" s="22" t="n">
        <v>0</v>
      </c>
      <c r="F7665" s="23" t="n">
        <v>0.000158603350642637</v>
      </c>
      <c r="G7665" s="23" t="n">
        <v>0.000114155251141553</v>
      </c>
      <c r="H7665" s="24" t="n">
        <v>0</v>
      </c>
      <c r="I7665" s="24" t="n">
        <v>0.43820456</v>
      </c>
      <c r="J7665" s="24" t="n">
        <v>0.8749</v>
      </c>
      <c r="K7665" s="24" t="n">
        <v>0.01268116</v>
      </c>
      <c r="L7665" s="24" t="n">
        <v>0.23433191</v>
      </c>
      <c r="M7665" s="21" t="n">
        <v>0.007491583912</v>
      </c>
      <c r="N7665" s="24" t="n">
        <v>0</v>
      </c>
    </row>
    <row r="7666" customFormat="false" ht="15" hidden="true" customHeight="true" outlineLevel="1" collapsed="false">
      <c r="A7666" s="20" t="n">
        <v>7664</v>
      </c>
      <c r="B7666" s="14" t="n">
        <v>1</v>
      </c>
      <c r="C7666" s="21" t="n">
        <v>0.0001655</v>
      </c>
      <c r="D7666" s="21" t="n">
        <v>0.00011371</v>
      </c>
      <c r="E7666" s="22" t="n">
        <v>0</v>
      </c>
      <c r="F7666" s="23" t="n">
        <v>0.000146854954298738</v>
      </c>
      <c r="G7666" s="23" t="n">
        <v>0.000114155251141553</v>
      </c>
      <c r="H7666" s="24" t="n">
        <v>0.05</v>
      </c>
      <c r="I7666" s="24" t="n">
        <v>0.43411315</v>
      </c>
      <c r="J7666" s="24" t="n">
        <v>0.8867</v>
      </c>
      <c r="K7666" s="24" t="n">
        <v>0.02816206</v>
      </c>
      <c r="L7666" s="24" t="n">
        <v>0.23144898</v>
      </c>
      <c r="M7666" s="21" t="n">
        <v>0.08610490712</v>
      </c>
      <c r="N7666" s="24" t="n">
        <v>0</v>
      </c>
    </row>
    <row r="7667" customFormat="false" ht="15" hidden="true" customHeight="true" outlineLevel="1" collapsed="false">
      <c r="A7667" s="20" t="n">
        <v>7665</v>
      </c>
      <c r="B7667" s="14" t="n">
        <v>1</v>
      </c>
      <c r="C7667" s="21" t="n">
        <v>0.00017887</v>
      </c>
      <c r="D7667" s="21" t="n">
        <v>0.00010073</v>
      </c>
      <c r="E7667" s="22" t="n">
        <v>0</v>
      </c>
      <c r="F7667" s="23" t="n">
        <v>0.000164477548814587</v>
      </c>
      <c r="G7667" s="23" t="n">
        <v>0.000114155251141553</v>
      </c>
      <c r="H7667" s="24" t="n">
        <v>0.35</v>
      </c>
      <c r="I7667" s="24" t="n">
        <v>0.43749503</v>
      </c>
      <c r="J7667" s="24" t="n">
        <v>0.888</v>
      </c>
      <c r="K7667" s="24" t="n">
        <v>0.0411726</v>
      </c>
      <c r="L7667" s="24" t="n">
        <v>0.2323264</v>
      </c>
      <c r="M7667" s="21" t="n">
        <v>0.1191244532</v>
      </c>
      <c r="N7667" s="24" t="n">
        <v>0.27140657</v>
      </c>
    </row>
    <row r="7668" customFormat="false" ht="15" hidden="true" customHeight="true" outlineLevel="1" collapsed="false">
      <c r="A7668" s="20" t="n">
        <v>7666</v>
      </c>
      <c r="B7668" s="14" t="n">
        <v>1</v>
      </c>
      <c r="C7668" s="21" t="n">
        <v>0.00018426</v>
      </c>
      <c r="D7668" s="21" t="n">
        <v>8.7492E-005</v>
      </c>
      <c r="E7668" s="22" t="n">
        <v>0</v>
      </c>
      <c r="F7668" s="23" t="n">
        <v>0.000187974341502385</v>
      </c>
      <c r="G7668" s="23" t="n">
        <v>0.000114155251141553</v>
      </c>
      <c r="H7668" s="24" t="n">
        <v>0.54</v>
      </c>
      <c r="I7668" s="24" t="n">
        <v>0.4417721</v>
      </c>
      <c r="J7668" s="24" t="n">
        <v>0.8704</v>
      </c>
      <c r="K7668" s="24" t="n">
        <v>0.01564559</v>
      </c>
      <c r="L7668" s="24" t="n">
        <v>0.235272</v>
      </c>
      <c r="M7668" s="21" t="n">
        <v>0.07489962807</v>
      </c>
      <c r="N7668" s="24" t="n">
        <v>0.56547771</v>
      </c>
    </row>
    <row r="7669" customFormat="false" ht="15" hidden="true" customHeight="true" outlineLevel="1" collapsed="false">
      <c r="A7669" s="20" t="n">
        <v>7667</v>
      </c>
      <c r="B7669" s="14" t="n">
        <v>1</v>
      </c>
      <c r="C7669" s="21" t="n">
        <v>0.00019005</v>
      </c>
      <c r="D7669" s="21" t="n">
        <v>7.4368E-005</v>
      </c>
      <c r="E7669" s="22" t="n">
        <v>0</v>
      </c>
      <c r="F7669" s="23" t="n">
        <v>0.000206771775652623</v>
      </c>
      <c r="G7669" s="23" t="n">
        <v>0.000114155251141553</v>
      </c>
      <c r="H7669" s="24" t="n">
        <v>0.65</v>
      </c>
      <c r="I7669" s="24" t="n">
        <v>0.44379459</v>
      </c>
      <c r="J7669" s="24" t="n">
        <v>0.8463</v>
      </c>
      <c r="K7669" s="24" t="n">
        <v>0.01498682</v>
      </c>
      <c r="L7669" s="24" t="n">
        <v>0.23251441</v>
      </c>
      <c r="M7669" s="21" t="n">
        <v>0.02469086207</v>
      </c>
      <c r="N7669" s="24" t="n">
        <v>0.74601429</v>
      </c>
    </row>
    <row r="7670" customFormat="false" ht="15" hidden="true" customHeight="true" outlineLevel="1" collapsed="false">
      <c r="A7670" s="20" t="n">
        <v>7668</v>
      </c>
      <c r="B7670" s="14" t="n">
        <v>1</v>
      </c>
      <c r="C7670" s="21" t="n">
        <v>0.00019975</v>
      </c>
      <c r="D7670" s="21" t="n">
        <v>6.3645E-005</v>
      </c>
      <c r="E7670" s="22" t="n">
        <v>0</v>
      </c>
      <c r="F7670" s="23" t="n">
        <v>0.000187974341502385</v>
      </c>
      <c r="G7670" s="23" t="n">
        <v>0.000114155251141553</v>
      </c>
      <c r="H7670" s="24" t="n">
        <v>0.7</v>
      </c>
      <c r="I7670" s="24" t="n">
        <v>0.4354659</v>
      </c>
      <c r="J7670" s="24" t="n">
        <v>0.8113</v>
      </c>
      <c r="K7670" s="24" t="n">
        <v>0.01811594</v>
      </c>
      <c r="L7670" s="24" t="n">
        <v>0.23357984</v>
      </c>
      <c r="M7670" s="21" t="n">
        <v>0.001337349021</v>
      </c>
      <c r="N7670" s="24" t="n">
        <v>0.87532714</v>
      </c>
    </row>
    <row r="7671" customFormat="false" ht="15" hidden="true" customHeight="true" outlineLevel="1" collapsed="false">
      <c r="A7671" s="20" t="n">
        <v>7669</v>
      </c>
      <c r="B7671" s="14" t="n">
        <v>1</v>
      </c>
      <c r="C7671" s="21" t="n">
        <v>0.00019833</v>
      </c>
      <c r="D7671" s="21" t="n">
        <v>5.9139E-005</v>
      </c>
      <c r="E7671" s="22" t="n">
        <v>0</v>
      </c>
      <c r="F7671" s="23" t="n">
        <v>0.000190324020771165</v>
      </c>
      <c r="G7671" s="23" t="n">
        <v>0.000114155251141553</v>
      </c>
      <c r="H7671" s="24" t="n">
        <v>0.65</v>
      </c>
      <c r="I7671" s="24" t="n">
        <v>0.43193151</v>
      </c>
      <c r="J7671" s="24" t="n">
        <v>0.7506</v>
      </c>
      <c r="K7671" s="24" t="n">
        <v>0.00905797</v>
      </c>
      <c r="L7671" s="24" t="n">
        <v>0.23408122</v>
      </c>
      <c r="M7671" s="21" t="n">
        <v>0.03813101868</v>
      </c>
      <c r="N7671" s="24" t="n">
        <v>0.82916229</v>
      </c>
    </row>
    <row r="7672" customFormat="false" ht="15" hidden="true" customHeight="true" outlineLevel="1" collapsed="false">
      <c r="A7672" s="20" t="n">
        <v>7670</v>
      </c>
      <c r="B7672" s="14" t="n">
        <v>1</v>
      </c>
      <c r="C7672" s="21" t="n">
        <v>0.00019388</v>
      </c>
      <c r="D7672" s="21" t="n">
        <v>6.1196E-005</v>
      </c>
      <c r="E7672" s="22" t="n">
        <v>0</v>
      </c>
      <c r="F7672" s="23" t="n">
        <v>0.000213820813458963</v>
      </c>
      <c r="G7672" s="23" t="n">
        <v>0.000114155251141553</v>
      </c>
      <c r="H7672" s="24" t="n">
        <v>0.52</v>
      </c>
      <c r="I7672" s="24" t="n">
        <v>0.42475664</v>
      </c>
      <c r="J7672" s="24" t="n">
        <v>0.7252</v>
      </c>
      <c r="K7672" s="24" t="n">
        <v>0.03227931</v>
      </c>
      <c r="L7672" s="24" t="n">
        <v>0.23665079</v>
      </c>
      <c r="M7672" s="21" t="n">
        <v>0.1686776633</v>
      </c>
      <c r="N7672" s="24" t="n">
        <v>0.67876714</v>
      </c>
    </row>
    <row r="7673" customFormat="false" ht="15" hidden="true" customHeight="true" outlineLevel="1" collapsed="false">
      <c r="A7673" s="20" t="n">
        <v>7671</v>
      </c>
      <c r="B7673" s="14" t="n">
        <v>1</v>
      </c>
      <c r="C7673" s="21" t="n">
        <v>0.00018784</v>
      </c>
      <c r="D7673" s="21" t="n">
        <v>7.1118E-005</v>
      </c>
      <c r="E7673" s="22" t="n">
        <v>0</v>
      </c>
      <c r="F7673" s="23" t="n">
        <v>0.000223219530534082</v>
      </c>
      <c r="G7673" s="23" t="n">
        <v>0.000114155251141553</v>
      </c>
      <c r="H7673" s="24" t="n">
        <v>0.32</v>
      </c>
      <c r="I7673" s="24" t="n">
        <v>0.41488289</v>
      </c>
      <c r="J7673" s="24" t="n">
        <v>0.7026</v>
      </c>
      <c r="K7673" s="24" t="n">
        <v>0.04018445</v>
      </c>
      <c r="L7673" s="24" t="n">
        <v>0.2386563</v>
      </c>
      <c r="M7673" s="21" t="n">
        <v>0.2141135996</v>
      </c>
      <c r="N7673" s="24" t="n">
        <v>0.51132343</v>
      </c>
    </row>
    <row r="7674" customFormat="false" ht="15" hidden="true" customHeight="true" outlineLevel="1" collapsed="false">
      <c r="A7674" s="20" t="n">
        <v>7672</v>
      </c>
      <c r="B7674" s="14" t="n">
        <v>1</v>
      </c>
      <c r="C7674" s="21" t="n">
        <v>0.00018003</v>
      </c>
      <c r="D7674" s="21" t="n">
        <v>9.2265E-005</v>
      </c>
      <c r="E7674" s="22" t="n">
        <v>0</v>
      </c>
      <c r="F7674" s="23" t="n">
        <v>0.000223219530534082</v>
      </c>
      <c r="G7674" s="23" t="n">
        <v>0.000114155251141553</v>
      </c>
      <c r="H7674" s="24" t="n">
        <v>0</v>
      </c>
      <c r="I7674" s="24" t="n">
        <v>0.40949842</v>
      </c>
      <c r="J7674" s="24" t="n">
        <v>0.686</v>
      </c>
      <c r="K7674" s="24" t="n">
        <v>0.0377141</v>
      </c>
      <c r="L7674" s="24" t="n">
        <v>0.24323139</v>
      </c>
      <c r="M7674" s="21" t="n">
        <v>0.1348974748</v>
      </c>
      <c r="N7674" s="24" t="n">
        <v>0.25975114</v>
      </c>
    </row>
    <row r="7675" customFormat="false" ht="15" hidden="true" customHeight="true" outlineLevel="1" collapsed="false">
      <c r="A7675" s="20" t="n">
        <v>7673</v>
      </c>
      <c r="B7675" s="14" t="n">
        <v>1</v>
      </c>
      <c r="C7675" s="21" t="n">
        <v>0.00017892</v>
      </c>
      <c r="D7675" s="21" t="n">
        <v>0.0001058</v>
      </c>
      <c r="E7675" s="22" t="n">
        <v>0</v>
      </c>
      <c r="F7675" s="23" t="n">
        <v>0.000164477548814587</v>
      </c>
      <c r="G7675" s="23" t="n">
        <v>0.000114155251141553</v>
      </c>
      <c r="H7675" s="24" t="n">
        <v>0</v>
      </c>
      <c r="I7675" s="24" t="n">
        <v>0.41289356</v>
      </c>
      <c r="J7675" s="24" t="n">
        <v>0.6441</v>
      </c>
      <c r="K7675" s="24" t="n">
        <v>0.03557312</v>
      </c>
      <c r="L7675" s="24" t="n">
        <v>0.2470544</v>
      </c>
      <c r="M7675" s="21" t="n">
        <v>0.03964849658</v>
      </c>
      <c r="N7675" s="24" t="n">
        <v>0</v>
      </c>
    </row>
    <row r="7676" customFormat="false" ht="15" hidden="true" customHeight="true" outlineLevel="1" collapsed="false">
      <c r="A7676" s="20" t="n">
        <v>7674</v>
      </c>
      <c r="B7676" s="14" t="n">
        <v>1</v>
      </c>
      <c r="C7676" s="21" t="n">
        <v>0.00018736</v>
      </c>
      <c r="D7676" s="21" t="n">
        <v>0.0001101</v>
      </c>
      <c r="E7676" s="22" t="n">
        <v>0</v>
      </c>
      <c r="F7676" s="23" t="n">
        <v>0.000117483963438991</v>
      </c>
      <c r="G7676" s="23" t="n">
        <v>0.000114155251141553</v>
      </c>
      <c r="H7676" s="24" t="n">
        <v>0</v>
      </c>
      <c r="I7676" s="24" t="n">
        <v>0.41458449</v>
      </c>
      <c r="J7676" s="24" t="n">
        <v>0.6189</v>
      </c>
      <c r="K7676" s="24" t="n">
        <v>0.01482213</v>
      </c>
      <c r="L7676" s="24" t="n">
        <v>0.24711707</v>
      </c>
      <c r="M7676" s="21" t="n">
        <v>0.001337349021</v>
      </c>
      <c r="N7676" s="24" t="n">
        <v>0</v>
      </c>
    </row>
    <row r="7677" customFormat="false" ht="15" hidden="true" customHeight="true" outlineLevel="1" collapsed="false">
      <c r="A7677" s="20" t="n">
        <v>7675</v>
      </c>
      <c r="B7677" s="14" t="n">
        <v>1</v>
      </c>
      <c r="C7677" s="21" t="n">
        <v>0.00018334</v>
      </c>
      <c r="D7677" s="21" t="n">
        <v>0.00011291</v>
      </c>
      <c r="E7677" s="22" t="n">
        <v>0</v>
      </c>
      <c r="F7677" s="23" t="n">
        <v>8.81129725792429E-005</v>
      </c>
      <c r="G7677" s="23" t="n">
        <v>0.000114155251141553</v>
      </c>
      <c r="H7677" s="24" t="n">
        <v>0</v>
      </c>
      <c r="I7677" s="24" t="n">
        <v>0.41878863</v>
      </c>
      <c r="J7677" s="24" t="n">
        <v>0.5644</v>
      </c>
      <c r="K7677" s="24" t="n">
        <v>0.0291502</v>
      </c>
      <c r="L7677" s="24" t="n">
        <v>0.24504888</v>
      </c>
      <c r="M7677" s="21" t="n">
        <v>0.004932081169</v>
      </c>
      <c r="N7677" s="24" t="n">
        <v>0</v>
      </c>
    </row>
    <row r="7678" customFormat="false" ht="15" hidden="true" customHeight="true" outlineLevel="1" collapsed="false">
      <c r="A7678" s="20" t="n">
        <v>7676</v>
      </c>
      <c r="B7678" s="14" t="n">
        <v>1</v>
      </c>
      <c r="C7678" s="21" t="n">
        <v>0.00017475</v>
      </c>
      <c r="D7678" s="21" t="n">
        <v>0.00011481</v>
      </c>
      <c r="E7678" s="22" t="n">
        <v>0</v>
      </c>
      <c r="F7678" s="23" t="n">
        <v>5.87419817194953E-005</v>
      </c>
      <c r="G7678" s="23" t="n">
        <v>0.000114155251141553</v>
      </c>
      <c r="H7678" s="24" t="n">
        <v>0</v>
      </c>
      <c r="I7678" s="24" t="n">
        <v>0.41173974</v>
      </c>
      <c r="J7678" s="24" t="n">
        <v>0.5263</v>
      </c>
      <c r="K7678" s="24" t="n">
        <v>0.00823452</v>
      </c>
      <c r="L7678" s="24" t="n">
        <v>0.24529957</v>
      </c>
      <c r="M7678" s="21" t="n">
        <v>0.06556740871</v>
      </c>
      <c r="N7678" s="24" t="n">
        <v>0</v>
      </c>
    </row>
    <row r="7679" customFormat="false" ht="15" hidden="true" customHeight="true" outlineLevel="1" collapsed="false">
      <c r="A7679" s="20" t="n">
        <v>7677</v>
      </c>
      <c r="B7679" s="14" t="n">
        <v>1</v>
      </c>
      <c r="C7679" s="21" t="n">
        <v>0.00015687</v>
      </c>
      <c r="D7679" s="21" t="n">
        <v>0.00011644</v>
      </c>
      <c r="E7679" s="22" t="n">
        <v>0</v>
      </c>
      <c r="F7679" s="23" t="n">
        <v>3.7594868300477E-005</v>
      </c>
      <c r="G7679" s="23" t="n">
        <v>0.000114155251141553</v>
      </c>
      <c r="H7679" s="24" t="n">
        <v>0</v>
      </c>
      <c r="I7679" s="24" t="n">
        <v>0.39485027</v>
      </c>
      <c r="J7679" s="24" t="n">
        <v>0.4822</v>
      </c>
      <c r="K7679" s="24" t="n">
        <v>0.00625823</v>
      </c>
      <c r="L7679" s="24" t="n">
        <v>0.24761845</v>
      </c>
      <c r="M7679" s="21" t="n">
        <v>0.09523977675</v>
      </c>
      <c r="N7679" s="24" t="n">
        <v>0</v>
      </c>
    </row>
    <row r="7680" customFormat="false" ht="15" hidden="true" customHeight="true" outlineLevel="1" collapsed="false">
      <c r="A7680" s="20" t="n">
        <v>7678</v>
      </c>
      <c r="B7680" s="14" t="n">
        <v>1</v>
      </c>
      <c r="C7680" s="21" t="n">
        <v>0.00014094</v>
      </c>
      <c r="D7680" s="21" t="n">
        <v>0.00011738</v>
      </c>
      <c r="E7680" s="22" t="n">
        <v>0</v>
      </c>
      <c r="F7680" s="23" t="n">
        <v>2.34967926877981E-005</v>
      </c>
      <c r="G7680" s="23" t="n">
        <v>0.000114155251141553</v>
      </c>
      <c r="H7680" s="24" t="n">
        <v>0</v>
      </c>
      <c r="I7680" s="24" t="n">
        <v>0.37752314</v>
      </c>
      <c r="J7680" s="24" t="n">
        <v>0.4696</v>
      </c>
      <c r="K7680" s="24" t="n">
        <v>0.01383399</v>
      </c>
      <c r="L7680" s="24" t="n">
        <v>0.24749311</v>
      </c>
      <c r="M7680" s="21" t="n">
        <v>0.06213573618</v>
      </c>
      <c r="N7680" s="24" t="n">
        <v>0</v>
      </c>
    </row>
    <row r="7681" customFormat="false" ht="15" hidden="true" customHeight="true" outlineLevel="1" collapsed="false">
      <c r="A7681" s="20" t="n">
        <v>7679</v>
      </c>
      <c r="B7681" s="14" t="n">
        <v>1</v>
      </c>
      <c r="C7681" s="21" t="n">
        <v>0.00012764</v>
      </c>
      <c r="D7681" s="21" t="n">
        <v>0.00011806</v>
      </c>
      <c r="E7681" s="22" t="n">
        <v>0</v>
      </c>
      <c r="F7681" s="23" t="n">
        <v>9.39871707511925E-006</v>
      </c>
      <c r="G7681" s="23" t="n">
        <v>0.000114155251141553</v>
      </c>
      <c r="H7681" s="24" t="n">
        <v>0</v>
      </c>
      <c r="I7681" s="24" t="n">
        <v>0.36864407</v>
      </c>
      <c r="J7681" s="24" t="n">
        <v>0.5016</v>
      </c>
      <c r="K7681" s="24" t="n">
        <v>0.01333992</v>
      </c>
      <c r="L7681" s="24" t="n">
        <v>0.24830785</v>
      </c>
      <c r="M7681" s="21" t="n">
        <v>0.02178605798</v>
      </c>
      <c r="N7681" s="24" t="n">
        <v>0</v>
      </c>
    </row>
    <row r="7682" customFormat="false" ht="15" hidden="true" customHeight="true" outlineLevel="1" collapsed="false">
      <c r="A7682" s="20" t="n">
        <v>7680</v>
      </c>
      <c r="B7682" s="14" t="n">
        <v>1</v>
      </c>
      <c r="C7682" s="21" t="n">
        <v>0.00010682</v>
      </c>
      <c r="D7682" s="21" t="n">
        <v>0.00011861</v>
      </c>
      <c r="E7682" s="22" t="n">
        <v>0</v>
      </c>
      <c r="F7682" s="23" t="n">
        <v>5.87419817194953E-006</v>
      </c>
      <c r="G7682" s="23" t="n">
        <v>0.000114155251141553</v>
      </c>
      <c r="H7682" s="24" t="n">
        <v>0</v>
      </c>
      <c r="I7682" s="24" t="n">
        <v>0.36230471</v>
      </c>
      <c r="J7682" s="24" t="n">
        <v>0.5514</v>
      </c>
      <c r="K7682" s="24" t="n">
        <v>0.00609354</v>
      </c>
      <c r="L7682" s="24" t="n">
        <v>0.25119077</v>
      </c>
      <c r="M7682" s="21" t="n">
        <v>0.001337349021</v>
      </c>
      <c r="N7682" s="24" t="n">
        <v>0</v>
      </c>
    </row>
    <row r="7683" customFormat="false" ht="15" hidden="true" customHeight="true" outlineLevel="1" collapsed="false">
      <c r="A7683" s="20" t="n">
        <v>7681</v>
      </c>
      <c r="B7683" s="14" t="n">
        <v>1</v>
      </c>
      <c r="C7683" s="21" t="n">
        <v>9.1042E-005</v>
      </c>
      <c r="D7683" s="21" t="n">
        <v>0.00011764</v>
      </c>
      <c r="E7683" s="22" t="n">
        <v>0</v>
      </c>
      <c r="F7683" s="23" t="n">
        <v>2.34967926877981E-006</v>
      </c>
      <c r="G7683" s="23" t="n">
        <v>0.000114155251141553</v>
      </c>
      <c r="H7683" s="24" t="n">
        <v>0</v>
      </c>
      <c r="I7683" s="24" t="n">
        <v>0.36250365</v>
      </c>
      <c r="J7683" s="24" t="n">
        <v>0.5684</v>
      </c>
      <c r="K7683" s="24" t="n">
        <v>0.00757576</v>
      </c>
      <c r="L7683" s="24" t="n">
        <v>0.2488719</v>
      </c>
      <c r="M7683" s="21" t="n">
        <v>0.02907530462</v>
      </c>
      <c r="N7683" s="24" t="n">
        <v>0</v>
      </c>
    </row>
    <row r="7684" customFormat="false" ht="15" hidden="true" customHeight="true" outlineLevel="1" collapsed="false">
      <c r="A7684" s="20" t="n">
        <v>7682</v>
      </c>
      <c r="B7684" s="14" t="n">
        <v>1</v>
      </c>
      <c r="C7684" s="21" t="n">
        <v>8.3664E-005</v>
      </c>
      <c r="D7684" s="21" t="n">
        <v>0.00011591</v>
      </c>
      <c r="E7684" s="22" t="n">
        <v>0</v>
      </c>
      <c r="F7684" s="23" t="n">
        <v>1.17483963438991E-006</v>
      </c>
      <c r="G7684" s="23" t="n">
        <v>0.000114155251141553</v>
      </c>
      <c r="H7684" s="24" t="n">
        <v>0</v>
      </c>
      <c r="I7684" s="24" t="n">
        <v>0.37375003</v>
      </c>
      <c r="J7684" s="24" t="n">
        <v>0.5723</v>
      </c>
      <c r="K7684" s="24" t="n">
        <v>0.00708169</v>
      </c>
      <c r="L7684" s="24" t="n">
        <v>0.24573828</v>
      </c>
      <c r="M7684" s="21" t="n">
        <v>0.1325637603</v>
      </c>
      <c r="N7684" s="24" t="n">
        <v>0</v>
      </c>
    </row>
    <row r="7685" customFormat="false" ht="15" hidden="true" customHeight="true" outlineLevel="1" collapsed="false">
      <c r="A7685" s="20" t="n">
        <v>7683</v>
      </c>
      <c r="B7685" s="14" t="n">
        <v>1</v>
      </c>
      <c r="C7685" s="21" t="n">
        <v>8.1534E-005</v>
      </c>
      <c r="D7685" s="21" t="n">
        <v>0.00011428</v>
      </c>
      <c r="E7685" s="22" t="n">
        <v>0</v>
      </c>
      <c r="F7685" s="23" t="n">
        <v>1.40980756126789E-005</v>
      </c>
      <c r="G7685" s="23" t="n">
        <v>0.000114155251141553</v>
      </c>
      <c r="H7685" s="24" t="n">
        <v>0</v>
      </c>
      <c r="I7685" s="24" t="n">
        <v>0.38029495</v>
      </c>
      <c r="J7685" s="24" t="n">
        <v>0.5393</v>
      </c>
      <c r="K7685" s="24" t="n">
        <v>0.00724638</v>
      </c>
      <c r="L7685" s="24" t="n">
        <v>0.2477438</v>
      </c>
      <c r="M7685" s="21" t="n">
        <v>0.1672689488</v>
      </c>
      <c r="N7685" s="24" t="n">
        <v>0</v>
      </c>
    </row>
    <row r="7686" customFormat="false" ht="15" hidden="true" customHeight="true" outlineLevel="1" collapsed="false">
      <c r="A7686" s="20" t="n">
        <v>7684</v>
      </c>
      <c r="B7686" s="14" t="n">
        <v>1</v>
      </c>
      <c r="C7686" s="21" t="n">
        <v>8.3848E-005</v>
      </c>
      <c r="D7686" s="21" t="n">
        <v>0.00011291</v>
      </c>
      <c r="E7686" s="22" t="n">
        <v>0</v>
      </c>
      <c r="F7686" s="23" t="n">
        <v>3.7594868300477E-005</v>
      </c>
      <c r="G7686" s="23" t="n">
        <v>0.000114155251141553</v>
      </c>
      <c r="H7686" s="24" t="n">
        <v>0</v>
      </c>
      <c r="I7686" s="24" t="n">
        <v>0.37385613</v>
      </c>
      <c r="J7686" s="24" t="n">
        <v>0.4831</v>
      </c>
      <c r="K7686" s="24" t="n">
        <v>0.00872859</v>
      </c>
      <c r="L7686" s="24" t="n">
        <v>0.24617699</v>
      </c>
      <c r="M7686" s="21" t="n">
        <v>0.1064028086</v>
      </c>
      <c r="N7686" s="24" t="n">
        <v>0</v>
      </c>
    </row>
    <row r="7687" customFormat="false" ht="15" hidden="true" customHeight="true" outlineLevel="1" collapsed="false">
      <c r="A7687" s="20" t="n">
        <v>7685</v>
      </c>
      <c r="B7687" s="14" t="n">
        <v>1</v>
      </c>
      <c r="C7687" s="21" t="n">
        <v>9.1891E-005</v>
      </c>
      <c r="D7687" s="21" t="n">
        <v>0.00011198</v>
      </c>
      <c r="E7687" s="22" t="n">
        <v>0</v>
      </c>
      <c r="F7687" s="23" t="n">
        <v>9.39871707511925E-005</v>
      </c>
      <c r="G7687" s="23" t="n">
        <v>0.000114155251141553</v>
      </c>
      <c r="H7687" s="24" t="n">
        <v>0</v>
      </c>
      <c r="I7687" s="24" t="n">
        <v>0.37668099</v>
      </c>
      <c r="J7687" s="24" t="n">
        <v>0.4327</v>
      </c>
      <c r="K7687" s="24" t="n">
        <v>0.00658762</v>
      </c>
      <c r="L7687" s="24" t="n">
        <v>0.2452369</v>
      </c>
      <c r="M7687" s="21" t="n">
        <v>0.03141693438</v>
      </c>
      <c r="N7687" s="24" t="n">
        <v>0</v>
      </c>
    </row>
    <row r="7688" customFormat="false" ht="15" hidden="true" customHeight="true" outlineLevel="1" collapsed="false">
      <c r="A7688" s="20" t="n">
        <v>7686</v>
      </c>
      <c r="B7688" s="14" t="n">
        <v>1</v>
      </c>
      <c r="C7688" s="21" t="n">
        <v>0.00010537</v>
      </c>
      <c r="D7688" s="21" t="n">
        <v>0.00011024</v>
      </c>
      <c r="E7688" s="22" t="n">
        <v>0</v>
      </c>
      <c r="F7688" s="23" t="n">
        <v>0.000182100143330435</v>
      </c>
      <c r="G7688" s="23" t="n">
        <v>0.000114155251141553</v>
      </c>
      <c r="H7688" s="24" t="n">
        <v>0</v>
      </c>
      <c r="I7688" s="24" t="n">
        <v>0.39146176</v>
      </c>
      <c r="J7688" s="24" t="n">
        <v>0.397</v>
      </c>
      <c r="K7688" s="24" t="n">
        <v>0.01943347</v>
      </c>
      <c r="L7688" s="24" t="n">
        <v>0.24799448</v>
      </c>
      <c r="M7688" s="21" t="n">
        <v>0.001220562343</v>
      </c>
      <c r="N7688" s="24" t="n">
        <v>0</v>
      </c>
    </row>
    <row r="7689" customFormat="false" ht="15" hidden="true" customHeight="true" outlineLevel="1" collapsed="false">
      <c r="A7689" s="20" t="n">
        <v>7687</v>
      </c>
      <c r="B7689" s="14" t="n">
        <v>1</v>
      </c>
      <c r="C7689" s="21" t="n">
        <v>0.00014283</v>
      </c>
      <c r="D7689" s="21" t="n">
        <v>0.00010789</v>
      </c>
      <c r="E7689" s="22" t="n">
        <v>0</v>
      </c>
      <c r="F7689" s="23" t="n">
        <v>0.000158603350642637</v>
      </c>
      <c r="G7689" s="23" t="n">
        <v>0.000114155251141553</v>
      </c>
      <c r="H7689" s="24" t="n">
        <v>0</v>
      </c>
      <c r="I7689" s="24" t="n">
        <v>0.40403438</v>
      </c>
      <c r="J7689" s="24" t="n">
        <v>0.3806</v>
      </c>
      <c r="K7689" s="24" t="n">
        <v>0.01004611</v>
      </c>
      <c r="L7689" s="24" t="n">
        <v>0.25050138</v>
      </c>
      <c r="M7689" s="21" t="n">
        <v>0.003034106771</v>
      </c>
      <c r="N7689" s="24" t="n">
        <v>0</v>
      </c>
    </row>
    <row r="7690" customFormat="false" ht="15" hidden="true" customHeight="true" outlineLevel="1" collapsed="false">
      <c r="A7690" s="20" t="n">
        <v>7688</v>
      </c>
      <c r="B7690" s="14" t="n">
        <v>1</v>
      </c>
      <c r="C7690" s="21" t="n">
        <v>0.00017033</v>
      </c>
      <c r="D7690" s="21" t="n">
        <v>0.00010236</v>
      </c>
      <c r="E7690" s="22" t="n">
        <v>0</v>
      </c>
      <c r="F7690" s="23" t="n">
        <v>0.000146854954298738</v>
      </c>
      <c r="G7690" s="23" t="n">
        <v>0.000114155251141553</v>
      </c>
      <c r="H7690" s="24" t="n">
        <v>0.01</v>
      </c>
      <c r="I7690" s="24" t="n">
        <v>0.40921991</v>
      </c>
      <c r="J7690" s="24" t="n">
        <v>0.3638</v>
      </c>
      <c r="K7690" s="24" t="n">
        <v>0.00625823</v>
      </c>
      <c r="L7690" s="24" t="n">
        <v>0.2529456</v>
      </c>
      <c r="M7690" s="21" t="n">
        <v>0.0485865149</v>
      </c>
      <c r="N7690" s="24" t="n">
        <v>0</v>
      </c>
    </row>
    <row r="7691" customFormat="false" ht="15" hidden="true" customHeight="true" outlineLevel="1" collapsed="false">
      <c r="A7691" s="20" t="n">
        <v>7689</v>
      </c>
      <c r="B7691" s="14" t="n">
        <v>1</v>
      </c>
      <c r="C7691" s="21" t="n">
        <v>0.00018107</v>
      </c>
      <c r="D7691" s="21" t="n">
        <v>8.98E-005</v>
      </c>
      <c r="E7691" s="22" t="n">
        <v>0</v>
      </c>
      <c r="F7691" s="23" t="n">
        <v>0.000164477548814587</v>
      </c>
      <c r="G7691" s="23" t="n">
        <v>0.000114155251141553</v>
      </c>
      <c r="H7691" s="24" t="n">
        <v>0.01</v>
      </c>
      <c r="I7691" s="24" t="n">
        <v>0.41868916</v>
      </c>
      <c r="J7691" s="24" t="n">
        <v>0.382</v>
      </c>
      <c r="K7691" s="24" t="n">
        <v>0.00790514</v>
      </c>
      <c r="L7691" s="24" t="n">
        <v>0.25269491</v>
      </c>
      <c r="M7691" s="21" t="n">
        <v>0.07478223055</v>
      </c>
      <c r="N7691" s="24" t="n">
        <v>0</v>
      </c>
    </row>
    <row r="7692" customFormat="false" ht="15" hidden="true" customHeight="true" outlineLevel="1" collapsed="false">
      <c r="A7692" s="20" t="n">
        <v>7690</v>
      </c>
      <c r="B7692" s="14" t="n">
        <v>1</v>
      </c>
      <c r="C7692" s="21" t="n">
        <v>0.00018627</v>
      </c>
      <c r="D7692" s="21" t="n">
        <v>7.6754E-005</v>
      </c>
      <c r="E7692" s="22" t="n">
        <v>0</v>
      </c>
      <c r="F7692" s="23" t="n">
        <v>0.000187974341502385</v>
      </c>
      <c r="G7692" s="23" t="n">
        <v>0.000114155251141553</v>
      </c>
      <c r="H7692" s="24" t="n">
        <v>0.04</v>
      </c>
      <c r="I7692" s="24" t="n">
        <v>0.4244715</v>
      </c>
      <c r="J7692" s="24" t="n">
        <v>0.4102</v>
      </c>
      <c r="K7692" s="24" t="n">
        <v>0.04776021</v>
      </c>
      <c r="L7692" s="24" t="n">
        <v>0.25482577</v>
      </c>
      <c r="M7692" s="21" t="n">
        <v>0.0509111287</v>
      </c>
      <c r="N7692" s="24" t="n">
        <v>0.04760229</v>
      </c>
    </row>
    <row r="7693" customFormat="false" ht="15" hidden="true" customHeight="true" outlineLevel="1" collapsed="false">
      <c r="A7693" s="20" t="n">
        <v>7691</v>
      </c>
      <c r="B7693" s="14" t="n">
        <v>1</v>
      </c>
      <c r="C7693" s="21" t="n">
        <v>0.00019314</v>
      </c>
      <c r="D7693" s="21" t="n">
        <v>6.5246E-005</v>
      </c>
      <c r="E7693" s="22" t="n">
        <v>0</v>
      </c>
      <c r="F7693" s="23" t="n">
        <v>0.000206771775652623</v>
      </c>
      <c r="G7693" s="23" t="n">
        <v>0.000114155251141553</v>
      </c>
      <c r="H7693" s="24" t="n">
        <v>0.04</v>
      </c>
      <c r="I7693" s="24" t="n">
        <v>0.43126177</v>
      </c>
      <c r="J7693" s="24" t="n">
        <v>0.405</v>
      </c>
      <c r="K7693" s="24" t="n">
        <v>0.02108037</v>
      </c>
      <c r="L7693" s="24" t="n">
        <v>0.25576586</v>
      </c>
      <c r="M7693" s="21" t="n">
        <v>0.01911851222</v>
      </c>
      <c r="N7693" s="24" t="n">
        <v>0</v>
      </c>
    </row>
    <row r="7694" customFormat="false" ht="15" hidden="true" customHeight="true" outlineLevel="1" collapsed="false">
      <c r="A7694" s="20" t="n">
        <v>7692</v>
      </c>
      <c r="B7694" s="14" t="n">
        <v>1</v>
      </c>
      <c r="C7694" s="21" t="n">
        <v>0.00020054</v>
      </c>
      <c r="D7694" s="21" t="n">
        <v>5.6722E-005</v>
      </c>
      <c r="E7694" s="22" t="n">
        <v>0</v>
      </c>
      <c r="F7694" s="23" t="n">
        <v>0.000187974341502385</v>
      </c>
      <c r="G7694" s="23" t="n">
        <v>0.000114155251141553</v>
      </c>
      <c r="H7694" s="24" t="n">
        <v>0.04</v>
      </c>
      <c r="I7694" s="24" t="n">
        <v>0.45059813</v>
      </c>
      <c r="J7694" s="24" t="n">
        <v>0.4197</v>
      </c>
      <c r="K7694" s="24" t="n">
        <v>0.03919631</v>
      </c>
      <c r="L7694" s="24" t="n">
        <v>0.25821008</v>
      </c>
      <c r="M7694" s="21" t="n">
        <v>0.001337349021</v>
      </c>
      <c r="N7694" s="24" t="n">
        <v>0</v>
      </c>
    </row>
    <row r="7695" customFormat="false" ht="15" hidden="true" customHeight="true" outlineLevel="1" collapsed="false">
      <c r="A7695" s="20" t="n">
        <v>7693</v>
      </c>
      <c r="B7695" s="14" t="n">
        <v>1</v>
      </c>
      <c r="C7695" s="21" t="n">
        <v>0.00020027</v>
      </c>
      <c r="D7695" s="21" t="n">
        <v>5.2216E-005</v>
      </c>
      <c r="E7695" s="22" t="n">
        <v>0</v>
      </c>
      <c r="F7695" s="23" t="n">
        <v>0.000190324020771165</v>
      </c>
      <c r="G7695" s="23" t="n">
        <v>0.000114155251141553</v>
      </c>
      <c r="H7695" s="24" t="n">
        <v>0.09</v>
      </c>
      <c r="I7695" s="24" t="n">
        <v>0.43894061</v>
      </c>
      <c r="J7695" s="24" t="n">
        <v>0.4937</v>
      </c>
      <c r="K7695" s="24" t="n">
        <v>0.05401845</v>
      </c>
      <c r="L7695" s="24" t="n">
        <v>0.25958887</v>
      </c>
      <c r="M7695" s="21" t="n">
        <v>0.02272746481</v>
      </c>
      <c r="N7695" s="24" t="n">
        <v>0</v>
      </c>
    </row>
    <row r="7696" customFormat="false" ht="15" hidden="true" customHeight="true" outlineLevel="1" collapsed="false">
      <c r="A7696" s="20" t="n">
        <v>7694</v>
      </c>
      <c r="B7696" s="14" t="n">
        <v>1</v>
      </c>
      <c r="C7696" s="21" t="n">
        <v>0.00019897</v>
      </c>
      <c r="D7696" s="21" t="n">
        <v>5.3393E-005</v>
      </c>
      <c r="E7696" s="22" t="n">
        <v>0</v>
      </c>
      <c r="F7696" s="23" t="n">
        <v>0.000213820813458963</v>
      </c>
      <c r="G7696" s="23" t="n">
        <v>0.000114155251141553</v>
      </c>
      <c r="H7696" s="24" t="n">
        <v>0.1</v>
      </c>
      <c r="I7696" s="24" t="n">
        <v>0.44608233</v>
      </c>
      <c r="J7696" s="24" t="n">
        <v>0.5022</v>
      </c>
      <c r="K7696" s="24" t="n">
        <v>0.0805336</v>
      </c>
      <c r="L7696" s="24" t="n">
        <v>0.26146904</v>
      </c>
      <c r="M7696" s="21" t="n">
        <v>0.1067371358</v>
      </c>
      <c r="N7696" s="24" t="n">
        <v>0</v>
      </c>
    </row>
    <row r="7697" customFormat="false" ht="15" hidden="true" customHeight="true" outlineLevel="1" collapsed="false">
      <c r="A7697" s="20" t="n">
        <v>7695</v>
      </c>
      <c r="B7697" s="14" t="n">
        <v>1</v>
      </c>
      <c r="C7697" s="21" t="n">
        <v>0.00019251</v>
      </c>
      <c r="D7697" s="21" t="n">
        <v>5.8716E-005</v>
      </c>
      <c r="E7697" s="22" t="n">
        <v>0</v>
      </c>
      <c r="F7697" s="23" t="n">
        <v>0.000223219530534082</v>
      </c>
      <c r="G7697" s="23" t="n">
        <v>0.000114155251141553</v>
      </c>
      <c r="H7697" s="24" t="n">
        <v>0.03</v>
      </c>
      <c r="I7697" s="24" t="n">
        <v>0.44522692</v>
      </c>
      <c r="J7697" s="24" t="n">
        <v>0.4364</v>
      </c>
      <c r="K7697" s="24" t="n">
        <v>0.04858366</v>
      </c>
      <c r="L7697" s="24" t="n">
        <v>0.26422662</v>
      </c>
      <c r="M7697" s="21" t="n">
        <v>0.1339001655</v>
      </c>
      <c r="N7697" s="24" t="n">
        <v>0</v>
      </c>
    </row>
    <row r="7698" customFormat="false" ht="15" hidden="true" customHeight="true" outlineLevel="1" collapsed="false">
      <c r="A7698" s="20" t="n">
        <v>7696</v>
      </c>
      <c r="B7698" s="14" t="n">
        <v>1</v>
      </c>
      <c r="C7698" s="21" t="n">
        <v>0.00019116</v>
      </c>
      <c r="D7698" s="21" t="n">
        <v>6.4336E-005</v>
      </c>
      <c r="E7698" s="22" t="n">
        <v>0</v>
      </c>
      <c r="F7698" s="23" t="n">
        <v>0.000223219530534082</v>
      </c>
      <c r="G7698" s="23" t="n">
        <v>0.000114155251141553</v>
      </c>
      <c r="H7698" s="24" t="n">
        <v>0</v>
      </c>
      <c r="I7698" s="24" t="n">
        <v>0.46116814</v>
      </c>
      <c r="J7698" s="24" t="n">
        <v>0.4164</v>
      </c>
      <c r="K7698" s="24" t="n">
        <v>0.04430171</v>
      </c>
      <c r="L7698" s="24" t="n">
        <v>0.26222111</v>
      </c>
      <c r="M7698" s="21" t="n">
        <v>0.08597607187</v>
      </c>
      <c r="N7698" s="24" t="n">
        <v>0</v>
      </c>
    </row>
    <row r="7699" customFormat="false" ht="15" hidden="true" customHeight="true" outlineLevel="1" collapsed="false">
      <c r="A7699" s="20" t="n">
        <v>7697</v>
      </c>
      <c r="B7699" s="14" t="n">
        <v>1</v>
      </c>
      <c r="C7699" s="21" t="n">
        <v>0.00019025</v>
      </c>
      <c r="D7699" s="21" t="n">
        <v>6.5937E-005</v>
      </c>
      <c r="E7699" s="22" t="n">
        <v>0</v>
      </c>
      <c r="F7699" s="23" t="n">
        <v>0.000164477548814587</v>
      </c>
      <c r="G7699" s="23" t="n">
        <v>0.000114155251141553</v>
      </c>
      <c r="H7699" s="24" t="n">
        <v>0</v>
      </c>
      <c r="I7699" s="24" t="n">
        <v>0.50648524</v>
      </c>
      <c r="J7699" s="24" t="n">
        <v>0.4135</v>
      </c>
      <c r="K7699" s="24" t="n">
        <v>0.03310277</v>
      </c>
      <c r="L7699" s="24" t="n">
        <v>0.26140637</v>
      </c>
      <c r="M7699" s="21" t="n">
        <v>0.02549824558</v>
      </c>
      <c r="N7699" s="24" t="n">
        <v>0</v>
      </c>
    </row>
    <row r="7700" customFormat="false" ht="15" hidden="true" customHeight="true" outlineLevel="1" collapsed="false">
      <c r="A7700" s="20" t="n">
        <v>7698</v>
      </c>
      <c r="B7700" s="14" t="n">
        <v>1</v>
      </c>
      <c r="C7700" s="21" t="n">
        <v>0.00020087</v>
      </c>
      <c r="D7700" s="21" t="n">
        <v>6.5451E-005</v>
      </c>
      <c r="E7700" s="22" t="n">
        <v>0</v>
      </c>
      <c r="F7700" s="23" t="n">
        <v>0.000117483963438991</v>
      </c>
      <c r="G7700" s="23" t="n">
        <v>0.000114155251141553</v>
      </c>
      <c r="H7700" s="24" t="n">
        <v>0</v>
      </c>
      <c r="I7700" s="24" t="n">
        <v>0.52813586</v>
      </c>
      <c r="J7700" s="24" t="n">
        <v>0.5085</v>
      </c>
      <c r="K7700" s="24" t="n">
        <v>0.02700922</v>
      </c>
      <c r="L7700" s="24" t="n">
        <v>0.25896215</v>
      </c>
      <c r="M7700" s="21" t="n">
        <v>0.001128600373</v>
      </c>
      <c r="N7700" s="24" t="n">
        <v>0</v>
      </c>
    </row>
    <row r="7701" customFormat="false" ht="15" hidden="true" customHeight="true" outlineLevel="1" collapsed="false">
      <c r="A7701" s="20" t="n">
        <v>7699</v>
      </c>
      <c r="B7701" s="14" t="n">
        <v>1</v>
      </c>
      <c r="C7701" s="21" t="n">
        <v>0.0001985</v>
      </c>
      <c r="D7701" s="21" t="n">
        <v>6.3818E-005</v>
      </c>
      <c r="E7701" s="22" t="n">
        <v>0</v>
      </c>
      <c r="F7701" s="23" t="n">
        <v>8.81129725792429E-005</v>
      </c>
      <c r="G7701" s="23" t="n">
        <v>0.000114155251141553</v>
      </c>
      <c r="H7701" s="24" t="n">
        <v>0</v>
      </c>
      <c r="I7701" s="24" t="n">
        <v>0.57978568</v>
      </c>
      <c r="J7701" s="24" t="n">
        <v>0.6803</v>
      </c>
      <c r="K7701" s="24" t="n">
        <v>0.01795125</v>
      </c>
      <c r="L7701" s="24" t="n">
        <v>0.25902482</v>
      </c>
      <c r="M7701" s="21" t="n">
        <v>0.001886438268</v>
      </c>
      <c r="N7701" s="24" t="n">
        <v>0</v>
      </c>
    </row>
    <row r="7702" customFormat="false" ht="15" hidden="true" customHeight="true" outlineLevel="1" collapsed="false">
      <c r="A7702" s="20" t="n">
        <v>7700</v>
      </c>
      <c r="B7702" s="14" t="n">
        <v>1</v>
      </c>
      <c r="C7702" s="21" t="n">
        <v>0.00019107</v>
      </c>
      <c r="D7702" s="21" t="n">
        <v>6.005E-005</v>
      </c>
      <c r="E7702" s="22" t="n">
        <v>0</v>
      </c>
      <c r="F7702" s="23" t="n">
        <v>5.87419817194953E-005</v>
      </c>
      <c r="G7702" s="23" t="n">
        <v>0.000114155251141553</v>
      </c>
      <c r="H7702" s="24" t="n">
        <v>0</v>
      </c>
      <c r="I7702" s="24" t="n">
        <v>0.63412111</v>
      </c>
      <c r="J7702" s="24" t="n">
        <v>0.8237</v>
      </c>
      <c r="K7702" s="24" t="n">
        <v>0.02355072</v>
      </c>
      <c r="L7702" s="24" t="n">
        <v>0.25921284</v>
      </c>
      <c r="M7702" s="21" t="n">
        <v>0.03690864861</v>
      </c>
      <c r="N7702" s="24" t="n">
        <v>0</v>
      </c>
    </row>
    <row r="7703" customFormat="false" ht="15" hidden="true" customHeight="true" outlineLevel="1" collapsed="false">
      <c r="A7703" s="20" t="n">
        <v>7701</v>
      </c>
      <c r="B7703" s="14" t="n">
        <v>1</v>
      </c>
      <c r="C7703" s="21" t="n">
        <v>0.00017696</v>
      </c>
      <c r="D7703" s="21" t="n">
        <v>5.5905E-005</v>
      </c>
      <c r="E7703" s="22" t="n">
        <v>0</v>
      </c>
      <c r="F7703" s="23" t="n">
        <v>3.7594868300477E-005</v>
      </c>
      <c r="G7703" s="23" t="n">
        <v>0.000114155251141553</v>
      </c>
      <c r="H7703" s="24" t="n">
        <v>0</v>
      </c>
      <c r="I7703" s="24" t="n">
        <v>0.69174558</v>
      </c>
      <c r="J7703" s="24" t="n">
        <v>0.8871</v>
      </c>
      <c r="K7703" s="24" t="n">
        <v>0.0136693</v>
      </c>
      <c r="L7703" s="24" t="n">
        <v>0.26171973</v>
      </c>
      <c r="M7703" s="21" t="n">
        <v>0.06016074465</v>
      </c>
      <c r="N7703" s="24" t="n">
        <v>0</v>
      </c>
    </row>
    <row r="7704" customFormat="false" ht="15" hidden="true" customHeight="true" outlineLevel="1" collapsed="false">
      <c r="A7704" s="20" t="n">
        <v>7702</v>
      </c>
      <c r="B7704" s="14" t="n">
        <v>1</v>
      </c>
      <c r="C7704" s="21" t="n">
        <v>0.00016262</v>
      </c>
      <c r="D7704" s="21" t="n">
        <v>5.3645E-005</v>
      </c>
      <c r="E7704" s="22" t="n">
        <v>0</v>
      </c>
      <c r="F7704" s="23" t="n">
        <v>2.34967926877981E-005</v>
      </c>
      <c r="G7704" s="23" t="n">
        <v>0.000114155251141553</v>
      </c>
      <c r="H7704" s="24" t="n">
        <v>0</v>
      </c>
      <c r="I7704" s="24" t="n">
        <v>0.7239861</v>
      </c>
      <c r="J7704" s="24" t="n">
        <v>0.919</v>
      </c>
      <c r="K7704" s="24" t="n">
        <v>0.0187747</v>
      </c>
      <c r="L7704" s="24" t="n">
        <v>0.26253447</v>
      </c>
      <c r="M7704" s="21" t="n">
        <v>0.04266177405</v>
      </c>
      <c r="N7704" s="24" t="n">
        <v>0</v>
      </c>
    </row>
    <row r="7705" customFormat="false" ht="15" hidden="true" customHeight="true" outlineLevel="1" collapsed="false">
      <c r="A7705" s="20" t="n">
        <v>7703</v>
      </c>
      <c r="B7705" s="14" t="n">
        <v>1</v>
      </c>
      <c r="C7705" s="21" t="n">
        <v>0.00015105</v>
      </c>
      <c r="D7705" s="21" t="n">
        <v>5.3582E-005</v>
      </c>
      <c r="E7705" s="22" t="n">
        <v>0</v>
      </c>
      <c r="F7705" s="23" t="n">
        <v>9.39871707511925E-006</v>
      </c>
      <c r="G7705" s="23" t="n">
        <v>0.000114155251141553</v>
      </c>
      <c r="H7705" s="24" t="n">
        <v>0</v>
      </c>
      <c r="I7705" s="24" t="n">
        <v>0.75814965</v>
      </c>
      <c r="J7705" s="24" t="n">
        <v>0.9412</v>
      </c>
      <c r="K7705" s="24" t="n">
        <v>0.01959816</v>
      </c>
      <c r="L7705" s="24" t="n">
        <v>0.26046628</v>
      </c>
      <c r="M7705" s="21" t="n">
        <v>0.01706950398</v>
      </c>
      <c r="N7705" s="24" t="n">
        <v>0</v>
      </c>
    </row>
    <row r="7706" customFormat="false" ht="15" hidden="true" customHeight="true" outlineLevel="1" collapsed="false">
      <c r="A7706" s="20" t="n">
        <v>7704</v>
      </c>
      <c r="B7706" s="14" t="n">
        <v>1</v>
      </c>
      <c r="C7706" s="21" t="n">
        <v>0.00013222</v>
      </c>
      <c r="D7706" s="21" t="n">
        <v>5.4916E-005</v>
      </c>
      <c r="E7706" s="22" t="n">
        <v>0</v>
      </c>
      <c r="F7706" s="23" t="n">
        <v>5.87419817194953E-006</v>
      </c>
      <c r="G7706" s="23" t="n">
        <v>0.000114155251141553</v>
      </c>
      <c r="H7706" s="24" t="n">
        <v>0</v>
      </c>
      <c r="I7706" s="24" t="n">
        <v>0.76116681</v>
      </c>
      <c r="J7706" s="24" t="n">
        <v>0.9618</v>
      </c>
      <c r="K7706" s="24" t="n">
        <v>0.0187747</v>
      </c>
      <c r="L7706" s="24" t="n">
        <v>0.25720732</v>
      </c>
      <c r="M7706" s="21" t="n">
        <v>0.001337349021</v>
      </c>
      <c r="N7706" s="24" t="n">
        <v>0</v>
      </c>
    </row>
    <row r="7707" customFormat="false" ht="15" hidden="true" customHeight="true" outlineLevel="1" collapsed="false">
      <c r="A7707" s="20" t="n">
        <v>7705</v>
      </c>
      <c r="B7707" s="14" t="n">
        <v>1</v>
      </c>
      <c r="C7707" s="21" t="n">
        <v>0.00011412</v>
      </c>
      <c r="D7707" s="21" t="n">
        <v>5.7946E-005</v>
      </c>
      <c r="E7707" s="22" t="n">
        <v>0</v>
      </c>
      <c r="F7707" s="23" t="n">
        <v>2.34967926877981E-006</v>
      </c>
      <c r="G7707" s="23" t="n">
        <v>0.000114155251141553</v>
      </c>
      <c r="H7707" s="24" t="n">
        <v>0</v>
      </c>
      <c r="I7707" s="24" t="n">
        <v>0.7733946</v>
      </c>
      <c r="J7707" s="24" t="n">
        <v>0.9736</v>
      </c>
      <c r="K7707" s="24" t="n">
        <v>0.01581028</v>
      </c>
      <c r="L7707" s="24" t="n">
        <v>0.25470043</v>
      </c>
      <c r="M7707" s="21" t="n">
        <v>0.01837220646</v>
      </c>
      <c r="N7707" s="24" t="n">
        <v>0</v>
      </c>
    </row>
    <row r="7708" customFormat="false" ht="15" hidden="true" customHeight="true" outlineLevel="1" collapsed="false">
      <c r="A7708" s="20" t="n">
        <v>7706</v>
      </c>
      <c r="B7708" s="14" t="n">
        <v>1</v>
      </c>
      <c r="C7708" s="21" t="n">
        <v>0.00010624</v>
      </c>
      <c r="D7708" s="21" t="n">
        <v>6.1604E-005</v>
      </c>
      <c r="E7708" s="22" t="n">
        <v>0</v>
      </c>
      <c r="F7708" s="23" t="n">
        <v>1.17483963438991E-006</v>
      </c>
      <c r="G7708" s="23" t="n">
        <v>0.000114155251141553</v>
      </c>
      <c r="H7708" s="24" t="n">
        <v>0</v>
      </c>
      <c r="I7708" s="24" t="n">
        <v>0.77241983</v>
      </c>
      <c r="J7708" s="24" t="n">
        <v>0.9753</v>
      </c>
      <c r="K7708" s="24" t="n">
        <v>0.01515152</v>
      </c>
      <c r="L7708" s="24" t="n">
        <v>0.2565806</v>
      </c>
      <c r="M7708" s="21" t="n">
        <v>0.08867584515</v>
      </c>
      <c r="N7708" s="24" t="n">
        <v>0</v>
      </c>
    </row>
    <row r="7709" customFormat="false" ht="15" hidden="true" customHeight="true" outlineLevel="1" collapsed="false">
      <c r="A7709" s="20" t="n">
        <v>7707</v>
      </c>
      <c r="B7709" s="14" t="n">
        <v>1</v>
      </c>
      <c r="C7709" s="21" t="n">
        <v>0.0001023</v>
      </c>
      <c r="D7709" s="21" t="n">
        <v>6.5498E-005</v>
      </c>
      <c r="E7709" s="22" t="n">
        <v>0</v>
      </c>
      <c r="F7709" s="23" t="n">
        <v>1.40980756126789E-005</v>
      </c>
      <c r="G7709" s="23" t="n">
        <v>0.000114155251141553</v>
      </c>
      <c r="H7709" s="24" t="n">
        <v>0</v>
      </c>
      <c r="I7709" s="24" t="n">
        <v>0.78182276</v>
      </c>
      <c r="J7709" s="24" t="n">
        <v>0.9721</v>
      </c>
      <c r="K7709" s="24" t="n">
        <v>0.01811594</v>
      </c>
      <c r="L7709" s="24" t="n">
        <v>0.25802206</v>
      </c>
      <c r="M7709" s="21" t="n">
        <v>0.1106514097</v>
      </c>
      <c r="N7709" s="24" t="n">
        <v>0</v>
      </c>
    </row>
    <row r="7710" customFormat="false" ht="15" hidden="true" customHeight="true" outlineLevel="1" collapsed="false">
      <c r="A7710" s="20" t="n">
        <v>7708</v>
      </c>
      <c r="B7710" s="14" t="n">
        <v>1</v>
      </c>
      <c r="C7710" s="21" t="n">
        <v>0.00010368</v>
      </c>
      <c r="D7710" s="21" t="n">
        <v>6.9548E-005</v>
      </c>
      <c r="E7710" s="22" t="n">
        <v>0</v>
      </c>
      <c r="F7710" s="23" t="n">
        <v>3.7594868300477E-005</v>
      </c>
      <c r="G7710" s="23" t="n">
        <v>0.000114155251141553</v>
      </c>
      <c r="H7710" s="24" t="n">
        <v>0</v>
      </c>
      <c r="I7710" s="24" t="n">
        <v>0.7846211</v>
      </c>
      <c r="J7710" s="24" t="n">
        <v>0.9717</v>
      </c>
      <c r="K7710" s="24" t="n">
        <v>0.02206851</v>
      </c>
      <c r="L7710" s="24" t="n">
        <v>0.25413638</v>
      </c>
      <c r="M7710" s="21" t="n">
        <v>0.07165868177</v>
      </c>
      <c r="N7710" s="24" t="n">
        <v>0</v>
      </c>
    </row>
    <row r="7711" customFormat="false" ht="15" hidden="true" customHeight="true" outlineLevel="1" collapsed="false">
      <c r="A7711" s="20" t="n">
        <v>7709</v>
      </c>
      <c r="B7711" s="14" t="n">
        <v>1</v>
      </c>
      <c r="C7711" s="21" t="n">
        <v>0.00010931</v>
      </c>
      <c r="D7711" s="21" t="n">
        <v>7.4572E-005</v>
      </c>
      <c r="E7711" s="22" t="n">
        <v>0</v>
      </c>
      <c r="F7711" s="23" t="n">
        <v>9.39871707511925E-005</v>
      </c>
      <c r="G7711" s="23" t="n">
        <v>0.000114155251141553</v>
      </c>
      <c r="H7711" s="24" t="n">
        <v>0</v>
      </c>
      <c r="I7711" s="24" t="n">
        <v>0.78627888</v>
      </c>
      <c r="J7711" s="24" t="n">
        <v>0.9669</v>
      </c>
      <c r="K7711" s="24" t="n">
        <v>0.02355072</v>
      </c>
      <c r="L7711" s="24" t="n">
        <v>0.25388569</v>
      </c>
      <c r="M7711" s="21" t="n">
        <v>0.02133797499</v>
      </c>
      <c r="N7711" s="24" t="n">
        <v>0</v>
      </c>
    </row>
    <row r="7712" customFormat="false" ht="15" hidden="true" customHeight="true" outlineLevel="1" collapsed="false">
      <c r="A7712" s="20" t="n">
        <v>7710</v>
      </c>
      <c r="B7712" s="14" t="n">
        <v>1</v>
      </c>
      <c r="C7712" s="21" t="n">
        <v>0.00012313</v>
      </c>
      <c r="D7712" s="21" t="n">
        <v>8.0224E-005</v>
      </c>
      <c r="E7712" s="22" t="n">
        <v>0</v>
      </c>
      <c r="F7712" s="23" t="n">
        <v>0.000182100143330435</v>
      </c>
      <c r="G7712" s="23" t="n">
        <v>0.000114155251141553</v>
      </c>
      <c r="H7712" s="24" t="n">
        <v>0</v>
      </c>
      <c r="I7712" s="24" t="n">
        <v>0.79759158</v>
      </c>
      <c r="J7712" s="24" t="n">
        <v>0.9452</v>
      </c>
      <c r="K7712" s="24" t="n">
        <v>0.0273386</v>
      </c>
      <c r="L7712" s="24" t="n">
        <v>0.25200552</v>
      </c>
      <c r="M7712" s="21" t="n">
        <v>0.001058449062</v>
      </c>
      <c r="N7712" s="24" t="n">
        <v>0</v>
      </c>
    </row>
    <row r="7713" customFormat="false" ht="15" hidden="true" customHeight="true" outlineLevel="1" collapsed="false">
      <c r="A7713" s="20" t="n">
        <v>7711</v>
      </c>
      <c r="B7713" s="14" t="n">
        <v>1</v>
      </c>
      <c r="C7713" s="21" t="n">
        <v>0.00015583</v>
      </c>
      <c r="D7713" s="21" t="n">
        <v>8.6441E-005</v>
      </c>
      <c r="E7713" s="22" t="n">
        <v>0</v>
      </c>
      <c r="F7713" s="23" t="n">
        <v>0.000158603350642637</v>
      </c>
      <c r="G7713" s="23" t="n">
        <v>0.000114155251141553</v>
      </c>
      <c r="H7713" s="24" t="n">
        <v>0</v>
      </c>
      <c r="I7713" s="24" t="n">
        <v>0.77391846</v>
      </c>
      <c r="J7713" s="24" t="n">
        <v>0.9187</v>
      </c>
      <c r="K7713" s="24" t="n">
        <v>0.01729249</v>
      </c>
      <c r="L7713" s="24" t="n">
        <v>0.25125345</v>
      </c>
      <c r="M7713" s="21" t="n">
        <v>0.001211149307</v>
      </c>
      <c r="N7713" s="24" t="n">
        <v>0</v>
      </c>
    </row>
    <row r="7714" customFormat="false" ht="15" hidden="true" customHeight="true" outlineLevel="1" collapsed="false">
      <c r="A7714" s="20" t="n">
        <v>7712</v>
      </c>
      <c r="B7714" s="14" t="n">
        <v>1</v>
      </c>
      <c r="C7714" s="21" t="n">
        <v>0.00018017</v>
      </c>
      <c r="D7714" s="21" t="n">
        <v>9.1307E-005</v>
      </c>
      <c r="E7714" s="22" t="n">
        <v>0</v>
      </c>
      <c r="F7714" s="23" t="n">
        <v>0.000146854954298738</v>
      </c>
      <c r="G7714" s="23" t="n">
        <v>0.000114155251141553</v>
      </c>
      <c r="H7714" s="24" t="n">
        <v>0.03</v>
      </c>
      <c r="I7714" s="24" t="n">
        <v>0.74938994</v>
      </c>
      <c r="J7714" s="24" t="n">
        <v>0.8974</v>
      </c>
      <c r="K7714" s="24" t="n">
        <v>0.01679842</v>
      </c>
      <c r="L7714" s="24" t="n">
        <v>0.2493106</v>
      </c>
      <c r="M7714" s="21" t="n">
        <v>0.02904406325</v>
      </c>
      <c r="N7714" s="24" t="n">
        <v>0</v>
      </c>
    </row>
    <row r="7715" customFormat="false" ht="15" hidden="true" customHeight="true" outlineLevel="1" collapsed="false">
      <c r="A7715" s="20" t="n">
        <v>7713</v>
      </c>
      <c r="B7715" s="14" t="n">
        <v>1</v>
      </c>
      <c r="C7715" s="21" t="n">
        <v>0.00018837</v>
      </c>
      <c r="D7715" s="21" t="n">
        <v>8.8011E-005</v>
      </c>
      <c r="E7715" s="22" t="n">
        <v>0</v>
      </c>
      <c r="F7715" s="23" t="n">
        <v>0.000164477548814587</v>
      </c>
      <c r="G7715" s="23" t="n">
        <v>0.000114155251141553</v>
      </c>
      <c r="H7715" s="24" t="n">
        <v>0.32</v>
      </c>
      <c r="I7715" s="24" t="n">
        <v>0.7159757</v>
      </c>
      <c r="J7715" s="24" t="n">
        <v>0.874</v>
      </c>
      <c r="K7715" s="24" t="n">
        <v>0.01449275</v>
      </c>
      <c r="L7715" s="24" t="n">
        <v>0.24943595</v>
      </c>
      <c r="M7715" s="21" t="n">
        <v>0.04994120441</v>
      </c>
      <c r="N7715" s="24" t="n">
        <v>0.058266</v>
      </c>
    </row>
    <row r="7716" customFormat="false" ht="15" hidden="true" customHeight="true" outlineLevel="1" collapsed="false">
      <c r="A7716" s="20" t="n">
        <v>7714</v>
      </c>
      <c r="B7716" s="14" t="n">
        <v>1</v>
      </c>
      <c r="C7716" s="21" t="n">
        <v>0.00018996</v>
      </c>
      <c r="D7716" s="21" t="n">
        <v>8.002E-005</v>
      </c>
      <c r="E7716" s="22" t="n">
        <v>0</v>
      </c>
      <c r="F7716" s="23" t="n">
        <v>0.000187974341502385</v>
      </c>
      <c r="G7716" s="23" t="n">
        <v>0.000114155251141553</v>
      </c>
      <c r="H7716" s="24" t="n">
        <v>0.23</v>
      </c>
      <c r="I7716" s="24" t="n">
        <v>0.71081006</v>
      </c>
      <c r="J7716" s="24" t="n">
        <v>0.84</v>
      </c>
      <c r="K7716" s="24" t="n">
        <v>0.00559947</v>
      </c>
      <c r="L7716" s="24" t="n">
        <v>0.25325896</v>
      </c>
      <c r="M7716" s="21" t="n">
        <v>0.03674401421</v>
      </c>
      <c r="N7716" s="24" t="n">
        <v>0.01336029</v>
      </c>
    </row>
    <row r="7717" customFormat="false" ht="15" hidden="true" customHeight="true" outlineLevel="1" collapsed="false">
      <c r="A7717" s="20" t="n">
        <v>7715</v>
      </c>
      <c r="B7717" s="14" t="n">
        <v>1</v>
      </c>
      <c r="C7717" s="21" t="n">
        <v>0.00019649</v>
      </c>
      <c r="D7717" s="21" t="n">
        <v>7.0113E-005</v>
      </c>
      <c r="E7717" s="22" t="n">
        <v>0</v>
      </c>
      <c r="F7717" s="23" t="n">
        <v>0.000206771775652623</v>
      </c>
      <c r="G7717" s="23" t="n">
        <v>0.000114155251141553</v>
      </c>
      <c r="H7717" s="24" t="n">
        <v>0.11</v>
      </c>
      <c r="I7717" s="24" t="n">
        <v>0.70340309</v>
      </c>
      <c r="J7717" s="24" t="n">
        <v>0.8208</v>
      </c>
      <c r="K7717" s="24" t="n">
        <v>0.02140975</v>
      </c>
      <c r="L7717" s="24" t="n">
        <v>0.25482577</v>
      </c>
      <c r="M7717" s="21" t="n">
        <v>0.01553994163</v>
      </c>
      <c r="N7717" s="24" t="n">
        <v>0.178542</v>
      </c>
    </row>
    <row r="7718" customFormat="false" ht="15" hidden="true" customHeight="true" outlineLevel="1" collapsed="false">
      <c r="A7718" s="20" t="n">
        <v>7716</v>
      </c>
      <c r="B7718" s="14" t="n">
        <v>1</v>
      </c>
      <c r="C7718" s="21" t="n">
        <v>0.00020384</v>
      </c>
      <c r="D7718" s="21" t="n">
        <v>6.1573E-005</v>
      </c>
      <c r="E7718" s="22" t="n">
        <v>0</v>
      </c>
      <c r="F7718" s="23" t="n">
        <v>0.000187974341502385</v>
      </c>
      <c r="G7718" s="23" t="n">
        <v>0.000114155251141553</v>
      </c>
      <c r="H7718" s="24" t="n">
        <v>0.17</v>
      </c>
      <c r="I7718" s="24" t="n">
        <v>0.69299223</v>
      </c>
      <c r="J7718" s="24" t="n">
        <v>0.8466</v>
      </c>
      <c r="K7718" s="24" t="n">
        <v>0.01992754</v>
      </c>
      <c r="L7718" s="24" t="n">
        <v>0.25501379</v>
      </c>
      <c r="M7718" s="21" t="n">
        <v>0.001337349021</v>
      </c>
      <c r="N7718" s="24" t="n">
        <v>0.00230657</v>
      </c>
    </row>
    <row r="7719" customFormat="false" ht="15" hidden="true" customHeight="true" outlineLevel="1" collapsed="false">
      <c r="A7719" s="20" t="n">
        <v>7717</v>
      </c>
      <c r="B7719" s="14" t="n">
        <v>1</v>
      </c>
      <c r="C7719" s="21" t="n">
        <v>0.00020049</v>
      </c>
      <c r="D7719" s="21" t="n">
        <v>5.6628E-005</v>
      </c>
      <c r="E7719" s="22" t="n">
        <v>0</v>
      </c>
      <c r="F7719" s="23" t="n">
        <v>0.000190324020771165</v>
      </c>
      <c r="G7719" s="23" t="n">
        <v>0.000114155251141553</v>
      </c>
      <c r="H7719" s="24" t="n">
        <v>0.14</v>
      </c>
      <c r="I7719" s="24" t="n">
        <v>0.67606297</v>
      </c>
      <c r="J7719" s="24" t="n">
        <v>0.8529</v>
      </c>
      <c r="K7719" s="24" t="n">
        <v>0.01811594</v>
      </c>
      <c r="L7719" s="24" t="n">
        <v>0.25282026</v>
      </c>
      <c r="M7719" s="21" t="n">
        <v>0.01461223576</v>
      </c>
      <c r="N7719" s="24" t="n">
        <v>0</v>
      </c>
    </row>
    <row r="7720" customFormat="false" ht="15" hidden="true" customHeight="true" outlineLevel="1" collapsed="false">
      <c r="A7720" s="20" t="n">
        <v>7718</v>
      </c>
      <c r="B7720" s="14" t="n">
        <v>1</v>
      </c>
      <c r="C7720" s="21" t="n">
        <v>0.00019666</v>
      </c>
      <c r="D7720" s="21" t="n">
        <v>5.7554E-005</v>
      </c>
      <c r="E7720" s="22" t="n">
        <v>0</v>
      </c>
      <c r="F7720" s="23" t="n">
        <v>0.000213820813458963</v>
      </c>
      <c r="G7720" s="23" t="n">
        <v>0.000114155251141553</v>
      </c>
      <c r="H7720" s="24" t="n">
        <v>0.07</v>
      </c>
      <c r="I7720" s="24" t="n">
        <v>0.62439325</v>
      </c>
      <c r="J7720" s="24" t="n">
        <v>0.819</v>
      </c>
      <c r="K7720" s="24" t="n">
        <v>0.03392622</v>
      </c>
      <c r="L7720" s="24" t="n">
        <v>0.25263224</v>
      </c>
      <c r="M7720" s="21" t="n">
        <v>0.07277638819</v>
      </c>
      <c r="N7720" s="24" t="n">
        <v>0.11128371</v>
      </c>
    </row>
    <row r="7721" customFormat="false" ht="15" hidden="true" customHeight="true" outlineLevel="1" collapsed="false">
      <c r="A7721" s="20" t="n">
        <v>7719</v>
      </c>
      <c r="B7721" s="14" t="n">
        <v>1</v>
      </c>
      <c r="C7721" s="21" t="n">
        <v>0.00018756</v>
      </c>
      <c r="D7721" s="21" t="n">
        <v>6.6267E-005</v>
      </c>
      <c r="E7721" s="22" t="n">
        <v>0</v>
      </c>
      <c r="F7721" s="23" t="n">
        <v>0.000223219530534082</v>
      </c>
      <c r="G7721" s="23" t="n">
        <v>0.000114155251141553</v>
      </c>
      <c r="H7721" s="24" t="n">
        <v>0.01</v>
      </c>
      <c r="I7721" s="24" t="n">
        <v>0.57239861</v>
      </c>
      <c r="J7721" s="24" t="n">
        <v>0.822</v>
      </c>
      <c r="K7721" s="24" t="n">
        <v>0.05714756</v>
      </c>
      <c r="L7721" s="24" t="n">
        <v>0.24667837</v>
      </c>
      <c r="M7721" s="21" t="n">
        <v>0.09026265035</v>
      </c>
      <c r="N7721" s="24" t="n">
        <v>0.40459714</v>
      </c>
    </row>
    <row r="7722" customFormat="false" ht="15" hidden="true" customHeight="true" outlineLevel="1" collapsed="false">
      <c r="A7722" s="20" t="n">
        <v>7720</v>
      </c>
      <c r="B7722" s="14" t="n">
        <v>1</v>
      </c>
      <c r="C7722" s="21" t="n">
        <v>0.00017925</v>
      </c>
      <c r="D7722" s="21" t="n">
        <v>8.4682E-005</v>
      </c>
      <c r="E7722" s="22" t="n">
        <v>0</v>
      </c>
      <c r="F7722" s="23" t="n">
        <v>0.000223219530534082</v>
      </c>
      <c r="G7722" s="23" t="n">
        <v>0.000114155251141553</v>
      </c>
      <c r="H7722" s="24" t="n">
        <v>0</v>
      </c>
      <c r="I7722" s="24" t="n">
        <v>0.51467468</v>
      </c>
      <c r="J7722" s="24" t="n">
        <v>0.8711</v>
      </c>
      <c r="K7722" s="24" t="n">
        <v>0.06406456</v>
      </c>
      <c r="L7722" s="24" t="n">
        <v>0.24548759</v>
      </c>
      <c r="M7722" s="21" t="n">
        <v>0.05902614217</v>
      </c>
      <c r="N7722" s="24" t="n">
        <v>0.13764771</v>
      </c>
    </row>
    <row r="7723" customFormat="false" ht="15" hidden="true" customHeight="true" outlineLevel="1" collapsed="false">
      <c r="A7723" s="20" t="n">
        <v>7721</v>
      </c>
      <c r="B7723" s="14" t="n">
        <v>1</v>
      </c>
      <c r="C7723" s="21" t="n">
        <v>0.00017587</v>
      </c>
      <c r="D7723" s="21" t="n">
        <v>9.8105E-005</v>
      </c>
      <c r="E7723" s="22" t="n">
        <v>0</v>
      </c>
      <c r="F7723" s="23" t="n">
        <v>0.000164477548814587</v>
      </c>
      <c r="G7723" s="23" t="n">
        <v>0.000114155251141553</v>
      </c>
      <c r="H7723" s="24" t="n">
        <v>0</v>
      </c>
      <c r="I7723" s="24" t="n">
        <v>0.52262539</v>
      </c>
      <c r="J7723" s="24" t="n">
        <v>0.9322</v>
      </c>
      <c r="K7723" s="24" t="n">
        <v>0.09947299</v>
      </c>
      <c r="L7723" s="24" t="n">
        <v>0.24423414</v>
      </c>
      <c r="M7723" s="21" t="n">
        <v>0.01765678318</v>
      </c>
      <c r="N7723" s="24" t="n">
        <v>0</v>
      </c>
    </row>
    <row r="7724" customFormat="false" ht="15" hidden="true" customHeight="true" outlineLevel="1" collapsed="false">
      <c r="A7724" s="20" t="n">
        <v>7722</v>
      </c>
      <c r="B7724" s="14" t="n">
        <v>1</v>
      </c>
      <c r="C7724" s="21" t="n">
        <v>0.00018766</v>
      </c>
      <c r="D7724" s="21" t="n">
        <v>0.00010299</v>
      </c>
      <c r="E7724" s="22" t="n">
        <v>0</v>
      </c>
      <c r="F7724" s="23" t="n">
        <v>0.000117483963438991</v>
      </c>
      <c r="G7724" s="23" t="n">
        <v>0.000114155251141553</v>
      </c>
      <c r="H7724" s="24" t="n">
        <v>0</v>
      </c>
      <c r="I7724" s="24" t="n">
        <v>0.57899658</v>
      </c>
      <c r="J7724" s="24" t="n">
        <v>0.9502</v>
      </c>
      <c r="K7724" s="24" t="n">
        <v>0.04479578</v>
      </c>
      <c r="L7724" s="24" t="n">
        <v>0.24392078</v>
      </c>
      <c r="M7724" s="21" t="n">
        <v>0.000991266665</v>
      </c>
      <c r="N7724" s="24" t="n">
        <v>0</v>
      </c>
    </row>
    <row r="7725" customFormat="false" ht="15" hidden="true" customHeight="true" outlineLevel="1" collapsed="false">
      <c r="A7725" s="20" t="n">
        <v>7723</v>
      </c>
      <c r="B7725" s="14" t="n">
        <v>1</v>
      </c>
      <c r="C7725" s="21" t="n">
        <v>0.00018474</v>
      </c>
      <c r="D7725" s="21" t="n">
        <v>0.00010688</v>
      </c>
      <c r="E7725" s="22" t="n">
        <v>0</v>
      </c>
      <c r="F7725" s="23" t="n">
        <v>8.81129725792429E-005</v>
      </c>
      <c r="G7725" s="23" t="n">
        <v>0.000114155251141553</v>
      </c>
      <c r="H7725" s="24" t="n">
        <v>0</v>
      </c>
      <c r="I7725" s="24" t="n">
        <v>0.65434604</v>
      </c>
      <c r="J7725" s="24" t="n">
        <v>0.9474</v>
      </c>
      <c r="K7725" s="24" t="n">
        <v>0.02651515</v>
      </c>
      <c r="L7725" s="24" t="n">
        <v>0.24423414</v>
      </c>
      <c r="M7725" s="21" t="n">
        <v>0.0007199750321</v>
      </c>
      <c r="N7725" s="24" t="n">
        <v>0</v>
      </c>
    </row>
    <row r="7726" customFormat="false" ht="15" hidden="true" customHeight="true" outlineLevel="1" collapsed="false">
      <c r="A7726" s="20" t="n">
        <v>7724</v>
      </c>
      <c r="B7726" s="14" t="n">
        <v>1</v>
      </c>
      <c r="C7726" s="21" t="n">
        <v>0.00017921</v>
      </c>
      <c r="D7726" s="21" t="n">
        <v>0.0001092</v>
      </c>
      <c r="E7726" s="22" t="n">
        <v>0</v>
      </c>
      <c r="F7726" s="23" t="n">
        <v>5.87419817194953E-005</v>
      </c>
      <c r="G7726" s="23" t="n">
        <v>0.000114155251141553</v>
      </c>
      <c r="H7726" s="24" t="n">
        <v>0</v>
      </c>
      <c r="I7726" s="24" t="n">
        <v>0.69404658</v>
      </c>
      <c r="J7726" s="24" t="n">
        <v>0.9531</v>
      </c>
      <c r="K7726" s="24" t="n">
        <v>0.01861001</v>
      </c>
      <c r="L7726" s="24" t="n">
        <v>0.24429682</v>
      </c>
      <c r="M7726" s="21" t="n">
        <v>0.02238444776</v>
      </c>
      <c r="N7726" s="24" t="n">
        <v>0</v>
      </c>
    </row>
    <row r="7727" customFormat="false" ht="15" hidden="true" customHeight="true" outlineLevel="1" collapsed="false">
      <c r="A7727" s="20" t="n">
        <v>7725</v>
      </c>
      <c r="B7727" s="14" t="n">
        <v>1</v>
      </c>
      <c r="C7727" s="21" t="n">
        <v>0.00016627</v>
      </c>
      <c r="D7727" s="21" t="n">
        <v>0.00010953</v>
      </c>
      <c r="E7727" s="22" t="n">
        <v>0</v>
      </c>
      <c r="F7727" s="23" t="n">
        <v>3.7594868300477E-005</v>
      </c>
      <c r="G7727" s="23" t="n">
        <v>0.000114155251141553</v>
      </c>
      <c r="H7727" s="24" t="n">
        <v>0</v>
      </c>
      <c r="I7727" s="24" t="n">
        <v>0.70504098</v>
      </c>
      <c r="J7727" s="24" t="n">
        <v>0.9658</v>
      </c>
      <c r="K7727" s="24" t="n">
        <v>0.01169302</v>
      </c>
      <c r="L7727" s="24" t="n">
        <v>0.24573828</v>
      </c>
      <c r="M7727" s="21" t="n">
        <v>0.04094993738</v>
      </c>
      <c r="N7727" s="24" t="n">
        <v>0</v>
      </c>
    </row>
    <row r="7728" customFormat="false" ht="15" hidden="true" customHeight="true" outlineLevel="1" collapsed="false">
      <c r="A7728" s="20" t="n">
        <v>7726</v>
      </c>
      <c r="B7728" s="14" t="n">
        <v>1</v>
      </c>
      <c r="C7728" s="21" t="n">
        <v>0.00015006</v>
      </c>
      <c r="D7728" s="21" t="n">
        <v>0.00010826</v>
      </c>
      <c r="E7728" s="22" t="n">
        <v>0</v>
      </c>
      <c r="F7728" s="23" t="n">
        <v>2.34967926877981E-005</v>
      </c>
      <c r="G7728" s="23" t="n">
        <v>0.000114155251141553</v>
      </c>
      <c r="H7728" s="24" t="n">
        <v>0</v>
      </c>
      <c r="I7728" s="24" t="n">
        <v>0.70773322</v>
      </c>
      <c r="J7728" s="24" t="n">
        <v>0.9656</v>
      </c>
      <c r="K7728" s="24" t="n">
        <v>0.00823452</v>
      </c>
      <c r="L7728" s="24" t="n">
        <v>0.2477438</v>
      </c>
      <c r="M7728" s="21" t="n">
        <v>0.03140048285</v>
      </c>
      <c r="N7728" s="24" t="n">
        <v>0</v>
      </c>
    </row>
    <row r="7729" customFormat="false" ht="15" hidden="true" customHeight="true" outlineLevel="1" collapsed="false">
      <c r="A7729" s="20" t="n">
        <v>7727</v>
      </c>
      <c r="B7729" s="14" t="n">
        <v>1</v>
      </c>
      <c r="C7729" s="21" t="n">
        <v>0.00013707</v>
      </c>
      <c r="D7729" s="21" t="n">
        <v>0.00010581</v>
      </c>
      <c r="E7729" s="22" t="n">
        <v>0</v>
      </c>
      <c r="F7729" s="23" t="n">
        <v>9.39871707511925E-006</v>
      </c>
      <c r="G7729" s="23" t="n">
        <v>0.000114155251141553</v>
      </c>
      <c r="H7729" s="24" t="n">
        <v>0</v>
      </c>
      <c r="I7729" s="24" t="n">
        <v>0.71634705</v>
      </c>
      <c r="J7729" s="24" t="n">
        <v>0.968</v>
      </c>
      <c r="K7729" s="24" t="n">
        <v>0.00938735</v>
      </c>
      <c r="L7729" s="24" t="n">
        <v>0.24736776</v>
      </c>
      <c r="M7729" s="21" t="n">
        <v>0.01410459626</v>
      </c>
      <c r="N7729" s="24" t="n">
        <v>0</v>
      </c>
    </row>
    <row r="7730" customFormat="false" ht="15" hidden="true" customHeight="true" outlineLevel="1" collapsed="false">
      <c r="A7730" s="20" t="n">
        <v>7728</v>
      </c>
      <c r="B7730" s="14" t="n">
        <v>1</v>
      </c>
      <c r="C7730" s="21" t="n">
        <v>0.00011871</v>
      </c>
      <c r="D7730" s="21" t="n">
        <v>0.00010156</v>
      </c>
      <c r="E7730" s="22" t="n">
        <v>0</v>
      </c>
      <c r="F7730" s="23" t="n">
        <v>5.87419817194953E-006</v>
      </c>
      <c r="G7730" s="23" t="n">
        <v>0.000114155251141553</v>
      </c>
      <c r="H7730" s="24" t="n">
        <v>0</v>
      </c>
      <c r="I7730" s="24" t="n">
        <v>0.72322352</v>
      </c>
      <c r="J7730" s="24" t="n">
        <v>0.9693</v>
      </c>
      <c r="K7730" s="24" t="n">
        <v>0.00839921</v>
      </c>
      <c r="L7730" s="24" t="n">
        <v>0.24279268</v>
      </c>
      <c r="M7730" s="21" t="n">
        <v>0.001337349021</v>
      </c>
      <c r="N7730" s="24" t="n">
        <v>0</v>
      </c>
    </row>
    <row r="7731" customFormat="false" ht="15" hidden="true" customHeight="true" outlineLevel="1" collapsed="false">
      <c r="A7731" s="20" t="n">
        <v>7729</v>
      </c>
      <c r="B7731" s="14" t="n">
        <v>1</v>
      </c>
      <c r="C7731" s="21" t="n">
        <v>0.00010751</v>
      </c>
      <c r="D7731" s="21" t="n">
        <v>9.7132E-005</v>
      </c>
      <c r="E7731" s="22" t="n">
        <v>0</v>
      </c>
      <c r="F7731" s="23" t="n">
        <v>2.34967926877981E-006</v>
      </c>
      <c r="G7731" s="23" t="n">
        <v>0.000114155251141553</v>
      </c>
      <c r="H7731" s="24" t="n">
        <v>0</v>
      </c>
      <c r="I7731" s="24" t="n">
        <v>0.7338068</v>
      </c>
      <c r="J7731" s="24" t="n">
        <v>0.9743</v>
      </c>
      <c r="K7731" s="24" t="n">
        <v>0.01317523</v>
      </c>
      <c r="L7731" s="24" t="n">
        <v>0.24216596</v>
      </c>
      <c r="M7731" s="21" t="n">
        <v>0.01294181279</v>
      </c>
      <c r="N7731" s="24" t="n">
        <v>0</v>
      </c>
    </row>
    <row r="7732" customFormat="false" ht="15" hidden="true" customHeight="true" outlineLevel="1" collapsed="false">
      <c r="A7732" s="20" t="n">
        <v>7730</v>
      </c>
      <c r="B7732" s="14" t="n">
        <v>1</v>
      </c>
      <c r="C7732" s="21" t="n">
        <v>9.9635E-005</v>
      </c>
      <c r="D7732" s="21" t="n">
        <v>9.4918E-005</v>
      </c>
      <c r="E7732" s="22" t="n">
        <v>0</v>
      </c>
      <c r="F7732" s="23" t="n">
        <v>1.17483963438991E-006</v>
      </c>
      <c r="G7732" s="23" t="n">
        <v>0.000114155251141553</v>
      </c>
      <c r="H7732" s="24" t="n">
        <v>0</v>
      </c>
      <c r="I7732" s="24" t="n">
        <v>0.74449617</v>
      </c>
      <c r="J7732" s="24" t="n">
        <v>0.9755</v>
      </c>
      <c r="K7732" s="24" t="n">
        <v>0.0187747</v>
      </c>
      <c r="L7732" s="24" t="n">
        <v>0.24442216</v>
      </c>
      <c r="M7732" s="21" t="n">
        <v>0.06559428427</v>
      </c>
      <c r="N7732" s="24" t="n">
        <v>0</v>
      </c>
    </row>
    <row r="7733" customFormat="false" ht="15" hidden="true" customHeight="true" outlineLevel="1" collapsed="false">
      <c r="A7733" s="20" t="n">
        <v>7731</v>
      </c>
      <c r="B7733" s="14" t="n">
        <v>1</v>
      </c>
      <c r="C7733" s="21" t="n">
        <v>9.8137E-005</v>
      </c>
      <c r="D7733" s="21" t="n">
        <v>9.3474E-005</v>
      </c>
      <c r="E7733" s="22" t="n">
        <v>0</v>
      </c>
      <c r="F7733" s="23" t="n">
        <v>1.40980756126789E-005</v>
      </c>
      <c r="G7733" s="23" t="n">
        <v>0.000114155251141553</v>
      </c>
      <c r="H7733" s="24" t="n">
        <v>0</v>
      </c>
      <c r="I7733" s="24" t="n">
        <v>0.74728124</v>
      </c>
      <c r="J7733" s="24" t="n">
        <v>0.9757</v>
      </c>
      <c r="K7733" s="24" t="n">
        <v>0.01333992</v>
      </c>
      <c r="L7733" s="24" t="n">
        <v>0.24348208</v>
      </c>
      <c r="M7733" s="21" t="n">
        <v>0.081082109</v>
      </c>
      <c r="N7733" s="24" t="n">
        <v>0</v>
      </c>
    </row>
    <row r="7734" customFormat="false" ht="15" hidden="true" customHeight="true" outlineLevel="1" collapsed="false">
      <c r="A7734" s="20" t="n">
        <v>7732</v>
      </c>
      <c r="B7734" s="14" t="n">
        <v>1</v>
      </c>
      <c r="C7734" s="21" t="n">
        <v>0.0001</v>
      </c>
      <c r="D7734" s="21" t="n">
        <v>9.2187E-005</v>
      </c>
      <c r="E7734" s="22" t="n">
        <v>0</v>
      </c>
      <c r="F7734" s="23" t="n">
        <v>3.7594868300477E-005</v>
      </c>
      <c r="G7734" s="23" t="n">
        <v>0.000114155251141553</v>
      </c>
      <c r="H7734" s="24" t="n">
        <v>0</v>
      </c>
      <c r="I7734" s="24" t="n">
        <v>0.75254635</v>
      </c>
      <c r="J7734" s="24" t="n">
        <v>0.9751</v>
      </c>
      <c r="K7734" s="24" t="n">
        <v>0.01383399</v>
      </c>
      <c r="L7734" s="24" t="n">
        <v>0.24204061</v>
      </c>
      <c r="M7734" s="21" t="n">
        <v>0.0533087317</v>
      </c>
      <c r="N7734" s="24" t="n">
        <v>0</v>
      </c>
    </row>
    <row r="7735" customFormat="false" ht="15" hidden="true" customHeight="true" outlineLevel="1" collapsed="false">
      <c r="A7735" s="20" t="n">
        <v>7733</v>
      </c>
      <c r="B7735" s="14" t="n">
        <v>1</v>
      </c>
      <c r="C7735" s="21" t="n">
        <v>0.00010699</v>
      </c>
      <c r="D7735" s="21" t="n">
        <v>9.1731E-005</v>
      </c>
      <c r="E7735" s="22" t="n">
        <v>0</v>
      </c>
      <c r="F7735" s="23" t="n">
        <v>9.39871707511925E-005</v>
      </c>
      <c r="G7735" s="23" t="n">
        <v>0.000114155251141553</v>
      </c>
      <c r="H7735" s="24" t="n">
        <v>0</v>
      </c>
      <c r="I7735" s="24" t="n">
        <v>0.76474762</v>
      </c>
      <c r="J7735" s="24" t="n">
        <v>0.9753</v>
      </c>
      <c r="K7735" s="24" t="n">
        <v>0.01581028</v>
      </c>
      <c r="L7735" s="24" t="n">
        <v>0.24084984</v>
      </c>
      <c r="M7735" s="21" t="n">
        <v>0.01598668365</v>
      </c>
      <c r="N7735" s="24" t="n">
        <v>0</v>
      </c>
    </row>
    <row r="7736" customFormat="false" ht="15" hidden="true" customHeight="true" outlineLevel="1" collapsed="false">
      <c r="A7736" s="20" t="n">
        <v>7734</v>
      </c>
      <c r="B7736" s="14" t="n">
        <v>1</v>
      </c>
      <c r="C7736" s="21" t="n">
        <v>0.00012353</v>
      </c>
      <c r="D7736" s="21" t="n">
        <v>9.2783E-005</v>
      </c>
      <c r="E7736" s="22" t="n">
        <v>0</v>
      </c>
      <c r="F7736" s="23" t="n">
        <v>0.000182100143330435</v>
      </c>
      <c r="G7736" s="23" t="n">
        <v>0.000114155251141553</v>
      </c>
      <c r="H7736" s="24" t="n">
        <v>0</v>
      </c>
      <c r="I7736" s="24" t="n">
        <v>0.78387178</v>
      </c>
      <c r="J7736" s="24" t="n">
        <v>0.9774</v>
      </c>
      <c r="K7736" s="24" t="n">
        <v>0.0136693</v>
      </c>
      <c r="L7736" s="24" t="n">
        <v>0.23972173</v>
      </c>
      <c r="M7736" s="21" t="n">
        <v>0.0009587687494</v>
      </c>
      <c r="N7736" s="24" t="n">
        <v>0</v>
      </c>
    </row>
    <row r="7737" customFormat="false" ht="15" hidden="true" customHeight="true" outlineLevel="1" collapsed="false">
      <c r="A7737" s="20" t="n">
        <v>7735</v>
      </c>
      <c r="B7737" s="14" t="n">
        <v>1</v>
      </c>
      <c r="C7737" s="21" t="n">
        <v>0.00015857</v>
      </c>
      <c r="D7737" s="21" t="n">
        <v>9.429E-005</v>
      </c>
      <c r="E7737" s="22" t="n">
        <v>0</v>
      </c>
      <c r="F7737" s="23" t="n">
        <v>0.000158603350642637</v>
      </c>
      <c r="G7737" s="23" t="n">
        <v>0.000114155251141553</v>
      </c>
      <c r="H7737" s="24" t="n">
        <v>0</v>
      </c>
      <c r="I7737" s="24" t="n">
        <v>0.77930957</v>
      </c>
      <c r="J7737" s="24" t="n">
        <v>0.9809</v>
      </c>
      <c r="K7737" s="24" t="n">
        <v>0.01383399</v>
      </c>
      <c r="L7737" s="24" t="n">
        <v>0.2400351</v>
      </c>
      <c r="M7737" s="21" t="n">
        <v>0.0005342727421</v>
      </c>
      <c r="N7737" s="24" t="n">
        <v>0</v>
      </c>
    </row>
    <row r="7738" customFormat="false" ht="15" hidden="true" customHeight="true" outlineLevel="1" collapsed="false">
      <c r="A7738" s="20" t="n">
        <v>7736</v>
      </c>
      <c r="B7738" s="14" t="n">
        <v>1</v>
      </c>
      <c r="C7738" s="21" t="n">
        <v>0.00018578</v>
      </c>
      <c r="D7738" s="21" t="n">
        <v>9.2846E-005</v>
      </c>
      <c r="E7738" s="22" t="n">
        <v>0</v>
      </c>
      <c r="F7738" s="23" t="n">
        <v>0.000146854954298738</v>
      </c>
      <c r="G7738" s="23" t="n">
        <v>0.000114155251141553</v>
      </c>
      <c r="H7738" s="24" t="n">
        <v>0</v>
      </c>
      <c r="I7738" s="24" t="n">
        <v>0.76627941</v>
      </c>
      <c r="J7738" s="24" t="n">
        <v>0.9829</v>
      </c>
      <c r="K7738" s="24" t="n">
        <v>0.01811594</v>
      </c>
      <c r="L7738" s="24" t="n">
        <v>0.24059915</v>
      </c>
      <c r="M7738" s="21" t="n">
        <v>0.01947519177</v>
      </c>
      <c r="N7738" s="24" t="n">
        <v>0</v>
      </c>
    </row>
    <row r="7739" customFormat="false" ht="15" hidden="true" customHeight="true" outlineLevel="1" collapsed="false">
      <c r="A7739" s="20" t="n">
        <v>7737</v>
      </c>
      <c r="B7739" s="14" t="n">
        <v>1</v>
      </c>
      <c r="C7739" s="21" t="n">
        <v>0.00019488</v>
      </c>
      <c r="D7739" s="21" t="n">
        <v>8.4886E-005</v>
      </c>
      <c r="E7739" s="22" t="n">
        <v>0</v>
      </c>
      <c r="F7739" s="23" t="n">
        <v>0.000164477548814587</v>
      </c>
      <c r="G7739" s="23" t="n">
        <v>0.000114155251141553</v>
      </c>
      <c r="H7739" s="24" t="n">
        <v>0.01</v>
      </c>
      <c r="I7739" s="24" t="n">
        <v>0.76030477</v>
      </c>
      <c r="J7739" s="24" t="n">
        <v>0.9813</v>
      </c>
      <c r="K7739" s="24" t="n">
        <v>0.01169302</v>
      </c>
      <c r="L7739" s="24" t="n">
        <v>0.24059915</v>
      </c>
      <c r="M7739" s="21" t="n">
        <v>0.03689033166</v>
      </c>
      <c r="N7739" s="24" t="n">
        <v>0.024414</v>
      </c>
    </row>
    <row r="7740" customFormat="false" ht="15" hidden="true" customHeight="true" outlineLevel="1" collapsed="false">
      <c r="A7740" s="20" t="n">
        <v>7738</v>
      </c>
      <c r="B7740" s="14" t="n">
        <v>1</v>
      </c>
      <c r="C7740" s="21" t="n">
        <v>0.00019803</v>
      </c>
      <c r="D7740" s="21" t="n">
        <v>7.7005E-005</v>
      </c>
      <c r="E7740" s="22" t="n">
        <v>0</v>
      </c>
      <c r="F7740" s="23" t="n">
        <v>0.000187974341502385</v>
      </c>
      <c r="G7740" s="23" t="n">
        <v>0.000114155251141553</v>
      </c>
      <c r="H7740" s="24" t="n">
        <v>0.11</v>
      </c>
      <c r="I7740" s="24" t="n">
        <v>0.77477388</v>
      </c>
      <c r="J7740" s="24" t="n">
        <v>0.9753</v>
      </c>
      <c r="K7740" s="24" t="n">
        <v>0.00642292</v>
      </c>
      <c r="L7740" s="24" t="n">
        <v>0.23928303</v>
      </c>
      <c r="M7740" s="21" t="n">
        <v>0.0289348947</v>
      </c>
      <c r="N7740" s="24" t="n">
        <v>0</v>
      </c>
    </row>
    <row r="7741" customFormat="false" ht="15" hidden="true" customHeight="true" outlineLevel="1" collapsed="false">
      <c r="A7741" s="20" t="n">
        <v>7739</v>
      </c>
      <c r="B7741" s="14" t="n">
        <v>1</v>
      </c>
      <c r="C7741" s="21" t="n">
        <v>0.00020533</v>
      </c>
      <c r="D7741" s="21" t="n">
        <v>7.049E-005</v>
      </c>
      <c r="E7741" s="22" t="n">
        <v>0</v>
      </c>
      <c r="F7741" s="23" t="n">
        <v>0.000206771775652623</v>
      </c>
      <c r="G7741" s="23" t="n">
        <v>0.000114155251141553</v>
      </c>
      <c r="H7741" s="24" t="n">
        <v>0.05</v>
      </c>
      <c r="I7741" s="24" t="n">
        <v>0.78224052</v>
      </c>
      <c r="J7741" s="24" t="n">
        <v>0.9717</v>
      </c>
      <c r="K7741" s="24" t="n">
        <v>0.00724638</v>
      </c>
      <c r="L7741" s="24" t="n">
        <v>0.24066182</v>
      </c>
      <c r="M7741" s="21" t="n">
        <v>0.01342131901</v>
      </c>
      <c r="N7741" s="24" t="n">
        <v>0</v>
      </c>
    </row>
    <row r="7742" customFormat="false" ht="15" hidden="true" customHeight="true" outlineLevel="1" collapsed="false">
      <c r="A7742" s="20" t="n">
        <v>7740</v>
      </c>
      <c r="B7742" s="14" t="n">
        <v>1</v>
      </c>
      <c r="C7742" s="21" t="n">
        <v>0.00020906</v>
      </c>
      <c r="D7742" s="21" t="n">
        <v>6.5639E-005</v>
      </c>
      <c r="E7742" s="22" t="n">
        <v>0</v>
      </c>
      <c r="F7742" s="23" t="n">
        <v>0.000187974341502385</v>
      </c>
      <c r="G7742" s="23" t="n">
        <v>0.000114155251141553</v>
      </c>
      <c r="H7742" s="24" t="n">
        <v>0.03</v>
      </c>
      <c r="I7742" s="24" t="n">
        <v>0.76385905</v>
      </c>
      <c r="J7742" s="24" t="n">
        <v>0.9704</v>
      </c>
      <c r="K7742" s="24" t="n">
        <v>0.00477602</v>
      </c>
      <c r="L7742" s="24" t="n">
        <v>0.24034846</v>
      </c>
      <c r="M7742" s="21" t="n">
        <v>0.001337349021</v>
      </c>
      <c r="N7742" s="24" t="n">
        <v>0</v>
      </c>
    </row>
    <row r="7743" customFormat="false" ht="15" hidden="true" customHeight="true" outlineLevel="1" collapsed="false">
      <c r="A7743" s="20" t="n">
        <v>7741</v>
      </c>
      <c r="B7743" s="14" t="n">
        <v>1</v>
      </c>
      <c r="C7743" s="21" t="n">
        <v>0.00020566</v>
      </c>
      <c r="D7743" s="21" t="n">
        <v>6.3802E-005</v>
      </c>
      <c r="E7743" s="22" t="n">
        <v>0</v>
      </c>
      <c r="F7743" s="23" t="n">
        <v>0.000190324020771165</v>
      </c>
      <c r="G7743" s="23" t="n">
        <v>0.000114155251141553</v>
      </c>
      <c r="H7743" s="24" t="n">
        <v>0.01</v>
      </c>
      <c r="I7743" s="24" t="n">
        <v>0.75275855</v>
      </c>
      <c r="J7743" s="24" t="n">
        <v>0.963</v>
      </c>
      <c r="K7743" s="24" t="n">
        <v>0.0051054</v>
      </c>
      <c r="L7743" s="24" t="n">
        <v>0.23853096</v>
      </c>
      <c r="M7743" s="21" t="n">
        <v>0.01215659956</v>
      </c>
      <c r="N7743" s="24" t="n">
        <v>0</v>
      </c>
    </row>
    <row r="7744" customFormat="false" ht="15" hidden="true" customHeight="true" outlineLevel="1" collapsed="false">
      <c r="A7744" s="20" t="n">
        <v>7742</v>
      </c>
      <c r="B7744" s="14" t="n">
        <v>1</v>
      </c>
      <c r="C7744" s="21" t="n">
        <v>0.00020319</v>
      </c>
      <c r="D7744" s="21" t="n">
        <v>6.8088E-005</v>
      </c>
      <c r="E7744" s="22" t="n">
        <v>0</v>
      </c>
      <c r="F7744" s="23" t="n">
        <v>0.000213820813458963</v>
      </c>
      <c r="G7744" s="23" t="n">
        <v>0.000114155251141553</v>
      </c>
      <c r="H7744" s="24" t="n">
        <v>0.01</v>
      </c>
      <c r="I7744" s="24" t="n">
        <v>0.72177794</v>
      </c>
      <c r="J7744" s="24" t="n">
        <v>0.9471</v>
      </c>
      <c r="K7744" s="24" t="n">
        <v>0.0085639</v>
      </c>
      <c r="L7744" s="24" t="n">
        <v>0.23846829</v>
      </c>
      <c r="M7744" s="21" t="n">
        <v>0.0621876024</v>
      </c>
      <c r="N7744" s="24" t="n">
        <v>0</v>
      </c>
    </row>
    <row r="7745" customFormat="false" ht="15" hidden="true" customHeight="true" outlineLevel="1" collapsed="false">
      <c r="A7745" s="20" t="n">
        <v>7743</v>
      </c>
      <c r="B7745" s="14" t="n">
        <v>1</v>
      </c>
      <c r="C7745" s="21" t="n">
        <v>0.00019594</v>
      </c>
      <c r="D7745" s="21" t="n">
        <v>7.768E-005</v>
      </c>
      <c r="E7745" s="22" t="n">
        <v>0</v>
      </c>
      <c r="F7745" s="23" t="n">
        <v>0.000223219530534082</v>
      </c>
      <c r="G7745" s="23" t="n">
        <v>0.000114155251141553</v>
      </c>
      <c r="H7745" s="24" t="n">
        <v>0</v>
      </c>
      <c r="I7745" s="24" t="n">
        <v>0.67284687</v>
      </c>
      <c r="J7745" s="24" t="n">
        <v>0.925</v>
      </c>
      <c r="K7745" s="24" t="n">
        <v>0.02025692</v>
      </c>
      <c r="L7745" s="24" t="n">
        <v>0.23464527</v>
      </c>
      <c r="M7745" s="21" t="n">
        <v>0.07673503237</v>
      </c>
      <c r="N7745" s="24" t="n">
        <v>0</v>
      </c>
    </row>
    <row r="7746" customFormat="false" ht="15" hidden="true" customHeight="true" outlineLevel="1" collapsed="false">
      <c r="A7746" s="20" t="n">
        <v>7744</v>
      </c>
      <c r="B7746" s="14" t="n">
        <v>1</v>
      </c>
      <c r="C7746" s="21" t="n">
        <v>0.00019193</v>
      </c>
      <c r="D7746" s="21" t="n">
        <v>8.9769E-005</v>
      </c>
      <c r="E7746" s="22" t="n">
        <v>0</v>
      </c>
      <c r="F7746" s="23" t="n">
        <v>0.000223219530534082</v>
      </c>
      <c r="G7746" s="23" t="n">
        <v>0.000114155251141553</v>
      </c>
      <c r="H7746" s="24" t="n">
        <v>0</v>
      </c>
      <c r="I7746" s="24" t="n">
        <v>0.62735073</v>
      </c>
      <c r="J7746" s="24" t="n">
        <v>0.896</v>
      </c>
      <c r="K7746" s="24" t="n">
        <v>0.04314888</v>
      </c>
      <c r="L7746" s="24" t="n">
        <v>0.23257709</v>
      </c>
      <c r="M7746" s="21" t="n">
        <v>0.05059397336</v>
      </c>
      <c r="N7746" s="24" t="n">
        <v>0</v>
      </c>
    </row>
    <row r="7747" customFormat="false" ht="15" hidden="true" customHeight="true" outlineLevel="1" collapsed="false">
      <c r="A7747" s="20" t="n">
        <v>7745</v>
      </c>
      <c r="B7747" s="14" t="n">
        <v>1</v>
      </c>
      <c r="C7747" s="21" t="n">
        <v>0.00019489</v>
      </c>
      <c r="D7747" s="21" t="n">
        <v>9.7148E-005</v>
      </c>
      <c r="E7747" s="22" t="n">
        <v>0</v>
      </c>
      <c r="F7747" s="23" t="n">
        <v>0.000164477548814587</v>
      </c>
      <c r="G7747" s="23" t="n">
        <v>0.000114155251141553</v>
      </c>
      <c r="H7747" s="24" t="n">
        <v>0</v>
      </c>
      <c r="I7747" s="24" t="n">
        <v>0.57570754</v>
      </c>
      <c r="J7747" s="24" t="n">
        <v>0.8637</v>
      </c>
      <c r="K7747" s="24" t="n">
        <v>0.03787879</v>
      </c>
      <c r="L7747" s="24" t="n">
        <v>0.2298195</v>
      </c>
      <c r="M7747" s="21" t="n">
        <v>0.01519265531</v>
      </c>
      <c r="N7747" s="24" t="n">
        <v>0</v>
      </c>
    </row>
    <row r="7748" customFormat="false" ht="15" hidden="true" customHeight="true" outlineLevel="1" collapsed="false">
      <c r="A7748" s="20" t="n">
        <v>7746</v>
      </c>
      <c r="B7748" s="14" t="n">
        <v>1</v>
      </c>
      <c r="C7748" s="21" t="n">
        <v>0.00020171</v>
      </c>
      <c r="D7748" s="21" t="n">
        <v>9.9973E-005</v>
      </c>
      <c r="E7748" s="22" t="n">
        <v>0</v>
      </c>
      <c r="F7748" s="23" t="n">
        <v>0.000117483963438991</v>
      </c>
      <c r="G7748" s="23" t="n">
        <v>0.000114155251141553</v>
      </c>
      <c r="H7748" s="24" t="n">
        <v>0</v>
      </c>
      <c r="I7748" s="24" t="n">
        <v>0.56170261</v>
      </c>
      <c r="J7748" s="24" t="n">
        <v>0.8109</v>
      </c>
      <c r="K7748" s="24" t="n">
        <v>0.04776021</v>
      </c>
      <c r="L7748" s="24" t="n">
        <v>0.22894209</v>
      </c>
      <c r="M7748" s="21" t="n">
        <v>0.0009427896018</v>
      </c>
      <c r="N7748" s="24" t="n">
        <v>0</v>
      </c>
    </row>
    <row r="7749" customFormat="false" ht="15" hidden="true" customHeight="true" outlineLevel="1" collapsed="false">
      <c r="A7749" s="20" t="n">
        <v>7747</v>
      </c>
      <c r="B7749" s="14" t="n">
        <v>1</v>
      </c>
      <c r="C7749" s="21" t="n">
        <v>0.00019605</v>
      </c>
      <c r="D7749" s="21" t="n">
        <v>0.00010157</v>
      </c>
      <c r="E7749" s="22" t="n">
        <v>0</v>
      </c>
      <c r="F7749" s="23" t="n">
        <v>8.81129725792429E-005</v>
      </c>
      <c r="G7749" s="23" t="n">
        <v>0.000114155251141553</v>
      </c>
      <c r="H7749" s="24" t="n">
        <v>0</v>
      </c>
      <c r="I7749" s="24" t="n">
        <v>0.53256545</v>
      </c>
      <c r="J7749" s="24" t="n">
        <v>0.7812</v>
      </c>
      <c r="K7749" s="24" t="n">
        <v>0.04644269</v>
      </c>
      <c r="L7749" s="24" t="n">
        <v>0.22969416</v>
      </c>
      <c r="M7749" s="21" t="n">
        <v>0.000454790131</v>
      </c>
      <c r="N7749" s="24" t="n">
        <v>0</v>
      </c>
    </row>
    <row r="7750" customFormat="false" ht="15" hidden="true" customHeight="true" outlineLevel="1" collapsed="false">
      <c r="A7750" s="20" t="n">
        <v>7748</v>
      </c>
      <c r="B7750" s="14" t="n">
        <v>1</v>
      </c>
      <c r="C7750" s="21" t="n">
        <v>0.00018463</v>
      </c>
      <c r="D7750" s="21" t="n">
        <v>0.0001026</v>
      </c>
      <c r="E7750" s="22" t="n">
        <v>0</v>
      </c>
      <c r="F7750" s="23" t="n">
        <v>5.87419817194953E-005</v>
      </c>
      <c r="G7750" s="23" t="n">
        <v>0.000114155251141553</v>
      </c>
      <c r="H7750" s="24" t="n">
        <v>0</v>
      </c>
      <c r="I7750" s="24" t="n">
        <v>0.49344182</v>
      </c>
      <c r="J7750" s="24" t="n">
        <v>0.7486</v>
      </c>
      <c r="K7750" s="24" t="n">
        <v>0.02420949</v>
      </c>
      <c r="L7750" s="24" t="n">
        <v>0.23508398</v>
      </c>
      <c r="M7750" s="21" t="n">
        <v>0.01812022213</v>
      </c>
      <c r="N7750" s="24" t="n">
        <v>0</v>
      </c>
    </row>
    <row r="7751" customFormat="false" ht="15" hidden="true" customHeight="true" outlineLevel="1" collapsed="false">
      <c r="A7751" s="20" t="n">
        <v>7749</v>
      </c>
      <c r="B7751" s="14" t="n">
        <v>1</v>
      </c>
      <c r="C7751" s="21" t="n">
        <v>0.00016493</v>
      </c>
      <c r="D7751" s="21" t="n">
        <v>0.00010374</v>
      </c>
      <c r="E7751" s="22" t="n">
        <v>0</v>
      </c>
      <c r="F7751" s="23" t="n">
        <v>3.7594868300477E-005</v>
      </c>
      <c r="G7751" s="23" t="n">
        <v>0.000114155251141553</v>
      </c>
      <c r="H7751" s="24" t="n">
        <v>0</v>
      </c>
      <c r="I7751" s="24" t="n">
        <v>0.47454312</v>
      </c>
      <c r="J7751" s="24" t="n">
        <v>0.7072</v>
      </c>
      <c r="K7751" s="24" t="n">
        <v>0.02322134</v>
      </c>
      <c r="L7751" s="24" t="n">
        <v>0.23658812</v>
      </c>
      <c r="M7751" s="21" t="n">
        <v>0.03496523519</v>
      </c>
      <c r="N7751" s="24" t="n">
        <v>0</v>
      </c>
    </row>
    <row r="7752" customFormat="false" ht="15" hidden="true" customHeight="true" outlineLevel="1" collapsed="false">
      <c r="A7752" s="20" t="n">
        <v>7750</v>
      </c>
      <c r="B7752" s="14" t="n">
        <v>1</v>
      </c>
      <c r="C7752" s="21" t="n">
        <v>0.0001487</v>
      </c>
      <c r="D7752" s="21" t="n">
        <v>0.00010517</v>
      </c>
      <c r="E7752" s="22" t="n">
        <v>0</v>
      </c>
      <c r="F7752" s="23" t="n">
        <v>2.34967926877981E-005</v>
      </c>
      <c r="G7752" s="23" t="n">
        <v>0.000114155251141553</v>
      </c>
      <c r="H7752" s="24" t="n">
        <v>0</v>
      </c>
      <c r="I7752" s="24" t="n">
        <v>0.46732845</v>
      </c>
      <c r="J7752" s="24" t="n">
        <v>0.6898</v>
      </c>
      <c r="K7752" s="24" t="n">
        <v>0.01251647</v>
      </c>
      <c r="L7752" s="24" t="n">
        <v>0.23671346</v>
      </c>
      <c r="M7752" s="21" t="n">
        <v>0.02775204233</v>
      </c>
      <c r="N7752" s="24" t="n">
        <v>0</v>
      </c>
    </row>
    <row r="7753" customFormat="false" ht="15" hidden="true" customHeight="true" outlineLevel="1" collapsed="false">
      <c r="A7753" s="20" t="n">
        <v>7751</v>
      </c>
      <c r="B7753" s="14" t="n">
        <v>1</v>
      </c>
      <c r="C7753" s="21" t="n">
        <v>0.00013315</v>
      </c>
      <c r="D7753" s="21" t="n">
        <v>0.00010754</v>
      </c>
      <c r="E7753" s="22" t="n">
        <v>0</v>
      </c>
      <c r="F7753" s="23" t="n">
        <v>9.39871707511925E-006</v>
      </c>
      <c r="G7753" s="23" t="n">
        <v>0.000114155251141553</v>
      </c>
      <c r="H7753" s="24" t="n">
        <v>0</v>
      </c>
      <c r="I7753" s="24" t="n">
        <v>0.46077027</v>
      </c>
      <c r="J7753" s="24" t="n">
        <v>0.7004</v>
      </c>
      <c r="K7753" s="24" t="n">
        <v>0.01646904</v>
      </c>
      <c r="L7753" s="24" t="n">
        <v>0.23947105</v>
      </c>
      <c r="M7753" s="21" t="n">
        <v>0.01308811547</v>
      </c>
      <c r="N7753" s="24" t="n">
        <v>0</v>
      </c>
    </row>
    <row r="7754" customFormat="false" ht="15" hidden="true" customHeight="true" outlineLevel="1" collapsed="false">
      <c r="A7754" s="20" t="n">
        <v>7752</v>
      </c>
      <c r="B7754" s="14" t="n">
        <v>1</v>
      </c>
      <c r="C7754" s="21" t="n">
        <v>0.00011402</v>
      </c>
      <c r="D7754" s="21" t="n">
        <v>0.00011052</v>
      </c>
      <c r="E7754" s="22" t="n">
        <v>0</v>
      </c>
      <c r="F7754" s="23" t="n">
        <v>5.87419817194953E-006</v>
      </c>
      <c r="G7754" s="23" t="n">
        <v>0.000114155251141553</v>
      </c>
      <c r="H7754" s="24" t="n">
        <v>0</v>
      </c>
      <c r="I7754" s="24" t="n">
        <v>0.44205061</v>
      </c>
      <c r="J7754" s="24" t="n">
        <v>0.7112</v>
      </c>
      <c r="K7754" s="24" t="n">
        <v>0.01778656</v>
      </c>
      <c r="L7754" s="24" t="n">
        <v>0.24285535</v>
      </c>
      <c r="M7754" s="21" t="n">
        <v>0.001337349021</v>
      </c>
      <c r="N7754" s="24" t="n">
        <v>0</v>
      </c>
    </row>
    <row r="7755" customFormat="false" ht="15" hidden="true" customHeight="true" outlineLevel="1" collapsed="false">
      <c r="A7755" s="20" t="n">
        <v>7753</v>
      </c>
      <c r="B7755" s="14" t="n">
        <v>1</v>
      </c>
      <c r="C7755" s="21" t="n">
        <v>9.8184E-005</v>
      </c>
      <c r="D7755" s="21" t="n">
        <v>0.00011409</v>
      </c>
      <c r="E7755" s="22" t="n">
        <v>0</v>
      </c>
      <c r="F7755" s="23" t="n">
        <v>2.34967926877981E-006</v>
      </c>
      <c r="G7755" s="23" t="n">
        <v>0.000114155251141553</v>
      </c>
      <c r="H7755" s="24" t="n">
        <v>0</v>
      </c>
      <c r="I7755" s="24" t="n">
        <v>0.42723005</v>
      </c>
      <c r="J7755" s="24" t="n">
        <v>0.7375</v>
      </c>
      <c r="K7755" s="24" t="n">
        <v>0.00971673</v>
      </c>
      <c r="L7755" s="24" t="n">
        <v>0.24316871</v>
      </c>
      <c r="M7755" s="21" t="n">
        <v>0.01215659956</v>
      </c>
      <c r="N7755" s="24" t="n">
        <v>0</v>
      </c>
    </row>
    <row r="7756" customFormat="false" ht="15" hidden="true" customHeight="true" outlineLevel="1" collapsed="false">
      <c r="A7756" s="20" t="n">
        <v>7754</v>
      </c>
      <c r="B7756" s="14" t="n">
        <v>1</v>
      </c>
      <c r="C7756" s="21" t="n">
        <v>8.7182E-005</v>
      </c>
      <c r="D7756" s="21" t="n">
        <v>0.00011786</v>
      </c>
      <c r="E7756" s="22" t="n">
        <v>0</v>
      </c>
      <c r="F7756" s="23" t="n">
        <v>1.17483963438991E-006</v>
      </c>
      <c r="G7756" s="23" t="n">
        <v>0.000114155251141553</v>
      </c>
      <c r="H7756" s="24" t="n">
        <v>0</v>
      </c>
      <c r="I7756" s="24" t="n">
        <v>0.42156707</v>
      </c>
      <c r="J7756" s="24" t="n">
        <v>0.7526</v>
      </c>
      <c r="K7756" s="24" t="n">
        <v>0.00625823</v>
      </c>
      <c r="L7756" s="24" t="n">
        <v>0.24260466</v>
      </c>
      <c r="M7756" s="21" t="n">
        <v>0.0621876024</v>
      </c>
      <c r="N7756" s="24" t="n">
        <v>0</v>
      </c>
    </row>
    <row r="7757" customFormat="false" ht="15" hidden="true" customHeight="true" outlineLevel="1" collapsed="false">
      <c r="A7757" s="20" t="n">
        <v>7755</v>
      </c>
      <c r="B7757" s="14" t="n">
        <v>1</v>
      </c>
      <c r="C7757" s="21" t="n">
        <v>8.3476E-005</v>
      </c>
      <c r="D7757" s="21" t="n">
        <v>0.00012169</v>
      </c>
      <c r="E7757" s="22" t="n">
        <v>0</v>
      </c>
      <c r="F7757" s="23" t="n">
        <v>1.40980756126789E-005</v>
      </c>
      <c r="G7757" s="23" t="n">
        <v>0.000114155251141553</v>
      </c>
      <c r="H7757" s="24" t="n">
        <v>0</v>
      </c>
      <c r="I7757" s="24" t="n">
        <v>0.42787327</v>
      </c>
      <c r="J7757" s="24" t="n">
        <v>0.7604</v>
      </c>
      <c r="K7757" s="24" t="n">
        <v>0.00148221</v>
      </c>
      <c r="L7757" s="24" t="n">
        <v>0.24379544</v>
      </c>
      <c r="M7757" s="21" t="n">
        <v>0.07673503237</v>
      </c>
      <c r="N7757" s="24" t="n">
        <v>0</v>
      </c>
    </row>
    <row r="7758" customFormat="false" ht="15" hidden="true" customHeight="true" outlineLevel="1" collapsed="false">
      <c r="A7758" s="20" t="n">
        <v>7756</v>
      </c>
      <c r="B7758" s="14" t="n">
        <v>1</v>
      </c>
      <c r="C7758" s="21" t="n">
        <v>8.4035E-005</v>
      </c>
      <c r="D7758" s="21" t="n">
        <v>0.0001257</v>
      </c>
      <c r="E7758" s="22" t="n">
        <v>0</v>
      </c>
      <c r="F7758" s="23" t="n">
        <v>3.7594868300477E-005</v>
      </c>
      <c r="G7758" s="23" t="n">
        <v>0.000114155251141553</v>
      </c>
      <c r="H7758" s="24" t="n">
        <v>0</v>
      </c>
      <c r="I7758" s="24" t="n">
        <v>0.41662025</v>
      </c>
      <c r="J7758" s="24" t="n">
        <v>0.7502</v>
      </c>
      <c r="K7758" s="24" t="n">
        <v>0.00477602</v>
      </c>
      <c r="L7758" s="24" t="n">
        <v>0.24536225</v>
      </c>
      <c r="M7758" s="21" t="n">
        <v>0.05059397336</v>
      </c>
      <c r="N7758" s="24" t="n">
        <v>0</v>
      </c>
    </row>
    <row r="7759" customFormat="false" ht="15" hidden="true" customHeight="true" outlineLevel="1" collapsed="false">
      <c r="A7759" s="20" t="n">
        <v>7757</v>
      </c>
      <c r="B7759" s="14" t="n">
        <v>1</v>
      </c>
      <c r="C7759" s="21" t="n">
        <v>8.8488E-005</v>
      </c>
      <c r="D7759" s="21" t="n">
        <v>0.00012952</v>
      </c>
      <c r="E7759" s="22" t="n">
        <v>0</v>
      </c>
      <c r="F7759" s="23" t="n">
        <v>9.39871707511925E-005</v>
      </c>
      <c r="G7759" s="23" t="n">
        <v>0.000114155251141553</v>
      </c>
      <c r="H7759" s="24" t="n">
        <v>0</v>
      </c>
      <c r="I7759" s="24" t="n">
        <v>0.41750882</v>
      </c>
      <c r="J7759" s="24" t="n">
        <v>0.7402</v>
      </c>
      <c r="K7759" s="24" t="n">
        <v>0.00131752</v>
      </c>
      <c r="L7759" s="24" t="n">
        <v>0.24379544</v>
      </c>
      <c r="M7759" s="21" t="n">
        <v>0.01519265531</v>
      </c>
      <c r="N7759" s="24" t="n">
        <v>0</v>
      </c>
    </row>
    <row r="7760" customFormat="false" ht="15" hidden="true" customHeight="true" outlineLevel="1" collapsed="false">
      <c r="A7760" s="20" t="n">
        <v>7758</v>
      </c>
      <c r="B7760" s="14" t="n">
        <v>1</v>
      </c>
      <c r="C7760" s="21" t="n">
        <v>0.00010117</v>
      </c>
      <c r="D7760" s="21" t="n">
        <v>0.00013351</v>
      </c>
      <c r="E7760" s="22" t="n">
        <v>0</v>
      </c>
      <c r="F7760" s="23" t="n">
        <v>0.000182100143330435</v>
      </c>
      <c r="G7760" s="23" t="n">
        <v>0.000114155251141553</v>
      </c>
      <c r="H7760" s="24" t="n">
        <v>0</v>
      </c>
      <c r="I7760" s="24" t="n">
        <v>0.41799952</v>
      </c>
      <c r="J7760" s="24" t="n">
        <v>0.722</v>
      </c>
      <c r="K7760" s="24" t="n">
        <v>0.00790514</v>
      </c>
      <c r="L7760" s="24" t="n">
        <v>0.24423414</v>
      </c>
      <c r="M7760" s="21" t="n">
        <v>0.0009427896018</v>
      </c>
      <c r="N7760" s="24" t="n">
        <v>0</v>
      </c>
    </row>
    <row r="7761" customFormat="false" ht="15" hidden="true" customHeight="true" outlineLevel="1" collapsed="false">
      <c r="A7761" s="20" t="n">
        <v>7759</v>
      </c>
      <c r="B7761" s="14" t="n">
        <v>1</v>
      </c>
      <c r="C7761" s="21" t="n">
        <v>0.0001343</v>
      </c>
      <c r="D7761" s="21" t="n">
        <v>0.00013749</v>
      </c>
      <c r="E7761" s="22" t="n">
        <v>0</v>
      </c>
      <c r="F7761" s="23" t="n">
        <v>0.000158603350642637</v>
      </c>
      <c r="G7761" s="23" t="n">
        <v>0.000114155251141553</v>
      </c>
      <c r="H7761" s="24" t="n">
        <v>0</v>
      </c>
      <c r="I7761" s="24" t="n">
        <v>0.39268189</v>
      </c>
      <c r="J7761" s="24" t="n">
        <v>0.6895</v>
      </c>
      <c r="K7761" s="24" t="n">
        <v>0.00395257</v>
      </c>
      <c r="L7761" s="24" t="n">
        <v>0.24461018</v>
      </c>
      <c r="M7761" s="21" t="n">
        <v>0.000454790131</v>
      </c>
      <c r="N7761" s="24" t="n">
        <v>0</v>
      </c>
    </row>
    <row r="7762" customFormat="false" ht="15" hidden="true" customHeight="true" outlineLevel="1" collapsed="false">
      <c r="A7762" s="20" t="n">
        <v>7760</v>
      </c>
      <c r="B7762" s="14" t="n">
        <v>1</v>
      </c>
      <c r="C7762" s="21" t="n">
        <v>0.00016344</v>
      </c>
      <c r="D7762" s="21" t="n">
        <v>0.00014029</v>
      </c>
      <c r="E7762" s="22" t="n">
        <v>0</v>
      </c>
      <c r="F7762" s="23" t="n">
        <v>0.000146854954298738</v>
      </c>
      <c r="G7762" s="23" t="n">
        <v>0.000114155251141553</v>
      </c>
      <c r="H7762" s="24" t="n">
        <v>0</v>
      </c>
      <c r="I7762" s="24" t="n">
        <v>0.3644532</v>
      </c>
      <c r="J7762" s="24" t="n">
        <v>0.6303</v>
      </c>
      <c r="K7762" s="24" t="n">
        <v>0.02420949</v>
      </c>
      <c r="L7762" s="24" t="n">
        <v>0.24360742</v>
      </c>
      <c r="M7762" s="21" t="n">
        <v>0.01812022213</v>
      </c>
      <c r="N7762" s="24" t="n">
        <v>0</v>
      </c>
    </row>
    <row r="7763" customFormat="false" ht="15" hidden="true" customHeight="true" outlineLevel="1" collapsed="false">
      <c r="A7763" s="20" t="n">
        <v>7761</v>
      </c>
      <c r="B7763" s="14" t="n">
        <v>1</v>
      </c>
      <c r="C7763" s="21" t="n">
        <v>0.0001722</v>
      </c>
      <c r="D7763" s="21" t="n">
        <v>0.00013826</v>
      </c>
      <c r="E7763" s="22" t="n">
        <v>0</v>
      </c>
      <c r="F7763" s="23" t="n">
        <v>0.000164477548814587</v>
      </c>
      <c r="G7763" s="23" t="n">
        <v>0.000114155251141553</v>
      </c>
      <c r="H7763" s="24" t="n">
        <v>0.01</v>
      </c>
      <c r="I7763" s="24" t="n">
        <v>0.34038885</v>
      </c>
      <c r="J7763" s="24" t="n">
        <v>0.559</v>
      </c>
      <c r="K7763" s="24" t="n">
        <v>0.0102108</v>
      </c>
      <c r="L7763" s="24" t="n">
        <v>0.246365</v>
      </c>
      <c r="M7763" s="21" t="n">
        <v>0.03496523519</v>
      </c>
      <c r="N7763" s="24" t="n">
        <v>0</v>
      </c>
    </row>
    <row r="7764" customFormat="false" ht="15" hidden="true" customHeight="true" outlineLevel="1" collapsed="false">
      <c r="A7764" s="20" t="n">
        <v>7762</v>
      </c>
      <c r="B7764" s="14" t="n">
        <v>1</v>
      </c>
      <c r="C7764" s="21" t="n">
        <v>0.00017332</v>
      </c>
      <c r="D7764" s="21" t="n">
        <v>0.00013484</v>
      </c>
      <c r="E7764" s="22" t="n">
        <v>0</v>
      </c>
      <c r="F7764" s="23" t="n">
        <v>0.000187974341502385</v>
      </c>
      <c r="G7764" s="23" t="n">
        <v>0.000114155251141553</v>
      </c>
      <c r="H7764" s="24" t="n">
        <v>0.01</v>
      </c>
      <c r="I7764" s="24" t="n">
        <v>0.32718628</v>
      </c>
      <c r="J7764" s="24" t="n">
        <v>0.4668</v>
      </c>
      <c r="K7764" s="24" t="n">
        <v>0.00823452</v>
      </c>
      <c r="L7764" s="24" t="n">
        <v>0.25376034</v>
      </c>
      <c r="M7764" s="21" t="n">
        <v>0.02775204233</v>
      </c>
      <c r="N7764" s="24" t="n">
        <v>0</v>
      </c>
    </row>
    <row r="7765" customFormat="false" ht="15" hidden="true" customHeight="true" outlineLevel="1" collapsed="false">
      <c r="A7765" s="20" t="n">
        <v>7763</v>
      </c>
      <c r="B7765" s="14" t="n">
        <v>1</v>
      </c>
      <c r="C7765" s="21" t="n">
        <v>0.00017668</v>
      </c>
      <c r="D7765" s="21" t="n">
        <v>0.00013189</v>
      </c>
      <c r="E7765" s="22" t="n">
        <v>0</v>
      </c>
      <c r="F7765" s="23" t="n">
        <v>0.000206771775652623</v>
      </c>
      <c r="G7765" s="23" t="n">
        <v>0.000114155251141553</v>
      </c>
      <c r="H7765" s="24" t="n">
        <v>0.03</v>
      </c>
      <c r="I7765" s="24" t="n">
        <v>0.32427522</v>
      </c>
      <c r="J7765" s="24" t="n">
        <v>0.3856</v>
      </c>
      <c r="K7765" s="24" t="n">
        <v>0.00724638</v>
      </c>
      <c r="L7765" s="24" t="n">
        <v>0.26059163</v>
      </c>
      <c r="M7765" s="21" t="n">
        <v>0.01308811547</v>
      </c>
      <c r="N7765" s="24" t="n">
        <v>0</v>
      </c>
    </row>
    <row r="7766" customFormat="false" ht="15" hidden="true" customHeight="true" outlineLevel="1" collapsed="false">
      <c r="A7766" s="20" t="n">
        <v>7764</v>
      </c>
      <c r="B7766" s="14" t="n">
        <v>1</v>
      </c>
      <c r="C7766" s="21" t="n">
        <v>0.00018233</v>
      </c>
      <c r="D7766" s="21" t="n">
        <v>0.0001317</v>
      </c>
      <c r="E7766" s="22" t="n">
        <v>0</v>
      </c>
      <c r="F7766" s="23" t="n">
        <v>0.000187974341502385</v>
      </c>
      <c r="G7766" s="23" t="n">
        <v>0.000114155251141553</v>
      </c>
      <c r="H7766" s="24" t="n">
        <v>0.03</v>
      </c>
      <c r="I7766" s="24" t="n">
        <v>0.30534999</v>
      </c>
      <c r="J7766" s="24" t="n">
        <v>0.3141</v>
      </c>
      <c r="K7766" s="24" t="n">
        <v>0.00675231</v>
      </c>
      <c r="L7766" s="24" t="n">
        <v>0.26848834</v>
      </c>
      <c r="M7766" s="21" t="n">
        <v>0.001337349021</v>
      </c>
      <c r="N7766" s="24" t="n">
        <v>0</v>
      </c>
    </row>
    <row r="7767" customFormat="false" ht="15" hidden="true" customHeight="true" outlineLevel="1" collapsed="false">
      <c r="A7767" s="20" t="n">
        <v>7765</v>
      </c>
      <c r="B7767" s="14" t="n">
        <v>1</v>
      </c>
      <c r="C7767" s="21" t="n">
        <v>0.00017897</v>
      </c>
      <c r="D7767" s="21" t="n">
        <v>0.00013425</v>
      </c>
      <c r="E7767" s="22" t="n">
        <v>0</v>
      </c>
      <c r="F7767" s="23" t="n">
        <v>0.000190324020771165</v>
      </c>
      <c r="G7767" s="23" t="n">
        <v>0.000114155251141553</v>
      </c>
      <c r="H7767" s="24" t="n">
        <v>0.02</v>
      </c>
      <c r="I7767" s="24" t="n">
        <v>0.26681653</v>
      </c>
      <c r="J7767" s="24" t="n">
        <v>0.2469</v>
      </c>
      <c r="K7767" s="24" t="n">
        <v>0.02140975</v>
      </c>
      <c r="L7767" s="24" t="n">
        <v>0.27557032</v>
      </c>
      <c r="M7767" s="21" t="n">
        <v>0.01376013035</v>
      </c>
      <c r="N7767" s="24" t="n">
        <v>0</v>
      </c>
    </row>
    <row r="7768" customFormat="false" ht="15" hidden="true" customHeight="true" outlineLevel="1" collapsed="false">
      <c r="A7768" s="20" t="n">
        <v>7766</v>
      </c>
      <c r="B7768" s="14" t="n">
        <v>1</v>
      </c>
      <c r="C7768" s="21" t="n">
        <v>0.00017275</v>
      </c>
      <c r="D7768" s="21" t="n">
        <v>0.00013903</v>
      </c>
      <c r="E7768" s="22" t="n">
        <v>0</v>
      </c>
      <c r="F7768" s="23" t="n">
        <v>0.000213820813458963</v>
      </c>
      <c r="G7768" s="23" t="n">
        <v>0.000114155251141553</v>
      </c>
      <c r="H7768" s="24" t="n">
        <v>0.02</v>
      </c>
      <c r="I7768" s="24" t="n">
        <v>0.24300416</v>
      </c>
      <c r="J7768" s="24" t="n">
        <v>0.2035</v>
      </c>
      <c r="K7768" s="24" t="n">
        <v>0.01943347</v>
      </c>
      <c r="L7768" s="24" t="n">
        <v>0.28384307</v>
      </c>
      <c r="M7768" s="21" t="n">
        <v>0.06912316181</v>
      </c>
      <c r="N7768" s="24" t="n">
        <v>0</v>
      </c>
    </row>
    <row r="7769" customFormat="false" ht="15" hidden="true" customHeight="true" outlineLevel="1" collapsed="false">
      <c r="A7769" s="20" t="n">
        <v>7767</v>
      </c>
      <c r="B7769" s="14" t="n">
        <v>1</v>
      </c>
      <c r="C7769" s="21" t="n">
        <v>0.00016382</v>
      </c>
      <c r="D7769" s="21" t="n">
        <v>0.00014662</v>
      </c>
      <c r="E7769" s="22" t="n">
        <v>0</v>
      </c>
      <c r="F7769" s="23" t="n">
        <v>0.000223219530534082</v>
      </c>
      <c r="G7769" s="23" t="n">
        <v>0.000114155251141553</v>
      </c>
      <c r="H7769" s="24" t="n">
        <v>0.01</v>
      </c>
      <c r="I7769" s="24" t="n">
        <v>0.21907244</v>
      </c>
      <c r="J7769" s="24" t="n">
        <v>0.1839</v>
      </c>
      <c r="K7769" s="24" t="n">
        <v>0.01301054</v>
      </c>
      <c r="L7769" s="24" t="n">
        <v>0.29380797</v>
      </c>
      <c r="M7769" s="21" t="n">
        <v>0.08559033733</v>
      </c>
      <c r="N7769" s="24" t="n">
        <v>0</v>
      </c>
    </row>
    <row r="7770" customFormat="false" ht="15" hidden="true" customHeight="true" outlineLevel="1" collapsed="false">
      <c r="A7770" s="20" t="n">
        <v>7768</v>
      </c>
      <c r="B7770" s="14" t="n">
        <v>1</v>
      </c>
      <c r="C7770" s="21" t="n">
        <v>0.00015959</v>
      </c>
      <c r="D7770" s="21" t="n">
        <v>0.00015593</v>
      </c>
      <c r="E7770" s="22" t="n">
        <v>0</v>
      </c>
      <c r="F7770" s="23" t="n">
        <v>0.000223219530534082</v>
      </c>
      <c r="G7770" s="23" t="n">
        <v>0.000114155251141553</v>
      </c>
      <c r="H7770" s="24" t="n">
        <v>0</v>
      </c>
      <c r="I7770" s="24" t="n">
        <v>0.19874141</v>
      </c>
      <c r="J7770" s="24" t="n">
        <v>0.18</v>
      </c>
      <c r="K7770" s="24" t="n">
        <v>0.02816206</v>
      </c>
      <c r="L7770" s="24" t="n">
        <v>0.30051391</v>
      </c>
      <c r="M7770" s="21" t="n">
        <v>0.05611890531</v>
      </c>
      <c r="N7770" s="24" t="n">
        <v>0</v>
      </c>
    </row>
    <row r="7771" customFormat="false" ht="15" hidden="true" customHeight="true" outlineLevel="1" collapsed="false">
      <c r="A7771" s="20" t="n">
        <v>7769</v>
      </c>
      <c r="B7771" s="14" t="n">
        <v>1</v>
      </c>
      <c r="C7771" s="21" t="n">
        <v>0.00016216</v>
      </c>
      <c r="D7771" s="21" t="n">
        <v>0.00016304</v>
      </c>
      <c r="E7771" s="22" t="n">
        <v>0</v>
      </c>
      <c r="F7771" s="23" t="n">
        <v>0.000164477548814587</v>
      </c>
      <c r="G7771" s="23" t="n">
        <v>0.000114155251141553</v>
      </c>
      <c r="H7771" s="24" t="n">
        <v>0</v>
      </c>
      <c r="I7771" s="24" t="n">
        <v>0.19049229</v>
      </c>
      <c r="J7771" s="24" t="n">
        <v>0.1807</v>
      </c>
      <c r="K7771" s="24" t="n">
        <v>0.02256258</v>
      </c>
      <c r="L7771" s="24" t="n">
        <v>0.30709451</v>
      </c>
      <c r="M7771" s="21" t="n">
        <v>0.01680790697</v>
      </c>
      <c r="N7771" s="24" t="n">
        <v>0</v>
      </c>
    </row>
    <row r="7772" customFormat="false" ht="15" hidden="true" customHeight="true" outlineLevel="1" collapsed="false">
      <c r="A7772" s="20" t="n">
        <v>7770</v>
      </c>
      <c r="B7772" s="14" t="n">
        <v>1</v>
      </c>
      <c r="C7772" s="21" t="n">
        <v>0.00016759</v>
      </c>
      <c r="D7772" s="21" t="n">
        <v>0.00017035</v>
      </c>
      <c r="E7772" s="22" t="n">
        <v>0</v>
      </c>
      <c r="F7772" s="23" t="n">
        <v>0.000117483963438991</v>
      </c>
      <c r="G7772" s="23" t="n">
        <v>0.000114155251141553</v>
      </c>
      <c r="H7772" s="24" t="n">
        <v>0</v>
      </c>
      <c r="I7772" s="24" t="n">
        <v>0.198569</v>
      </c>
      <c r="J7772" s="24" t="n">
        <v>0.1813</v>
      </c>
      <c r="K7772" s="24" t="n">
        <v>0.02009223</v>
      </c>
      <c r="L7772" s="24" t="n">
        <v>0.31511657</v>
      </c>
      <c r="M7772" s="21" t="n">
        <v>0.0009749274361</v>
      </c>
      <c r="N7772" s="24" t="n">
        <v>0</v>
      </c>
    </row>
    <row r="7773" customFormat="false" ht="15" hidden="true" customHeight="true" outlineLevel="1" collapsed="false">
      <c r="A7773" s="20" t="n">
        <v>7771</v>
      </c>
      <c r="B7773" s="14" t="n">
        <v>1</v>
      </c>
      <c r="C7773" s="21" t="n">
        <v>0.00016048</v>
      </c>
      <c r="D7773" s="21" t="n">
        <v>0.00017731</v>
      </c>
      <c r="E7773" s="22" t="n">
        <v>0</v>
      </c>
      <c r="F7773" s="23" t="n">
        <v>8.81129725792429E-005</v>
      </c>
      <c r="G7773" s="23" t="n">
        <v>0.000114155251141553</v>
      </c>
      <c r="H7773" s="24" t="n">
        <v>0</v>
      </c>
      <c r="I7773" s="24" t="n">
        <v>0.21019336</v>
      </c>
      <c r="J7773" s="24" t="n">
        <v>0.1862</v>
      </c>
      <c r="K7773" s="24" t="n">
        <v>0.02717391</v>
      </c>
      <c r="L7773" s="24" t="n">
        <v>0.32113312</v>
      </c>
      <c r="M7773" s="21" t="n">
        <v>0.0006225150731</v>
      </c>
      <c r="N7773" s="24" t="n">
        <v>0</v>
      </c>
    </row>
    <row r="7774" customFormat="false" ht="15" hidden="true" customHeight="true" outlineLevel="1" collapsed="false">
      <c r="A7774" s="20" t="n">
        <v>7772</v>
      </c>
      <c r="B7774" s="14" t="n">
        <v>1</v>
      </c>
      <c r="C7774" s="21" t="n">
        <v>0.0001495</v>
      </c>
      <c r="D7774" s="21" t="n">
        <v>0.00018459</v>
      </c>
      <c r="E7774" s="22" t="n">
        <v>0</v>
      </c>
      <c r="F7774" s="23" t="n">
        <v>5.87419817194953E-005</v>
      </c>
      <c r="G7774" s="23" t="n">
        <v>0.000114155251141553</v>
      </c>
      <c r="H7774" s="24" t="n">
        <v>0</v>
      </c>
      <c r="I7774" s="24" t="n">
        <v>0.21879393</v>
      </c>
      <c r="J7774" s="24" t="n">
        <v>0.192</v>
      </c>
      <c r="K7774" s="24" t="n">
        <v>0.01416337</v>
      </c>
      <c r="L7774" s="24" t="n">
        <v>0.3304713</v>
      </c>
      <c r="M7774" s="21" t="n">
        <v>0.02089607845</v>
      </c>
      <c r="N7774" s="24" t="n">
        <v>0</v>
      </c>
    </row>
    <row r="7775" customFormat="false" ht="15" hidden="true" customHeight="true" outlineLevel="1" collapsed="false">
      <c r="A7775" s="20" t="n">
        <v>7773</v>
      </c>
      <c r="B7775" s="14" t="n">
        <v>1</v>
      </c>
      <c r="C7775" s="21" t="n">
        <v>0.00013057</v>
      </c>
      <c r="D7775" s="21" t="n">
        <v>0.00019178</v>
      </c>
      <c r="E7775" s="22" t="n">
        <v>0</v>
      </c>
      <c r="F7775" s="23" t="n">
        <v>3.7594868300477E-005</v>
      </c>
      <c r="G7775" s="23" t="n">
        <v>0.000114155251141553</v>
      </c>
      <c r="H7775" s="24" t="n">
        <v>0</v>
      </c>
      <c r="I7775" s="24" t="n">
        <v>0.22408557</v>
      </c>
      <c r="J7775" s="24" t="n">
        <v>0.1937</v>
      </c>
      <c r="K7775" s="24" t="n">
        <v>0.00774045</v>
      </c>
      <c r="L7775" s="24" t="n">
        <v>0.34200301</v>
      </c>
      <c r="M7775" s="21" t="n">
        <v>0.03888482282</v>
      </c>
      <c r="N7775" s="24" t="n">
        <v>0</v>
      </c>
    </row>
    <row r="7776" customFormat="false" ht="15" hidden="true" customHeight="true" outlineLevel="1" collapsed="false">
      <c r="A7776" s="20" t="n">
        <v>7774</v>
      </c>
      <c r="B7776" s="14" t="n">
        <v>1</v>
      </c>
      <c r="C7776" s="21" t="n">
        <v>0.0001152</v>
      </c>
      <c r="D7776" s="21" t="n">
        <v>0.00019792</v>
      </c>
      <c r="E7776" s="22" t="n">
        <v>0</v>
      </c>
      <c r="F7776" s="23" t="n">
        <v>2.34967926877981E-005</v>
      </c>
      <c r="G7776" s="23" t="n">
        <v>0.000114155251141553</v>
      </c>
      <c r="H7776" s="24" t="n">
        <v>0</v>
      </c>
      <c r="I7776" s="24" t="n">
        <v>0.23490756</v>
      </c>
      <c r="J7776" s="24" t="n">
        <v>0.1841</v>
      </c>
      <c r="K7776" s="24" t="n">
        <v>0.00938735</v>
      </c>
      <c r="L7776" s="24" t="n">
        <v>0.35021309</v>
      </c>
      <c r="M7776" s="21" t="n">
        <v>0.03015088891</v>
      </c>
      <c r="N7776" s="24" t="n">
        <v>0</v>
      </c>
    </row>
    <row r="7777" customFormat="false" ht="15" hidden="true" customHeight="true" outlineLevel="1" collapsed="false">
      <c r="A7777" s="20" t="n">
        <v>7775</v>
      </c>
      <c r="B7777" s="14" t="n">
        <v>1</v>
      </c>
      <c r="C7777" s="21" t="n">
        <v>0.00010355</v>
      </c>
      <c r="D7777" s="21" t="n">
        <v>0.00020177</v>
      </c>
      <c r="E7777" s="22" t="n">
        <v>0</v>
      </c>
      <c r="F7777" s="23" t="n">
        <v>9.39871707511925E-006</v>
      </c>
      <c r="G7777" s="23" t="n">
        <v>0.000114155251141553</v>
      </c>
      <c r="H7777" s="24" t="n">
        <v>0</v>
      </c>
      <c r="I7777" s="24" t="n">
        <v>0.24253999</v>
      </c>
      <c r="J7777" s="24" t="n">
        <v>0.1645</v>
      </c>
      <c r="K7777" s="24" t="n">
        <v>0.01861001</v>
      </c>
      <c r="L7777" s="24" t="n">
        <v>0.35873653</v>
      </c>
      <c r="M7777" s="21" t="n">
        <v>0.01376013035</v>
      </c>
      <c r="N7777" s="24" t="n">
        <v>0</v>
      </c>
    </row>
    <row r="7778" customFormat="false" ht="15" hidden="true" customHeight="true" outlineLevel="1" collapsed="false">
      <c r="A7778" s="20" t="n">
        <v>7776</v>
      </c>
      <c r="B7778" s="14" t="n">
        <v>1</v>
      </c>
      <c r="C7778" s="21" t="n">
        <v>8.5405E-005</v>
      </c>
      <c r="D7778" s="21" t="n">
        <v>0.00020368</v>
      </c>
      <c r="E7778" s="22" t="n">
        <v>0</v>
      </c>
      <c r="F7778" s="23" t="n">
        <v>5.87419817194953E-006</v>
      </c>
      <c r="G7778" s="23" t="n">
        <v>0.000114155251141553</v>
      </c>
      <c r="H7778" s="24" t="n">
        <v>0</v>
      </c>
      <c r="I7778" s="24" t="n">
        <v>0.25507281</v>
      </c>
      <c r="J7778" s="24" t="n">
        <v>0.1475</v>
      </c>
      <c r="K7778" s="24" t="n">
        <v>0.01515152</v>
      </c>
      <c r="L7778" s="24" t="n">
        <v>0.36205816</v>
      </c>
      <c r="M7778" s="21" t="n">
        <v>0.001337349021</v>
      </c>
      <c r="N7778" s="24" t="n">
        <v>0</v>
      </c>
    </row>
    <row r="7779" customFormat="false" ht="15" hidden="true" customHeight="true" outlineLevel="1" collapsed="false">
      <c r="A7779" s="20" t="n">
        <v>7777</v>
      </c>
      <c r="B7779" s="14" t="n">
        <v>1</v>
      </c>
      <c r="C7779" s="21" t="n">
        <v>6.9805E-005</v>
      </c>
      <c r="D7779" s="21" t="n">
        <v>0.00020506</v>
      </c>
      <c r="E7779" s="22" t="n">
        <v>0</v>
      </c>
      <c r="F7779" s="23" t="n">
        <v>2.34967926877981E-006</v>
      </c>
      <c r="G7779" s="23" t="n">
        <v>0.000114155251141553</v>
      </c>
      <c r="H7779" s="24" t="n">
        <v>0</v>
      </c>
      <c r="I7779" s="24" t="n">
        <v>0.25622663</v>
      </c>
      <c r="J7779" s="24" t="n">
        <v>0.1377</v>
      </c>
      <c r="K7779" s="24" t="n">
        <v>0.01630435</v>
      </c>
      <c r="L7779" s="24" t="n">
        <v>0.36769867</v>
      </c>
      <c r="M7779" s="21" t="n">
        <v>0.01549881256</v>
      </c>
      <c r="N7779" s="24" t="n">
        <v>0</v>
      </c>
    </row>
    <row r="7780" customFormat="false" ht="15" hidden="true" customHeight="true" outlineLevel="1" collapsed="false">
      <c r="A7780" s="20" t="n">
        <v>7778</v>
      </c>
      <c r="B7780" s="14" t="n">
        <v>1</v>
      </c>
      <c r="C7780" s="21" t="n">
        <v>5.9759E-005</v>
      </c>
      <c r="D7780" s="21" t="n">
        <v>0.00020621</v>
      </c>
      <c r="E7780" s="22" t="n">
        <v>0</v>
      </c>
      <c r="F7780" s="23" t="n">
        <v>1.17483963438991E-006</v>
      </c>
      <c r="G7780" s="23" t="n">
        <v>0.000114155251141553</v>
      </c>
      <c r="H7780" s="24" t="n">
        <v>0</v>
      </c>
      <c r="I7780" s="24" t="n">
        <v>0.25074932</v>
      </c>
      <c r="J7780" s="24" t="n">
        <v>0.1392</v>
      </c>
      <c r="K7780" s="24" t="n">
        <v>0.02091568</v>
      </c>
      <c r="L7780" s="24" t="n">
        <v>0.37202306</v>
      </c>
      <c r="M7780" s="21" t="n">
        <v>0.07655611656</v>
      </c>
      <c r="N7780" s="24" t="n">
        <v>0</v>
      </c>
    </row>
    <row r="7781" customFormat="false" ht="15" hidden="true" customHeight="true" outlineLevel="1" collapsed="false">
      <c r="A7781" s="20" t="n">
        <v>7779</v>
      </c>
      <c r="B7781" s="14" t="n">
        <v>1</v>
      </c>
      <c r="C7781" s="21" t="n">
        <v>5.5904E-005</v>
      </c>
      <c r="D7781" s="21" t="n">
        <v>0.00020739</v>
      </c>
      <c r="E7781" s="22" t="n">
        <v>0</v>
      </c>
      <c r="F7781" s="23" t="n">
        <v>1.40980756126789E-005</v>
      </c>
      <c r="G7781" s="23" t="n">
        <v>0.000114155251141553</v>
      </c>
      <c r="H7781" s="24" t="n">
        <v>0</v>
      </c>
      <c r="I7781" s="24" t="n">
        <v>0.24432376</v>
      </c>
      <c r="J7781" s="24" t="n">
        <v>0.1534</v>
      </c>
      <c r="K7781" s="24" t="n">
        <v>0.02025692</v>
      </c>
      <c r="L7781" s="24" t="n">
        <v>0.37678616</v>
      </c>
      <c r="M7781" s="21" t="n">
        <v>0.09510198109</v>
      </c>
      <c r="N7781" s="24" t="n">
        <v>0</v>
      </c>
    </row>
    <row r="7782" customFormat="false" ht="15" hidden="true" customHeight="true" outlineLevel="1" collapsed="false">
      <c r="A7782" s="20" t="n">
        <v>7780</v>
      </c>
      <c r="B7782" s="14" t="n">
        <v>1</v>
      </c>
      <c r="C7782" s="21" t="n">
        <v>5.4955E-005</v>
      </c>
      <c r="D7782" s="21" t="n">
        <v>0.0002078</v>
      </c>
      <c r="E7782" s="22" t="n">
        <v>0</v>
      </c>
      <c r="F7782" s="23" t="n">
        <v>3.7594868300477E-005</v>
      </c>
      <c r="G7782" s="23" t="n">
        <v>0.000114155251141553</v>
      </c>
      <c r="H7782" s="24" t="n">
        <v>0</v>
      </c>
      <c r="I7782" s="24" t="n">
        <v>0.23057081</v>
      </c>
      <c r="J7782" s="24" t="n">
        <v>0.1739</v>
      </c>
      <c r="K7782" s="24" t="n">
        <v>0.02140975</v>
      </c>
      <c r="L7782" s="24" t="n">
        <v>0.38411883</v>
      </c>
      <c r="M7782" s="21" t="n">
        <v>0.06203209027</v>
      </c>
      <c r="N7782" s="24" t="n">
        <v>0</v>
      </c>
    </row>
    <row r="7783" customFormat="false" ht="15" hidden="true" customHeight="true" outlineLevel="1" collapsed="false">
      <c r="A7783" s="20" t="n">
        <v>7781</v>
      </c>
      <c r="B7783" s="14" t="n">
        <v>1</v>
      </c>
      <c r="C7783" s="21" t="n">
        <v>5.6718E-005</v>
      </c>
      <c r="D7783" s="21" t="n">
        <v>0.00020886</v>
      </c>
      <c r="E7783" s="22" t="n">
        <v>0</v>
      </c>
      <c r="F7783" s="23" t="n">
        <v>9.39871707511925E-005</v>
      </c>
      <c r="G7783" s="23" t="n">
        <v>0.000114155251141553</v>
      </c>
      <c r="H7783" s="24" t="n">
        <v>0</v>
      </c>
      <c r="I7783" s="24" t="n">
        <v>0.21700353</v>
      </c>
      <c r="J7783" s="24" t="n">
        <v>0.2122</v>
      </c>
      <c r="K7783" s="24" t="n">
        <v>0.01795125</v>
      </c>
      <c r="L7783" s="24" t="n">
        <v>0.38850589</v>
      </c>
      <c r="M7783" s="21" t="n">
        <v>0.01853377017</v>
      </c>
      <c r="N7783" s="24" t="n">
        <v>0</v>
      </c>
    </row>
    <row r="7784" customFormat="false" ht="15" hidden="true" customHeight="true" outlineLevel="1" collapsed="false">
      <c r="A7784" s="20" t="n">
        <v>7782</v>
      </c>
      <c r="B7784" s="14" t="n">
        <v>1</v>
      </c>
      <c r="C7784" s="21" t="n">
        <v>5.6503E-005</v>
      </c>
      <c r="D7784" s="21" t="n">
        <v>0.00021094</v>
      </c>
      <c r="E7784" s="22" t="n">
        <v>0</v>
      </c>
      <c r="F7784" s="23" t="n">
        <v>0.000182100143330435</v>
      </c>
      <c r="G7784" s="23" t="n">
        <v>0.000114155251141553</v>
      </c>
      <c r="H7784" s="24" t="n">
        <v>0</v>
      </c>
      <c r="I7784" s="24" t="n">
        <v>0.21061776</v>
      </c>
      <c r="J7784" s="24" t="n">
        <v>0.2865</v>
      </c>
      <c r="K7784" s="24" t="n">
        <v>0.01729249</v>
      </c>
      <c r="L7784" s="24" t="n">
        <v>0.39345701</v>
      </c>
      <c r="M7784" s="21" t="n">
        <v>0.001007787439</v>
      </c>
      <c r="N7784" s="24" t="n">
        <v>0</v>
      </c>
    </row>
    <row r="7785" customFormat="false" ht="15" hidden="true" customHeight="true" outlineLevel="1" collapsed="false">
      <c r="A7785" s="20" t="n">
        <v>7783</v>
      </c>
      <c r="B7785" s="14" t="n">
        <v>1</v>
      </c>
      <c r="C7785" s="21" t="n">
        <v>6.0986E-005</v>
      </c>
      <c r="D7785" s="21" t="n">
        <v>0.00021312</v>
      </c>
      <c r="E7785" s="22" t="n">
        <v>0</v>
      </c>
      <c r="F7785" s="23" t="n">
        <v>0.000158603350642637</v>
      </c>
      <c r="G7785" s="23" t="n">
        <v>0.000114155251141553</v>
      </c>
      <c r="H7785" s="24" t="n">
        <v>0</v>
      </c>
      <c r="I7785" s="24" t="n">
        <v>0.2014668</v>
      </c>
      <c r="J7785" s="24" t="n">
        <v>0.3915</v>
      </c>
      <c r="K7785" s="24" t="n">
        <v>0.02075099</v>
      </c>
      <c r="L7785" s="24" t="n">
        <v>0.39621459</v>
      </c>
      <c r="M7785" s="21" t="n">
        <v>0.000827110527</v>
      </c>
      <c r="N7785" s="24" t="n">
        <v>0</v>
      </c>
    </row>
    <row r="7786" customFormat="false" ht="15" hidden="true" customHeight="true" outlineLevel="1" collapsed="false">
      <c r="A7786" s="20" t="n">
        <v>7784</v>
      </c>
      <c r="B7786" s="14" t="n">
        <v>1</v>
      </c>
      <c r="C7786" s="21" t="n">
        <v>7.6058E-005</v>
      </c>
      <c r="D7786" s="21" t="n">
        <v>0.00021273</v>
      </c>
      <c r="E7786" s="22" t="n">
        <v>0</v>
      </c>
      <c r="F7786" s="23" t="n">
        <v>0.000146854954298738</v>
      </c>
      <c r="G7786" s="23" t="n">
        <v>0.000114155251141553</v>
      </c>
      <c r="H7786" s="24" t="n">
        <v>0</v>
      </c>
      <c r="I7786" s="24" t="n">
        <v>0.17346357</v>
      </c>
      <c r="J7786" s="24" t="n">
        <v>0.5058</v>
      </c>
      <c r="K7786" s="24" t="n">
        <v>0.0205863</v>
      </c>
      <c r="L7786" s="24" t="n">
        <v>0.39295563</v>
      </c>
      <c r="M7786" s="21" t="n">
        <v>0.0239418653</v>
      </c>
      <c r="N7786" s="24" t="n">
        <v>0</v>
      </c>
    </row>
    <row r="7787" customFormat="false" ht="15" hidden="true" customHeight="true" outlineLevel="1" collapsed="false">
      <c r="A7787" s="20" t="n">
        <v>7785</v>
      </c>
      <c r="B7787" s="14" t="n">
        <v>1</v>
      </c>
      <c r="C7787" s="21" t="n">
        <v>9.2099E-005</v>
      </c>
      <c r="D7787" s="21" t="n">
        <v>0.00020731</v>
      </c>
      <c r="E7787" s="22" t="n">
        <v>0</v>
      </c>
      <c r="F7787" s="23" t="n">
        <v>0.000164477548814587</v>
      </c>
      <c r="G7787" s="23" t="n">
        <v>0.000114155251141553</v>
      </c>
      <c r="H7787" s="24" t="n">
        <v>0.13</v>
      </c>
      <c r="I7787" s="24" t="n">
        <v>0.14990319</v>
      </c>
      <c r="J7787" s="24" t="n">
        <v>0.5857</v>
      </c>
      <c r="K7787" s="24" t="n">
        <v>0.01861001</v>
      </c>
      <c r="L7787" s="24" t="n">
        <v>0.39239158</v>
      </c>
      <c r="M7787" s="21" t="n">
        <v>0.04308690409</v>
      </c>
      <c r="N7787" s="24" t="n">
        <v>0</v>
      </c>
    </row>
    <row r="7788" customFormat="false" ht="15" hidden="true" customHeight="true" outlineLevel="1" collapsed="false">
      <c r="A7788" s="20" t="n">
        <v>7786</v>
      </c>
      <c r="B7788" s="14" t="n">
        <v>1</v>
      </c>
      <c r="C7788" s="21" t="n">
        <v>0.00010676</v>
      </c>
      <c r="D7788" s="21" t="n">
        <v>0.00019998</v>
      </c>
      <c r="E7788" s="22" t="n">
        <v>0</v>
      </c>
      <c r="F7788" s="23" t="n">
        <v>0.000187974341502385</v>
      </c>
      <c r="G7788" s="23" t="n">
        <v>0.000114155251141553</v>
      </c>
      <c r="H7788" s="24" t="n">
        <v>0.13</v>
      </c>
      <c r="I7788" s="24" t="n">
        <v>0.13337179</v>
      </c>
      <c r="J7788" s="24" t="n">
        <v>0.6392</v>
      </c>
      <c r="K7788" s="24" t="n">
        <v>0.0085639</v>
      </c>
      <c r="L7788" s="24" t="n">
        <v>0.3937077</v>
      </c>
      <c r="M7788" s="21" t="n">
        <v>0.03268413445</v>
      </c>
      <c r="N7788" s="24" t="n">
        <v>0.00550457</v>
      </c>
    </row>
    <row r="7789" customFormat="false" ht="15" hidden="true" customHeight="true" outlineLevel="1" collapsed="false">
      <c r="A7789" s="20" t="n">
        <v>7787</v>
      </c>
      <c r="B7789" s="14" t="n">
        <v>1</v>
      </c>
      <c r="C7789" s="21" t="n">
        <v>0.00011643</v>
      </c>
      <c r="D7789" s="21" t="n">
        <v>0.00019128</v>
      </c>
      <c r="E7789" s="22" t="n">
        <v>0</v>
      </c>
      <c r="F7789" s="23" t="n">
        <v>0.000206771775652623</v>
      </c>
      <c r="G7789" s="23" t="n">
        <v>0.000114155251141553</v>
      </c>
      <c r="H7789" s="24" t="n">
        <v>0.09</v>
      </c>
      <c r="I7789" s="24" t="n">
        <v>0.12896873</v>
      </c>
      <c r="J7789" s="24" t="n">
        <v>0.6679</v>
      </c>
      <c r="K7789" s="24" t="n">
        <v>0.00247036</v>
      </c>
      <c r="L7789" s="24" t="n">
        <v>0.39351968</v>
      </c>
      <c r="M7789" s="21" t="n">
        <v>0.01445476355</v>
      </c>
      <c r="N7789" s="24" t="n">
        <v>0</v>
      </c>
    </row>
    <row r="7790" customFormat="false" ht="15" hidden="true" customHeight="true" outlineLevel="1" collapsed="false">
      <c r="A7790" s="20" t="n">
        <v>7788</v>
      </c>
      <c r="B7790" s="14" t="n">
        <v>1</v>
      </c>
      <c r="C7790" s="21" t="n">
        <v>0.00012141</v>
      </c>
      <c r="D7790" s="21" t="n">
        <v>0.00018428</v>
      </c>
      <c r="E7790" s="22" t="n">
        <v>0</v>
      </c>
      <c r="F7790" s="23" t="n">
        <v>0.000187974341502385</v>
      </c>
      <c r="G7790" s="23" t="n">
        <v>0.000114155251141553</v>
      </c>
      <c r="H7790" s="24" t="n">
        <v>0.67</v>
      </c>
      <c r="I7790" s="24" t="n">
        <v>0.12492374</v>
      </c>
      <c r="J7790" s="24" t="n">
        <v>0.6671</v>
      </c>
      <c r="K7790" s="24" t="n">
        <v>0.00395257</v>
      </c>
      <c r="L7790" s="24" t="n">
        <v>0.39690399</v>
      </c>
      <c r="M7790" s="21" t="n">
        <v>0.001337349021</v>
      </c>
      <c r="N7790" s="24" t="n">
        <v>0.08013943</v>
      </c>
    </row>
    <row r="7791" customFormat="false" ht="15" hidden="true" customHeight="true" outlineLevel="1" collapsed="false">
      <c r="A7791" s="20" t="n">
        <v>7789</v>
      </c>
      <c r="B7791" s="14" t="n">
        <v>1</v>
      </c>
      <c r="C7791" s="21" t="n">
        <v>0.00011755</v>
      </c>
      <c r="D7791" s="21" t="n">
        <v>0.00018203</v>
      </c>
      <c r="E7791" s="22" t="n">
        <v>0</v>
      </c>
      <c r="F7791" s="23" t="n">
        <v>0.000190324020771165</v>
      </c>
      <c r="G7791" s="23" t="n">
        <v>0.000114155251141553</v>
      </c>
      <c r="H7791" s="24" t="n">
        <v>0.15</v>
      </c>
      <c r="I7791" s="24" t="n">
        <v>0.11386966</v>
      </c>
      <c r="J7791" s="24" t="n">
        <v>0.6536</v>
      </c>
      <c r="K7791" s="24" t="n">
        <v>0.00197628</v>
      </c>
      <c r="L7791" s="24" t="n">
        <v>0.39621459</v>
      </c>
      <c r="M7791" s="21" t="n">
        <v>0.01737811438</v>
      </c>
      <c r="N7791" s="24" t="n">
        <v>0.01405114</v>
      </c>
    </row>
    <row r="7792" customFormat="false" ht="15" hidden="true" customHeight="true" outlineLevel="1" collapsed="false">
      <c r="A7792" s="20" t="n">
        <v>7790</v>
      </c>
      <c r="B7792" s="14" t="n">
        <v>1</v>
      </c>
      <c r="C7792" s="21" t="n">
        <v>0.0001101</v>
      </c>
      <c r="D7792" s="21" t="n">
        <v>0.00018464</v>
      </c>
      <c r="E7792" s="22" t="n">
        <v>0</v>
      </c>
      <c r="F7792" s="23" t="n">
        <v>0.000213820813458963</v>
      </c>
      <c r="G7792" s="23" t="n">
        <v>0.000114155251141553</v>
      </c>
      <c r="H7792" s="24" t="n">
        <v>0.34</v>
      </c>
      <c r="I7792" s="24" t="n">
        <v>0.10965226</v>
      </c>
      <c r="J7792" s="24" t="n">
        <v>0.6329</v>
      </c>
      <c r="K7792" s="24" t="n">
        <v>0.00312912</v>
      </c>
      <c r="L7792" s="24" t="n">
        <v>0.39339433</v>
      </c>
      <c r="M7792" s="21" t="n">
        <v>0.08450369188</v>
      </c>
      <c r="N7792" s="24" t="n">
        <v>0.01210114</v>
      </c>
    </row>
    <row r="7793" customFormat="false" ht="15" hidden="true" customHeight="true" outlineLevel="1" collapsed="false">
      <c r="A7793" s="20" t="n">
        <v>7791</v>
      </c>
      <c r="B7793" s="14" t="n">
        <v>1</v>
      </c>
      <c r="C7793" s="21" t="n">
        <v>0.00010179</v>
      </c>
      <c r="D7793" s="21" t="n">
        <v>0.00019305</v>
      </c>
      <c r="E7793" s="22" t="n">
        <v>0</v>
      </c>
      <c r="F7793" s="23" t="n">
        <v>0.000223219530534082</v>
      </c>
      <c r="G7793" s="23" t="n">
        <v>0.000114155251141553</v>
      </c>
      <c r="H7793" s="24" t="n">
        <v>0.02</v>
      </c>
      <c r="I7793" s="24" t="n">
        <v>0.11147582</v>
      </c>
      <c r="J7793" s="24" t="n">
        <v>0.6136</v>
      </c>
      <c r="K7793" s="24" t="n">
        <v>0.00279974</v>
      </c>
      <c r="L7793" s="24" t="n">
        <v>0.38925796</v>
      </c>
      <c r="M7793" s="21" t="n">
        <v>0.1052934278</v>
      </c>
      <c r="N7793" s="24" t="n">
        <v>0.06400457</v>
      </c>
    </row>
    <row r="7794" customFormat="false" ht="15" hidden="true" customHeight="true" outlineLevel="1" collapsed="false">
      <c r="A7794" s="20" t="n">
        <v>7792</v>
      </c>
      <c r="B7794" s="14" t="n">
        <v>1</v>
      </c>
      <c r="C7794" s="21" t="n">
        <v>9.9E-005</v>
      </c>
      <c r="D7794" s="21" t="n">
        <v>0.0002102</v>
      </c>
      <c r="E7794" s="22" t="n">
        <v>0</v>
      </c>
      <c r="F7794" s="23" t="n">
        <v>0.000223219530534082</v>
      </c>
      <c r="G7794" s="23" t="n">
        <v>0.000114155251141553</v>
      </c>
      <c r="H7794" s="24" t="n">
        <v>0</v>
      </c>
      <c r="I7794" s="24" t="n">
        <v>0.11997692</v>
      </c>
      <c r="J7794" s="24" t="n">
        <v>0.594</v>
      </c>
      <c r="K7794" s="24" t="n">
        <v>0.00378788</v>
      </c>
      <c r="L7794" s="24" t="n">
        <v>0.38800451</v>
      </c>
      <c r="M7794" s="21" t="n">
        <v>0.06834671209</v>
      </c>
      <c r="N7794" s="24" t="n">
        <v>0.081042</v>
      </c>
    </row>
    <row r="7795" customFormat="false" ht="15" hidden="true" customHeight="true" outlineLevel="1" collapsed="false">
      <c r="A7795" s="20" t="n">
        <v>7793</v>
      </c>
      <c r="B7795" s="14" t="n">
        <v>1</v>
      </c>
      <c r="C7795" s="21" t="n">
        <v>0.0001055</v>
      </c>
      <c r="D7795" s="21" t="n">
        <v>0.00021918</v>
      </c>
      <c r="E7795" s="22" t="n">
        <v>0</v>
      </c>
      <c r="F7795" s="23" t="n">
        <v>0.000164477548814587</v>
      </c>
      <c r="G7795" s="23" t="n">
        <v>0.000114155251141553</v>
      </c>
      <c r="H7795" s="24" t="n">
        <v>0</v>
      </c>
      <c r="I7795" s="24" t="n">
        <v>0.1348439</v>
      </c>
      <c r="J7795" s="24" t="n">
        <v>0.5721</v>
      </c>
      <c r="K7795" s="24" t="n">
        <v>0.00214097</v>
      </c>
      <c r="L7795" s="24" t="n">
        <v>0.38624969</v>
      </c>
      <c r="M7795" s="21" t="n">
        <v>0.02037390817</v>
      </c>
      <c r="N7795" s="24" t="n">
        <v>0</v>
      </c>
    </row>
    <row r="7796" customFormat="false" ht="15" hidden="true" customHeight="true" outlineLevel="1" collapsed="false">
      <c r="A7796" s="20" t="n">
        <v>7794</v>
      </c>
      <c r="B7796" s="14" t="n">
        <v>1</v>
      </c>
      <c r="C7796" s="21" t="n">
        <v>0.00011752</v>
      </c>
      <c r="D7796" s="21" t="n">
        <v>0.0002232</v>
      </c>
      <c r="E7796" s="22" t="n">
        <v>0</v>
      </c>
      <c r="F7796" s="23" t="n">
        <v>0.000117483963438991</v>
      </c>
      <c r="G7796" s="23" t="n">
        <v>0.000114155251141553</v>
      </c>
      <c r="H7796" s="24" t="n">
        <v>0</v>
      </c>
      <c r="I7796" s="24" t="n">
        <v>0.14297366</v>
      </c>
      <c r="J7796" s="24" t="n">
        <v>0.5378</v>
      </c>
      <c r="K7796" s="24" t="n">
        <v>0.00197628</v>
      </c>
      <c r="L7796" s="24" t="n">
        <v>0.38154926</v>
      </c>
      <c r="M7796" s="21" t="n">
        <v>0.001041377634</v>
      </c>
      <c r="N7796" s="24" t="n">
        <v>0</v>
      </c>
    </row>
    <row r="7797" customFormat="false" ht="15" hidden="true" customHeight="true" outlineLevel="1" collapsed="false">
      <c r="A7797" s="20" t="n">
        <v>7795</v>
      </c>
      <c r="B7797" s="14" t="n">
        <v>1</v>
      </c>
      <c r="C7797" s="21" t="n">
        <v>0.00011517</v>
      </c>
      <c r="D7797" s="21" t="n">
        <v>0.0002273</v>
      </c>
      <c r="E7797" s="22" t="n">
        <v>0</v>
      </c>
      <c r="F7797" s="23" t="n">
        <v>8.81129725792429E-005</v>
      </c>
      <c r="G7797" s="23" t="n">
        <v>0.000114155251141553</v>
      </c>
      <c r="H7797" s="24" t="n">
        <v>0</v>
      </c>
      <c r="I7797" s="24" t="n">
        <v>0.15603034</v>
      </c>
      <c r="J7797" s="24" t="n">
        <v>0.4985</v>
      </c>
      <c r="K7797" s="24" t="n">
        <v>0.00181159</v>
      </c>
      <c r="L7797" s="24" t="n">
        <v>0.37835297</v>
      </c>
      <c r="M7797" s="21" t="n">
        <v>0.001072239757</v>
      </c>
      <c r="N7797" s="24" t="n">
        <v>0</v>
      </c>
    </row>
    <row r="7798" customFormat="false" ht="15" hidden="true" customHeight="true" outlineLevel="1" collapsed="false">
      <c r="A7798" s="20" t="n">
        <v>7796</v>
      </c>
      <c r="B7798" s="14" t="n">
        <v>1</v>
      </c>
      <c r="C7798" s="21" t="n">
        <v>0.00010478</v>
      </c>
      <c r="D7798" s="21" t="n">
        <v>0.00023204</v>
      </c>
      <c r="E7798" s="22" t="n">
        <v>0</v>
      </c>
      <c r="F7798" s="23" t="n">
        <v>5.87419817194953E-005</v>
      </c>
      <c r="G7798" s="23" t="n">
        <v>0.000114155251141553</v>
      </c>
      <c r="H7798" s="24" t="n">
        <v>0</v>
      </c>
      <c r="I7798" s="24" t="n">
        <v>0.174876</v>
      </c>
      <c r="J7798" s="24" t="n">
        <v>0.4662</v>
      </c>
      <c r="K7798" s="24" t="n">
        <v>0.00247036</v>
      </c>
      <c r="L7798" s="24" t="n">
        <v>0.37327651</v>
      </c>
      <c r="M7798" s="21" t="n">
        <v>0.02727010744</v>
      </c>
      <c r="N7798" s="24" t="n">
        <v>0</v>
      </c>
    </row>
    <row r="7799" customFormat="false" ht="15" hidden="true" customHeight="true" outlineLevel="1" collapsed="false">
      <c r="A7799" s="20" t="n">
        <v>7797</v>
      </c>
      <c r="B7799" s="14" t="n">
        <v>1</v>
      </c>
      <c r="C7799" s="21" t="n">
        <v>8.9709E-005</v>
      </c>
      <c r="D7799" s="21" t="n">
        <v>0.00023772</v>
      </c>
      <c r="E7799" s="22" t="n">
        <v>0</v>
      </c>
      <c r="F7799" s="23" t="n">
        <v>3.7594868300477E-005</v>
      </c>
      <c r="G7799" s="23" t="n">
        <v>0.000114155251141553</v>
      </c>
      <c r="H7799" s="24" t="n">
        <v>0</v>
      </c>
      <c r="I7799" s="24" t="n">
        <v>0.18613565</v>
      </c>
      <c r="J7799" s="24" t="n">
        <v>0.4438</v>
      </c>
      <c r="K7799" s="24" t="n">
        <v>0.00296443</v>
      </c>
      <c r="L7799" s="24" t="n">
        <v>0.37014289</v>
      </c>
      <c r="M7799" s="21" t="n">
        <v>0.04758130887</v>
      </c>
      <c r="N7799" s="24" t="n">
        <v>0</v>
      </c>
    </row>
    <row r="7800" customFormat="false" ht="15" hidden="true" customHeight="true" outlineLevel="1" collapsed="false">
      <c r="A7800" s="20" t="n">
        <v>7798</v>
      </c>
      <c r="B7800" s="14" t="n">
        <v>1</v>
      </c>
      <c r="C7800" s="21" t="n">
        <v>7.8155E-005</v>
      </c>
      <c r="D7800" s="21" t="n">
        <v>0.00024281</v>
      </c>
      <c r="E7800" s="22" t="n">
        <v>0</v>
      </c>
      <c r="F7800" s="23" t="n">
        <v>2.34967926877981E-005</v>
      </c>
      <c r="G7800" s="23" t="n">
        <v>0.000114155251141553</v>
      </c>
      <c r="H7800" s="24" t="n">
        <v>0</v>
      </c>
      <c r="I7800" s="24" t="n">
        <v>0.18803215</v>
      </c>
      <c r="J7800" s="24" t="n">
        <v>0.4544</v>
      </c>
      <c r="K7800" s="24" t="n">
        <v>0.00329381</v>
      </c>
      <c r="L7800" s="24" t="n">
        <v>0.36281023</v>
      </c>
      <c r="M7800" s="21" t="n">
        <v>0.03535544222</v>
      </c>
      <c r="N7800" s="24" t="n">
        <v>0</v>
      </c>
    </row>
    <row r="7801" customFormat="false" ht="15" hidden="true" customHeight="true" outlineLevel="1" collapsed="false">
      <c r="A7801" s="20" t="n">
        <v>7799</v>
      </c>
      <c r="B7801" s="14" t="n">
        <v>1</v>
      </c>
      <c r="C7801" s="21" t="n">
        <v>7.2311E-005</v>
      </c>
      <c r="D7801" s="21" t="n">
        <v>0.00024656</v>
      </c>
      <c r="E7801" s="22" t="n">
        <v>0</v>
      </c>
      <c r="F7801" s="23" t="n">
        <v>9.39871707511925E-006</v>
      </c>
      <c r="G7801" s="23" t="n">
        <v>0.000114155251141553</v>
      </c>
      <c r="H7801" s="24" t="n">
        <v>0</v>
      </c>
      <c r="I7801" s="24" t="n">
        <v>0.19281319</v>
      </c>
      <c r="J7801" s="24" t="n">
        <v>0.4949</v>
      </c>
      <c r="K7801" s="24" t="n">
        <v>0.00362319</v>
      </c>
      <c r="L7801" s="24" t="n">
        <v>0.35861118</v>
      </c>
      <c r="M7801" s="21" t="n">
        <v>0.01517238943</v>
      </c>
      <c r="N7801" s="24" t="n">
        <v>0</v>
      </c>
    </row>
    <row r="7802" customFormat="false" ht="15" hidden="true" customHeight="true" outlineLevel="1" collapsed="false">
      <c r="A7802" s="20" t="n">
        <v>7800</v>
      </c>
      <c r="B7802" s="14" t="n">
        <v>1</v>
      </c>
      <c r="C7802" s="21" t="n">
        <v>5.8375E-005</v>
      </c>
      <c r="D7802" s="21" t="n">
        <v>0.00024861</v>
      </c>
      <c r="E7802" s="22" t="n">
        <v>0</v>
      </c>
      <c r="F7802" s="23" t="n">
        <v>5.87419817194953E-006</v>
      </c>
      <c r="G7802" s="23" t="n">
        <v>0.000114155251141553</v>
      </c>
      <c r="H7802" s="24" t="n">
        <v>0</v>
      </c>
      <c r="I7802" s="24" t="n">
        <v>0.19826397</v>
      </c>
      <c r="J7802" s="24" t="n">
        <v>0.53</v>
      </c>
      <c r="K7802" s="24" t="n">
        <v>0.00296443</v>
      </c>
      <c r="L7802" s="24" t="n">
        <v>0.35228127</v>
      </c>
      <c r="M7802" s="21" t="n">
        <v>0.001337349021</v>
      </c>
      <c r="N7802" s="24" t="n">
        <v>0</v>
      </c>
    </row>
    <row r="7803" customFormat="false" ht="15" hidden="true" customHeight="true" outlineLevel="1" collapsed="false">
      <c r="A7803" s="20" t="n">
        <v>7801</v>
      </c>
      <c r="B7803" s="14" t="n">
        <v>1</v>
      </c>
      <c r="C7803" s="21" t="n">
        <v>4.544E-005</v>
      </c>
      <c r="D7803" s="21" t="n">
        <v>0.00024942</v>
      </c>
      <c r="E7803" s="22" t="n">
        <v>0</v>
      </c>
      <c r="F7803" s="23" t="n">
        <v>2.34967926877981E-006</v>
      </c>
      <c r="G7803" s="23" t="n">
        <v>0.000114155251141553</v>
      </c>
      <c r="H7803" s="24" t="n">
        <v>0</v>
      </c>
      <c r="I7803" s="24" t="n">
        <v>0.22009363</v>
      </c>
      <c r="J7803" s="24" t="n">
        <v>0.5514</v>
      </c>
      <c r="K7803" s="24" t="n">
        <v>0.00312912</v>
      </c>
      <c r="L7803" s="24" t="n">
        <v>0.34783154</v>
      </c>
      <c r="M7803" s="21" t="n">
        <v>0.02047269058</v>
      </c>
      <c r="N7803" s="24" t="n">
        <v>0</v>
      </c>
    </row>
    <row r="7804" customFormat="false" ht="15" hidden="true" customHeight="true" outlineLevel="1" collapsed="false">
      <c r="A7804" s="20" t="n">
        <v>7802</v>
      </c>
      <c r="B7804" s="14" t="n">
        <v>1</v>
      </c>
      <c r="C7804" s="21" t="n">
        <v>3.6739E-005</v>
      </c>
      <c r="D7804" s="21" t="n">
        <v>0.00024942</v>
      </c>
      <c r="E7804" s="22" t="n">
        <v>0</v>
      </c>
      <c r="F7804" s="23" t="n">
        <v>1.17483963438991E-006</v>
      </c>
      <c r="G7804" s="23" t="n">
        <v>0.000114155251141553</v>
      </c>
      <c r="H7804" s="24" t="n">
        <v>0</v>
      </c>
      <c r="I7804" s="24" t="n">
        <v>0.22317047</v>
      </c>
      <c r="J7804" s="24" t="n">
        <v>0.5718</v>
      </c>
      <c r="K7804" s="24" t="n">
        <v>0.00296443</v>
      </c>
      <c r="L7804" s="24" t="n">
        <v>0.3411256</v>
      </c>
      <c r="M7804" s="21" t="n">
        <v>0.09742764865</v>
      </c>
      <c r="N7804" s="24" t="n">
        <v>0</v>
      </c>
    </row>
    <row r="7805" customFormat="false" ht="15" hidden="true" customHeight="true" outlineLevel="1" collapsed="false">
      <c r="A7805" s="20" t="n">
        <v>7803</v>
      </c>
      <c r="B7805" s="14" t="n">
        <v>1</v>
      </c>
      <c r="C7805" s="21" t="n">
        <v>3.4027E-005</v>
      </c>
      <c r="D7805" s="21" t="n">
        <v>0.00025009</v>
      </c>
      <c r="E7805" s="22" t="n">
        <v>0</v>
      </c>
      <c r="F7805" s="23" t="n">
        <v>1.40980756126789E-005</v>
      </c>
      <c r="G7805" s="23" t="n">
        <v>0.000114155251141553</v>
      </c>
      <c r="H7805" s="24" t="n">
        <v>0</v>
      </c>
      <c r="I7805" s="24" t="n">
        <v>0.23055754</v>
      </c>
      <c r="J7805" s="24" t="n">
        <v>0.5919</v>
      </c>
      <c r="K7805" s="24" t="n">
        <v>0.0034585</v>
      </c>
      <c r="L7805" s="24" t="n">
        <v>0.33548508</v>
      </c>
      <c r="M7805" s="21" t="n">
        <v>0.121906556</v>
      </c>
      <c r="N7805" s="24" t="n">
        <v>0</v>
      </c>
    </row>
    <row r="7806" customFormat="false" ht="15" hidden="true" customHeight="true" outlineLevel="1" collapsed="false">
      <c r="A7806" s="20" t="n">
        <v>7804</v>
      </c>
      <c r="B7806" s="14" t="n">
        <v>1</v>
      </c>
      <c r="C7806" s="21" t="n">
        <v>3.3348E-005</v>
      </c>
      <c r="D7806" s="21" t="n">
        <v>0.00025081</v>
      </c>
      <c r="E7806" s="22" t="n">
        <v>0</v>
      </c>
      <c r="F7806" s="23" t="n">
        <v>3.7594868300477E-005</v>
      </c>
      <c r="G7806" s="23" t="n">
        <v>0.000114155251141553</v>
      </c>
      <c r="H7806" s="24" t="n">
        <v>0</v>
      </c>
      <c r="I7806" s="24" t="n">
        <v>0.24370706</v>
      </c>
      <c r="J7806" s="24" t="n">
        <v>0.5989</v>
      </c>
      <c r="K7806" s="24" t="n">
        <v>0.00296443</v>
      </c>
      <c r="L7806" s="24" t="n">
        <v>0.33122336</v>
      </c>
      <c r="M7806" s="21" t="n">
        <v>0.07860017859</v>
      </c>
      <c r="N7806" s="24" t="n">
        <v>0</v>
      </c>
    </row>
    <row r="7807" customFormat="false" ht="15" hidden="true" customHeight="true" outlineLevel="1" collapsed="false">
      <c r="A7807" s="20" t="n">
        <v>7805</v>
      </c>
      <c r="B7807" s="14" t="n">
        <v>1</v>
      </c>
      <c r="C7807" s="21" t="n">
        <v>3.2726E-005</v>
      </c>
      <c r="D7807" s="21" t="n">
        <v>0.00025226</v>
      </c>
      <c r="E7807" s="22" t="n">
        <v>0</v>
      </c>
      <c r="F7807" s="23" t="n">
        <v>9.39871707511925E-005</v>
      </c>
      <c r="G7807" s="23" t="n">
        <v>0.000114155251141553</v>
      </c>
      <c r="H7807" s="24" t="n">
        <v>0</v>
      </c>
      <c r="I7807" s="24" t="n">
        <v>0.25287128</v>
      </c>
      <c r="J7807" s="24" t="n">
        <v>0.6006</v>
      </c>
      <c r="K7807" s="24" t="n">
        <v>0.00181159</v>
      </c>
      <c r="L7807" s="24" t="n">
        <v>0.3290925</v>
      </c>
      <c r="M7807" s="21" t="n">
        <v>0.0233563938</v>
      </c>
      <c r="N7807" s="24" t="n">
        <v>0</v>
      </c>
    </row>
    <row r="7808" customFormat="false" ht="15" hidden="true" customHeight="true" outlineLevel="1" collapsed="false">
      <c r="A7808" s="20" t="n">
        <v>7806</v>
      </c>
      <c r="B7808" s="14" t="n">
        <v>1</v>
      </c>
      <c r="C7808" s="21" t="n">
        <v>3.1258E-005</v>
      </c>
      <c r="D7808" s="21" t="n">
        <v>0.00025365</v>
      </c>
      <c r="E7808" s="22" t="n">
        <v>0</v>
      </c>
      <c r="F7808" s="23" t="n">
        <v>0.000182100143330435</v>
      </c>
      <c r="G7808" s="23" t="n">
        <v>0.000114155251141553</v>
      </c>
      <c r="H7808" s="24" t="n">
        <v>0</v>
      </c>
      <c r="I7808" s="24" t="n">
        <v>0.26407124</v>
      </c>
      <c r="J7808" s="24" t="n">
        <v>0.6157</v>
      </c>
      <c r="K7808" s="24" t="n">
        <v>0.00181159</v>
      </c>
      <c r="L7808" s="24" t="n">
        <v>0.32790173</v>
      </c>
      <c r="M7808" s="21" t="n">
        <v>0.001093149591</v>
      </c>
      <c r="N7808" s="24" t="n">
        <v>0</v>
      </c>
    </row>
    <row r="7809" customFormat="false" ht="15" hidden="true" customHeight="true" outlineLevel="1" collapsed="false">
      <c r="A7809" s="20" t="n">
        <v>7807</v>
      </c>
      <c r="B7809" s="14" t="n">
        <v>1</v>
      </c>
      <c r="C7809" s="21" t="n">
        <v>2.9723E-005</v>
      </c>
      <c r="D7809" s="21" t="n">
        <v>0.000255</v>
      </c>
      <c r="E7809" s="22" t="n">
        <v>0</v>
      </c>
      <c r="F7809" s="23" t="n">
        <v>0.000158603350642637</v>
      </c>
      <c r="G7809" s="23" t="n">
        <v>0.000114155251141553</v>
      </c>
      <c r="H7809" s="24" t="n">
        <v>0</v>
      </c>
      <c r="I7809" s="24" t="n">
        <v>0.27297021</v>
      </c>
      <c r="J7809" s="24" t="n">
        <v>0.6433</v>
      </c>
      <c r="K7809" s="24" t="n">
        <v>0.0016469</v>
      </c>
      <c r="L7809" s="24" t="n">
        <v>0.32583354</v>
      </c>
      <c r="M7809" s="21" t="n">
        <v>0.00152394782</v>
      </c>
      <c r="N7809" s="24" t="n">
        <v>0</v>
      </c>
    </row>
    <row r="7810" customFormat="false" ht="15" hidden="true" customHeight="true" outlineLevel="1" collapsed="false">
      <c r="A7810" s="20" t="n">
        <v>7808</v>
      </c>
      <c r="B7810" s="14" t="n">
        <v>1</v>
      </c>
      <c r="C7810" s="21" t="n">
        <v>3.7956E-005</v>
      </c>
      <c r="D7810" s="21" t="n">
        <v>0.00025315</v>
      </c>
      <c r="E7810" s="22" t="n">
        <v>0</v>
      </c>
      <c r="F7810" s="23" t="n">
        <v>0.000146854954298738</v>
      </c>
      <c r="G7810" s="23" t="n">
        <v>0.000114155251141553</v>
      </c>
      <c r="H7810" s="24" t="n">
        <v>0.02</v>
      </c>
      <c r="I7810" s="24" t="n">
        <v>0.27691573</v>
      </c>
      <c r="J7810" s="24" t="n">
        <v>0.6775</v>
      </c>
      <c r="K7810" s="24" t="n">
        <v>0.00197628</v>
      </c>
      <c r="L7810" s="24" t="n">
        <v>0.32338932</v>
      </c>
      <c r="M7810" s="21" t="n">
        <v>0.03281947231</v>
      </c>
      <c r="N7810" s="24" t="n">
        <v>0</v>
      </c>
    </row>
    <row r="7811" customFormat="false" ht="15" hidden="true" customHeight="true" outlineLevel="1" collapsed="false">
      <c r="A7811" s="20" t="n">
        <v>7809</v>
      </c>
      <c r="B7811" s="14" t="n">
        <v>1</v>
      </c>
      <c r="C7811" s="21" t="n">
        <v>5.4614E-005</v>
      </c>
      <c r="D7811" s="21" t="n">
        <v>0.00024445</v>
      </c>
      <c r="E7811" s="22" t="n">
        <v>0</v>
      </c>
      <c r="F7811" s="23" t="n">
        <v>0.000164477548814587</v>
      </c>
      <c r="G7811" s="23" t="n">
        <v>0.000114155251141553</v>
      </c>
      <c r="H7811" s="24" t="n">
        <v>0.24</v>
      </c>
      <c r="I7811" s="24" t="n">
        <v>0.27415055</v>
      </c>
      <c r="J7811" s="24" t="n">
        <v>0.7106</v>
      </c>
      <c r="K7811" s="24" t="n">
        <v>0.00181159</v>
      </c>
      <c r="L7811" s="24" t="n">
        <v>0.32031838</v>
      </c>
      <c r="M7811" s="21" t="n">
        <v>0.05489252545</v>
      </c>
      <c r="N7811" s="24" t="n">
        <v>0.01104257</v>
      </c>
    </row>
    <row r="7812" customFormat="false" ht="15" hidden="true" customHeight="true" outlineLevel="1" collapsed="false">
      <c r="A7812" s="20" t="n">
        <v>7810</v>
      </c>
      <c r="B7812" s="14" t="n">
        <v>1</v>
      </c>
      <c r="C7812" s="21" t="n">
        <v>7.1994E-005</v>
      </c>
      <c r="D7812" s="21" t="n">
        <v>0.0002337</v>
      </c>
      <c r="E7812" s="22" t="n">
        <v>0</v>
      </c>
      <c r="F7812" s="23" t="n">
        <v>0.000187974341502385</v>
      </c>
      <c r="G7812" s="23" t="n">
        <v>0.000114155251141553</v>
      </c>
      <c r="H7812" s="24" t="n">
        <v>0.3</v>
      </c>
      <c r="I7812" s="24" t="n">
        <v>0.26283122</v>
      </c>
      <c r="J7812" s="24" t="n">
        <v>0.7406</v>
      </c>
      <c r="K7812" s="24" t="n">
        <v>0.00197628</v>
      </c>
      <c r="L7812" s="24" t="n">
        <v>0.3191276</v>
      </c>
      <c r="M7812" s="21" t="n">
        <v>0.03962928394</v>
      </c>
      <c r="N7812" s="24" t="n">
        <v>0.30861257</v>
      </c>
    </row>
    <row r="7813" customFormat="false" ht="15" hidden="true" customHeight="true" outlineLevel="1" collapsed="false">
      <c r="A7813" s="20" t="n">
        <v>7811</v>
      </c>
      <c r="B7813" s="14" t="n">
        <v>1</v>
      </c>
      <c r="C7813" s="21" t="n">
        <v>8.2446E-005</v>
      </c>
      <c r="D7813" s="21" t="n">
        <v>0.00022276</v>
      </c>
      <c r="E7813" s="22" t="n">
        <v>0</v>
      </c>
      <c r="F7813" s="23" t="n">
        <v>0.000206771775652623</v>
      </c>
      <c r="G7813" s="23" t="n">
        <v>0.000114155251141553</v>
      </c>
      <c r="H7813" s="24" t="n">
        <v>0.38</v>
      </c>
      <c r="I7813" s="24" t="n">
        <v>0.2741174</v>
      </c>
      <c r="J7813" s="24" t="n">
        <v>0.7623</v>
      </c>
      <c r="K7813" s="24" t="n">
        <v>0.00214097</v>
      </c>
      <c r="L7813" s="24" t="n">
        <v>0.31944096</v>
      </c>
      <c r="M7813" s="21" t="n">
        <v>0.01629275849</v>
      </c>
      <c r="N7813" s="24" t="n">
        <v>0.14669571</v>
      </c>
    </row>
    <row r="7814" customFormat="false" ht="15" hidden="true" customHeight="true" outlineLevel="1" collapsed="false">
      <c r="A7814" s="20" t="n">
        <v>7812</v>
      </c>
      <c r="B7814" s="14" t="n">
        <v>1</v>
      </c>
      <c r="C7814" s="21" t="n">
        <v>9.1696E-005</v>
      </c>
      <c r="D7814" s="21" t="n">
        <v>0.00021598</v>
      </c>
      <c r="E7814" s="22" t="n">
        <v>0</v>
      </c>
      <c r="F7814" s="23" t="n">
        <v>0.000187974341502385</v>
      </c>
      <c r="G7814" s="23" t="n">
        <v>0.000114155251141553</v>
      </c>
      <c r="H7814" s="24" t="n">
        <v>0.02</v>
      </c>
      <c r="I7814" s="24" t="n">
        <v>0.29916978</v>
      </c>
      <c r="J7814" s="24" t="n">
        <v>0.7743</v>
      </c>
      <c r="K7814" s="24" t="n">
        <v>0.00197628</v>
      </c>
      <c r="L7814" s="24" t="n">
        <v>0.31643269</v>
      </c>
      <c r="M7814" s="21" t="n">
        <v>0.001337349021</v>
      </c>
      <c r="N7814" s="24" t="n">
        <v>0.29654486</v>
      </c>
    </row>
    <row r="7815" customFormat="false" ht="15" hidden="true" customHeight="true" outlineLevel="1" collapsed="false">
      <c r="A7815" s="20" t="n">
        <v>7813</v>
      </c>
      <c r="B7815" s="14" t="n">
        <v>1</v>
      </c>
      <c r="C7815" s="21" t="n">
        <v>9.0988E-005</v>
      </c>
      <c r="D7815" s="21" t="n">
        <v>0.00021364</v>
      </c>
      <c r="E7815" s="22" t="n">
        <v>0</v>
      </c>
      <c r="F7815" s="23" t="n">
        <v>0.000190324020771165</v>
      </c>
      <c r="G7815" s="23" t="n">
        <v>0.000114155251141553</v>
      </c>
      <c r="H7815" s="24" t="n">
        <v>0.41</v>
      </c>
      <c r="I7815" s="24" t="n">
        <v>0.31979258</v>
      </c>
      <c r="J7815" s="24" t="n">
        <v>0.7877</v>
      </c>
      <c r="K7815" s="24" t="n">
        <v>0.00131752</v>
      </c>
      <c r="L7815" s="24" t="n">
        <v>0.31248433</v>
      </c>
      <c r="M7815" s="21" t="n">
        <v>0.02391441952</v>
      </c>
      <c r="N7815" s="24" t="n">
        <v>0.41003486</v>
      </c>
    </row>
    <row r="7816" customFormat="false" ht="15" hidden="true" customHeight="true" outlineLevel="1" collapsed="false">
      <c r="A7816" s="20" t="n">
        <v>7814</v>
      </c>
      <c r="B7816" s="14" t="n">
        <v>1</v>
      </c>
      <c r="C7816" s="21" t="n">
        <v>8.502E-005</v>
      </c>
      <c r="D7816" s="21" t="n">
        <v>0.0002155</v>
      </c>
      <c r="E7816" s="22" t="n">
        <v>0</v>
      </c>
      <c r="F7816" s="23" t="n">
        <v>0.000213820813458963</v>
      </c>
      <c r="G7816" s="23" t="n">
        <v>0.000114155251141553</v>
      </c>
      <c r="H7816" s="24" t="n">
        <v>0.49</v>
      </c>
      <c r="I7816" s="24" t="n">
        <v>0.32217978</v>
      </c>
      <c r="J7816" s="24" t="n">
        <v>0.8014</v>
      </c>
      <c r="K7816" s="24" t="n">
        <v>0.00197628</v>
      </c>
      <c r="L7816" s="24" t="n">
        <v>0.3132364</v>
      </c>
      <c r="M7816" s="21" t="n">
        <v>0.1116063936</v>
      </c>
      <c r="N7816" s="24" t="n">
        <v>0.37765371</v>
      </c>
    </row>
    <row r="7817" customFormat="false" ht="15" hidden="true" customHeight="true" outlineLevel="1" collapsed="false">
      <c r="A7817" s="20" t="n">
        <v>7815</v>
      </c>
      <c r="B7817" s="14" t="n">
        <v>1</v>
      </c>
      <c r="C7817" s="21" t="n">
        <v>7.9756E-005</v>
      </c>
      <c r="D7817" s="21" t="n">
        <v>0.00022299</v>
      </c>
      <c r="E7817" s="22" t="n">
        <v>0</v>
      </c>
      <c r="F7817" s="23" t="n">
        <v>0.000223219530534082</v>
      </c>
      <c r="G7817" s="23" t="n">
        <v>0.000114155251141553</v>
      </c>
      <c r="H7817" s="24" t="n">
        <v>0.04</v>
      </c>
      <c r="I7817" s="24" t="n">
        <v>0.30999178</v>
      </c>
      <c r="J7817" s="24" t="n">
        <v>0.8148</v>
      </c>
      <c r="K7817" s="24" t="n">
        <v>0.00197628</v>
      </c>
      <c r="L7817" s="24" t="n">
        <v>0.31380045</v>
      </c>
      <c r="M7817" s="21" t="n">
        <v>0.1401812264</v>
      </c>
      <c r="N7817" s="24" t="n">
        <v>0.01883143</v>
      </c>
    </row>
    <row r="7818" customFormat="false" ht="15" hidden="true" customHeight="true" outlineLevel="1" collapsed="false">
      <c r="A7818" s="20" t="n">
        <v>7816</v>
      </c>
      <c r="B7818" s="14" t="n">
        <v>1</v>
      </c>
      <c r="C7818" s="21" t="n">
        <v>7.5918E-005</v>
      </c>
      <c r="D7818" s="21" t="n">
        <v>0.00023821</v>
      </c>
      <c r="E7818" s="22" t="n">
        <v>0</v>
      </c>
      <c r="F7818" s="23" t="n">
        <v>0.000223219530534082</v>
      </c>
      <c r="G7818" s="23" t="n">
        <v>0.000114155251141553</v>
      </c>
      <c r="H7818" s="24" t="n">
        <v>0</v>
      </c>
      <c r="I7818" s="24" t="n">
        <v>0.29207448</v>
      </c>
      <c r="J7818" s="24" t="n">
        <v>0.8323</v>
      </c>
      <c r="K7818" s="24" t="n">
        <v>0.00214097</v>
      </c>
      <c r="L7818" s="24" t="n">
        <v>0.31047882</v>
      </c>
      <c r="M7818" s="21" t="n">
        <v>0.08983103714</v>
      </c>
      <c r="N7818" s="24" t="n">
        <v>0.06799371</v>
      </c>
    </row>
    <row r="7819" customFormat="false" ht="15" hidden="true" customHeight="true" outlineLevel="1" collapsed="false">
      <c r="A7819" s="20" t="n">
        <v>7817</v>
      </c>
      <c r="B7819" s="14" t="n">
        <v>1</v>
      </c>
      <c r="C7819" s="21" t="n">
        <v>8.1452E-005</v>
      </c>
      <c r="D7819" s="21" t="n">
        <v>0.00024684</v>
      </c>
      <c r="E7819" s="22" t="n">
        <v>0</v>
      </c>
      <c r="F7819" s="23" t="n">
        <v>0.000164477548814587</v>
      </c>
      <c r="G7819" s="23" t="n">
        <v>0.000114155251141553</v>
      </c>
      <c r="H7819" s="24" t="n">
        <v>0</v>
      </c>
      <c r="I7819" s="24" t="n">
        <v>0.28716082</v>
      </c>
      <c r="J7819" s="24" t="n">
        <v>0.8505</v>
      </c>
      <c r="K7819" s="24" t="n">
        <v>0.00197628</v>
      </c>
      <c r="L7819" s="24" t="n">
        <v>0.30784658</v>
      </c>
      <c r="M7819" s="21" t="n">
        <v>0.0266166036</v>
      </c>
      <c r="N7819" s="24" t="n">
        <v>0</v>
      </c>
    </row>
    <row r="7820" customFormat="false" ht="15" hidden="true" customHeight="true" outlineLevel="1" collapsed="false">
      <c r="A7820" s="20" t="n">
        <v>7818</v>
      </c>
      <c r="B7820" s="14" t="n">
        <v>1</v>
      </c>
      <c r="C7820" s="21" t="n">
        <v>9.5449E-005</v>
      </c>
      <c r="D7820" s="21" t="n">
        <v>0.00025051</v>
      </c>
      <c r="E7820" s="22" t="n">
        <v>0</v>
      </c>
      <c r="F7820" s="23" t="n">
        <v>0.000117483963438991</v>
      </c>
      <c r="G7820" s="23" t="n">
        <v>0.000114155251141553</v>
      </c>
      <c r="H7820" s="24" t="n">
        <v>0</v>
      </c>
      <c r="I7820" s="24" t="n">
        <v>0.29303599</v>
      </c>
      <c r="J7820" s="24" t="n">
        <v>0.8569</v>
      </c>
      <c r="K7820" s="24" t="n">
        <v>0.00148221</v>
      </c>
      <c r="L7820" s="24" t="n">
        <v>0.30972675</v>
      </c>
      <c r="M7820" s="21" t="n">
        <v>0.001146609617</v>
      </c>
      <c r="N7820" s="24" t="n">
        <v>0</v>
      </c>
    </row>
    <row r="7821" customFormat="false" ht="15" hidden="true" customHeight="true" outlineLevel="1" collapsed="false">
      <c r="A7821" s="20" t="n">
        <v>7819</v>
      </c>
      <c r="B7821" s="14" t="n">
        <v>1</v>
      </c>
      <c r="C7821" s="21" t="n">
        <v>9.7108E-005</v>
      </c>
      <c r="D7821" s="21" t="n">
        <v>0.00025282</v>
      </c>
      <c r="E7821" s="22" t="n">
        <v>0</v>
      </c>
      <c r="F7821" s="23" t="n">
        <v>8.81129725792429E-005</v>
      </c>
      <c r="G7821" s="23" t="n">
        <v>0.000114155251141553</v>
      </c>
      <c r="H7821" s="24" t="n">
        <v>0</v>
      </c>
      <c r="I7821" s="24" t="n">
        <v>0.29404392</v>
      </c>
      <c r="J7821" s="24" t="n">
        <v>0.8518</v>
      </c>
      <c r="K7821" s="24" t="n">
        <v>0.00214097</v>
      </c>
      <c r="L7821" s="24" t="n">
        <v>0.31010278</v>
      </c>
      <c r="M7821" s="21" t="n">
        <v>0.002087462737</v>
      </c>
      <c r="N7821" s="24" t="n">
        <v>0</v>
      </c>
    </row>
    <row r="7822" customFormat="false" ht="15" hidden="true" customHeight="true" outlineLevel="1" collapsed="false">
      <c r="A7822" s="20" t="n">
        <v>7820</v>
      </c>
      <c r="B7822" s="14" t="n">
        <v>1</v>
      </c>
      <c r="C7822" s="21" t="n">
        <v>9.2286E-005</v>
      </c>
      <c r="D7822" s="21" t="n">
        <v>0.00025389</v>
      </c>
      <c r="E7822" s="22" t="n">
        <v>0</v>
      </c>
      <c r="F7822" s="23" t="n">
        <v>5.87419817194953E-005</v>
      </c>
      <c r="G7822" s="23" t="n">
        <v>0.000114155251141553</v>
      </c>
      <c r="H7822" s="24" t="n">
        <v>0</v>
      </c>
      <c r="I7822" s="24" t="n">
        <v>0.26934299</v>
      </c>
      <c r="J7822" s="24" t="n">
        <v>0.8268</v>
      </c>
      <c r="K7822" s="24" t="n">
        <v>0.01301054</v>
      </c>
      <c r="L7822" s="24" t="n">
        <v>0.31035347</v>
      </c>
      <c r="M7822" s="21" t="n">
        <v>0.03907481347</v>
      </c>
      <c r="N7822" s="24" t="n">
        <v>0</v>
      </c>
    </row>
    <row r="7823" customFormat="false" ht="15" hidden="true" customHeight="true" outlineLevel="1" collapsed="false">
      <c r="A7823" s="20" t="n">
        <v>7821</v>
      </c>
      <c r="B7823" s="14" t="n">
        <v>1</v>
      </c>
      <c r="C7823" s="21" t="n">
        <v>8.2182E-005</v>
      </c>
      <c r="D7823" s="21" t="n">
        <v>0.00025496</v>
      </c>
      <c r="E7823" s="22" t="n">
        <v>0</v>
      </c>
      <c r="F7823" s="23" t="n">
        <v>3.7594868300477E-005</v>
      </c>
      <c r="G7823" s="23" t="n">
        <v>0.000114155251141553</v>
      </c>
      <c r="H7823" s="24" t="n">
        <v>0</v>
      </c>
      <c r="I7823" s="24" t="n">
        <v>0.2535145</v>
      </c>
      <c r="J7823" s="24" t="n">
        <v>0.7782</v>
      </c>
      <c r="K7823" s="24" t="n">
        <v>0.0051054</v>
      </c>
      <c r="L7823" s="24" t="n">
        <v>0.31047882</v>
      </c>
      <c r="M7823" s="21" t="n">
        <v>0.06291676289</v>
      </c>
      <c r="N7823" s="24" t="n">
        <v>0</v>
      </c>
    </row>
    <row r="7824" customFormat="false" ht="15" hidden="true" customHeight="true" outlineLevel="1" collapsed="false">
      <c r="A7824" s="20" t="n">
        <v>7822</v>
      </c>
      <c r="B7824" s="14" t="n">
        <v>1</v>
      </c>
      <c r="C7824" s="21" t="n">
        <v>7.5782E-005</v>
      </c>
      <c r="D7824" s="21" t="n">
        <v>0.00025537</v>
      </c>
      <c r="E7824" s="22" t="n">
        <v>0</v>
      </c>
      <c r="F7824" s="23" t="n">
        <v>2.34967926877981E-005</v>
      </c>
      <c r="G7824" s="23" t="n">
        <v>0.000114155251141553</v>
      </c>
      <c r="H7824" s="24" t="n">
        <v>0</v>
      </c>
      <c r="I7824" s="24" t="n">
        <v>0.23651893</v>
      </c>
      <c r="J7824" s="24" t="n">
        <v>0.7013</v>
      </c>
      <c r="K7824" s="24" t="n">
        <v>0.0016469</v>
      </c>
      <c r="L7824" s="24" t="n">
        <v>0.30922537</v>
      </c>
      <c r="M7824" s="21" t="n">
        <v>0.04423437152</v>
      </c>
      <c r="N7824" s="24" t="n">
        <v>0</v>
      </c>
    </row>
    <row r="7825" customFormat="false" ht="15" hidden="true" customHeight="true" outlineLevel="1" collapsed="false">
      <c r="A7825" s="20" t="n">
        <v>7823</v>
      </c>
      <c r="B7825" s="14" t="n">
        <v>1</v>
      </c>
      <c r="C7825" s="21" t="n">
        <v>7.3685E-005</v>
      </c>
      <c r="D7825" s="21" t="n">
        <v>0.0002557</v>
      </c>
      <c r="E7825" s="22" t="n">
        <v>0</v>
      </c>
      <c r="F7825" s="23" t="n">
        <v>9.39871707511925E-006</v>
      </c>
      <c r="G7825" s="23" t="n">
        <v>0.000114155251141553</v>
      </c>
      <c r="H7825" s="24" t="n">
        <v>0</v>
      </c>
      <c r="I7825" s="24" t="n">
        <v>0.22224212</v>
      </c>
      <c r="J7825" s="24" t="n">
        <v>0.5916</v>
      </c>
      <c r="K7825" s="24" t="n">
        <v>0.00247036</v>
      </c>
      <c r="L7825" s="24" t="n">
        <v>0.30815994</v>
      </c>
      <c r="M7825" s="21" t="n">
        <v>0.01746696695</v>
      </c>
      <c r="N7825" s="24" t="n">
        <v>0</v>
      </c>
    </row>
    <row r="7826" customFormat="false" ht="15" hidden="true" customHeight="true" outlineLevel="1" collapsed="false">
      <c r="A7826" s="20" t="n">
        <v>7824</v>
      </c>
      <c r="B7826" s="14" t="n">
        <v>1</v>
      </c>
      <c r="C7826" s="21" t="n">
        <v>6.0098E-005</v>
      </c>
      <c r="D7826" s="21" t="n">
        <v>0.00025628</v>
      </c>
      <c r="E7826" s="22" t="n">
        <v>0</v>
      </c>
      <c r="F7826" s="23" t="n">
        <v>5.87419817194953E-006</v>
      </c>
      <c r="G7826" s="23" t="n">
        <v>0.000114155251141553</v>
      </c>
      <c r="H7826" s="24" t="n">
        <v>0</v>
      </c>
      <c r="I7826" s="24" t="n">
        <v>0.19825734</v>
      </c>
      <c r="J7826" s="24" t="n">
        <v>0.4748</v>
      </c>
      <c r="K7826" s="24" t="n">
        <v>0.00279974</v>
      </c>
      <c r="L7826" s="24" t="n">
        <v>0.30496365</v>
      </c>
      <c r="M7826" s="21" t="n">
        <v>0.001337349021</v>
      </c>
      <c r="N7826" s="24" t="n">
        <v>0</v>
      </c>
    </row>
    <row r="7827" customFormat="false" ht="15" hidden="true" customHeight="true" outlineLevel="1" collapsed="false">
      <c r="A7827" s="20" t="n">
        <v>7825</v>
      </c>
      <c r="B7827" s="14" t="n">
        <v>1</v>
      </c>
      <c r="C7827" s="21" t="n">
        <v>4.8682E-005</v>
      </c>
      <c r="D7827" s="21" t="n">
        <v>0.00025785</v>
      </c>
      <c r="E7827" s="22" t="n">
        <v>0</v>
      </c>
      <c r="F7827" s="23" t="n">
        <v>2.34967926877981E-006</v>
      </c>
      <c r="G7827" s="23" t="n">
        <v>0.000114155251141553</v>
      </c>
      <c r="H7827" s="24" t="n">
        <v>0</v>
      </c>
      <c r="I7827" s="24" t="n">
        <v>0.18681865</v>
      </c>
      <c r="J7827" s="24" t="n">
        <v>0.3717</v>
      </c>
      <c r="K7827" s="24" t="n">
        <v>0.00312912</v>
      </c>
      <c r="L7827" s="24" t="n">
        <v>0.30195538</v>
      </c>
      <c r="M7827" s="21" t="n">
        <v>0.02772175636</v>
      </c>
      <c r="N7827" s="24" t="n">
        <v>0</v>
      </c>
    </row>
    <row r="7828" customFormat="false" ht="15" hidden="true" customHeight="true" outlineLevel="1" collapsed="false">
      <c r="A7828" s="20" t="n">
        <v>7826</v>
      </c>
      <c r="B7828" s="14" t="n">
        <v>1</v>
      </c>
      <c r="C7828" s="21" t="n">
        <v>4.0896E-005</v>
      </c>
      <c r="D7828" s="21" t="n">
        <v>0.00025993</v>
      </c>
      <c r="E7828" s="22" t="n">
        <v>0</v>
      </c>
      <c r="F7828" s="23" t="n">
        <v>1.17483963438991E-006</v>
      </c>
      <c r="G7828" s="23" t="n">
        <v>0.000114155251141553</v>
      </c>
      <c r="H7828" s="24" t="n">
        <v>0</v>
      </c>
      <c r="I7828" s="24" t="n">
        <v>0.17505504</v>
      </c>
      <c r="J7828" s="24" t="n">
        <v>0.2834</v>
      </c>
      <c r="K7828" s="24" t="n">
        <v>0.00823452</v>
      </c>
      <c r="L7828" s="24" t="n">
        <v>0.30201805</v>
      </c>
      <c r="M7828" s="21" t="n">
        <v>0.1270980621</v>
      </c>
      <c r="N7828" s="24" t="n">
        <v>0</v>
      </c>
    </row>
    <row r="7829" customFormat="false" ht="15" hidden="true" customHeight="true" outlineLevel="1" collapsed="false">
      <c r="A7829" s="20" t="n">
        <v>7827</v>
      </c>
      <c r="B7829" s="14" t="n">
        <v>1</v>
      </c>
      <c r="C7829" s="21" t="n">
        <v>3.8486E-005</v>
      </c>
      <c r="D7829" s="21" t="n">
        <v>0.00026241</v>
      </c>
      <c r="E7829" s="22" t="n">
        <v>0</v>
      </c>
      <c r="F7829" s="23" t="n">
        <v>1.40980756126789E-005</v>
      </c>
      <c r="G7829" s="23" t="n">
        <v>0.000114155251141553</v>
      </c>
      <c r="H7829" s="24" t="n">
        <v>0</v>
      </c>
      <c r="I7829" s="24" t="n">
        <v>0.16821835</v>
      </c>
      <c r="J7829" s="24" t="n">
        <v>0.2104</v>
      </c>
      <c r="K7829" s="24" t="n">
        <v>0.01037549</v>
      </c>
      <c r="L7829" s="24" t="n">
        <v>0.30176736</v>
      </c>
      <c r="M7829" s="21" t="n">
        <v>0.1601966304</v>
      </c>
      <c r="N7829" s="24" t="n">
        <v>0</v>
      </c>
    </row>
    <row r="7830" customFormat="false" ht="15" hidden="true" customHeight="true" outlineLevel="1" collapsed="false">
      <c r="A7830" s="20" t="n">
        <v>7828</v>
      </c>
      <c r="B7830" s="14" t="n">
        <v>1</v>
      </c>
      <c r="C7830" s="21" t="n">
        <v>3.9751E-005</v>
      </c>
      <c r="D7830" s="21" t="n">
        <v>0.00026565</v>
      </c>
      <c r="E7830" s="22" t="n">
        <v>0</v>
      </c>
      <c r="F7830" s="23" t="n">
        <v>3.7594868300477E-005</v>
      </c>
      <c r="G7830" s="23" t="n">
        <v>0.000114155251141553</v>
      </c>
      <c r="H7830" s="24" t="n">
        <v>0</v>
      </c>
      <c r="I7830" s="24" t="n">
        <v>0.16072518</v>
      </c>
      <c r="J7830" s="24" t="n">
        <v>0.1495</v>
      </c>
      <c r="K7830" s="24" t="n">
        <v>0.0154809</v>
      </c>
      <c r="L7830" s="24" t="n">
        <v>0.30396089</v>
      </c>
      <c r="M7830" s="21" t="n">
        <v>0.1020837832</v>
      </c>
      <c r="N7830" s="24" t="n">
        <v>0</v>
      </c>
    </row>
    <row r="7831" customFormat="false" ht="15" hidden="true" customHeight="true" outlineLevel="1" collapsed="false">
      <c r="A7831" s="20" t="n">
        <v>7829</v>
      </c>
      <c r="B7831" s="14" t="n">
        <v>1</v>
      </c>
      <c r="C7831" s="21" t="n">
        <v>4.6491E-005</v>
      </c>
      <c r="D7831" s="21" t="n">
        <v>0.0002695</v>
      </c>
      <c r="E7831" s="22" t="n">
        <v>0</v>
      </c>
      <c r="F7831" s="23" t="n">
        <v>9.39871707511925E-005</v>
      </c>
      <c r="G7831" s="23" t="n">
        <v>0.000114155251141553</v>
      </c>
      <c r="H7831" s="24" t="n">
        <v>0</v>
      </c>
      <c r="I7831" s="24" t="n">
        <v>0.1383584</v>
      </c>
      <c r="J7831" s="24" t="n">
        <v>0.0994</v>
      </c>
      <c r="K7831" s="24" t="n">
        <v>0.01828063</v>
      </c>
      <c r="L7831" s="24" t="n">
        <v>0.30283279</v>
      </c>
      <c r="M7831" s="21" t="n">
        <v>0.03016690106</v>
      </c>
      <c r="N7831" s="24" t="n">
        <v>0</v>
      </c>
    </row>
    <row r="7832" customFormat="false" ht="15" hidden="true" customHeight="true" outlineLevel="1" collapsed="false">
      <c r="A7832" s="20" t="n">
        <v>7830</v>
      </c>
      <c r="B7832" s="14" t="n">
        <v>1</v>
      </c>
      <c r="C7832" s="21" t="n">
        <v>6.3754E-005</v>
      </c>
      <c r="D7832" s="21" t="n">
        <v>0.00027381</v>
      </c>
      <c r="E7832" s="22" t="n">
        <v>0</v>
      </c>
      <c r="F7832" s="23" t="n">
        <v>0.000182100143330435</v>
      </c>
      <c r="G7832" s="23" t="n">
        <v>0.000114155251141553</v>
      </c>
      <c r="H7832" s="24" t="n">
        <v>0</v>
      </c>
      <c r="I7832" s="24" t="n">
        <v>0.11375693</v>
      </c>
      <c r="J7832" s="24" t="n">
        <v>0.0594</v>
      </c>
      <c r="K7832" s="24" t="n">
        <v>0.02964427</v>
      </c>
      <c r="L7832" s="24" t="n">
        <v>0.30120331</v>
      </c>
      <c r="M7832" s="21" t="n">
        <v>0.001201784792</v>
      </c>
      <c r="N7832" s="24" t="n">
        <v>0</v>
      </c>
    </row>
    <row r="7833" customFormat="false" ht="15" hidden="true" customHeight="true" outlineLevel="1" collapsed="false">
      <c r="A7833" s="20" t="n">
        <v>7831</v>
      </c>
      <c r="B7833" s="14" t="n">
        <v>1</v>
      </c>
      <c r="C7833" s="21" t="n">
        <v>0.00010012</v>
      </c>
      <c r="D7833" s="21" t="n">
        <v>0.00027818</v>
      </c>
      <c r="E7833" s="22" t="n">
        <v>0</v>
      </c>
      <c r="F7833" s="23" t="n">
        <v>0.000158603350642637</v>
      </c>
      <c r="G7833" s="23" t="n">
        <v>0.000114155251141553</v>
      </c>
      <c r="H7833" s="24" t="n">
        <v>0</v>
      </c>
      <c r="I7833" s="24" t="n">
        <v>0.09741121</v>
      </c>
      <c r="J7833" s="24" t="n">
        <v>0.0332</v>
      </c>
      <c r="K7833" s="24" t="n">
        <v>0.04512516</v>
      </c>
      <c r="L7833" s="24" t="n">
        <v>0.3032715</v>
      </c>
      <c r="M7833" s="21" t="n">
        <v>0.002775148023</v>
      </c>
      <c r="N7833" s="24" t="n">
        <v>0</v>
      </c>
    </row>
    <row r="7834" customFormat="false" ht="15" hidden="true" customHeight="true" outlineLevel="1" collapsed="false">
      <c r="A7834" s="20" t="n">
        <v>7832</v>
      </c>
      <c r="B7834" s="14" t="n">
        <v>1</v>
      </c>
      <c r="C7834" s="21" t="n">
        <v>0.00012795</v>
      </c>
      <c r="D7834" s="21" t="n">
        <v>0.00027694</v>
      </c>
      <c r="E7834" s="22" t="n">
        <v>0</v>
      </c>
      <c r="F7834" s="23" t="n">
        <v>0.000146854954298738</v>
      </c>
      <c r="G7834" s="23" t="n">
        <v>0.000114155251141553</v>
      </c>
      <c r="H7834" s="24" t="n">
        <v>0</v>
      </c>
      <c r="I7834" s="24" t="n">
        <v>0.0816225</v>
      </c>
      <c r="J7834" s="24" t="n">
        <v>0.0233</v>
      </c>
      <c r="K7834" s="24" t="n">
        <v>0.03063241</v>
      </c>
      <c r="L7834" s="24" t="n">
        <v>0.30878666</v>
      </c>
      <c r="M7834" s="21" t="n">
        <v>0.04607840205</v>
      </c>
      <c r="N7834" s="24" t="n">
        <v>0</v>
      </c>
    </row>
    <row r="7835" customFormat="false" ht="15" hidden="true" customHeight="true" outlineLevel="1" collapsed="false">
      <c r="A7835" s="20" t="n">
        <v>7833</v>
      </c>
      <c r="B7835" s="14" t="n">
        <v>1</v>
      </c>
      <c r="C7835" s="21" t="n">
        <v>0.00014061</v>
      </c>
      <c r="D7835" s="21" t="n">
        <v>0.00025829</v>
      </c>
      <c r="E7835" s="22" t="n">
        <v>0</v>
      </c>
      <c r="F7835" s="23" t="n">
        <v>0.000164477548814587</v>
      </c>
      <c r="G7835" s="23" t="n">
        <v>0.000114155251141553</v>
      </c>
      <c r="H7835" s="24" t="n">
        <v>0.09</v>
      </c>
      <c r="I7835" s="24" t="n">
        <v>0.06700088</v>
      </c>
      <c r="J7835" s="24" t="n">
        <v>0.0241</v>
      </c>
      <c r="K7835" s="24" t="n">
        <v>0.03524374</v>
      </c>
      <c r="L7835" s="24" t="n">
        <v>0.31041614</v>
      </c>
      <c r="M7835" s="21" t="n">
        <v>0.07168719697</v>
      </c>
      <c r="N7835" s="24" t="n">
        <v>0.28104514</v>
      </c>
    </row>
    <row r="7836" customFormat="false" ht="15" hidden="true" customHeight="true" outlineLevel="1" collapsed="false">
      <c r="A7836" s="20" t="n">
        <v>7834</v>
      </c>
      <c r="B7836" s="14" t="n">
        <v>1</v>
      </c>
      <c r="C7836" s="21" t="n">
        <v>0.00014593</v>
      </c>
      <c r="D7836" s="21" t="n">
        <v>0.00023945</v>
      </c>
      <c r="E7836" s="22" t="n">
        <v>0</v>
      </c>
      <c r="F7836" s="23" t="n">
        <v>0.000187974341502385</v>
      </c>
      <c r="G7836" s="23" t="n">
        <v>0.000114155251141553</v>
      </c>
      <c r="H7836" s="24" t="n">
        <v>0.36</v>
      </c>
      <c r="I7836" s="24" t="n">
        <v>0.06066815</v>
      </c>
      <c r="J7836" s="24" t="n">
        <v>0.0329</v>
      </c>
      <c r="K7836" s="24" t="n">
        <v>0.03326746</v>
      </c>
      <c r="L7836" s="24" t="n">
        <v>0.31035347</v>
      </c>
      <c r="M7836" s="21" t="n">
        <v>0.04918306849</v>
      </c>
      <c r="N7836" s="24" t="n">
        <v>0.53628343</v>
      </c>
    </row>
    <row r="7837" customFormat="false" ht="15" hidden="true" customHeight="true" outlineLevel="1" collapsed="false">
      <c r="A7837" s="20" t="n">
        <v>7835</v>
      </c>
      <c r="B7837" s="14" t="n">
        <v>1</v>
      </c>
      <c r="C7837" s="21" t="n">
        <v>0.00015325</v>
      </c>
      <c r="D7837" s="21" t="n">
        <v>0.0002221</v>
      </c>
      <c r="E7837" s="22" t="n">
        <v>0</v>
      </c>
      <c r="F7837" s="23" t="n">
        <v>0.000206771775652623</v>
      </c>
      <c r="G7837" s="23" t="n">
        <v>0.000114155251141553</v>
      </c>
      <c r="H7837" s="24" t="n">
        <v>0.22</v>
      </c>
      <c r="I7837" s="24" t="n">
        <v>0.05998515</v>
      </c>
      <c r="J7837" s="24" t="n">
        <v>0.0593</v>
      </c>
      <c r="K7837" s="24" t="n">
        <v>0.01301054</v>
      </c>
      <c r="L7837" s="24" t="n">
        <v>0.31198295</v>
      </c>
      <c r="M7837" s="21" t="n">
        <v>0.0186962783</v>
      </c>
      <c r="N7837" s="24" t="n">
        <v>0.70625657</v>
      </c>
    </row>
    <row r="7838" customFormat="false" ht="15" hidden="true" customHeight="true" outlineLevel="1" collapsed="false">
      <c r="A7838" s="20" t="n">
        <v>7836</v>
      </c>
      <c r="B7838" s="14" t="n">
        <v>1</v>
      </c>
      <c r="C7838" s="21" t="n">
        <v>0.00015802</v>
      </c>
      <c r="D7838" s="21" t="n">
        <v>0.00020921</v>
      </c>
      <c r="E7838" s="22" t="n">
        <v>0</v>
      </c>
      <c r="F7838" s="23" t="n">
        <v>0.000187974341502385</v>
      </c>
      <c r="G7838" s="23" t="n">
        <v>0.000114155251141553</v>
      </c>
      <c r="H7838" s="24" t="n">
        <v>0.13</v>
      </c>
      <c r="I7838" s="24" t="n">
        <v>0.06760431</v>
      </c>
      <c r="J7838" s="24" t="n">
        <v>0.1142</v>
      </c>
      <c r="K7838" s="24" t="n">
        <v>0.00675231</v>
      </c>
      <c r="L7838" s="24" t="n">
        <v>0.31361243</v>
      </c>
      <c r="M7838" s="21" t="n">
        <v>0.001337349021</v>
      </c>
      <c r="N7838" s="24" t="n">
        <v>0.77591057</v>
      </c>
    </row>
    <row r="7839" customFormat="false" ht="15" hidden="true" customHeight="true" outlineLevel="1" collapsed="false">
      <c r="A7839" s="20" t="n">
        <v>7837</v>
      </c>
      <c r="B7839" s="14" t="n">
        <v>1</v>
      </c>
      <c r="C7839" s="21" t="n">
        <v>0.00015685</v>
      </c>
      <c r="D7839" s="21" t="n">
        <v>0.00020321</v>
      </c>
      <c r="E7839" s="22" t="n">
        <v>0</v>
      </c>
      <c r="F7839" s="23" t="n">
        <v>0.000190324020771165</v>
      </c>
      <c r="G7839" s="23" t="n">
        <v>0.000114155251141553</v>
      </c>
      <c r="H7839" s="24" t="n">
        <v>0.09</v>
      </c>
      <c r="I7839" s="24" t="n">
        <v>0.07473277</v>
      </c>
      <c r="J7839" s="24" t="n">
        <v>0.1942</v>
      </c>
      <c r="K7839" s="24" t="n">
        <v>0.00609354</v>
      </c>
      <c r="L7839" s="24" t="n">
        <v>0.31192028</v>
      </c>
      <c r="M7839" s="21" t="n">
        <v>0.03191315626</v>
      </c>
      <c r="N7839" s="24" t="n">
        <v>0.76349743</v>
      </c>
    </row>
    <row r="7840" customFormat="false" ht="15" hidden="true" customHeight="true" outlineLevel="1" collapsed="false">
      <c r="A7840" s="20" t="n">
        <v>7838</v>
      </c>
      <c r="B7840" s="14" t="n">
        <v>1</v>
      </c>
      <c r="C7840" s="21" t="n">
        <v>0.00015539</v>
      </c>
      <c r="D7840" s="21" t="n">
        <v>0.0002037</v>
      </c>
      <c r="E7840" s="22" t="n">
        <v>0</v>
      </c>
      <c r="F7840" s="23" t="n">
        <v>0.000213820813458963</v>
      </c>
      <c r="G7840" s="23" t="n">
        <v>0.000114155251141553</v>
      </c>
      <c r="H7840" s="24" t="n">
        <v>0.08</v>
      </c>
      <c r="I7840" s="24" t="n">
        <v>0.08881064</v>
      </c>
      <c r="J7840" s="24" t="n">
        <v>0.2812</v>
      </c>
      <c r="K7840" s="24" t="n">
        <v>0.00675231</v>
      </c>
      <c r="L7840" s="24" t="n">
        <v>0.30985209</v>
      </c>
      <c r="M7840" s="21" t="n">
        <v>0.143960789</v>
      </c>
      <c r="N7840" s="24" t="n">
        <v>0.62307514</v>
      </c>
    </row>
    <row r="7841" customFormat="false" ht="15" hidden="true" customHeight="true" outlineLevel="1" collapsed="false">
      <c r="A7841" s="20" t="n">
        <v>7839</v>
      </c>
      <c r="B7841" s="14" t="n">
        <v>1</v>
      </c>
      <c r="C7841" s="21" t="n">
        <v>0.00015039</v>
      </c>
      <c r="D7841" s="21" t="n">
        <v>0.00021698</v>
      </c>
      <c r="E7841" s="22" t="n">
        <v>0</v>
      </c>
      <c r="F7841" s="23" t="n">
        <v>0.000223219530534082</v>
      </c>
      <c r="G7841" s="23" t="n">
        <v>0.000114155251141553</v>
      </c>
      <c r="H7841" s="24" t="n">
        <v>0.01</v>
      </c>
      <c r="I7841" s="24" t="n">
        <v>0.09971884</v>
      </c>
      <c r="J7841" s="24" t="n">
        <v>0.3496</v>
      </c>
      <c r="K7841" s="24" t="n">
        <v>0.01169302</v>
      </c>
      <c r="L7841" s="24" t="n">
        <v>0.28729005</v>
      </c>
      <c r="M7841" s="21" t="n">
        <v>0.1820319594</v>
      </c>
      <c r="N7841" s="24" t="n">
        <v>0.458718</v>
      </c>
    </row>
    <row r="7842" customFormat="false" ht="15" hidden="true" customHeight="true" outlineLevel="1" collapsed="false">
      <c r="A7842" s="20" t="n">
        <v>7840</v>
      </c>
      <c r="B7842" s="14" t="n">
        <v>1</v>
      </c>
      <c r="C7842" s="21" t="n">
        <v>0.00014345</v>
      </c>
      <c r="D7842" s="21" t="n">
        <v>0.0002491</v>
      </c>
      <c r="E7842" s="22" t="n">
        <v>0</v>
      </c>
      <c r="F7842" s="23" t="n">
        <v>0.000223219530534082</v>
      </c>
      <c r="G7842" s="23" t="n">
        <v>0.000114155251141553</v>
      </c>
      <c r="H7842" s="24" t="n">
        <v>0</v>
      </c>
      <c r="I7842" s="24" t="n">
        <v>0.12241718</v>
      </c>
      <c r="J7842" s="24" t="n">
        <v>0.3954</v>
      </c>
      <c r="K7842" s="24" t="n">
        <v>0.01235178</v>
      </c>
      <c r="L7842" s="24" t="n">
        <v>0.28340436</v>
      </c>
      <c r="M7842" s="21" t="n">
        <v>0.1154029123</v>
      </c>
      <c r="N7842" s="24" t="n">
        <v>0.10174543</v>
      </c>
    </row>
    <row r="7843" customFormat="false" ht="15" hidden="true" customHeight="true" outlineLevel="1" collapsed="false">
      <c r="A7843" s="20" t="n">
        <v>7841</v>
      </c>
      <c r="B7843" s="14" t="n">
        <v>1</v>
      </c>
      <c r="C7843" s="21" t="n">
        <v>0.00014418</v>
      </c>
      <c r="D7843" s="21" t="n">
        <v>0.0002602</v>
      </c>
      <c r="E7843" s="22" t="n">
        <v>0</v>
      </c>
      <c r="F7843" s="23" t="n">
        <v>0.000164477548814587</v>
      </c>
      <c r="G7843" s="23" t="n">
        <v>0.000114155251141553</v>
      </c>
      <c r="H7843" s="24" t="n">
        <v>0</v>
      </c>
      <c r="I7843" s="24" t="n">
        <v>0.15246943</v>
      </c>
      <c r="J7843" s="24" t="n">
        <v>0.421</v>
      </c>
      <c r="K7843" s="24" t="n">
        <v>0.05451252</v>
      </c>
      <c r="L7843" s="24" t="n">
        <v>0.28647531</v>
      </c>
      <c r="M7843" s="21" t="n">
        <v>0.03401964971</v>
      </c>
      <c r="N7843" s="24" t="n">
        <v>0</v>
      </c>
    </row>
    <row r="7844" customFormat="false" ht="15" hidden="true" customHeight="true" outlineLevel="1" collapsed="false">
      <c r="A7844" s="20" t="n">
        <v>7842</v>
      </c>
      <c r="B7844" s="14" t="n">
        <v>1</v>
      </c>
      <c r="C7844" s="21" t="n">
        <v>0.00015599</v>
      </c>
      <c r="D7844" s="21" t="n">
        <v>0.00026333</v>
      </c>
      <c r="E7844" s="22" t="n">
        <v>0</v>
      </c>
      <c r="F7844" s="23" t="n">
        <v>0.000117483963438991</v>
      </c>
      <c r="G7844" s="23" t="n">
        <v>0.000114155251141553</v>
      </c>
      <c r="H7844" s="24" t="n">
        <v>0</v>
      </c>
      <c r="I7844" s="24" t="n">
        <v>0.18199782</v>
      </c>
      <c r="J7844" s="24" t="n">
        <v>0.4553</v>
      </c>
      <c r="K7844" s="24" t="n">
        <v>0.01284585</v>
      </c>
      <c r="L7844" s="24" t="n">
        <v>0.28522186</v>
      </c>
      <c r="M7844" s="21" t="n">
        <v>0.0012587022</v>
      </c>
      <c r="N7844" s="24" t="n">
        <v>0</v>
      </c>
    </row>
    <row r="7845" customFormat="false" ht="15" hidden="true" customHeight="true" outlineLevel="1" collapsed="false">
      <c r="A7845" s="20" t="n">
        <v>7843</v>
      </c>
      <c r="B7845" s="14" t="n">
        <v>1</v>
      </c>
      <c r="C7845" s="21" t="n">
        <v>0.0001535</v>
      </c>
      <c r="D7845" s="21" t="n">
        <v>0.0002672</v>
      </c>
      <c r="E7845" s="22" t="n">
        <v>0</v>
      </c>
      <c r="F7845" s="23" t="n">
        <v>8.81129725792429E-005</v>
      </c>
      <c r="G7845" s="23" t="n">
        <v>0.000114155251141553</v>
      </c>
      <c r="H7845" s="24" t="n">
        <v>0</v>
      </c>
      <c r="I7845" s="24" t="n">
        <v>0.19474285</v>
      </c>
      <c r="J7845" s="24" t="n">
        <v>0.5161</v>
      </c>
      <c r="K7845" s="24" t="n">
        <v>0.01086957</v>
      </c>
      <c r="L7845" s="24" t="n">
        <v>0.28315367</v>
      </c>
      <c r="M7845" s="21" t="n">
        <v>0.003599367194</v>
      </c>
      <c r="N7845" s="24" t="n">
        <v>0</v>
      </c>
    </row>
    <row r="7846" customFormat="false" ht="15" hidden="true" customHeight="true" outlineLevel="1" collapsed="false">
      <c r="A7846" s="20" t="n">
        <v>7844</v>
      </c>
      <c r="B7846" s="14" t="n">
        <v>1</v>
      </c>
      <c r="C7846" s="21" t="n">
        <v>0.00014676</v>
      </c>
      <c r="D7846" s="21" t="n">
        <v>0.00027124</v>
      </c>
      <c r="E7846" s="22" t="n">
        <v>0</v>
      </c>
      <c r="F7846" s="23" t="n">
        <v>5.87419817194953E-005</v>
      </c>
      <c r="G7846" s="23" t="n">
        <v>0.000114155251141553</v>
      </c>
      <c r="H7846" s="24" t="n">
        <v>0</v>
      </c>
      <c r="I7846" s="24" t="n">
        <v>0.19660619</v>
      </c>
      <c r="J7846" s="24" t="n">
        <v>0.5923</v>
      </c>
      <c r="K7846" s="24" t="n">
        <v>0.00905797</v>
      </c>
      <c r="L7846" s="24" t="n">
        <v>0.28265229</v>
      </c>
      <c r="M7846" s="21" t="n">
        <v>0.05387250917</v>
      </c>
      <c r="N7846" s="24" t="n">
        <v>0</v>
      </c>
    </row>
    <row r="7847" customFormat="false" ht="15" hidden="true" customHeight="true" outlineLevel="1" collapsed="false">
      <c r="A7847" s="20" t="n">
        <v>7845</v>
      </c>
      <c r="B7847" s="14" t="n">
        <v>1</v>
      </c>
      <c r="C7847" s="21" t="n">
        <v>0.00013168</v>
      </c>
      <c r="D7847" s="21" t="n">
        <v>0.00027483</v>
      </c>
      <c r="E7847" s="22" t="n">
        <v>0</v>
      </c>
      <c r="F7847" s="23" t="n">
        <v>3.7594868300477E-005</v>
      </c>
      <c r="G7847" s="23" t="n">
        <v>0.000114155251141553</v>
      </c>
      <c r="H7847" s="24" t="n">
        <v>0</v>
      </c>
      <c r="I7847" s="24" t="n">
        <v>0.19572425</v>
      </c>
      <c r="J7847" s="24" t="n">
        <v>0.6589</v>
      </c>
      <c r="K7847" s="24" t="n">
        <v>0.02108037</v>
      </c>
      <c r="L7847" s="24" t="n">
        <v>0.28233893</v>
      </c>
      <c r="M7847" s="21" t="n">
        <v>0.08123700346</v>
      </c>
      <c r="N7847" s="24" t="n">
        <v>0</v>
      </c>
    </row>
    <row r="7848" customFormat="false" ht="15" hidden="true" customHeight="true" outlineLevel="1" collapsed="false">
      <c r="A7848" s="20" t="n">
        <v>7846</v>
      </c>
      <c r="B7848" s="14" t="n">
        <v>1</v>
      </c>
      <c r="C7848" s="21" t="n">
        <v>0.00011502</v>
      </c>
      <c r="D7848" s="21" t="n">
        <v>0.00027631</v>
      </c>
      <c r="E7848" s="22" t="n">
        <v>0</v>
      </c>
      <c r="F7848" s="23" t="n">
        <v>2.34967926877981E-005</v>
      </c>
      <c r="G7848" s="23" t="n">
        <v>0.000114155251141553</v>
      </c>
      <c r="H7848" s="24" t="n">
        <v>0</v>
      </c>
      <c r="I7848" s="24" t="n">
        <v>0.19956367</v>
      </c>
      <c r="J7848" s="24" t="n">
        <v>0.7226</v>
      </c>
      <c r="K7848" s="24" t="n">
        <v>0.02272727</v>
      </c>
      <c r="L7848" s="24" t="n">
        <v>0.28177488</v>
      </c>
      <c r="M7848" s="21" t="n">
        <v>0.05448773836</v>
      </c>
      <c r="N7848" s="24" t="n">
        <v>0</v>
      </c>
    </row>
    <row r="7849" customFormat="false" ht="15" hidden="true" customHeight="true" outlineLevel="1" collapsed="false">
      <c r="A7849" s="20" t="n">
        <v>7847</v>
      </c>
      <c r="B7849" s="14" t="n">
        <v>1</v>
      </c>
      <c r="C7849" s="21" t="n">
        <v>0.00010249</v>
      </c>
      <c r="D7849" s="21" t="n">
        <v>0.00027727</v>
      </c>
      <c r="E7849" s="22" t="n">
        <v>0</v>
      </c>
      <c r="F7849" s="23" t="n">
        <v>9.39871707511925E-006</v>
      </c>
      <c r="G7849" s="23" t="n">
        <v>0.000114155251141553</v>
      </c>
      <c r="H7849" s="24" t="n">
        <v>0</v>
      </c>
      <c r="I7849" s="24" t="n">
        <v>0.20784595</v>
      </c>
      <c r="J7849" s="24" t="n">
        <v>0.7742</v>
      </c>
      <c r="K7849" s="24" t="n">
        <v>0.02322134</v>
      </c>
      <c r="L7849" s="24" t="n">
        <v>0.28171221</v>
      </c>
      <c r="M7849" s="21" t="n">
        <v>0.01998195606</v>
      </c>
      <c r="N7849" s="24" t="n">
        <v>0</v>
      </c>
    </row>
    <row r="7850" customFormat="false" ht="15" hidden="true" customHeight="true" outlineLevel="1" collapsed="false">
      <c r="A7850" s="20" t="n">
        <v>7848</v>
      </c>
      <c r="B7850" s="14" t="n">
        <v>1</v>
      </c>
      <c r="C7850" s="21" t="n">
        <v>8.3935E-005</v>
      </c>
      <c r="D7850" s="21" t="n">
        <v>0.00027873</v>
      </c>
      <c r="E7850" s="22" t="n">
        <v>0</v>
      </c>
      <c r="F7850" s="23" t="n">
        <v>5.87419817194953E-006</v>
      </c>
      <c r="G7850" s="23" t="n">
        <v>0.000114155251141553</v>
      </c>
      <c r="H7850" s="24" t="n">
        <v>0</v>
      </c>
      <c r="I7850" s="24" t="n">
        <v>0.21813082</v>
      </c>
      <c r="J7850" s="24" t="n">
        <v>0.8123</v>
      </c>
      <c r="K7850" s="24" t="n">
        <v>0.02717391</v>
      </c>
      <c r="L7850" s="24" t="n">
        <v>0.27738782</v>
      </c>
      <c r="M7850" s="21" t="n">
        <v>0.001337349021</v>
      </c>
      <c r="N7850" s="24" t="n">
        <v>0</v>
      </c>
    </row>
    <row r="7851" customFormat="false" ht="15" hidden="true" customHeight="true" outlineLevel="1" collapsed="false">
      <c r="A7851" s="20" t="n">
        <v>7849</v>
      </c>
      <c r="B7851" s="14" t="n">
        <v>1</v>
      </c>
      <c r="C7851" s="21" t="n">
        <v>6.8753E-005</v>
      </c>
      <c r="D7851" s="21" t="n">
        <v>0.00028165</v>
      </c>
      <c r="E7851" s="22" t="n">
        <v>0</v>
      </c>
      <c r="F7851" s="23" t="n">
        <v>2.34967926877981E-006</v>
      </c>
      <c r="G7851" s="23" t="n">
        <v>0.000114155251141553</v>
      </c>
      <c r="H7851" s="24" t="n">
        <v>0</v>
      </c>
      <c r="I7851" s="24" t="n">
        <v>0.23437044</v>
      </c>
      <c r="J7851" s="24" t="n">
        <v>0.8396</v>
      </c>
      <c r="K7851" s="24" t="n">
        <v>0.03491436</v>
      </c>
      <c r="L7851" s="24" t="n">
        <v>0.28058411</v>
      </c>
      <c r="M7851" s="21" t="n">
        <v>0.03492990488</v>
      </c>
      <c r="N7851" s="24" t="n">
        <v>0</v>
      </c>
    </row>
    <row r="7852" customFormat="false" ht="15" hidden="true" customHeight="true" outlineLevel="1" collapsed="false">
      <c r="A7852" s="20" t="n">
        <v>7850</v>
      </c>
      <c r="B7852" s="14" t="n">
        <v>1</v>
      </c>
      <c r="C7852" s="21" t="n">
        <v>6.1919E-005</v>
      </c>
      <c r="D7852" s="21" t="n">
        <v>0.00028344</v>
      </c>
      <c r="E7852" s="22" t="n">
        <v>0</v>
      </c>
      <c r="F7852" s="23" t="n">
        <v>1.17483963438991E-006</v>
      </c>
      <c r="G7852" s="23" t="n">
        <v>0.000114155251141553</v>
      </c>
      <c r="H7852" s="24" t="n">
        <v>0</v>
      </c>
      <c r="I7852" s="24" t="n">
        <v>0.25346808</v>
      </c>
      <c r="J7852" s="24" t="n">
        <v>0.8578</v>
      </c>
      <c r="K7852" s="24" t="n">
        <v>0.02667984</v>
      </c>
      <c r="L7852" s="24" t="n">
        <v>0.28121083</v>
      </c>
      <c r="M7852" s="21" t="n">
        <v>0.1559930149</v>
      </c>
      <c r="N7852" s="24" t="n">
        <v>0</v>
      </c>
    </row>
    <row r="7853" customFormat="false" ht="15" hidden="true" customHeight="true" outlineLevel="1" collapsed="false">
      <c r="A7853" s="20" t="n">
        <v>7851</v>
      </c>
      <c r="B7853" s="14" t="n">
        <v>1</v>
      </c>
      <c r="C7853" s="21" t="n">
        <v>5.8887E-005</v>
      </c>
      <c r="D7853" s="21" t="n">
        <v>0.00028441</v>
      </c>
      <c r="E7853" s="22" t="n">
        <v>0</v>
      </c>
      <c r="F7853" s="23" t="n">
        <v>1.40980756126789E-005</v>
      </c>
      <c r="G7853" s="23" t="n">
        <v>0.000114155251141553</v>
      </c>
      <c r="H7853" s="24" t="n">
        <v>0</v>
      </c>
      <c r="I7853" s="24" t="n">
        <v>0.28082146</v>
      </c>
      <c r="J7853" s="24" t="n">
        <v>0.8709</v>
      </c>
      <c r="K7853" s="24" t="n">
        <v>0.02750329</v>
      </c>
      <c r="L7853" s="24" t="n">
        <v>0.279456</v>
      </c>
      <c r="M7853" s="21" t="n">
        <v>0.1976390216</v>
      </c>
      <c r="N7853" s="24" t="n">
        <v>0</v>
      </c>
    </row>
    <row r="7854" customFormat="false" ht="15" hidden="true" customHeight="true" outlineLevel="1" collapsed="false">
      <c r="A7854" s="20" t="n">
        <v>7852</v>
      </c>
      <c r="B7854" s="14" t="n">
        <v>1</v>
      </c>
      <c r="C7854" s="21" t="n">
        <v>6.1333E-005</v>
      </c>
      <c r="D7854" s="21" t="n">
        <v>0.0002843</v>
      </c>
      <c r="E7854" s="22" t="n">
        <v>0</v>
      </c>
      <c r="F7854" s="23" t="n">
        <v>3.7594868300477E-005</v>
      </c>
      <c r="G7854" s="23" t="n">
        <v>0.000114155251141553</v>
      </c>
      <c r="H7854" s="24" t="n">
        <v>0</v>
      </c>
      <c r="I7854" s="24" t="n">
        <v>0.29806239</v>
      </c>
      <c r="J7854" s="24" t="n">
        <v>0.8825</v>
      </c>
      <c r="K7854" s="24" t="n">
        <v>0.0736166</v>
      </c>
      <c r="L7854" s="24" t="n">
        <v>0.27951868</v>
      </c>
      <c r="M7854" s="21" t="n">
        <v>0.1248967397</v>
      </c>
      <c r="N7854" s="24" t="n">
        <v>0</v>
      </c>
    </row>
    <row r="7855" customFormat="false" ht="15" hidden="true" customHeight="true" outlineLevel="1" collapsed="false">
      <c r="A7855" s="20" t="n">
        <v>7853</v>
      </c>
      <c r="B7855" s="14" t="n">
        <v>1</v>
      </c>
      <c r="C7855" s="21" t="n">
        <v>6.786E-005</v>
      </c>
      <c r="D7855" s="21" t="n">
        <v>0.00028411</v>
      </c>
      <c r="E7855" s="22" t="n">
        <v>0</v>
      </c>
      <c r="F7855" s="23" t="n">
        <v>9.39871707511925E-005</v>
      </c>
      <c r="G7855" s="23" t="n">
        <v>0.000114155251141553</v>
      </c>
      <c r="H7855" s="24" t="n">
        <v>0</v>
      </c>
      <c r="I7855" s="24" t="n">
        <v>0.31155672</v>
      </c>
      <c r="J7855" s="24" t="n">
        <v>0.8951</v>
      </c>
      <c r="K7855" s="24" t="n">
        <v>0.05862978</v>
      </c>
      <c r="L7855" s="24" t="n">
        <v>0.27726247</v>
      </c>
      <c r="M7855" s="21" t="n">
        <v>0.03676228269</v>
      </c>
      <c r="N7855" s="24" t="n">
        <v>0</v>
      </c>
    </row>
    <row r="7856" customFormat="false" ht="15" hidden="true" customHeight="true" outlineLevel="1" collapsed="false">
      <c r="A7856" s="20" t="n">
        <v>7854</v>
      </c>
      <c r="B7856" s="14" t="n">
        <v>1</v>
      </c>
      <c r="C7856" s="21" t="n">
        <v>8.1433E-005</v>
      </c>
      <c r="D7856" s="21" t="n">
        <v>0.0002835</v>
      </c>
      <c r="E7856" s="22" t="n">
        <v>0</v>
      </c>
      <c r="F7856" s="23" t="n">
        <v>0.000182100143330435</v>
      </c>
      <c r="G7856" s="23" t="n">
        <v>0.000114155251141553</v>
      </c>
      <c r="H7856" s="24" t="n">
        <v>0</v>
      </c>
      <c r="I7856" s="24" t="n">
        <v>0.33636376</v>
      </c>
      <c r="J7856" s="24" t="n">
        <v>0.9074</v>
      </c>
      <c r="K7856" s="24" t="n">
        <v>0.07427536</v>
      </c>
      <c r="L7856" s="24" t="n">
        <v>0.27582101</v>
      </c>
      <c r="M7856" s="21" t="n">
        <v>0.001297628417</v>
      </c>
      <c r="N7856" s="24" t="n">
        <v>0</v>
      </c>
    </row>
    <row r="7857" customFormat="false" ht="15" hidden="true" customHeight="true" outlineLevel="1" collapsed="false">
      <c r="A7857" s="20" t="n">
        <v>7855</v>
      </c>
      <c r="B7857" s="14" t="n">
        <v>1</v>
      </c>
      <c r="C7857" s="21" t="n">
        <v>0.00011521</v>
      </c>
      <c r="D7857" s="21" t="n">
        <v>0.00028314</v>
      </c>
      <c r="E7857" s="22" t="n">
        <v>0</v>
      </c>
      <c r="F7857" s="23" t="n">
        <v>0.000158603350642637</v>
      </c>
      <c r="G7857" s="23" t="n">
        <v>0.000114155251141553</v>
      </c>
      <c r="H7857" s="24" t="n">
        <v>0</v>
      </c>
      <c r="I7857" s="24" t="n">
        <v>0.34092597</v>
      </c>
      <c r="J7857" s="24" t="n">
        <v>0.919</v>
      </c>
      <c r="K7857" s="24" t="n">
        <v>0.0240448</v>
      </c>
      <c r="L7857" s="24" t="n">
        <v>0.27300075</v>
      </c>
      <c r="M7857" s="21" t="n">
        <v>0.004230804239</v>
      </c>
      <c r="N7857" s="24" t="n">
        <v>0</v>
      </c>
    </row>
    <row r="7858" customFormat="false" ht="15" hidden="true" customHeight="true" outlineLevel="1" collapsed="false">
      <c r="A7858" s="20" t="n">
        <v>7856</v>
      </c>
      <c r="B7858" s="14" t="n">
        <v>1</v>
      </c>
      <c r="C7858" s="21" t="n">
        <v>0.00014182</v>
      </c>
      <c r="D7858" s="21" t="n">
        <v>0.00027736</v>
      </c>
      <c r="E7858" s="22" t="n">
        <v>0</v>
      </c>
      <c r="F7858" s="23" t="n">
        <v>0.000146854954298738</v>
      </c>
      <c r="G7858" s="23" t="n">
        <v>0.000114155251141553</v>
      </c>
      <c r="H7858" s="24" t="n">
        <v>0</v>
      </c>
      <c r="I7858" s="24" t="n">
        <v>0.35231824</v>
      </c>
      <c r="J7858" s="24" t="n">
        <v>0.9248</v>
      </c>
      <c r="K7858" s="24" t="n">
        <v>0.01350461</v>
      </c>
      <c r="L7858" s="24" t="n">
        <v>0.28584858</v>
      </c>
      <c r="M7858" s="21" t="n">
        <v>0.05952863218</v>
      </c>
      <c r="N7858" s="24" t="n">
        <v>0</v>
      </c>
    </row>
    <row r="7859" customFormat="false" ht="15" hidden="true" customHeight="true" outlineLevel="1" collapsed="false">
      <c r="A7859" s="20" t="n">
        <v>7857</v>
      </c>
      <c r="B7859" s="14" t="n">
        <v>1</v>
      </c>
      <c r="C7859" s="21" t="n">
        <v>0.00015254</v>
      </c>
      <c r="D7859" s="21" t="n">
        <v>0.0002615</v>
      </c>
      <c r="E7859" s="22" t="n">
        <v>0</v>
      </c>
      <c r="F7859" s="23" t="n">
        <v>0.000164477548814587</v>
      </c>
      <c r="G7859" s="23" t="n">
        <v>0.000114155251141553</v>
      </c>
      <c r="H7859" s="24" t="n">
        <v>0.02</v>
      </c>
      <c r="I7859" s="24" t="n">
        <v>0.35877032</v>
      </c>
      <c r="J7859" s="24" t="n">
        <v>0.9264</v>
      </c>
      <c r="K7859" s="24" t="n">
        <v>0.0256917</v>
      </c>
      <c r="L7859" s="24" t="n">
        <v>0.30421158</v>
      </c>
      <c r="M7859" s="21" t="n">
        <v>0.08805290891</v>
      </c>
      <c r="N7859" s="24" t="n">
        <v>0.06487371</v>
      </c>
    </row>
    <row r="7860" customFormat="false" ht="15" hidden="true" customHeight="true" outlineLevel="1" collapsed="false">
      <c r="A7860" s="20" t="n">
        <v>7858</v>
      </c>
      <c r="B7860" s="14" t="n">
        <v>1</v>
      </c>
      <c r="C7860" s="21" t="n">
        <v>0.00014593</v>
      </c>
      <c r="D7860" s="21" t="n">
        <v>0.00024348</v>
      </c>
      <c r="E7860" s="22" t="n">
        <v>0</v>
      </c>
      <c r="F7860" s="23" t="n">
        <v>0.000187974341502385</v>
      </c>
      <c r="G7860" s="23" t="n">
        <v>0.000114155251141553</v>
      </c>
      <c r="H7860" s="24" t="n">
        <v>0.08</v>
      </c>
      <c r="I7860" s="24" t="n">
        <v>0.36993051</v>
      </c>
      <c r="J7860" s="24" t="n">
        <v>0.9214</v>
      </c>
      <c r="K7860" s="24" t="n">
        <v>0.02124506</v>
      </c>
      <c r="L7860" s="24" t="n">
        <v>0.29825771</v>
      </c>
      <c r="M7860" s="21" t="n">
        <v>0.0582280531</v>
      </c>
      <c r="N7860" s="24" t="n">
        <v>0.30337543</v>
      </c>
    </row>
    <row r="7861" customFormat="false" ht="15" hidden="true" customHeight="true" outlineLevel="1" collapsed="false">
      <c r="A7861" s="20" t="n">
        <v>7859</v>
      </c>
      <c r="B7861" s="14" t="n">
        <v>1</v>
      </c>
      <c r="C7861" s="21" t="n">
        <v>0.0001647</v>
      </c>
      <c r="D7861" s="21" t="n">
        <v>0.00022896</v>
      </c>
      <c r="E7861" s="22" t="n">
        <v>0</v>
      </c>
      <c r="F7861" s="23" t="n">
        <v>0.000206771775652623</v>
      </c>
      <c r="G7861" s="23" t="n">
        <v>0.000114155251141553</v>
      </c>
      <c r="H7861" s="24" t="n">
        <v>0.11</v>
      </c>
      <c r="I7861" s="24" t="n">
        <v>0.39242328</v>
      </c>
      <c r="J7861" s="24" t="n">
        <v>0.912</v>
      </c>
      <c r="K7861" s="24" t="n">
        <v>0.0240448</v>
      </c>
      <c r="L7861" s="24" t="n">
        <v>0.30471296</v>
      </c>
      <c r="M7861" s="21" t="n">
        <v>0.02087101318</v>
      </c>
      <c r="N7861" s="24" t="n">
        <v>0.21945857</v>
      </c>
    </row>
    <row r="7862" customFormat="false" ht="15" hidden="true" customHeight="true" outlineLevel="1" collapsed="false">
      <c r="A7862" s="20" t="n">
        <v>7860</v>
      </c>
      <c r="B7862" s="14" t="n">
        <v>1</v>
      </c>
      <c r="C7862" s="21" t="n">
        <v>0.00017031</v>
      </c>
      <c r="D7862" s="21" t="n">
        <v>0.00021993</v>
      </c>
      <c r="E7862" s="22" t="n">
        <v>0</v>
      </c>
      <c r="F7862" s="23" t="n">
        <v>0.000187974341502385</v>
      </c>
      <c r="G7862" s="23" t="n">
        <v>0.000114155251141553</v>
      </c>
      <c r="H7862" s="24" t="n">
        <v>0.13</v>
      </c>
      <c r="I7862" s="24" t="n">
        <v>0.41518793</v>
      </c>
      <c r="J7862" s="24" t="n">
        <v>0.8964</v>
      </c>
      <c r="K7862" s="24" t="n">
        <v>0.02108037</v>
      </c>
      <c r="L7862" s="24" t="n">
        <v>0.31054149</v>
      </c>
      <c r="M7862" s="21" t="n">
        <v>0.001337349021</v>
      </c>
      <c r="N7862" s="24" t="n">
        <v>0.14894657</v>
      </c>
    </row>
    <row r="7863" customFormat="false" ht="15" hidden="true" customHeight="true" outlineLevel="1" collapsed="false">
      <c r="A7863" s="20" t="n">
        <v>7861</v>
      </c>
      <c r="B7863" s="14" t="n">
        <v>1</v>
      </c>
      <c r="C7863" s="21" t="n">
        <v>0.00017005</v>
      </c>
      <c r="D7863" s="21" t="n">
        <v>0.00021676</v>
      </c>
      <c r="E7863" s="22" t="n">
        <v>0</v>
      </c>
      <c r="F7863" s="23" t="n">
        <v>0.000190324020771165</v>
      </c>
      <c r="G7863" s="23" t="n">
        <v>0.000114155251141553</v>
      </c>
      <c r="H7863" s="24" t="n">
        <v>0.46</v>
      </c>
      <c r="I7863" s="24" t="n">
        <v>0.43488236</v>
      </c>
      <c r="J7863" s="24" t="n">
        <v>0.8706</v>
      </c>
      <c r="K7863" s="24" t="n">
        <v>0.04249012</v>
      </c>
      <c r="L7863" s="24" t="n">
        <v>0.31442717</v>
      </c>
      <c r="M7863" s="21" t="n">
        <v>0.03980242134</v>
      </c>
      <c r="N7863" s="24" t="n">
        <v>0.16937143</v>
      </c>
    </row>
    <row r="7864" customFormat="false" ht="15" hidden="true" customHeight="true" outlineLevel="1" collapsed="false">
      <c r="A7864" s="20" t="n">
        <v>7862</v>
      </c>
      <c r="B7864" s="14" t="n">
        <v>1</v>
      </c>
      <c r="C7864" s="21" t="n">
        <v>0.00016793</v>
      </c>
      <c r="D7864" s="21" t="n">
        <v>0.0002194</v>
      </c>
      <c r="E7864" s="22" t="n">
        <v>0</v>
      </c>
      <c r="F7864" s="23" t="n">
        <v>0.000213820813458963</v>
      </c>
      <c r="G7864" s="23" t="n">
        <v>0.000114155251141553</v>
      </c>
      <c r="H7864" s="24" t="n">
        <v>0.39</v>
      </c>
      <c r="I7864" s="24" t="n">
        <v>0.44393385</v>
      </c>
      <c r="J7864" s="24" t="n">
        <v>0.8366</v>
      </c>
      <c r="K7864" s="24" t="n">
        <v>0.039361</v>
      </c>
      <c r="L7864" s="24" t="n">
        <v>0.31649536</v>
      </c>
      <c r="M7864" s="21" t="n">
        <v>0.1752700288</v>
      </c>
      <c r="N7864" s="24" t="n">
        <v>0.06173143</v>
      </c>
    </row>
    <row r="7865" customFormat="false" ht="15" hidden="true" customHeight="true" outlineLevel="1" collapsed="false">
      <c r="A7865" s="20" t="n">
        <v>7863</v>
      </c>
      <c r="B7865" s="14" t="n">
        <v>1</v>
      </c>
      <c r="C7865" s="21" t="n">
        <v>0.00016382</v>
      </c>
      <c r="D7865" s="21" t="n">
        <v>0.00022971</v>
      </c>
      <c r="E7865" s="22" t="n">
        <v>0</v>
      </c>
      <c r="F7865" s="23" t="n">
        <v>0.000223219530534082</v>
      </c>
      <c r="G7865" s="23" t="n">
        <v>0.000114155251141553</v>
      </c>
      <c r="H7865" s="24" t="n">
        <v>0.2</v>
      </c>
      <c r="I7865" s="24" t="n">
        <v>0.44905308</v>
      </c>
      <c r="J7865" s="24" t="n">
        <v>0.8002</v>
      </c>
      <c r="K7865" s="24" t="n">
        <v>0.01844532</v>
      </c>
      <c r="L7865" s="24" t="n">
        <v>0.31329907</v>
      </c>
      <c r="M7865" s="21" t="n">
        <v>0.2226835396</v>
      </c>
      <c r="N7865" s="24" t="n">
        <v>0.169728</v>
      </c>
    </row>
    <row r="7866" customFormat="false" ht="15" hidden="true" customHeight="true" outlineLevel="1" collapsed="false">
      <c r="A7866" s="20" t="n">
        <v>7864</v>
      </c>
      <c r="B7866" s="14" t="n">
        <v>1</v>
      </c>
      <c r="C7866" s="21" t="n">
        <v>0.0001579</v>
      </c>
      <c r="D7866" s="21" t="n">
        <v>0.00024759</v>
      </c>
      <c r="E7866" s="22" t="n">
        <v>0</v>
      </c>
      <c r="F7866" s="23" t="n">
        <v>0.000223219530534082</v>
      </c>
      <c r="G7866" s="23" t="n">
        <v>0.000114155251141553</v>
      </c>
      <c r="H7866" s="24" t="n">
        <v>0</v>
      </c>
      <c r="I7866" s="24" t="n">
        <v>0.46955651</v>
      </c>
      <c r="J7866" s="24" t="n">
        <v>0.7615</v>
      </c>
      <c r="K7866" s="24" t="n">
        <v>0.03722003</v>
      </c>
      <c r="L7866" s="24" t="n">
        <v>0.31179494</v>
      </c>
      <c r="M7866" s="21" t="n">
        <v>0.1400920526</v>
      </c>
      <c r="N7866" s="24" t="n">
        <v>0.025818</v>
      </c>
    </row>
    <row r="7867" customFormat="false" ht="15" hidden="true" customHeight="true" outlineLevel="1" collapsed="false">
      <c r="A7867" s="20" t="n">
        <v>7865</v>
      </c>
      <c r="B7867" s="14" t="n">
        <v>1</v>
      </c>
      <c r="C7867" s="21" t="n">
        <v>0.00016258</v>
      </c>
      <c r="D7867" s="21" t="n">
        <v>0.00025403</v>
      </c>
      <c r="E7867" s="22" t="n">
        <v>0</v>
      </c>
      <c r="F7867" s="23" t="n">
        <v>0.000164477548814587</v>
      </c>
      <c r="G7867" s="23" t="n">
        <v>0.000114155251141553</v>
      </c>
      <c r="H7867" s="24" t="n">
        <v>0</v>
      </c>
      <c r="I7867" s="24" t="n">
        <v>0.4821888</v>
      </c>
      <c r="J7867" s="24" t="n">
        <v>0.7135</v>
      </c>
      <c r="K7867" s="24" t="n">
        <v>0.09634387</v>
      </c>
      <c r="L7867" s="24" t="n">
        <v>0.31568062</v>
      </c>
      <c r="M7867" s="21" t="n">
        <v>0.04114659114</v>
      </c>
      <c r="N7867" s="24" t="n">
        <v>0</v>
      </c>
    </row>
    <row r="7868" customFormat="false" ht="15" hidden="true" customHeight="true" outlineLevel="1" collapsed="false">
      <c r="A7868" s="20" t="n">
        <v>7866</v>
      </c>
      <c r="B7868" s="14" t="n">
        <v>1</v>
      </c>
      <c r="C7868" s="21" t="n">
        <v>0.00017321</v>
      </c>
      <c r="D7868" s="21" t="n">
        <v>0.0002557</v>
      </c>
      <c r="E7868" s="22" t="n">
        <v>0</v>
      </c>
      <c r="F7868" s="23" t="n">
        <v>0.000117483963438991</v>
      </c>
      <c r="G7868" s="23" t="n">
        <v>0.000114155251141553</v>
      </c>
      <c r="H7868" s="24" t="n">
        <v>0</v>
      </c>
      <c r="I7868" s="24" t="n">
        <v>0.47971539</v>
      </c>
      <c r="J7868" s="24" t="n">
        <v>0.6525</v>
      </c>
      <c r="K7868" s="24" t="n">
        <v>0.02091568</v>
      </c>
      <c r="L7868" s="24" t="n">
        <v>0.31555528</v>
      </c>
      <c r="M7868" s="21" t="n">
        <v>0.001357509724</v>
      </c>
      <c r="N7868" s="24" t="n">
        <v>0</v>
      </c>
    </row>
    <row r="7869" customFormat="false" ht="15" hidden="true" customHeight="true" outlineLevel="1" collapsed="false">
      <c r="A7869" s="20" t="n">
        <v>7867</v>
      </c>
      <c r="B7869" s="14" t="n">
        <v>1</v>
      </c>
      <c r="C7869" s="21" t="n">
        <v>0.00016942</v>
      </c>
      <c r="D7869" s="21" t="n">
        <v>0.00025686</v>
      </c>
      <c r="E7869" s="22" t="n">
        <v>0</v>
      </c>
      <c r="F7869" s="23" t="n">
        <v>8.81129725792429E-005</v>
      </c>
      <c r="G7869" s="23" t="n">
        <v>0.000114155251141553</v>
      </c>
      <c r="H7869" s="24" t="n">
        <v>0</v>
      </c>
      <c r="I7869" s="24" t="n">
        <v>0.49148564</v>
      </c>
      <c r="J7869" s="24" t="n">
        <v>0.5755</v>
      </c>
      <c r="K7869" s="24" t="n">
        <v>0.01301054</v>
      </c>
      <c r="L7869" s="24" t="n">
        <v>0.31317373</v>
      </c>
      <c r="M7869" s="21" t="n">
        <v>0.005310054361</v>
      </c>
      <c r="N7869" s="24" t="n">
        <v>0</v>
      </c>
    </row>
    <row r="7870" customFormat="false" ht="15" hidden="true" customHeight="true" outlineLevel="1" collapsed="false">
      <c r="A7870" s="20" t="n">
        <v>7868</v>
      </c>
      <c r="B7870" s="14" t="n">
        <v>1</v>
      </c>
      <c r="C7870" s="21" t="n">
        <v>0.0001598</v>
      </c>
      <c r="D7870" s="21" t="n">
        <v>0.00025741</v>
      </c>
      <c r="E7870" s="22" t="n">
        <v>0</v>
      </c>
      <c r="F7870" s="23" t="n">
        <v>5.87419817194953E-005</v>
      </c>
      <c r="G7870" s="23" t="n">
        <v>0.000114155251141553</v>
      </c>
      <c r="H7870" s="24" t="n">
        <v>0</v>
      </c>
      <c r="I7870" s="24" t="n">
        <v>0.48212912</v>
      </c>
      <c r="J7870" s="24" t="n">
        <v>0.4896</v>
      </c>
      <c r="K7870" s="24" t="n">
        <v>0.03211462</v>
      </c>
      <c r="L7870" s="24" t="n">
        <v>0.30991477</v>
      </c>
      <c r="M7870" s="21" t="n">
        <v>0.06873420603</v>
      </c>
      <c r="N7870" s="24" t="n">
        <v>0</v>
      </c>
    </row>
    <row r="7871" customFormat="false" ht="15" hidden="true" customHeight="true" outlineLevel="1" collapsed="false">
      <c r="A7871" s="20" t="n">
        <v>7869</v>
      </c>
      <c r="B7871" s="14" t="n">
        <v>1</v>
      </c>
      <c r="C7871" s="21" t="n">
        <v>0.00014285</v>
      </c>
      <c r="D7871" s="21" t="n">
        <v>0.00025744</v>
      </c>
      <c r="E7871" s="22" t="n">
        <v>0</v>
      </c>
      <c r="F7871" s="23" t="n">
        <v>3.7594868300477E-005</v>
      </c>
      <c r="G7871" s="23" t="n">
        <v>0.000114155251141553</v>
      </c>
      <c r="H7871" s="24" t="n">
        <v>0</v>
      </c>
      <c r="I7871" s="24" t="n">
        <v>0.45970929</v>
      </c>
      <c r="J7871" s="24" t="n">
        <v>0.4183</v>
      </c>
      <c r="K7871" s="24" t="n">
        <v>0.03969038</v>
      </c>
      <c r="L7871" s="24" t="n">
        <v>0.30972675</v>
      </c>
      <c r="M7871" s="21" t="n">
        <v>0.09897539339</v>
      </c>
      <c r="N7871" s="24" t="n">
        <v>0</v>
      </c>
    </row>
    <row r="7872" customFormat="false" ht="15" hidden="true" customHeight="true" outlineLevel="1" collapsed="false">
      <c r="A7872" s="20" t="n">
        <v>7870</v>
      </c>
      <c r="B7872" s="14" t="n">
        <v>1</v>
      </c>
      <c r="C7872" s="21" t="n">
        <v>0.00012526</v>
      </c>
      <c r="D7872" s="21" t="n">
        <v>0.00025705</v>
      </c>
      <c r="E7872" s="22" t="n">
        <v>0</v>
      </c>
      <c r="F7872" s="23" t="n">
        <v>2.34967926877981E-005</v>
      </c>
      <c r="G7872" s="23" t="n">
        <v>0.000114155251141553</v>
      </c>
      <c r="H7872" s="24" t="n">
        <v>0</v>
      </c>
      <c r="I7872" s="24" t="n">
        <v>0.43402695</v>
      </c>
      <c r="J7872" s="24" t="n">
        <v>0.3604</v>
      </c>
      <c r="K7872" s="24" t="n">
        <v>0.05121871</v>
      </c>
      <c r="L7872" s="24" t="n">
        <v>0.30903735</v>
      </c>
      <c r="M7872" s="21" t="n">
        <v>0.06415348561</v>
      </c>
      <c r="N7872" s="24" t="n">
        <v>0</v>
      </c>
    </row>
    <row r="7873" customFormat="false" ht="15" hidden="true" customHeight="true" outlineLevel="1" collapsed="false">
      <c r="A7873" s="20" t="n">
        <v>7871</v>
      </c>
      <c r="B7873" s="14" t="n">
        <v>1</v>
      </c>
      <c r="C7873" s="21" t="n">
        <v>0.00011299</v>
      </c>
      <c r="D7873" s="21" t="n">
        <v>0.00025629</v>
      </c>
      <c r="E7873" s="22" t="n">
        <v>0</v>
      </c>
      <c r="F7873" s="23" t="n">
        <v>9.39871707511925E-006</v>
      </c>
      <c r="G7873" s="23" t="n">
        <v>0.000114155251141553</v>
      </c>
      <c r="H7873" s="24" t="n">
        <v>0</v>
      </c>
      <c r="I7873" s="24" t="n">
        <v>0.40571205</v>
      </c>
      <c r="J7873" s="24" t="n">
        <v>0.3067</v>
      </c>
      <c r="K7873" s="24" t="n">
        <v>0.02338603</v>
      </c>
      <c r="L7873" s="24" t="n">
        <v>0.31217097</v>
      </c>
      <c r="M7873" s="21" t="n">
        <v>0.02225344274</v>
      </c>
      <c r="N7873" s="24" t="n">
        <v>0</v>
      </c>
    </row>
    <row r="7874" customFormat="false" ht="15" hidden="true" customHeight="true" outlineLevel="1" collapsed="false">
      <c r="A7874" s="20" t="n">
        <v>7872</v>
      </c>
      <c r="B7874" s="14" t="n">
        <v>1</v>
      </c>
      <c r="C7874" s="21" t="n">
        <v>9.4408E-005</v>
      </c>
      <c r="D7874" s="21" t="n">
        <v>0.00025488</v>
      </c>
      <c r="E7874" s="22" t="n">
        <v>0</v>
      </c>
      <c r="F7874" s="23" t="n">
        <v>5.87419817194953E-006</v>
      </c>
      <c r="G7874" s="23" t="n">
        <v>0.000114155251141553</v>
      </c>
      <c r="H7874" s="24" t="n">
        <v>0</v>
      </c>
      <c r="I7874" s="24" t="n">
        <v>0.37819952</v>
      </c>
      <c r="J7874" s="24" t="n">
        <v>0.2641</v>
      </c>
      <c r="K7874" s="24" t="n">
        <v>0.06554677</v>
      </c>
      <c r="L7874" s="24" t="n">
        <v>0.31599398</v>
      </c>
      <c r="M7874" s="21" t="n">
        <v>0.001337349021</v>
      </c>
      <c r="N7874" s="24" t="n">
        <v>0</v>
      </c>
    </row>
    <row r="7875" customFormat="false" ht="15" hidden="true" customHeight="true" outlineLevel="1" collapsed="false">
      <c r="A7875" s="20" t="n">
        <v>7873</v>
      </c>
      <c r="B7875" s="14" t="n">
        <v>1</v>
      </c>
      <c r="C7875" s="21" t="n">
        <v>8.0551E-005</v>
      </c>
      <c r="D7875" s="21" t="n">
        <v>0.00025285</v>
      </c>
      <c r="E7875" s="22" t="n">
        <v>0</v>
      </c>
      <c r="F7875" s="23" t="n">
        <v>2.34967926877981E-006</v>
      </c>
      <c r="G7875" s="23" t="n">
        <v>0.000114155251141553</v>
      </c>
      <c r="H7875" s="24" t="n">
        <v>0</v>
      </c>
      <c r="I7875" s="24" t="n">
        <v>0.34812737</v>
      </c>
      <c r="J7875" s="24" t="n">
        <v>0.2405</v>
      </c>
      <c r="K7875" s="24" t="n">
        <v>0.0342556</v>
      </c>
      <c r="L7875" s="24" t="n">
        <v>0.31599398</v>
      </c>
      <c r="M7875" s="21" t="n">
        <v>0.04329033578</v>
      </c>
      <c r="N7875" s="24" t="n">
        <v>0</v>
      </c>
    </row>
    <row r="7876" customFormat="false" ht="15" hidden="true" customHeight="true" outlineLevel="1" collapsed="false">
      <c r="A7876" s="20" t="n">
        <v>7874</v>
      </c>
      <c r="B7876" s="14" t="n">
        <v>1</v>
      </c>
      <c r="C7876" s="21" t="n">
        <v>7.2393E-005</v>
      </c>
      <c r="D7876" s="21" t="n">
        <v>0.00025077</v>
      </c>
      <c r="E7876" s="22" t="n">
        <v>0</v>
      </c>
      <c r="F7876" s="23" t="n">
        <v>1.17483963438991E-006</v>
      </c>
      <c r="G7876" s="23" t="n">
        <v>0.000114155251141553</v>
      </c>
      <c r="H7876" s="24" t="n">
        <v>0</v>
      </c>
      <c r="I7876" s="24" t="n">
        <v>0.30845999</v>
      </c>
      <c r="J7876" s="24" t="n">
        <v>0.2255</v>
      </c>
      <c r="K7876" s="24" t="n">
        <v>0.0222332</v>
      </c>
      <c r="L7876" s="24" t="n">
        <v>0.31317373</v>
      </c>
      <c r="M7876" s="21" t="n">
        <v>0.1889656082</v>
      </c>
      <c r="N7876" s="24" t="n">
        <v>0</v>
      </c>
    </row>
    <row r="7877" customFormat="false" ht="15" hidden="true" customHeight="true" outlineLevel="1" collapsed="false">
      <c r="A7877" s="20" t="n">
        <v>7875</v>
      </c>
      <c r="B7877" s="14" t="n">
        <v>1</v>
      </c>
      <c r="C7877" s="21" t="n">
        <v>6.8089E-005</v>
      </c>
      <c r="D7877" s="21" t="n">
        <v>0.00024846</v>
      </c>
      <c r="E7877" s="22" t="n">
        <v>0</v>
      </c>
      <c r="F7877" s="23" t="n">
        <v>1.40980756126789E-005</v>
      </c>
      <c r="G7877" s="23" t="n">
        <v>0.000114155251141553</v>
      </c>
      <c r="H7877" s="24" t="n">
        <v>0</v>
      </c>
      <c r="I7877" s="24" t="n">
        <v>0.28087451</v>
      </c>
      <c r="J7877" s="24" t="n">
        <v>0.2158</v>
      </c>
      <c r="K7877" s="24" t="n">
        <v>0.0497365</v>
      </c>
      <c r="L7877" s="24" t="n">
        <v>0.31467786</v>
      </c>
      <c r="M7877" s="21" t="n">
        <v>0.2405033866</v>
      </c>
      <c r="N7877" s="24" t="n">
        <v>0</v>
      </c>
    </row>
    <row r="7878" customFormat="false" ht="15" hidden="true" customHeight="true" outlineLevel="1" collapsed="false">
      <c r="A7878" s="20" t="n">
        <v>7876</v>
      </c>
      <c r="B7878" s="14" t="n">
        <v>1</v>
      </c>
      <c r="C7878" s="21" t="n">
        <v>6.9022E-005</v>
      </c>
      <c r="D7878" s="21" t="n">
        <v>0.00024617</v>
      </c>
      <c r="E7878" s="22" t="n">
        <v>0</v>
      </c>
      <c r="F7878" s="23" t="n">
        <v>3.7594868300477E-005</v>
      </c>
      <c r="G7878" s="23" t="n">
        <v>0.000114155251141553</v>
      </c>
      <c r="H7878" s="24" t="n">
        <v>0</v>
      </c>
      <c r="I7878" s="24" t="n">
        <v>0.25538447</v>
      </c>
      <c r="J7878" s="24" t="n">
        <v>0.2099</v>
      </c>
      <c r="K7878" s="24" t="n">
        <v>0.03754941</v>
      </c>
      <c r="L7878" s="24" t="n">
        <v>0.31235899</v>
      </c>
      <c r="M7878" s="21" t="n">
        <v>0.1508778688</v>
      </c>
      <c r="N7878" s="24" t="n">
        <v>0</v>
      </c>
    </row>
    <row r="7879" customFormat="false" ht="15" hidden="true" customHeight="true" outlineLevel="1" collapsed="false">
      <c r="A7879" s="20" t="n">
        <v>7877</v>
      </c>
      <c r="B7879" s="14" t="n">
        <v>1</v>
      </c>
      <c r="C7879" s="21" t="n">
        <v>7.567E-005</v>
      </c>
      <c r="D7879" s="21" t="n">
        <v>0.00024367</v>
      </c>
      <c r="E7879" s="22" t="n">
        <v>0</v>
      </c>
      <c r="F7879" s="23" t="n">
        <v>9.39871707511925E-005</v>
      </c>
      <c r="G7879" s="23" t="n">
        <v>0.000114155251141553</v>
      </c>
      <c r="H7879" s="24" t="n">
        <v>0</v>
      </c>
      <c r="I7879" s="24" t="n">
        <v>0.23215565</v>
      </c>
      <c r="J7879" s="24" t="n">
        <v>0.2041</v>
      </c>
      <c r="K7879" s="24" t="n">
        <v>0.03096179</v>
      </c>
      <c r="L7879" s="24" t="n">
        <v>0.31235899</v>
      </c>
      <c r="M7879" s="21" t="n">
        <v>0.04425504501</v>
      </c>
      <c r="N7879" s="24" t="n">
        <v>0</v>
      </c>
    </row>
    <row r="7880" customFormat="false" ht="15" hidden="true" customHeight="true" outlineLevel="1" collapsed="false">
      <c r="A7880" s="20" t="n">
        <v>7878</v>
      </c>
      <c r="B7880" s="14" t="n">
        <v>1</v>
      </c>
      <c r="C7880" s="21" t="n">
        <v>8.7292E-005</v>
      </c>
      <c r="D7880" s="21" t="n">
        <v>0.00024128</v>
      </c>
      <c r="E7880" s="22" t="n">
        <v>0</v>
      </c>
      <c r="F7880" s="23" t="n">
        <v>0.000182100143330435</v>
      </c>
      <c r="G7880" s="23" t="n">
        <v>0.000114155251141553</v>
      </c>
      <c r="H7880" s="24" t="n">
        <v>0</v>
      </c>
      <c r="I7880" s="24" t="n">
        <v>0.21886024</v>
      </c>
      <c r="J7880" s="24" t="n">
        <v>0.1928</v>
      </c>
      <c r="K7880" s="24" t="n">
        <v>0.03310277</v>
      </c>
      <c r="L7880" s="24" t="n">
        <v>0.3096014</v>
      </c>
      <c r="M7880" s="21" t="n">
        <v>0.001398436951</v>
      </c>
      <c r="N7880" s="24" t="n">
        <v>0</v>
      </c>
    </row>
    <row r="7881" customFormat="false" ht="15" hidden="true" customHeight="true" outlineLevel="1" collapsed="false">
      <c r="A7881" s="20" t="n">
        <v>7879</v>
      </c>
      <c r="B7881" s="14" t="n">
        <v>1</v>
      </c>
      <c r="C7881" s="21" t="n">
        <v>0.00012326</v>
      </c>
      <c r="D7881" s="21" t="n">
        <v>0.00023857</v>
      </c>
      <c r="E7881" s="22" t="n">
        <v>0</v>
      </c>
      <c r="F7881" s="23" t="n">
        <v>0.000158603350642637</v>
      </c>
      <c r="G7881" s="23" t="n">
        <v>0.000114155251141553</v>
      </c>
      <c r="H7881" s="24" t="n">
        <v>0</v>
      </c>
      <c r="I7881" s="24" t="n">
        <v>0.20683138</v>
      </c>
      <c r="J7881" s="24" t="n">
        <v>0.1724</v>
      </c>
      <c r="K7881" s="24" t="n">
        <v>0.08185112</v>
      </c>
      <c r="L7881" s="24" t="n">
        <v>0.30533968</v>
      </c>
      <c r="M7881" s="21" t="n">
        <v>0.00612295974</v>
      </c>
      <c r="N7881" s="24" t="n">
        <v>0</v>
      </c>
    </row>
    <row r="7882" customFormat="false" ht="15" hidden="true" customHeight="true" outlineLevel="1" collapsed="false">
      <c r="A7882" s="20" t="n">
        <v>7880</v>
      </c>
      <c r="B7882" s="14" t="n">
        <v>1</v>
      </c>
      <c r="C7882" s="21" t="n">
        <v>0.00015056</v>
      </c>
      <c r="D7882" s="21" t="n">
        <v>0.00023486</v>
      </c>
      <c r="E7882" s="22" t="n">
        <v>0</v>
      </c>
      <c r="F7882" s="23" t="n">
        <v>0.000146854954298738</v>
      </c>
      <c r="G7882" s="23" t="n">
        <v>0.000114155251141553</v>
      </c>
      <c r="H7882" s="24" t="n">
        <v>0</v>
      </c>
      <c r="I7882" s="24" t="n">
        <v>0.19109573</v>
      </c>
      <c r="J7882" s="24" t="n">
        <v>0.1555</v>
      </c>
      <c r="K7882" s="24" t="n">
        <v>0.01597497</v>
      </c>
      <c r="L7882" s="24" t="n">
        <v>0.3062171</v>
      </c>
      <c r="M7882" s="21" t="n">
        <v>0.07537044678</v>
      </c>
      <c r="N7882" s="24" t="n">
        <v>0</v>
      </c>
    </row>
    <row r="7883" customFormat="false" ht="15" hidden="true" customHeight="true" outlineLevel="1" collapsed="false">
      <c r="A7883" s="20" t="n">
        <v>7881</v>
      </c>
      <c r="B7883" s="14" t="n">
        <v>1</v>
      </c>
      <c r="C7883" s="21" t="n">
        <v>0.00016053</v>
      </c>
      <c r="D7883" s="21" t="n">
        <v>0.00022739</v>
      </c>
      <c r="E7883" s="22" t="n">
        <v>0</v>
      </c>
      <c r="F7883" s="23" t="n">
        <v>0.000164477548814587</v>
      </c>
      <c r="G7883" s="23" t="n">
        <v>0.000114155251141553</v>
      </c>
      <c r="H7883" s="24" t="n">
        <v>0.04</v>
      </c>
      <c r="I7883" s="24" t="n">
        <v>0.17797936</v>
      </c>
      <c r="J7883" s="24" t="n">
        <v>0.1502</v>
      </c>
      <c r="K7883" s="24" t="n">
        <v>0.01630435</v>
      </c>
      <c r="L7883" s="24" t="n">
        <v>0.30352219</v>
      </c>
      <c r="M7883" s="21" t="n">
        <v>0.1067371358</v>
      </c>
      <c r="N7883" s="24" t="n">
        <v>0</v>
      </c>
    </row>
    <row r="7884" customFormat="false" ht="15" hidden="true" customHeight="true" outlineLevel="1" collapsed="false">
      <c r="A7884" s="20" t="n">
        <v>7882</v>
      </c>
      <c r="B7884" s="14" t="n">
        <v>1</v>
      </c>
      <c r="C7884" s="21" t="n">
        <v>0.00016399</v>
      </c>
      <c r="D7884" s="21" t="n">
        <v>0.0002186</v>
      </c>
      <c r="E7884" s="22" t="n">
        <v>0</v>
      </c>
      <c r="F7884" s="23" t="n">
        <v>0.000187974341502385</v>
      </c>
      <c r="G7884" s="23" t="n">
        <v>0.000114155251141553</v>
      </c>
      <c r="H7884" s="24" t="n">
        <v>0.08</v>
      </c>
      <c r="I7884" s="24" t="n">
        <v>0.16564547</v>
      </c>
      <c r="J7884" s="24" t="n">
        <v>0.1581</v>
      </c>
      <c r="K7884" s="24" t="n">
        <v>0.00312912</v>
      </c>
      <c r="L7884" s="24" t="n">
        <v>0.3018927</v>
      </c>
      <c r="M7884" s="21" t="n">
        <v>0.06831908982</v>
      </c>
      <c r="N7884" s="24" t="n">
        <v>0</v>
      </c>
    </row>
    <row r="7885" customFormat="false" ht="15" hidden="true" customHeight="true" outlineLevel="1" collapsed="false">
      <c r="A7885" s="20" t="n">
        <v>7883</v>
      </c>
      <c r="B7885" s="14" t="n">
        <v>1</v>
      </c>
      <c r="C7885" s="21" t="n">
        <v>0.00016908</v>
      </c>
      <c r="D7885" s="21" t="n">
        <v>0.00020932</v>
      </c>
      <c r="E7885" s="22" t="n">
        <v>0</v>
      </c>
      <c r="F7885" s="23" t="n">
        <v>0.000206771775652623</v>
      </c>
      <c r="G7885" s="23" t="n">
        <v>0.000114155251141553</v>
      </c>
      <c r="H7885" s="24" t="n">
        <v>0.02</v>
      </c>
      <c r="I7885" s="24" t="n">
        <v>0.14392854</v>
      </c>
      <c r="J7885" s="24" t="n">
        <v>0.1742</v>
      </c>
      <c r="K7885" s="24" t="n">
        <v>0.02651515</v>
      </c>
      <c r="L7885" s="24" t="n">
        <v>0.30183003</v>
      </c>
      <c r="M7885" s="21" t="n">
        <v>0.02320817098</v>
      </c>
      <c r="N7885" s="24" t="n">
        <v>0</v>
      </c>
    </row>
    <row r="7886" customFormat="false" ht="15" hidden="true" customHeight="true" outlineLevel="1" collapsed="false">
      <c r="A7886" s="20" t="n">
        <v>7884</v>
      </c>
      <c r="B7886" s="14" t="n">
        <v>1</v>
      </c>
      <c r="C7886" s="21" t="n">
        <v>0.0001716</v>
      </c>
      <c r="D7886" s="21" t="n">
        <v>0.00020163</v>
      </c>
      <c r="E7886" s="22" t="n">
        <v>0</v>
      </c>
      <c r="F7886" s="23" t="n">
        <v>0.000187974341502385</v>
      </c>
      <c r="G7886" s="23" t="n">
        <v>0.000114155251141553</v>
      </c>
      <c r="H7886" s="24" t="n">
        <v>0.03</v>
      </c>
      <c r="I7886" s="24" t="n">
        <v>0.13087849</v>
      </c>
      <c r="J7886" s="24" t="n">
        <v>0.1897</v>
      </c>
      <c r="K7886" s="24" t="n">
        <v>0.01432806</v>
      </c>
      <c r="L7886" s="24" t="n">
        <v>0.30358486</v>
      </c>
      <c r="M7886" s="21" t="n">
        <v>0.001337349021</v>
      </c>
      <c r="N7886" s="24" t="n">
        <v>0</v>
      </c>
    </row>
    <row r="7887" customFormat="false" ht="15" hidden="true" customHeight="true" outlineLevel="1" collapsed="false">
      <c r="A7887" s="20" t="n">
        <v>7885</v>
      </c>
      <c r="B7887" s="14" t="n">
        <v>1</v>
      </c>
      <c r="C7887" s="21" t="n">
        <v>0.0001695</v>
      </c>
      <c r="D7887" s="21" t="n">
        <v>0.00019715</v>
      </c>
      <c r="E7887" s="22" t="n">
        <v>0</v>
      </c>
      <c r="F7887" s="23" t="n">
        <v>0.000190324020771165</v>
      </c>
      <c r="G7887" s="23" t="n">
        <v>0.000114155251141553</v>
      </c>
      <c r="H7887" s="24" t="n">
        <v>0.03</v>
      </c>
      <c r="I7887" s="24" t="n">
        <v>0.11414153</v>
      </c>
      <c r="J7887" s="24" t="n">
        <v>0.1999</v>
      </c>
      <c r="K7887" s="24" t="n">
        <v>0.04380764</v>
      </c>
      <c r="L7887" s="24" t="n">
        <v>0.3055277</v>
      </c>
      <c r="M7887" s="21" t="n">
        <v>0.04510821462</v>
      </c>
      <c r="N7887" s="24" t="n">
        <v>0</v>
      </c>
    </row>
    <row r="7888" customFormat="false" ht="15" hidden="true" customHeight="true" outlineLevel="1" collapsed="false">
      <c r="A7888" s="20" t="n">
        <v>7886</v>
      </c>
      <c r="B7888" s="14" t="n">
        <v>1</v>
      </c>
      <c r="C7888" s="21" t="n">
        <v>0.00016802</v>
      </c>
      <c r="D7888" s="21" t="n">
        <v>0.0001972</v>
      </c>
      <c r="E7888" s="22" t="n">
        <v>0</v>
      </c>
      <c r="F7888" s="23" t="n">
        <v>0.000213820813458963</v>
      </c>
      <c r="G7888" s="23" t="n">
        <v>0.000114155251141553</v>
      </c>
      <c r="H7888" s="24" t="n">
        <v>0.01</v>
      </c>
      <c r="I7888" s="24" t="n">
        <v>0.09806106</v>
      </c>
      <c r="J7888" s="24" t="n">
        <v>0.2145</v>
      </c>
      <c r="K7888" s="24" t="n">
        <v>0.04084321</v>
      </c>
      <c r="L7888" s="24" t="n">
        <v>0.30546503</v>
      </c>
      <c r="M7888" s="21" t="n">
        <v>0.1960731283</v>
      </c>
      <c r="N7888" s="24" t="n">
        <v>0</v>
      </c>
    </row>
    <row r="7889" customFormat="false" ht="15" hidden="true" customHeight="true" outlineLevel="1" collapsed="false">
      <c r="A7889" s="20" t="n">
        <v>7887</v>
      </c>
      <c r="B7889" s="14" t="n">
        <v>1</v>
      </c>
      <c r="C7889" s="21" t="n">
        <v>0.00016246</v>
      </c>
      <c r="D7889" s="21" t="n">
        <v>0.00020403</v>
      </c>
      <c r="E7889" s="22" t="n">
        <v>0</v>
      </c>
      <c r="F7889" s="23" t="n">
        <v>0.000223219530534082</v>
      </c>
      <c r="G7889" s="23" t="n">
        <v>0.000114155251141553</v>
      </c>
      <c r="H7889" s="24" t="n">
        <v>0.02</v>
      </c>
      <c r="I7889" s="24" t="n">
        <v>0.09383703</v>
      </c>
      <c r="J7889" s="24" t="n">
        <v>0.2541</v>
      </c>
      <c r="K7889" s="24" t="n">
        <v>0.03557312</v>
      </c>
      <c r="L7889" s="24" t="n">
        <v>0.30891201</v>
      </c>
      <c r="M7889" s="21" t="n">
        <v>0.2497591596</v>
      </c>
      <c r="N7889" s="24" t="n">
        <v>0</v>
      </c>
    </row>
    <row r="7890" customFormat="false" ht="15" hidden="true" customHeight="true" outlineLevel="1" collapsed="false">
      <c r="A7890" s="20" t="n">
        <v>7888</v>
      </c>
      <c r="B7890" s="14" t="n">
        <v>1</v>
      </c>
      <c r="C7890" s="21" t="n">
        <v>0.00015893</v>
      </c>
      <c r="D7890" s="21" t="n">
        <v>0.00021588</v>
      </c>
      <c r="E7890" s="22" t="n">
        <v>0</v>
      </c>
      <c r="F7890" s="23" t="n">
        <v>0.000223219530534082</v>
      </c>
      <c r="G7890" s="23" t="n">
        <v>0.000114155251141553</v>
      </c>
      <c r="H7890" s="24" t="n">
        <v>0</v>
      </c>
      <c r="I7890" s="24" t="n">
        <v>0.09522957</v>
      </c>
      <c r="J7890" s="24" t="n">
        <v>0.3106</v>
      </c>
      <c r="K7890" s="24" t="n">
        <v>0.03919631</v>
      </c>
      <c r="L7890" s="24" t="n">
        <v>0.31104287</v>
      </c>
      <c r="M7890" s="21" t="n">
        <v>0.1564724031</v>
      </c>
      <c r="N7890" s="24" t="n">
        <v>0</v>
      </c>
    </row>
    <row r="7891" customFormat="false" ht="15" hidden="true" customHeight="true" outlineLevel="1" collapsed="false">
      <c r="A7891" s="20" t="n">
        <v>7889</v>
      </c>
      <c r="B7891" s="14" t="n">
        <v>1</v>
      </c>
      <c r="C7891" s="21" t="n">
        <v>0.00016163</v>
      </c>
      <c r="D7891" s="21" t="n">
        <v>0.00021998</v>
      </c>
      <c r="E7891" s="22" t="n">
        <v>0</v>
      </c>
      <c r="F7891" s="23" t="n">
        <v>0.000164477548814587</v>
      </c>
      <c r="G7891" s="23" t="n">
        <v>0.000114155251141553</v>
      </c>
      <c r="H7891" s="24" t="n">
        <v>0</v>
      </c>
      <c r="I7891" s="24" t="n">
        <v>0.09514336</v>
      </c>
      <c r="J7891" s="24" t="n">
        <v>0.378</v>
      </c>
      <c r="K7891" s="24" t="n">
        <v>0.16057312</v>
      </c>
      <c r="L7891" s="24" t="n">
        <v>0.31342442</v>
      </c>
      <c r="M7891" s="21" t="n">
        <v>0.04586632014</v>
      </c>
      <c r="N7891" s="24" t="n">
        <v>0</v>
      </c>
    </row>
    <row r="7892" customFormat="false" ht="15" hidden="true" customHeight="true" outlineLevel="1" collapsed="false">
      <c r="A7892" s="20" t="n">
        <v>7890</v>
      </c>
      <c r="B7892" s="14" t="n">
        <v>1</v>
      </c>
      <c r="C7892" s="21" t="n">
        <v>0.0001694</v>
      </c>
      <c r="D7892" s="21" t="n">
        <v>0.00022127</v>
      </c>
      <c r="E7892" s="22" t="n">
        <v>0</v>
      </c>
      <c r="F7892" s="23" t="n">
        <v>0.000117483963438991</v>
      </c>
      <c r="G7892" s="23" t="n">
        <v>0.000114155251141553</v>
      </c>
      <c r="H7892" s="24" t="n">
        <v>0</v>
      </c>
      <c r="I7892" s="24" t="n">
        <v>0.09696692</v>
      </c>
      <c r="J7892" s="24" t="n">
        <v>0.4352</v>
      </c>
      <c r="K7892" s="24" t="n">
        <v>0.06884058</v>
      </c>
      <c r="L7892" s="24" t="n">
        <v>0.31793683</v>
      </c>
      <c r="M7892" s="21" t="n">
        <v>0.00141920548</v>
      </c>
      <c r="N7892" s="24" t="n">
        <v>0</v>
      </c>
    </row>
    <row r="7893" customFormat="false" ht="15" hidden="true" customHeight="true" outlineLevel="1" collapsed="false">
      <c r="A7893" s="20" t="n">
        <v>7891</v>
      </c>
      <c r="B7893" s="14" t="n">
        <v>1</v>
      </c>
      <c r="C7893" s="21" t="n">
        <v>0.00016612</v>
      </c>
      <c r="D7893" s="21" t="n">
        <v>0.00022248</v>
      </c>
      <c r="E7893" s="22" t="n">
        <v>0</v>
      </c>
      <c r="F7893" s="23" t="n">
        <v>8.81129725792429E-005</v>
      </c>
      <c r="G7893" s="23" t="n">
        <v>0.000114155251141553</v>
      </c>
      <c r="H7893" s="24" t="n">
        <v>0</v>
      </c>
      <c r="I7893" s="24" t="n">
        <v>0.09935413</v>
      </c>
      <c r="J7893" s="24" t="n">
        <v>0.4862</v>
      </c>
      <c r="K7893" s="24" t="n">
        <v>0.04133729</v>
      </c>
      <c r="L7893" s="24" t="n">
        <v>0.31831286</v>
      </c>
      <c r="M7893" s="21" t="n">
        <v>0.006558807742</v>
      </c>
      <c r="N7893" s="24" t="n">
        <v>0</v>
      </c>
    </row>
    <row r="7894" customFormat="false" ht="15" hidden="true" customHeight="true" outlineLevel="1" collapsed="false">
      <c r="A7894" s="20" t="n">
        <v>7892</v>
      </c>
      <c r="B7894" s="14" t="n">
        <v>1</v>
      </c>
      <c r="C7894" s="21" t="n">
        <v>0.00015824</v>
      </c>
      <c r="D7894" s="21" t="n">
        <v>0.00022345</v>
      </c>
      <c r="E7894" s="22" t="n">
        <v>0</v>
      </c>
      <c r="F7894" s="23" t="n">
        <v>5.87419817194953E-005</v>
      </c>
      <c r="G7894" s="23" t="n">
        <v>0.000114155251141553</v>
      </c>
      <c r="H7894" s="24" t="n">
        <v>0</v>
      </c>
      <c r="I7894" s="24" t="n">
        <v>0.11010318</v>
      </c>
      <c r="J7894" s="24" t="n">
        <v>0.5275</v>
      </c>
      <c r="K7894" s="24" t="n">
        <v>0.00839921</v>
      </c>
      <c r="L7894" s="24" t="n">
        <v>0.31674605</v>
      </c>
      <c r="M7894" s="21" t="n">
        <v>0.0788430214</v>
      </c>
      <c r="N7894" s="24" t="n">
        <v>0</v>
      </c>
    </row>
    <row r="7895" customFormat="false" ht="15" hidden="true" customHeight="true" outlineLevel="1" collapsed="false">
      <c r="A7895" s="20" t="n">
        <v>7893</v>
      </c>
      <c r="B7895" s="14" t="n">
        <v>1</v>
      </c>
      <c r="C7895" s="21" t="n">
        <v>0.00014177</v>
      </c>
      <c r="D7895" s="21" t="n">
        <v>0.0002242</v>
      </c>
      <c r="E7895" s="22" t="n">
        <v>0</v>
      </c>
      <c r="F7895" s="23" t="n">
        <v>3.7594868300477E-005</v>
      </c>
      <c r="G7895" s="23" t="n">
        <v>0.000114155251141553</v>
      </c>
      <c r="H7895" s="24" t="n">
        <v>0</v>
      </c>
      <c r="I7895" s="24" t="n">
        <v>0.11346516</v>
      </c>
      <c r="J7895" s="24" t="n">
        <v>0.5431</v>
      </c>
      <c r="K7895" s="24" t="n">
        <v>0.0102108</v>
      </c>
      <c r="L7895" s="24" t="n">
        <v>0.32288794</v>
      </c>
      <c r="M7895" s="21" t="n">
        <v>0.110765719</v>
      </c>
      <c r="N7895" s="24" t="n">
        <v>0</v>
      </c>
    </row>
    <row r="7896" customFormat="false" ht="15" hidden="true" customHeight="true" outlineLevel="1" collapsed="false">
      <c r="A7896" s="20" t="n">
        <v>7894</v>
      </c>
      <c r="B7896" s="14" t="n">
        <v>1</v>
      </c>
      <c r="C7896" s="21" t="n">
        <v>0.00012613</v>
      </c>
      <c r="D7896" s="21" t="n">
        <v>0.00022403</v>
      </c>
      <c r="E7896" s="22" t="n">
        <v>0</v>
      </c>
      <c r="F7896" s="23" t="n">
        <v>2.34967926877981E-005</v>
      </c>
      <c r="G7896" s="23" t="n">
        <v>0.000114155251141553</v>
      </c>
      <c r="H7896" s="24" t="n">
        <v>0</v>
      </c>
      <c r="I7896" s="24" t="n">
        <v>0.1217607</v>
      </c>
      <c r="J7896" s="24" t="n">
        <v>0.5419</v>
      </c>
      <c r="K7896" s="24" t="n">
        <v>0.00905797</v>
      </c>
      <c r="L7896" s="24" t="n">
        <v>0.32420406</v>
      </c>
      <c r="M7896" s="21" t="n">
        <v>0.0704678604</v>
      </c>
      <c r="N7896" s="24" t="n">
        <v>0</v>
      </c>
    </row>
    <row r="7897" customFormat="false" ht="15" hidden="true" customHeight="true" outlineLevel="1" collapsed="false">
      <c r="A7897" s="20" t="n">
        <v>7895</v>
      </c>
      <c r="B7897" s="14" t="n">
        <v>1</v>
      </c>
      <c r="C7897" s="21" t="n">
        <v>0.00011479</v>
      </c>
      <c r="D7897" s="21" t="n">
        <v>0.00022375</v>
      </c>
      <c r="E7897" s="22" t="n">
        <v>0</v>
      </c>
      <c r="F7897" s="23" t="n">
        <v>9.39871707511925E-006</v>
      </c>
      <c r="G7897" s="23" t="n">
        <v>0.000114155251141553</v>
      </c>
      <c r="H7897" s="24" t="n">
        <v>0</v>
      </c>
      <c r="I7897" s="24" t="n">
        <v>0.1212501</v>
      </c>
      <c r="J7897" s="24" t="n">
        <v>0.527</v>
      </c>
      <c r="K7897" s="24" t="n">
        <v>0.01745718</v>
      </c>
      <c r="L7897" s="24" t="n">
        <v>0.32539484</v>
      </c>
      <c r="M7897" s="21" t="n">
        <v>0.02369560805</v>
      </c>
      <c r="N7897" s="24" t="n">
        <v>0</v>
      </c>
    </row>
    <row r="7898" customFormat="false" ht="15" hidden="true" customHeight="true" outlineLevel="1" collapsed="false">
      <c r="A7898" s="20" t="n">
        <v>7896</v>
      </c>
      <c r="B7898" s="14" t="n">
        <v>1</v>
      </c>
      <c r="C7898" s="21" t="n">
        <v>9.5574E-005</v>
      </c>
      <c r="D7898" s="21" t="n">
        <v>0.00022354</v>
      </c>
      <c r="E7898" s="22" t="n">
        <v>0</v>
      </c>
      <c r="F7898" s="23" t="n">
        <v>5.87419817194953E-006</v>
      </c>
      <c r="G7898" s="23" t="n">
        <v>0.000114155251141553</v>
      </c>
      <c r="H7898" s="24" t="n">
        <v>0</v>
      </c>
      <c r="I7898" s="24" t="n">
        <v>0.12375666</v>
      </c>
      <c r="J7898" s="24" t="n">
        <v>0.5045</v>
      </c>
      <c r="K7898" s="24" t="n">
        <v>0.01465744</v>
      </c>
      <c r="L7898" s="24" t="n">
        <v>0.32213587</v>
      </c>
      <c r="M7898" s="21" t="n">
        <v>0.001337349021</v>
      </c>
      <c r="N7898" s="24" t="n">
        <v>0</v>
      </c>
    </row>
    <row r="7899" customFormat="false" ht="15" hidden="true" customHeight="true" outlineLevel="1" collapsed="false">
      <c r="A7899" s="20" t="n">
        <v>7897</v>
      </c>
      <c r="B7899" s="14" t="n">
        <v>1</v>
      </c>
      <c r="C7899" s="21" t="n">
        <v>8.0123E-005</v>
      </c>
      <c r="D7899" s="21" t="n">
        <v>0.00022356</v>
      </c>
      <c r="E7899" s="22" t="n">
        <v>0</v>
      </c>
      <c r="F7899" s="23" t="n">
        <v>2.34967926877981E-006</v>
      </c>
      <c r="G7899" s="23" t="n">
        <v>0.000114155251141553</v>
      </c>
      <c r="H7899" s="24" t="n">
        <v>0</v>
      </c>
      <c r="I7899" s="24" t="n">
        <v>0.1164359</v>
      </c>
      <c r="J7899" s="24" t="n">
        <v>0.4731</v>
      </c>
      <c r="K7899" s="24" t="n">
        <v>0.03096179</v>
      </c>
      <c r="L7899" s="24" t="n">
        <v>0.31793683</v>
      </c>
      <c r="M7899" s="21" t="n">
        <v>0.04889523314</v>
      </c>
      <c r="N7899" s="24" t="n">
        <v>0</v>
      </c>
    </row>
    <row r="7900" customFormat="false" ht="15" hidden="true" customHeight="true" outlineLevel="1" collapsed="false">
      <c r="A7900" s="20" t="n">
        <v>7898</v>
      </c>
      <c r="B7900" s="14" t="n">
        <v>1</v>
      </c>
      <c r="C7900" s="21" t="n">
        <v>7.2133E-005</v>
      </c>
      <c r="D7900" s="21" t="n">
        <v>0.00022387</v>
      </c>
      <c r="E7900" s="22" t="n">
        <v>0</v>
      </c>
      <c r="F7900" s="23" t="n">
        <v>1.17483963438991E-006</v>
      </c>
      <c r="G7900" s="23" t="n">
        <v>0.000114155251141553</v>
      </c>
      <c r="H7900" s="24" t="n">
        <v>0</v>
      </c>
      <c r="I7900" s="24" t="n">
        <v>0.10708602</v>
      </c>
      <c r="J7900" s="24" t="n">
        <v>0.4501</v>
      </c>
      <c r="K7900" s="24" t="n">
        <v>0.0102108</v>
      </c>
      <c r="L7900" s="24" t="n">
        <v>0.31517924</v>
      </c>
      <c r="M7900" s="21" t="n">
        <v>0.2108183955</v>
      </c>
      <c r="N7900" s="24" t="n">
        <v>0</v>
      </c>
    </row>
    <row r="7901" customFormat="false" ht="15" hidden="true" customHeight="true" outlineLevel="1" collapsed="false">
      <c r="A7901" s="20" t="n">
        <v>7899</v>
      </c>
      <c r="B7901" s="14" t="n">
        <v>1</v>
      </c>
      <c r="C7901" s="21" t="n">
        <v>6.7471E-005</v>
      </c>
      <c r="D7901" s="21" t="n">
        <v>0.00022475</v>
      </c>
      <c r="E7901" s="22" t="n">
        <v>0</v>
      </c>
      <c r="F7901" s="23" t="n">
        <v>1.40980756126789E-005</v>
      </c>
      <c r="G7901" s="23" t="n">
        <v>0.000114155251141553</v>
      </c>
      <c r="H7901" s="24" t="n">
        <v>0</v>
      </c>
      <c r="I7901" s="24" t="n">
        <v>0.10475849</v>
      </c>
      <c r="J7901" s="24" t="n">
        <v>0.4303</v>
      </c>
      <c r="K7901" s="24" t="n">
        <v>0.02931489</v>
      </c>
      <c r="L7901" s="24" t="n">
        <v>0.31242166</v>
      </c>
      <c r="M7901" s="21" t="n">
        <v>0.2689770698</v>
      </c>
      <c r="N7901" s="24" t="n">
        <v>0</v>
      </c>
    </row>
    <row r="7902" customFormat="false" ht="15" hidden="true" customHeight="true" outlineLevel="1" collapsed="false">
      <c r="A7902" s="20" t="n">
        <v>7900</v>
      </c>
      <c r="B7902" s="14" t="n">
        <v>1</v>
      </c>
      <c r="C7902" s="21" t="n">
        <v>6.7866E-005</v>
      </c>
      <c r="D7902" s="21" t="n">
        <v>0.00022634</v>
      </c>
      <c r="E7902" s="22" t="n">
        <v>0</v>
      </c>
      <c r="F7902" s="23" t="n">
        <v>3.7594868300477E-005</v>
      </c>
      <c r="G7902" s="23" t="n">
        <v>0.000114155251141553</v>
      </c>
      <c r="H7902" s="24" t="n">
        <v>0</v>
      </c>
      <c r="I7902" s="24" t="n">
        <v>0.1103419</v>
      </c>
      <c r="J7902" s="24" t="n">
        <v>0.4029</v>
      </c>
      <c r="K7902" s="24" t="n">
        <v>0.02124506</v>
      </c>
      <c r="L7902" s="24" t="n">
        <v>0.31229631</v>
      </c>
      <c r="M7902" s="21" t="n">
        <v>0.168072964</v>
      </c>
      <c r="N7902" s="24" t="n">
        <v>0</v>
      </c>
    </row>
    <row r="7903" customFormat="false" ht="15" hidden="true" customHeight="true" outlineLevel="1" collapsed="false">
      <c r="A7903" s="20" t="n">
        <v>7901</v>
      </c>
      <c r="B7903" s="14" t="n">
        <v>1</v>
      </c>
      <c r="C7903" s="21" t="n">
        <v>7.3065E-005</v>
      </c>
      <c r="D7903" s="21" t="n">
        <v>0.00022832</v>
      </c>
      <c r="E7903" s="22" t="n">
        <v>0</v>
      </c>
      <c r="F7903" s="23" t="n">
        <v>9.39871707511925E-005</v>
      </c>
      <c r="G7903" s="23" t="n">
        <v>0.000114155251141553</v>
      </c>
      <c r="H7903" s="24" t="n">
        <v>0</v>
      </c>
      <c r="I7903" s="24" t="n">
        <v>0.11187369</v>
      </c>
      <c r="J7903" s="24" t="n">
        <v>0.3553</v>
      </c>
      <c r="K7903" s="24" t="n">
        <v>0.01301054</v>
      </c>
      <c r="L7903" s="24" t="n">
        <v>0.30997744</v>
      </c>
      <c r="M7903" s="21" t="n">
        <v>0.04920525634</v>
      </c>
      <c r="N7903" s="24" t="n">
        <v>0</v>
      </c>
    </row>
    <row r="7904" customFormat="false" ht="15" hidden="true" customHeight="true" outlineLevel="1" collapsed="false">
      <c r="A7904" s="20" t="n">
        <v>7902</v>
      </c>
      <c r="B7904" s="14" t="n">
        <v>1</v>
      </c>
      <c r="C7904" s="21" t="n">
        <v>8.7199E-005</v>
      </c>
      <c r="D7904" s="21" t="n">
        <v>0.00023053</v>
      </c>
      <c r="E7904" s="22" t="n">
        <v>0</v>
      </c>
      <c r="F7904" s="23" t="n">
        <v>0.000182100143330435</v>
      </c>
      <c r="G7904" s="23" t="n">
        <v>0.000114155251141553</v>
      </c>
      <c r="H7904" s="24" t="n">
        <v>0</v>
      </c>
      <c r="I7904" s="24" t="n">
        <v>0.10634996</v>
      </c>
      <c r="J7904" s="24" t="n">
        <v>0.3082</v>
      </c>
      <c r="K7904" s="24" t="n">
        <v>0.03162055</v>
      </c>
      <c r="L7904" s="24" t="n">
        <v>0.30872399</v>
      </c>
      <c r="M7904" s="21" t="n">
        <v>0.001461357383</v>
      </c>
      <c r="N7904" s="24" t="n">
        <v>0</v>
      </c>
    </row>
    <row r="7905" customFormat="false" ht="15" hidden="true" customHeight="true" outlineLevel="1" collapsed="false">
      <c r="A7905" s="20" t="n">
        <v>7903</v>
      </c>
      <c r="B7905" s="14" t="n">
        <v>1</v>
      </c>
      <c r="C7905" s="21" t="n">
        <v>0.00012143</v>
      </c>
      <c r="D7905" s="21" t="n">
        <v>0.00023314</v>
      </c>
      <c r="E7905" s="22" t="n">
        <v>0</v>
      </c>
      <c r="F7905" s="23" t="n">
        <v>0.000158603350642637</v>
      </c>
      <c r="G7905" s="23" t="n">
        <v>0.000114155251141553</v>
      </c>
      <c r="H7905" s="24" t="n">
        <v>0</v>
      </c>
      <c r="I7905" s="24" t="n">
        <v>0.10150924</v>
      </c>
      <c r="J7905" s="24" t="n">
        <v>0.2718</v>
      </c>
      <c r="K7905" s="24" t="n">
        <v>0.06126482</v>
      </c>
      <c r="L7905" s="24" t="n">
        <v>0.30922537</v>
      </c>
      <c r="M7905" s="21" t="n">
        <v>0.007491583912</v>
      </c>
      <c r="N7905" s="24" t="n">
        <v>0</v>
      </c>
    </row>
    <row r="7906" customFormat="false" ht="15" hidden="true" customHeight="true" outlineLevel="1" collapsed="false">
      <c r="A7906" s="20" t="n">
        <v>7904</v>
      </c>
      <c r="B7906" s="14" t="n">
        <v>1</v>
      </c>
      <c r="C7906" s="21" t="n">
        <v>0.00014879</v>
      </c>
      <c r="D7906" s="21" t="n">
        <v>0.00023266</v>
      </c>
      <c r="E7906" s="22" t="n">
        <v>0</v>
      </c>
      <c r="F7906" s="23" t="n">
        <v>0.000146854954298738</v>
      </c>
      <c r="G7906" s="23" t="n">
        <v>0.000114155251141553</v>
      </c>
      <c r="H7906" s="24" t="n">
        <v>0</v>
      </c>
      <c r="I7906" s="24" t="n">
        <v>0.09180791</v>
      </c>
      <c r="J7906" s="24" t="n">
        <v>0.2236</v>
      </c>
      <c r="K7906" s="24" t="n">
        <v>0.06455863</v>
      </c>
      <c r="L7906" s="24" t="n">
        <v>0.31047882</v>
      </c>
      <c r="M7906" s="21" t="n">
        <v>0.08610490712</v>
      </c>
      <c r="N7906" s="24" t="n">
        <v>0</v>
      </c>
    </row>
    <row r="7907" customFormat="false" ht="15" hidden="true" customHeight="true" outlineLevel="1" collapsed="false">
      <c r="A7907" s="20" t="n">
        <v>7905</v>
      </c>
      <c r="B7907" s="14" t="n">
        <v>1</v>
      </c>
      <c r="C7907" s="21" t="n">
        <v>0.00015807</v>
      </c>
      <c r="D7907" s="21" t="n">
        <v>0.00022138</v>
      </c>
      <c r="E7907" s="22" t="n">
        <v>0</v>
      </c>
      <c r="F7907" s="23" t="n">
        <v>0.000164477548814587</v>
      </c>
      <c r="G7907" s="23" t="n">
        <v>0.000114155251141553</v>
      </c>
      <c r="H7907" s="24" t="n">
        <v>0.06</v>
      </c>
      <c r="I7907" s="24" t="n">
        <v>0.07669558</v>
      </c>
      <c r="J7907" s="24" t="n">
        <v>0.1629</v>
      </c>
      <c r="K7907" s="24" t="n">
        <v>0.03013834</v>
      </c>
      <c r="L7907" s="24" t="n">
        <v>0.31204563</v>
      </c>
      <c r="M7907" s="21" t="n">
        <v>0.1191244532</v>
      </c>
      <c r="N7907" s="24" t="n">
        <v>0.32850257</v>
      </c>
    </row>
    <row r="7908" customFormat="false" ht="15" hidden="true" customHeight="true" outlineLevel="1" collapsed="false">
      <c r="A7908" s="20" t="n">
        <v>7906</v>
      </c>
      <c r="B7908" s="14" t="n">
        <v>1</v>
      </c>
      <c r="C7908" s="21" t="n">
        <v>0.00016029</v>
      </c>
      <c r="D7908" s="21" t="n">
        <v>0.00021042</v>
      </c>
      <c r="E7908" s="22" t="n">
        <v>0</v>
      </c>
      <c r="F7908" s="23" t="n">
        <v>0.000187974341502385</v>
      </c>
      <c r="G7908" s="23" t="n">
        <v>0.000114155251141553</v>
      </c>
      <c r="H7908" s="24" t="n">
        <v>0.08</v>
      </c>
      <c r="I7908" s="24" t="n">
        <v>0.05758468</v>
      </c>
      <c r="J7908" s="24" t="n">
        <v>0.1306</v>
      </c>
      <c r="K7908" s="24" t="n">
        <v>0.03820817</v>
      </c>
      <c r="L7908" s="24" t="n">
        <v>0.31160692</v>
      </c>
      <c r="M7908" s="21" t="n">
        <v>0.07489962807</v>
      </c>
      <c r="N7908" s="24" t="n">
        <v>0.34104943</v>
      </c>
    </row>
    <row r="7909" customFormat="false" ht="15" hidden="true" customHeight="true" outlineLevel="1" collapsed="false">
      <c r="A7909" s="20" t="n">
        <v>7907</v>
      </c>
      <c r="B7909" s="14" t="n">
        <v>1</v>
      </c>
      <c r="C7909" s="21" t="n">
        <v>0.00016413</v>
      </c>
      <c r="D7909" s="21" t="n">
        <v>0.00020029</v>
      </c>
      <c r="E7909" s="22" t="n">
        <v>0</v>
      </c>
      <c r="F7909" s="23" t="n">
        <v>0.000206771775652623</v>
      </c>
      <c r="G7909" s="23" t="n">
        <v>0.000114155251141553</v>
      </c>
      <c r="H7909" s="24" t="n">
        <v>0.08</v>
      </c>
      <c r="I7909" s="24" t="n">
        <v>0.04288348</v>
      </c>
      <c r="J7909" s="24" t="n">
        <v>0.1174</v>
      </c>
      <c r="K7909" s="24" t="n">
        <v>0.02799736</v>
      </c>
      <c r="L7909" s="24" t="n">
        <v>0.31348709</v>
      </c>
      <c r="M7909" s="21" t="n">
        <v>0.02469086207</v>
      </c>
      <c r="N7909" s="24" t="n">
        <v>0.15859629</v>
      </c>
    </row>
    <row r="7910" customFormat="false" ht="15" hidden="true" customHeight="true" outlineLevel="1" collapsed="false">
      <c r="A7910" s="20" t="n">
        <v>7908</v>
      </c>
      <c r="B7910" s="14" t="n">
        <v>1</v>
      </c>
      <c r="C7910" s="21" t="n">
        <v>0.00016764</v>
      </c>
      <c r="D7910" s="21" t="n">
        <v>0.00019009</v>
      </c>
      <c r="E7910" s="22" t="n">
        <v>0</v>
      </c>
      <c r="F7910" s="23" t="n">
        <v>0.000187974341502385</v>
      </c>
      <c r="G7910" s="23" t="n">
        <v>0.000114155251141553</v>
      </c>
      <c r="H7910" s="24" t="n">
        <v>0.13</v>
      </c>
      <c r="I7910" s="24" t="n">
        <v>0.04170977</v>
      </c>
      <c r="J7910" s="24" t="n">
        <v>0.1023</v>
      </c>
      <c r="K7910" s="24" t="n">
        <v>0.01004611</v>
      </c>
      <c r="L7910" s="24" t="n">
        <v>0.31605666</v>
      </c>
      <c r="M7910" s="21" t="n">
        <v>0.001337349021</v>
      </c>
      <c r="N7910" s="24" t="n">
        <v>0.13859486</v>
      </c>
    </row>
    <row r="7911" customFormat="false" ht="15" hidden="true" customHeight="true" outlineLevel="1" collapsed="false">
      <c r="A7911" s="20" t="n">
        <v>7909</v>
      </c>
      <c r="B7911" s="14" t="n">
        <v>1</v>
      </c>
      <c r="C7911" s="21" t="n">
        <v>0.00016628</v>
      </c>
      <c r="D7911" s="21" t="n">
        <v>0.00018296</v>
      </c>
      <c r="E7911" s="22" t="n">
        <v>0</v>
      </c>
      <c r="F7911" s="23" t="n">
        <v>0.000190324020771165</v>
      </c>
      <c r="G7911" s="23" t="n">
        <v>0.000114155251141553</v>
      </c>
      <c r="H7911" s="24" t="n">
        <v>0.09</v>
      </c>
      <c r="I7911" s="24" t="n">
        <v>0.04368584</v>
      </c>
      <c r="J7911" s="24" t="n">
        <v>0.0963</v>
      </c>
      <c r="K7911" s="24" t="n">
        <v>0.00411726</v>
      </c>
      <c r="L7911" s="24" t="n">
        <v>0.31724743</v>
      </c>
      <c r="M7911" s="21" t="n">
        <v>0.05086573988</v>
      </c>
      <c r="N7911" s="24" t="n">
        <v>0.22205486</v>
      </c>
    </row>
    <row r="7912" customFormat="false" ht="15" hidden="true" customHeight="true" outlineLevel="1" collapsed="false">
      <c r="A7912" s="20" t="n">
        <v>7910</v>
      </c>
      <c r="B7912" s="14" t="n">
        <v>1</v>
      </c>
      <c r="C7912" s="21" t="n">
        <v>0.00016441</v>
      </c>
      <c r="D7912" s="21" t="n">
        <v>0.000182</v>
      </c>
      <c r="E7912" s="22" t="n">
        <v>0</v>
      </c>
      <c r="F7912" s="23" t="n">
        <v>0.000213820813458963</v>
      </c>
      <c r="G7912" s="23" t="n">
        <v>0.000114155251141553</v>
      </c>
      <c r="H7912" s="24" t="n">
        <v>0.4</v>
      </c>
      <c r="I7912" s="24" t="n">
        <v>0.0435068</v>
      </c>
      <c r="J7912" s="24" t="n">
        <v>0.1014</v>
      </c>
      <c r="K7912" s="24" t="n">
        <v>0.00428195</v>
      </c>
      <c r="L7912" s="24" t="n">
        <v>0.32019303</v>
      </c>
      <c r="M7912" s="21" t="n">
        <v>0.2184604487</v>
      </c>
      <c r="N7912" s="24" t="n">
        <v>0.16757743</v>
      </c>
    </row>
    <row r="7913" customFormat="false" ht="15" hidden="true" customHeight="true" outlineLevel="1" collapsed="false">
      <c r="A7913" s="20" t="n">
        <v>7911</v>
      </c>
      <c r="B7913" s="14" t="n">
        <v>1</v>
      </c>
      <c r="C7913" s="21" t="n">
        <v>0.00015896</v>
      </c>
      <c r="D7913" s="21" t="n">
        <v>0.00019439</v>
      </c>
      <c r="E7913" s="22" t="n">
        <v>0</v>
      </c>
      <c r="F7913" s="23" t="n">
        <v>0.000223219530534082</v>
      </c>
      <c r="G7913" s="23" t="n">
        <v>0.000114155251141553</v>
      </c>
      <c r="H7913" s="24" t="n">
        <v>0.15</v>
      </c>
      <c r="I7913" s="24" t="n">
        <v>0.0412058</v>
      </c>
      <c r="J7913" s="24" t="n">
        <v>0.1015</v>
      </c>
      <c r="K7913" s="24" t="n">
        <v>0.00724638</v>
      </c>
      <c r="L7913" s="24" t="n">
        <v>0.32420406</v>
      </c>
      <c r="M7913" s="21" t="n">
        <v>0.2789450729</v>
      </c>
      <c r="N7913" s="24" t="n">
        <v>0.339456</v>
      </c>
    </row>
    <row r="7914" customFormat="false" ht="15" hidden="true" customHeight="true" outlineLevel="1" collapsed="false">
      <c r="A7914" s="20" t="n">
        <v>7912</v>
      </c>
      <c r="B7914" s="14" t="n">
        <v>1</v>
      </c>
      <c r="C7914" s="21" t="n">
        <v>0.00015225</v>
      </c>
      <c r="D7914" s="21" t="n">
        <v>0.00021921</v>
      </c>
      <c r="E7914" s="22" t="n">
        <v>0</v>
      </c>
      <c r="F7914" s="23" t="n">
        <v>0.000223219530534082</v>
      </c>
      <c r="G7914" s="23" t="n">
        <v>0.000114155251141553</v>
      </c>
      <c r="H7914" s="24" t="n">
        <v>0</v>
      </c>
      <c r="I7914" s="24" t="n">
        <v>0.0456155</v>
      </c>
      <c r="J7914" s="24" t="n">
        <v>0.0905</v>
      </c>
      <c r="K7914" s="24" t="n">
        <v>0.00938735</v>
      </c>
      <c r="L7914" s="24" t="n">
        <v>0.32652294</v>
      </c>
      <c r="M7914" s="21" t="n">
        <v>0.1740822866</v>
      </c>
      <c r="N7914" s="24" t="n">
        <v>0.13658914</v>
      </c>
    </row>
    <row r="7915" customFormat="false" ht="15" hidden="true" customHeight="true" outlineLevel="1" collapsed="false">
      <c r="A7915" s="20" t="n">
        <v>7913</v>
      </c>
      <c r="B7915" s="14" t="n">
        <v>1</v>
      </c>
      <c r="C7915" s="21" t="n">
        <v>0.0001553</v>
      </c>
      <c r="D7915" s="21" t="n">
        <v>0.0002275</v>
      </c>
      <c r="E7915" s="22" t="n">
        <v>0</v>
      </c>
      <c r="F7915" s="23" t="n">
        <v>0.000164477548814587</v>
      </c>
      <c r="G7915" s="23" t="n">
        <v>0.000114155251141553</v>
      </c>
      <c r="H7915" s="24" t="n">
        <v>0</v>
      </c>
      <c r="I7915" s="24" t="n">
        <v>0.05025729</v>
      </c>
      <c r="J7915" s="24" t="n">
        <v>0.0815</v>
      </c>
      <c r="K7915" s="24" t="n">
        <v>0.0599473</v>
      </c>
      <c r="L7915" s="24" t="n">
        <v>0.32652294</v>
      </c>
      <c r="M7915" s="21" t="n">
        <v>0.05093383323</v>
      </c>
      <c r="N7915" s="24" t="n">
        <v>0</v>
      </c>
    </row>
    <row r="7916" customFormat="false" ht="15" hidden="true" customHeight="true" outlineLevel="1" collapsed="false">
      <c r="A7916" s="20" t="n">
        <v>7914</v>
      </c>
      <c r="B7916" s="14" t="n">
        <v>1</v>
      </c>
      <c r="C7916" s="21" t="n">
        <v>0.00016389</v>
      </c>
      <c r="D7916" s="21" t="n">
        <v>0.00023091</v>
      </c>
      <c r="E7916" s="22" t="n">
        <v>0</v>
      </c>
      <c r="F7916" s="23" t="n">
        <v>0.000117483963438991</v>
      </c>
      <c r="G7916" s="23" t="n">
        <v>0.000114155251141553</v>
      </c>
      <c r="H7916" s="24" t="n">
        <v>0</v>
      </c>
      <c r="I7916" s="24" t="n">
        <v>0.05843346</v>
      </c>
      <c r="J7916" s="24" t="n">
        <v>0.0846</v>
      </c>
      <c r="K7916" s="24" t="n">
        <v>0.05286561</v>
      </c>
      <c r="L7916" s="24" t="n">
        <v>0.32733768</v>
      </c>
      <c r="M7916" s="21" t="n">
        <v>0.001482742764</v>
      </c>
      <c r="N7916" s="24" t="n">
        <v>0</v>
      </c>
    </row>
    <row r="7917" customFormat="false" ht="15" hidden="true" customHeight="true" outlineLevel="1" collapsed="false">
      <c r="A7917" s="20" t="n">
        <v>7915</v>
      </c>
      <c r="B7917" s="14" t="n">
        <v>1</v>
      </c>
      <c r="C7917" s="21" t="n">
        <v>0.00015956</v>
      </c>
      <c r="D7917" s="21" t="n">
        <v>0.00023379</v>
      </c>
      <c r="E7917" s="22" t="n">
        <v>0</v>
      </c>
      <c r="F7917" s="23" t="n">
        <v>8.81129725792429E-005</v>
      </c>
      <c r="G7917" s="23" t="n">
        <v>0.000114155251141553</v>
      </c>
      <c r="H7917" s="24" t="n">
        <v>0</v>
      </c>
      <c r="I7917" s="24" t="n">
        <v>0.06789608</v>
      </c>
      <c r="J7917" s="24" t="n">
        <v>0.1003</v>
      </c>
      <c r="K7917" s="24" t="n">
        <v>0.00724638</v>
      </c>
      <c r="L7917" s="24" t="n">
        <v>0.32426673</v>
      </c>
      <c r="M7917" s="21" t="n">
        <v>0.007989427896</v>
      </c>
      <c r="N7917" s="24" t="n">
        <v>0</v>
      </c>
    </row>
    <row r="7918" customFormat="false" ht="15" hidden="true" customHeight="true" outlineLevel="1" collapsed="false">
      <c r="A7918" s="20" t="n">
        <v>7916</v>
      </c>
      <c r="B7918" s="14" t="n">
        <v>1</v>
      </c>
      <c r="C7918" s="21" t="n">
        <v>0.00015286</v>
      </c>
      <c r="D7918" s="21" t="n">
        <v>0.00023653</v>
      </c>
      <c r="E7918" s="22" t="n">
        <v>0</v>
      </c>
      <c r="F7918" s="23" t="n">
        <v>5.87419817194953E-005</v>
      </c>
      <c r="G7918" s="23" t="n">
        <v>0.000114155251141553</v>
      </c>
      <c r="H7918" s="24" t="n">
        <v>0</v>
      </c>
      <c r="I7918" s="24" t="n">
        <v>0.08731864</v>
      </c>
      <c r="J7918" s="24" t="n">
        <v>0.1302</v>
      </c>
      <c r="K7918" s="24" t="n">
        <v>0.00642292</v>
      </c>
      <c r="L7918" s="24" t="n">
        <v>0.32013036</v>
      </c>
      <c r="M7918" s="21" t="n">
        <v>0.08989734942</v>
      </c>
      <c r="N7918" s="24" t="n">
        <v>0</v>
      </c>
    </row>
    <row r="7919" customFormat="false" ht="15" hidden="true" customHeight="true" outlineLevel="1" collapsed="false">
      <c r="A7919" s="20" t="n">
        <v>7917</v>
      </c>
      <c r="B7919" s="14" t="n">
        <v>1</v>
      </c>
      <c r="C7919" s="21" t="n">
        <v>0.00013677</v>
      </c>
      <c r="D7919" s="21" t="n">
        <v>0.00023915</v>
      </c>
      <c r="E7919" s="22" t="n">
        <v>0</v>
      </c>
      <c r="F7919" s="23" t="n">
        <v>3.7594868300477E-005</v>
      </c>
      <c r="G7919" s="23" t="n">
        <v>0.000114155251141553</v>
      </c>
      <c r="H7919" s="24" t="n">
        <v>0</v>
      </c>
      <c r="I7919" s="24" t="n">
        <v>0.09819368</v>
      </c>
      <c r="J7919" s="24" t="n">
        <v>0.171</v>
      </c>
      <c r="K7919" s="24" t="n">
        <v>0.00559947</v>
      </c>
      <c r="L7919" s="24" t="n">
        <v>0.31906493</v>
      </c>
      <c r="M7919" s="21" t="n">
        <v>0.1234570616</v>
      </c>
      <c r="N7919" s="24" t="n">
        <v>0</v>
      </c>
    </row>
    <row r="7920" customFormat="false" ht="15" hidden="true" customHeight="true" outlineLevel="1" collapsed="false">
      <c r="A7920" s="20" t="n">
        <v>7918</v>
      </c>
      <c r="B7920" s="14" t="n">
        <v>1</v>
      </c>
      <c r="C7920" s="21" t="n">
        <v>0.00012157</v>
      </c>
      <c r="D7920" s="21" t="n">
        <v>0.00024164</v>
      </c>
      <c r="E7920" s="22" t="n">
        <v>0</v>
      </c>
      <c r="F7920" s="23" t="n">
        <v>2.34967926877981E-005</v>
      </c>
      <c r="G7920" s="23" t="n">
        <v>0.000114155251141553</v>
      </c>
      <c r="H7920" s="24" t="n">
        <v>0</v>
      </c>
      <c r="I7920" s="24" t="n">
        <v>0.09687409</v>
      </c>
      <c r="J7920" s="24" t="n">
        <v>0.2238</v>
      </c>
      <c r="K7920" s="24" t="n">
        <v>0.01103426</v>
      </c>
      <c r="L7920" s="24" t="n">
        <v>0.31599398</v>
      </c>
      <c r="M7920" s="21" t="n">
        <v>0.07718354097</v>
      </c>
      <c r="N7920" s="24" t="n">
        <v>0</v>
      </c>
    </row>
    <row r="7921" customFormat="false" ht="15" hidden="true" customHeight="true" outlineLevel="1" collapsed="false">
      <c r="A7921" s="20" t="n">
        <v>7919</v>
      </c>
      <c r="B7921" s="14" t="n">
        <v>1</v>
      </c>
      <c r="C7921" s="21" t="n">
        <v>0.00010804</v>
      </c>
      <c r="D7921" s="21" t="n">
        <v>0.0002437</v>
      </c>
      <c r="E7921" s="22" t="n">
        <v>0</v>
      </c>
      <c r="F7921" s="23" t="n">
        <v>9.39871707511925E-006</v>
      </c>
      <c r="G7921" s="23" t="n">
        <v>0.000114155251141553</v>
      </c>
      <c r="H7921" s="24" t="n">
        <v>0</v>
      </c>
      <c r="I7921" s="24" t="n">
        <v>0.09906899</v>
      </c>
      <c r="J7921" s="24" t="n">
        <v>0.2849</v>
      </c>
      <c r="K7921" s="24" t="n">
        <v>0.0240448</v>
      </c>
      <c r="L7921" s="24" t="n">
        <v>0.31611933</v>
      </c>
      <c r="M7921" s="21" t="n">
        <v>0.02519877262</v>
      </c>
      <c r="N7921" s="24" t="n">
        <v>0</v>
      </c>
    </row>
    <row r="7922" customFormat="false" ht="15" hidden="true" customHeight="true" outlineLevel="1" collapsed="false">
      <c r="A7922" s="20" t="n">
        <v>7920</v>
      </c>
      <c r="B7922" s="14" t="n">
        <v>1</v>
      </c>
      <c r="C7922" s="21" t="n">
        <v>8.936E-005</v>
      </c>
      <c r="D7922" s="21" t="n">
        <v>0.00024522</v>
      </c>
      <c r="E7922" s="22" t="n">
        <v>0</v>
      </c>
      <c r="F7922" s="23" t="n">
        <v>5.87419817194953E-006</v>
      </c>
      <c r="G7922" s="23" t="n">
        <v>0.000114155251141553</v>
      </c>
      <c r="H7922" s="24" t="n">
        <v>0</v>
      </c>
      <c r="I7922" s="24" t="n">
        <v>0.10784197</v>
      </c>
      <c r="J7922" s="24" t="n">
        <v>0.3476</v>
      </c>
      <c r="K7922" s="24" t="n">
        <v>0.01103426</v>
      </c>
      <c r="L7922" s="24" t="n">
        <v>0.31292304</v>
      </c>
      <c r="M7922" s="21" t="n">
        <v>0.001337349021</v>
      </c>
      <c r="N7922" s="24" t="n">
        <v>0</v>
      </c>
    </row>
    <row r="7923" customFormat="false" ht="15" hidden="true" customHeight="true" outlineLevel="1" collapsed="false">
      <c r="A7923" s="20" t="n">
        <v>7921</v>
      </c>
      <c r="B7923" s="14" t="n">
        <v>1</v>
      </c>
      <c r="C7923" s="21" t="n">
        <v>7.4908E-005</v>
      </c>
      <c r="D7923" s="21" t="n">
        <v>0.00024635</v>
      </c>
      <c r="E7923" s="22" t="n">
        <v>0</v>
      </c>
      <c r="F7923" s="23" t="n">
        <v>2.34967926877981E-006</v>
      </c>
      <c r="G7923" s="23" t="n">
        <v>0.000114155251141553</v>
      </c>
      <c r="H7923" s="24" t="n">
        <v>0</v>
      </c>
      <c r="I7923" s="24" t="n">
        <v>0.11780855</v>
      </c>
      <c r="J7923" s="24" t="n">
        <v>0.4061</v>
      </c>
      <c r="K7923" s="24" t="n">
        <v>0.01597497</v>
      </c>
      <c r="L7923" s="24" t="n">
        <v>0.3102908</v>
      </c>
      <c r="M7923" s="21" t="n">
        <v>0.05288848963</v>
      </c>
      <c r="N7923" s="24" t="n">
        <v>0</v>
      </c>
    </row>
    <row r="7924" customFormat="false" ht="15" hidden="true" customHeight="true" outlineLevel="1" collapsed="false">
      <c r="A7924" s="20" t="n">
        <v>7922</v>
      </c>
      <c r="B7924" s="14" t="n">
        <v>1</v>
      </c>
      <c r="C7924" s="21" t="n">
        <v>6.6464E-005</v>
      </c>
      <c r="D7924" s="21" t="n">
        <v>0.00024744</v>
      </c>
      <c r="E7924" s="22" t="n">
        <v>0</v>
      </c>
      <c r="F7924" s="23" t="n">
        <v>1.17483963438991E-006</v>
      </c>
      <c r="G7924" s="23" t="n">
        <v>0.000114155251141553</v>
      </c>
      <c r="H7924" s="24" t="n">
        <v>0</v>
      </c>
      <c r="I7924" s="24" t="n">
        <v>0.13144214</v>
      </c>
      <c r="J7924" s="24" t="n">
        <v>0.4649</v>
      </c>
      <c r="K7924" s="24" t="n">
        <v>0.0171278</v>
      </c>
      <c r="L7924" s="24" t="n">
        <v>0.31010278</v>
      </c>
      <c r="M7924" s="21" t="n">
        <v>0.226284986</v>
      </c>
      <c r="N7924" s="24" t="n">
        <v>0</v>
      </c>
    </row>
    <row r="7925" customFormat="false" ht="15" hidden="true" customHeight="true" outlineLevel="1" collapsed="false">
      <c r="A7925" s="20" t="n">
        <v>7923</v>
      </c>
      <c r="B7925" s="14" t="n">
        <v>1</v>
      </c>
      <c r="C7925" s="21" t="n">
        <v>6.1573E-005</v>
      </c>
      <c r="D7925" s="21" t="n">
        <v>0.00025001</v>
      </c>
      <c r="E7925" s="22" t="n">
        <v>0</v>
      </c>
      <c r="F7925" s="23" t="n">
        <v>1.40980756126789E-005</v>
      </c>
      <c r="G7925" s="23" t="n">
        <v>0.000114155251141553</v>
      </c>
      <c r="H7925" s="24" t="n">
        <v>0</v>
      </c>
      <c r="I7925" s="24" t="n">
        <v>0.14061298</v>
      </c>
      <c r="J7925" s="24" t="n">
        <v>0.5198</v>
      </c>
      <c r="K7925" s="24" t="n">
        <v>0.02783267</v>
      </c>
      <c r="L7925" s="24" t="n">
        <v>0.30991477</v>
      </c>
      <c r="M7925" s="21" t="n">
        <v>0.2891563522</v>
      </c>
      <c r="N7925" s="24" t="n">
        <v>0</v>
      </c>
    </row>
    <row r="7926" customFormat="false" ht="15" hidden="true" customHeight="true" outlineLevel="1" collapsed="false">
      <c r="A7926" s="20" t="n">
        <v>7924</v>
      </c>
      <c r="B7926" s="14" t="n">
        <v>1</v>
      </c>
      <c r="C7926" s="21" t="n">
        <v>6.1932E-005</v>
      </c>
      <c r="D7926" s="21" t="n">
        <v>0.00025252</v>
      </c>
      <c r="E7926" s="22" t="n">
        <v>0</v>
      </c>
      <c r="F7926" s="23" t="n">
        <v>3.7594868300477E-005</v>
      </c>
      <c r="G7926" s="23" t="n">
        <v>0.000114155251141553</v>
      </c>
      <c r="H7926" s="24" t="n">
        <v>0</v>
      </c>
      <c r="I7926" s="24" t="n">
        <v>0.14842444</v>
      </c>
      <c r="J7926" s="24" t="n">
        <v>0.5665</v>
      </c>
      <c r="K7926" s="24" t="n">
        <v>0.01581028</v>
      </c>
      <c r="L7926" s="24" t="n">
        <v>0.31091752</v>
      </c>
      <c r="M7926" s="21" t="n">
        <v>0.180233168</v>
      </c>
      <c r="N7926" s="24" t="n">
        <v>0</v>
      </c>
    </row>
    <row r="7927" customFormat="false" ht="15" hidden="true" customHeight="true" outlineLevel="1" collapsed="false">
      <c r="A7927" s="20" t="n">
        <v>7925</v>
      </c>
      <c r="B7927" s="14" t="n">
        <v>1</v>
      </c>
      <c r="C7927" s="21" t="n">
        <v>6.7051E-005</v>
      </c>
      <c r="D7927" s="21" t="n">
        <v>0.00025533</v>
      </c>
      <c r="E7927" s="22" t="n">
        <v>0</v>
      </c>
      <c r="F7927" s="23" t="n">
        <v>9.39871707511925E-005</v>
      </c>
      <c r="G7927" s="23" t="n">
        <v>0.000114155251141553</v>
      </c>
      <c r="H7927" s="24" t="n">
        <v>0</v>
      </c>
      <c r="I7927" s="24" t="n">
        <v>0.1500557</v>
      </c>
      <c r="J7927" s="24" t="n">
        <v>0.5964</v>
      </c>
      <c r="K7927" s="24" t="n">
        <v>0.01663373</v>
      </c>
      <c r="L7927" s="24" t="n">
        <v>0.30985209</v>
      </c>
      <c r="M7927" s="21" t="n">
        <v>0.05270242651</v>
      </c>
      <c r="N7927" s="24" t="n">
        <v>0</v>
      </c>
    </row>
    <row r="7928" customFormat="false" ht="15" hidden="true" customHeight="true" outlineLevel="1" collapsed="false">
      <c r="A7928" s="20" t="n">
        <v>7926</v>
      </c>
      <c r="B7928" s="14" t="n">
        <v>1</v>
      </c>
      <c r="C7928" s="21" t="n">
        <v>8.0521E-005</v>
      </c>
      <c r="D7928" s="21" t="n">
        <v>0.00025783</v>
      </c>
      <c r="E7928" s="22" t="n">
        <v>0</v>
      </c>
      <c r="F7928" s="23" t="n">
        <v>0.000182100143330435</v>
      </c>
      <c r="G7928" s="23" t="n">
        <v>0.000114155251141553</v>
      </c>
      <c r="H7928" s="24" t="n">
        <v>0</v>
      </c>
      <c r="I7928" s="24" t="n">
        <v>0.15853691</v>
      </c>
      <c r="J7928" s="24" t="n">
        <v>0.6183</v>
      </c>
      <c r="K7928" s="24" t="n">
        <v>0.03194993</v>
      </c>
      <c r="L7928" s="24" t="n">
        <v>0.30721985</v>
      </c>
      <c r="M7928" s="21" t="n">
        <v>0.001504335769</v>
      </c>
      <c r="N7928" s="24" t="n">
        <v>0</v>
      </c>
    </row>
    <row r="7929" customFormat="false" ht="15" hidden="true" customHeight="true" outlineLevel="1" collapsed="false">
      <c r="A7929" s="20" t="n">
        <v>7927</v>
      </c>
      <c r="B7929" s="14" t="n">
        <v>1</v>
      </c>
      <c r="C7929" s="21" t="n">
        <v>0.00011365</v>
      </c>
      <c r="D7929" s="21" t="n">
        <v>0.00025971</v>
      </c>
      <c r="E7929" s="22" t="n">
        <v>0</v>
      </c>
      <c r="F7929" s="23" t="n">
        <v>0.000158603350642637</v>
      </c>
      <c r="G7929" s="23" t="n">
        <v>0.000114155251141553</v>
      </c>
      <c r="H7929" s="24" t="n">
        <v>0</v>
      </c>
      <c r="I7929" s="24" t="n">
        <v>0.17038673</v>
      </c>
      <c r="J7929" s="24" t="n">
        <v>0.6364</v>
      </c>
      <c r="K7929" s="24" t="n">
        <v>0.0497365</v>
      </c>
      <c r="L7929" s="24" t="n">
        <v>0.3084733</v>
      </c>
      <c r="M7929" s="21" t="n">
        <v>0.008508853023</v>
      </c>
      <c r="N7929" s="24" t="n">
        <v>0</v>
      </c>
    </row>
    <row r="7930" customFormat="false" ht="15" hidden="true" customHeight="true" outlineLevel="1" collapsed="false">
      <c r="A7930" s="20" t="n">
        <v>7928</v>
      </c>
      <c r="B7930" s="14" t="n">
        <v>1</v>
      </c>
      <c r="C7930" s="21" t="n">
        <v>0.00014209</v>
      </c>
      <c r="D7930" s="21" t="n">
        <v>0.0002583</v>
      </c>
      <c r="E7930" s="22" t="n">
        <v>0</v>
      </c>
      <c r="F7930" s="23" t="n">
        <v>0.000146854954298738</v>
      </c>
      <c r="G7930" s="23" t="n">
        <v>0.000114155251141553</v>
      </c>
      <c r="H7930" s="24" t="n">
        <v>0</v>
      </c>
      <c r="I7930" s="24" t="n">
        <v>0.17571152</v>
      </c>
      <c r="J7930" s="24" t="n">
        <v>0.6568</v>
      </c>
      <c r="K7930" s="24" t="n">
        <v>0.03573781</v>
      </c>
      <c r="L7930" s="24" t="n">
        <v>0.3102908</v>
      </c>
      <c r="M7930" s="21" t="n">
        <v>0.09379954546</v>
      </c>
      <c r="N7930" s="24" t="n">
        <v>0</v>
      </c>
    </row>
    <row r="7931" customFormat="false" ht="15" hidden="true" customHeight="true" outlineLevel="1" collapsed="false">
      <c r="A7931" s="20" t="n">
        <v>7929</v>
      </c>
      <c r="B7931" s="14" t="n">
        <v>1</v>
      </c>
      <c r="C7931" s="21" t="n">
        <v>0.00015165</v>
      </c>
      <c r="D7931" s="21" t="n">
        <v>0.00024796</v>
      </c>
      <c r="E7931" s="22" t="n">
        <v>0</v>
      </c>
      <c r="F7931" s="23" t="n">
        <v>0.000164477548814587</v>
      </c>
      <c r="G7931" s="23" t="n">
        <v>0.000114155251141553</v>
      </c>
      <c r="H7931" s="24" t="n">
        <v>0.04</v>
      </c>
      <c r="I7931" s="24" t="n">
        <v>0.17118246</v>
      </c>
      <c r="J7931" s="24" t="n">
        <v>0.6798</v>
      </c>
      <c r="K7931" s="24" t="n">
        <v>0.02091568</v>
      </c>
      <c r="L7931" s="24" t="n">
        <v>0.31217097</v>
      </c>
      <c r="M7931" s="21" t="n">
        <v>0.1278934692</v>
      </c>
      <c r="N7931" s="24" t="n">
        <v>0.266058</v>
      </c>
    </row>
    <row r="7932" customFormat="false" ht="15" hidden="true" customHeight="true" outlineLevel="1" collapsed="false">
      <c r="A7932" s="20" t="n">
        <v>7930</v>
      </c>
      <c r="B7932" s="14" t="n">
        <v>1</v>
      </c>
      <c r="C7932" s="21" t="n">
        <v>0.00015479</v>
      </c>
      <c r="D7932" s="21" t="n">
        <v>0.00023458</v>
      </c>
      <c r="E7932" s="22" t="n">
        <v>0</v>
      </c>
      <c r="F7932" s="23" t="n">
        <v>0.000187974341502385</v>
      </c>
      <c r="G7932" s="23" t="n">
        <v>0.000114155251141553</v>
      </c>
      <c r="H7932" s="24" t="n">
        <v>0.04</v>
      </c>
      <c r="I7932" s="24" t="n">
        <v>0.1574494</v>
      </c>
      <c r="J7932" s="24" t="n">
        <v>0.696</v>
      </c>
      <c r="K7932" s="24" t="n">
        <v>0.00955204</v>
      </c>
      <c r="L7932" s="24" t="n">
        <v>0.31561795</v>
      </c>
      <c r="M7932" s="21" t="n">
        <v>0.07951341713</v>
      </c>
      <c r="N7932" s="24" t="n">
        <v>0.42306086</v>
      </c>
    </row>
    <row r="7933" customFormat="false" ht="15" hidden="true" customHeight="true" outlineLevel="1" collapsed="false">
      <c r="A7933" s="20" t="n">
        <v>7931</v>
      </c>
      <c r="B7933" s="14" t="n">
        <v>1</v>
      </c>
      <c r="C7933" s="21" t="n">
        <v>0.00016</v>
      </c>
      <c r="D7933" s="21" t="n">
        <v>0.00021841</v>
      </c>
      <c r="E7933" s="22" t="n">
        <v>0</v>
      </c>
      <c r="F7933" s="23" t="n">
        <v>0.000206771775652623</v>
      </c>
      <c r="G7933" s="23" t="n">
        <v>0.000114155251141553</v>
      </c>
      <c r="H7933" s="24" t="n">
        <v>0.04</v>
      </c>
      <c r="I7933" s="24" t="n">
        <v>0.15046683</v>
      </c>
      <c r="J7933" s="24" t="n">
        <v>0.7107</v>
      </c>
      <c r="K7933" s="24" t="n">
        <v>0.01333992</v>
      </c>
      <c r="L7933" s="24" t="n">
        <v>0.31693407</v>
      </c>
      <c r="M7933" s="21" t="n">
        <v>0.02571360125</v>
      </c>
      <c r="N7933" s="24" t="n">
        <v>0.43268829</v>
      </c>
    </row>
    <row r="7934" customFormat="false" ht="15" hidden="true" customHeight="true" outlineLevel="1" collapsed="false">
      <c r="A7934" s="20" t="n">
        <v>7932</v>
      </c>
      <c r="B7934" s="14" t="n">
        <v>1</v>
      </c>
      <c r="C7934" s="21" t="n">
        <v>0.00016222</v>
      </c>
      <c r="D7934" s="21" t="n">
        <v>0.00020436</v>
      </c>
      <c r="E7934" s="22" t="n">
        <v>0</v>
      </c>
      <c r="F7934" s="23" t="n">
        <v>0.000187974341502385</v>
      </c>
      <c r="G7934" s="23" t="n">
        <v>0.000114155251141553</v>
      </c>
      <c r="H7934" s="24" t="n">
        <v>0.05</v>
      </c>
      <c r="I7934" s="24" t="n">
        <v>0.15286067</v>
      </c>
      <c r="J7934" s="24" t="n">
        <v>0.7306</v>
      </c>
      <c r="K7934" s="24" t="n">
        <v>0.00658762</v>
      </c>
      <c r="L7934" s="24" t="n">
        <v>0.31831286</v>
      </c>
      <c r="M7934" s="21" t="n">
        <v>0.001337349021</v>
      </c>
      <c r="N7934" s="24" t="n">
        <v>0.56494286</v>
      </c>
    </row>
    <row r="7935" customFormat="false" ht="15" hidden="true" customHeight="true" outlineLevel="1" collapsed="false">
      <c r="A7935" s="20" t="n">
        <v>7933</v>
      </c>
      <c r="B7935" s="14" t="n">
        <v>1</v>
      </c>
      <c r="C7935" s="21" t="n">
        <v>0.00016078</v>
      </c>
      <c r="D7935" s="21" t="n">
        <v>0.00019536</v>
      </c>
      <c r="E7935" s="22" t="n">
        <v>0</v>
      </c>
      <c r="F7935" s="23" t="n">
        <v>0.000190324020771165</v>
      </c>
      <c r="G7935" s="23" t="n">
        <v>0.000114155251141553</v>
      </c>
      <c r="H7935" s="24" t="n">
        <v>0.04</v>
      </c>
      <c r="I7935" s="24" t="n">
        <v>0.1516538</v>
      </c>
      <c r="J7935" s="24" t="n">
        <v>0.7489</v>
      </c>
      <c r="K7935" s="24" t="n">
        <v>0.00461133</v>
      </c>
      <c r="L7935" s="24" t="n">
        <v>0.31737278</v>
      </c>
      <c r="M7935" s="21" t="n">
        <v>0.05288848963</v>
      </c>
      <c r="N7935" s="24" t="n">
        <v>0.75245486</v>
      </c>
    </row>
    <row r="7936" customFormat="false" ht="15" hidden="true" customHeight="true" outlineLevel="1" collapsed="false">
      <c r="A7936" s="20" t="n">
        <v>7934</v>
      </c>
      <c r="B7936" s="14" t="n">
        <v>1</v>
      </c>
      <c r="C7936" s="21" t="n">
        <v>0.0001555</v>
      </c>
      <c r="D7936" s="21" t="n">
        <v>0.00019428</v>
      </c>
      <c r="E7936" s="22" t="n">
        <v>0</v>
      </c>
      <c r="F7936" s="23" t="n">
        <v>0.000213820813458963</v>
      </c>
      <c r="G7936" s="23" t="n">
        <v>0.000114155251141553</v>
      </c>
      <c r="H7936" s="24" t="n">
        <v>0.03</v>
      </c>
      <c r="I7936" s="24" t="n">
        <v>0.15147476</v>
      </c>
      <c r="J7936" s="24" t="n">
        <v>0.7632</v>
      </c>
      <c r="K7936" s="24" t="n">
        <v>0.00428195</v>
      </c>
      <c r="L7936" s="24" t="n">
        <v>0.31862622</v>
      </c>
      <c r="M7936" s="21" t="n">
        <v>0.226284986</v>
      </c>
      <c r="N7936" s="24" t="n">
        <v>0.63669171</v>
      </c>
    </row>
    <row r="7937" customFormat="false" ht="15" hidden="true" customHeight="true" outlineLevel="1" collapsed="false">
      <c r="A7937" s="20" t="n">
        <v>7935</v>
      </c>
      <c r="B7937" s="14" t="n">
        <v>1</v>
      </c>
      <c r="C7937" s="21" t="n">
        <v>0.0001476</v>
      </c>
      <c r="D7937" s="21" t="n">
        <v>0.00020794</v>
      </c>
      <c r="E7937" s="22" t="n">
        <v>0</v>
      </c>
      <c r="F7937" s="23" t="n">
        <v>0.000223219530534082</v>
      </c>
      <c r="G7937" s="23" t="n">
        <v>0.000114155251141553</v>
      </c>
      <c r="H7937" s="24" t="n">
        <v>0.01</v>
      </c>
      <c r="I7937" s="24" t="n">
        <v>0.16539349</v>
      </c>
      <c r="J7937" s="24" t="n">
        <v>0.7718</v>
      </c>
      <c r="K7937" s="24" t="n">
        <v>0.02882082</v>
      </c>
      <c r="L7937" s="24" t="n">
        <v>0.31311106</v>
      </c>
      <c r="M7937" s="21" t="n">
        <v>0.2891563522</v>
      </c>
      <c r="N7937" s="24" t="n">
        <v>0.46830086</v>
      </c>
    </row>
    <row r="7938" customFormat="false" ht="15" hidden="true" customHeight="true" outlineLevel="1" collapsed="false">
      <c r="A7938" s="20" t="n">
        <v>7936</v>
      </c>
      <c r="B7938" s="14" t="n">
        <v>1</v>
      </c>
      <c r="C7938" s="21" t="n">
        <v>0.00013976</v>
      </c>
      <c r="D7938" s="21" t="n">
        <v>0.00023573</v>
      </c>
      <c r="E7938" s="22" t="n">
        <v>0</v>
      </c>
      <c r="F7938" s="23" t="n">
        <v>0.000223219530534082</v>
      </c>
      <c r="G7938" s="23" t="n">
        <v>0.000114155251141553</v>
      </c>
      <c r="H7938" s="24" t="n">
        <v>0</v>
      </c>
      <c r="I7938" s="24" t="n">
        <v>0.20542559</v>
      </c>
      <c r="J7938" s="24" t="n">
        <v>0.7828</v>
      </c>
      <c r="K7938" s="24" t="n">
        <v>0.04677207</v>
      </c>
      <c r="L7938" s="24" t="n">
        <v>0.3066558</v>
      </c>
      <c r="M7938" s="21" t="n">
        <v>0.180233168</v>
      </c>
      <c r="N7938" s="24" t="n">
        <v>0.22304657</v>
      </c>
    </row>
    <row r="7939" customFormat="false" ht="15" hidden="true" customHeight="true" outlineLevel="1" collapsed="false">
      <c r="A7939" s="20" t="n">
        <v>7937</v>
      </c>
      <c r="B7939" s="14" t="n">
        <v>1</v>
      </c>
      <c r="C7939" s="21" t="n">
        <v>0.00014413</v>
      </c>
      <c r="D7939" s="21" t="n">
        <v>0.00024813</v>
      </c>
      <c r="E7939" s="22" t="n">
        <v>0</v>
      </c>
      <c r="F7939" s="23" t="n">
        <v>0.000164477548814587</v>
      </c>
      <c r="G7939" s="23" t="n">
        <v>0.000114155251141553</v>
      </c>
      <c r="H7939" s="24" t="n">
        <v>0</v>
      </c>
      <c r="I7939" s="24" t="n">
        <v>0.24372033</v>
      </c>
      <c r="J7939" s="24" t="n">
        <v>0.7934</v>
      </c>
      <c r="K7939" s="24" t="n">
        <v>0.04463109</v>
      </c>
      <c r="L7939" s="24" t="n">
        <v>0.30778391</v>
      </c>
      <c r="M7939" s="21" t="n">
        <v>0.05270242651</v>
      </c>
      <c r="N7939" s="24" t="n">
        <v>0</v>
      </c>
    </row>
    <row r="7940" customFormat="false" ht="15" hidden="true" customHeight="true" outlineLevel="1" collapsed="false">
      <c r="A7940" s="20" t="n">
        <v>7938</v>
      </c>
      <c r="B7940" s="14" t="n">
        <v>1</v>
      </c>
      <c r="C7940" s="21" t="n">
        <v>0.00015306</v>
      </c>
      <c r="D7940" s="21" t="n">
        <v>0.0002567</v>
      </c>
      <c r="E7940" s="22" t="n">
        <v>0</v>
      </c>
      <c r="F7940" s="23" t="n">
        <v>0.000117483963438991</v>
      </c>
      <c r="G7940" s="23" t="n">
        <v>0.000114155251141553</v>
      </c>
      <c r="H7940" s="24" t="n">
        <v>0</v>
      </c>
      <c r="I7940" s="24" t="n">
        <v>0.28035728</v>
      </c>
      <c r="J7940" s="24" t="n">
        <v>0.808</v>
      </c>
      <c r="K7940" s="24" t="n">
        <v>0.05154809</v>
      </c>
      <c r="L7940" s="24" t="n">
        <v>0.30910003</v>
      </c>
      <c r="M7940" s="21" t="n">
        <v>0.001504335769</v>
      </c>
      <c r="N7940" s="24" t="n">
        <v>0</v>
      </c>
    </row>
    <row r="7941" customFormat="false" ht="15" hidden="true" customHeight="true" outlineLevel="1" collapsed="false">
      <c r="A7941" s="20" t="n">
        <v>7939</v>
      </c>
      <c r="B7941" s="14" t="n">
        <v>1</v>
      </c>
      <c r="C7941" s="21" t="n">
        <v>0.00014756</v>
      </c>
      <c r="D7941" s="21" t="n">
        <v>0.00026387</v>
      </c>
      <c r="E7941" s="22" t="n">
        <v>0</v>
      </c>
      <c r="F7941" s="23" t="n">
        <v>8.81129725792429E-005</v>
      </c>
      <c r="G7941" s="23" t="n">
        <v>0.000114155251141553</v>
      </c>
      <c r="H7941" s="24" t="n">
        <v>0</v>
      </c>
      <c r="I7941" s="24" t="n">
        <v>0.30397735</v>
      </c>
      <c r="J7941" s="24" t="n">
        <v>0.8335</v>
      </c>
      <c r="K7941" s="24" t="n">
        <v>0.04314888</v>
      </c>
      <c r="L7941" s="24" t="n">
        <v>0.30352219</v>
      </c>
      <c r="M7941" s="21" t="n">
        <v>0.008508853023</v>
      </c>
      <c r="N7941" s="24" t="n">
        <v>0</v>
      </c>
    </row>
    <row r="7942" customFormat="false" ht="15" hidden="true" customHeight="true" outlineLevel="1" collapsed="false">
      <c r="A7942" s="20" t="n">
        <v>7940</v>
      </c>
      <c r="B7942" s="14" t="n">
        <v>1</v>
      </c>
      <c r="C7942" s="21" t="n">
        <v>0.00013847</v>
      </c>
      <c r="D7942" s="21" t="n">
        <v>0.00026954</v>
      </c>
      <c r="E7942" s="22" t="n">
        <v>0</v>
      </c>
      <c r="F7942" s="23" t="n">
        <v>5.87419817194953E-005</v>
      </c>
      <c r="G7942" s="23" t="n">
        <v>0.000114155251141553</v>
      </c>
      <c r="H7942" s="24" t="n">
        <v>0</v>
      </c>
      <c r="I7942" s="24" t="n">
        <v>0.32227925</v>
      </c>
      <c r="J7942" s="24" t="n">
        <v>0.8646</v>
      </c>
      <c r="K7942" s="24" t="n">
        <v>0.03787879</v>
      </c>
      <c r="L7942" s="24" t="n">
        <v>0.3007646</v>
      </c>
      <c r="M7942" s="21" t="n">
        <v>0.09379954546</v>
      </c>
      <c r="N7942" s="24" t="n">
        <v>0</v>
      </c>
    </row>
    <row r="7943" customFormat="false" ht="15" hidden="true" customHeight="true" outlineLevel="1" collapsed="false">
      <c r="A7943" s="20" t="n">
        <v>7941</v>
      </c>
      <c r="B7943" s="14" t="n">
        <v>1</v>
      </c>
      <c r="C7943" s="21" t="n">
        <v>0.00012064</v>
      </c>
      <c r="D7943" s="21" t="n">
        <v>0.00027422</v>
      </c>
      <c r="E7943" s="22" t="n">
        <v>0</v>
      </c>
      <c r="F7943" s="23" t="n">
        <v>3.7594868300477E-005</v>
      </c>
      <c r="G7943" s="23" t="n">
        <v>0.000114155251141553</v>
      </c>
      <c r="H7943" s="24" t="n">
        <v>0</v>
      </c>
      <c r="I7943" s="24" t="n">
        <v>0.33319408</v>
      </c>
      <c r="J7943" s="24" t="n">
        <v>0.8903</v>
      </c>
      <c r="K7943" s="24" t="n">
        <v>0.03557312</v>
      </c>
      <c r="L7943" s="24" t="n">
        <v>0.3007646</v>
      </c>
      <c r="M7943" s="21" t="n">
        <v>0.1278934692</v>
      </c>
      <c r="N7943" s="24" t="n">
        <v>0</v>
      </c>
    </row>
    <row r="7944" customFormat="false" ht="15" hidden="true" customHeight="true" outlineLevel="1" collapsed="false">
      <c r="A7944" s="20" t="n">
        <v>7942</v>
      </c>
      <c r="B7944" s="14" t="n">
        <v>1</v>
      </c>
      <c r="C7944" s="21" t="n">
        <v>0.0001068</v>
      </c>
      <c r="D7944" s="21" t="n">
        <v>0.00027775</v>
      </c>
      <c r="E7944" s="22" t="n">
        <v>0</v>
      </c>
      <c r="F7944" s="23" t="n">
        <v>2.34967926877981E-005</v>
      </c>
      <c r="G7944" s="23" t="n">
        <v>0.000114155251141553</v>
      </c>
      <c r="H7944" s="24" t="n">
        <v>0</v>
      </c>
      <c r="I7944" s="24" t="n">
        <v>0.33216626</v>
      </c>
      <c r="J7944" s="24" t="n">
        <v>0.909</v>
      </c>
      <c r="K7944" s="24" t="n">
        <v>0.06801713</v>
      </c>
      <c r="L7944" s="24" t="n">
        <v>0.29869642</v>
      </c>
      <c r="M7944" s="21" t="n">
        <v>0.07951341713</v>
      </c>
      <c r="N7944" s="24" t="n">
        <v>0</v>
      </c>
    </row>
    <row r="7945" customFormat="false" ht="15" hidden="true" customHeight="true" outlineLevel="1" collapsed="false">
      <c r="A7945" s="20" t="n">
        <v>7943</v>
      </c>
      <c r="B7945" s="14" t="n">
        <v>1</v>
      </c>
      <c r="C7945" s="21" t="n">
        <v>9.7884E-005</v>
      </c>
      <c r="D7945" s="21" t="n">
        <v>0.00028006</v>
      </c>
      <c r="E7945" s="22" t="n">
        <v>0</v>
      </c>
      <c r="F7945" s="23" t="n">
        <v>9.39871707511925E-006</v>
      </c>
      <c r="G7945" s="23" t="n">
        <v>0.000114155251141553</v>
      </c>
      <c r="H7945" s="24" t="n">
        <v>0</v>
      </c>
      <c r="I7945" s="24" t="n">
        <v>0.33456009</v>
      </c>
      <c r="J7945" s="24" t="n">
        <v>0.9183</v>
      </c>
      <c r="K7945" s="24" t="n">
        <v>0.11528327</v>
      </c>
      <c r="L7945" s="24" t="n">
        <v>0.29844573</v>
      </c>
      <c r="M7945" s="21" t="n">
        <v>0.02571360125</v>
      </c>
      <c r="N7945" s="24" t="n">
        <v>0</v>
      </c>
    </row>
    <row r="7946" customFormat="false" ht="15" hidden="true" customHeight="true" outlineLevel="1" collapsed="false">
      <c r="A7946" s="20" t="n">
        <v>7944</v>
      </c>
      <c r="B7946" s="14" t="n">
        <v>1</v>
      </c>
      <c r="C7946" s="21" t="n">
        <v>8.0381E-005</v>
      </c>
      <c r="D7946" s="21" t="n">
        <v>0.00028102</v>
      </c>
      <c r="E7946" s="22" t="n">
        <v>0</v>
      </c>
      <c r="F7946" s="23" t="n">
        <v>5.87419817194953E-006</v>
      </c>
      <c r="G7946" s="23" t="n">
        <v>0.000114155251141553</v>
      </c>
      <c r="H7946" s="24" t="n">
        <v>0</v>
      </c>
      <c r="I7946" s="24" t="n">
        <v>0.35228509</v>
      </c>
      <c r="J7946" s="24" t="n">
        <v>0.9224</v>
      </c>
      <c r="K7946" s="24" t="n">
        <v>0.06011199</v>
      </c>
      <c r="L7946" s="24" t="n">
        <v>0.30001253</v>
      </c>
      <c r="M7946" s="21" t="n">
        <v>0.001337349021</v>
      </c>
      <c r="N7946" s="24" t="n">
        <v>0</v>
      </c>
    </row>
    <row r="7947" customFormat="false" ht="15" hidden="true" customHeight="true" outlineLevel="1" collapsed="false">
      <c r="A7947" s="20" t="n">
        <v>7945</v>
      </c>
      <c r="B7947" s="14" t="n">
        <v>1</v>
      </c>
      <c r="C7947" s="21" t="n">
        <v>6.6141E-005</v>
      </c>
      <c r="D7947" s="21" t="n">
        <v>0.00028102</v>
      </c>
      <c r="E7947" s="22" t="n">
        <v>0</v>
      </c>
      <c r="F7947" s="23" t="n">
        <v>2.34967926877981E-006</v>
      </c>
      <c r="G7947" s="23" t="n">
        <v>0.000114155251141553</v>
      </c>
      <c r="H7947" s="24" t="n">
        <v>0</v>
      </c>
      <c r="I7947" s="24" t="n">
        <v>0.36891594</v>
      </c>
      <c r="J7947" s="24" t="n">
        <v>0.8973</v>
      </c>
      <c r="K7947" s="24" t="n">
        <v>0.05945323</v>
      </c>
      <c r="L7947" s="24" t="n">
        <v>0.30226874</v>
      </c>
      <c r="M7947" s="21" t="n">
        <v>0.05288848963</v>
      </c>
      <c r="N7947" s="24" t="n">
        <v>0</v>
      </c>
    </row>
    <row r="7948" customFormat="false" ht="15" hidden="true" customHeight="true" outlineLevel="1" collapsed="false">
      <c r="A7948" s="20" t="n">
        <v>7946</v>
      </c>
      <c r="B7948" s="14" t="n">
        <v>1</v>
      </c>
      <c r="C7948" s="21" t="n">
        <v>5.8184E-005</v>
      </c>
      <c r="D7948" s="21" t="n">
        <v>0.00028014</v>
      </c>
      <c r="E7948" s="22" t="n">
        <v>0</v>
      </c>
      <c r="F7948" s="23" t="n">
        <v>1.17483963438991E-006</v>
      </c>
      <c r="G7948" s="23" t="n">
        <v>0.000114155251141553</v>
      </c>
      <c r="H7948" s="24" t="n">
        <v>0</v>
      </c>
      <c r="I7948" s="24" t="n">
        <v>0.38983051</v>
      </c>
      <c r="J7948" s="24" t="n">
        <v>0.8352</v>
      </c>
      <c r="K7948" s="24" t="n">
        <v>0.04825428</v>
      </c>
      <c r="L7948" s="24" t="n">
        <v>0.30226874</v>
      </c>
      <c r="M7948" s="21" t="n">
        <v>0.226284986</v>
      </c>
      <c r="N7948" s="24" t="n">
        <v>0</v>
      </c>
    </row>
    <row r="7949" customFormat="false" ht="15" hidden="true" customHeight="true" outlineLevel="1" collapsed="false">
      <c r="A7949" s="20" t="n">
        <v>7947</v>
      </c>
      <c r="B7949" s="14" t="n">
        <v>1</v>
      </c>
      <c r="C7949" s="21" t="n">
        <v>5.3643E-005</v>
      </c>
      <c r="D7949" s="21" t="n">
        <v>0.00027851</v>
      </c>
      <c r="E7949" s="22" t="n">
        <v>0</v>
      </c>
      <c r="F7949" s="23" t="n">
        <v>1.40980756126789E-005</v>
      </c>
      <c r="G7949" s="23" t="n">
        <v>0.000114155251141553</v>
      </c>
      <c r="H7949" s="24" t="n">
        <v>0</v>
      </c>
      <c r="I7949" s="24" t="n">
        <v>0.40617623</v>
      </c>
      <c r="J7949" s="24" t="n">
        <v>0.7901</v>
      </c>
      <c r="K7949" s="24" t="n">
        <v>0.01976285</v>
      </c>
      <c r="L7949" s="24" t="n">
        <v>0.30364753</v>
      </c>
      <c r="M7949" s="21" t="n">
        <v>0.2891563522</v>
      </c>
      <c r="N7949" s="24" t="n">
        <v>0</v>
      </c>
    </row>
    <row r="7950" customFormat="false" ht="15" hidden="true" customHeight="true" outlineLevel="1" collapsed="false">
      <c r="A7950" s="20" t="n">
        <v>7948</v>
      </c>
      <c r="B7950" s="14" t="n">
        <v>1</v>
      </c>
      <c r="C7950" s="21" t="n">
        <v>5.2664E-005</v>
      </c>
      <c r="D7950" s="21" t="n">
        <v>0.00027538</v>
      </c>
      <c r="E7950" s="22" t="n">
        <v>0</v>
      </c>
      <c r="F7950" s="23" t="n">
        <v>3.7594868300477E-005</v>
      </c>
      <c r="G7950" s="23" t="n">
        <v>0.000114155251141553</v>
      </c>
      <c r="H7950" s="24" t="n">
        <v>0</v>
      </c>
      <c r="I7950" s="24" t="n">
        <v>0.41755524</v>
      </c>
      <c r="J7950" s="24" t="n">
        <v>0.7838</v>
      </c>
      <c r="K7950" s="24" t="n">
        <v>0.02536232</v>
      </c>
      <c r="L7950" s="24" t="n">
        <v>0.30170469</v>
      </c>
      <c r="M7950" s="21" t="n">
        <v>0.180233168</v>
      </c>
      <c r="N7950" s="24" t="n">
        <v>0</v>
      </c>
    </row>
    <row r="7951" customFormat="false" ht="15" hidden="true" customHeight="true" outlineLevel="1" collapsed="false">
      <c r="A7951" s="20" t="n">
        <v>7949</v>
      </c>
      <c r="B7951" s="14" t="n">
        <v>1</v>
      </c>
      <c r="C7951" s="21" t="n">
        <v>5.4368E-005</v>
      </c>
      <c r="D7951" s="21" t="n">
        <v>0.00027055</v>
      </c>
      <c r="E7951" s="22" t="n">
        <v>0</v>
      </c>
      <c r="F7951" s="23" t="n">
        <v>9.39871707511925E-005</v>
      </c>
      <c r="G7951" s="23" t="n">
        <v>0.000114155251141553</v>
      </c>
      <c r="H7951" s="24" t="n">
        <v>0</v>
      </c>
      <c r="I7951" s="24" t="n">
        <v>0.42399406</v>
      </c>
      <c r="J7951" s="24" t="n">
        <v>0.8247</v>
      </c>
      <c r="K7951" s="24" t="n">
        <v>0.03376153</v>
      </c>
      <c r="L7951" s="24" t="n">
        <v>0.29988719</v>
      </c>
      <c r="M7951" s="21" t="n">
        <v>0.05270242651</v>
      </c>
      <c r="N7951" s="24" t="n">
        <v>0</v>
      </c>
    </row>
    <row r="7952" customFormat="false" ht="15" hidden="true" customHeight="true" outlineLevel="1" collapsed="false">
      <c r="A7952" s="20" t="n">
        <v>7950</v>
      </c>
      <c r="B7952" s="14" t="n">
        <v>1</v>
      </c>
      <c r="C7952" s="21" t="n">
        <v>5.5391E-005</v>
      </c>
      <c r="D7952" s="21" t="n">
        <v>0.00026442</v>
      </c>
      <c r="E7952" s="22" t="n">
        <v>0</v>
      </c>
      <c r="F7952" s="23" t="n">
        <v>0.000182100143330435</v>
      </c>
      <c r="G7952" s="23" t="n">
        <v>0.000114155251141553</v>
      </c>
      <c r="H7952" s="24" t="n">
        <v>0</v>
      </c>
      <c r="I7952" s="24" t="n">
        <v>0.43979603</v>
      </c>
      <c r="J7952" s="24" t="n">
        <v>0.8274</v>
      </c>
      <c r="K7952" s="24" t="n">
        <v>0.06060606</v>
      </c>
      <c r="L7952" s="24" t="n">
        <v>0.30007521</v>
      </c>
      <c r="M7952" s="21" t="n">
        <v>0.001504335769</v>
      </c>
      <c r="N7952" s="24" t="n">
        <v>0</v>
      </c>
    </row>
    <row r="7953" customFormat="false" ht="15" hidden="true" customHeight="true" outlineLevel="1" collapsed="false">
      <c r="A7953" s="20" t="n">
        <v>7951</v>
      </c>
      <c r="B7953" s="14" t="n">
        <v>1</v>
      </c>
      <c r="C7953" s="21" t="n">
        <v>6.0656E-005</v>
      </c>
      <c r="D7953" s="21" t="n">
        <v>0.00025821</v>
      </c>
      <c r="E7953" s="22" t="n">
        <v>0</v>
      </c>
      <c r="F7953" s="23" t="n">
        <v>0.000158603350642637</v>
      </c>
      <c r="G7953" s="23" t="n">
        <v>0.000114155251141553</v>
      </c>
      <c r="H7953" s="24" t="n">
        <v>0</v>
      </c>
      <c r="I7953" s="24" t="n">
        <v>0.42742898</v>
      </c>
      <c r="J7953" s="24" t="n">
        <v>0.8099</v>
      </c>
      <c r="K7953" s="24" t="n">
        <v>0.08119236</v>
      </c>
      <c r="L7953" s="24" t="n">
        <v>0.29844573</v>
      </c>
      <c r="M7953" s="21" t="n">
        <v>0.008508853023</v>
      </c>
      <c r="N7953" s="24" t="n">
        <v>0</v>
      </c>
    </row>
    <row r="7954" customFormat="false" ht="15" hidden="true" customHeight="true" outlineLevel="1" collapsed="false">
      <c r="A7954" s="20" t="n">
        <v>7952</v>
      </c>
      <c r="B7954" s="14" t="n">
        <v>1</v>
      </c>
      <c r="C7954" s="21" t="n">
        <v>7.7167E-005</v>
      </c>
      <c r="D7954" s="21" t="n">
        <v>0.00024979</v>
      </c>
      <c r="E7954" s="22" t="n">
        <v>0</v>
      </c>
      <c r="F7954" s="23" t="n">
        <v>0.000146854954298738</v>
      </c>
      <c r="G7954" s="23" t="n">
        <v>0.000114155251141553</v>
      </c>
      <c r="H7954" s="24" t="n">
        <v>0</v>
      </c>
      <c r="I7954" s="24" t="n">
        <v>0.42575794</v>
      </c>
      <c r="J7954" s="24" t="n">
        <v>0.7939</v>
      </c>
      <c r="K7954" s="24" t="n">
        <v>0.09436759</v>
      </c>
      <c r="L7954" s="24" t="n">
        <v>0.2966909</v>
      </c>
      <c r="M7954" s="21" t="n">
        <v>0.09379954546</v>
      </c>
      <c r="N7954" s="24" t="n">
        <v>0</v>
      </c>
    </row>
    <row r="7955" customFormat="false" ht="15" hidden="true" customHeight="true" outlineLevel="1" collapsed="false">
      <c r="A7955" s="20" t="n">
        <v>7953</v>
      </c>
      <c r="B7955" s="14" t="n">
        <v>1</v>
      </c>
      <c r="C7955" s="21" t="n">
        <v>9.4271E-005</v>
      </c>
      <c r="D7955" s="21" t="n">
        <v>0.00023494</v>
      </c>
      <c r="E7955" s="22" t="n">
        <v>0</v>
      </c>
      <c r="F7955" s="23" t="n">
        <v>0.000164477548814587</v>
      </c>
      <c r="G7955" s="23" t="n">
        <v>0.000114155251141553</v>
      </c>
      <c r="H7955" s="24" t="n">
        <v>0.01</v>
      </c>
      <c r="I7955" s="24" t="n">
        <v>0.42223681</v>
      </c>
      <c r="J7955" s="24" t="n">
        <v>0.7687</v>
      </c>
      <c r="K7955" s="24" t="n">
        <v>0.08316864</v>
      </c>
      <c r="L7955" s="24" t="n">
        <v>0.29361995</v>
      </c>
      <c r="M7955" s="21" t="n">
        <v>0.1278934692</v>
      </c>
      <c r="N7955" s="24" t="n">
        <v>0.02463686</v>
      </c>
    </row>
    <row r="7956" customFormat="false" ht="15" hidden="true" customHeight="true" outlineLevel="1" collapsed="false">
      <c r="A7956" s="20" t="n">
        <v>7954</v>
      </c>
      <c r="B7956" s="14" t="n">
        <v>1</v>
      </c>
      <c r="C7956" s="21" t="n">
        <v>0.00011134</v>
      </c>
      <c r="D7956" s="21" t="n">
        <v>0.00021971</v>
      </c>
      <c r="E7956" s="22" t="n">
        <v>0</v>
      </c>
      <c r="F7956" s="23" t="n">
        <v>0.000187974341502385</v>
      </c>
      <c r="G7956" s="23" t="n">
        <v>0.000114155251141553</v>
      </c>
      <c r="H7956" s="24" t="n">
        <v>0.02</v>
      </c>
      <c r="I7956" s="24" t="n">
        <v>0.42395427</v>
      </c>
      <c r="J7956" s="24" t="n">
        <v>0.7394</v>
      </c>
      <c r="K7956" s="24" t="n">
        <v>0.02388011</v>
      </c>
      <c r="L7956" s="24" t="n">
        <v>0.29349461</v>
      </c>
      <c r="M7956" s="21" t="n">
        <v>0.07951341713</v>
      </c>
      <c r="N7956" s="24" t="n">
        <v>0.17669229</v>
      </c>
    </row>
    <row r="7957" customFormat="false" ht="15" hidden="true" customHeight="true" outlineLevel="1" collapsed="false">
      <c r="A7957" s="20" t="n">
        <v>7955</v>
      </c>
      <c r="B7957" s="14" t="n">
        <v>1</v>
      </c>
      <c r="C7957" s="21" t="n">
        <v>0.00011981</v>
      </c>
      <c r="D7957" s="21" t="n">
        <v>0.00020657</v>
      </c>
      <c r="E7957" s="22" t="n">
        <v>0</v>
      </c>
      <c r="F7957" s="23" t="n">
        <v>0.000206771775652623</v>
      </c>
      <c r="G7957" s="23" t="n">
        <v>0.000114155251141553</v>
      </c>
      <c r="H7957" s="24" t="n">
        <v>0.03</v>
      </c>
      <c r="I7957" s="24" t="n">
        <v>0.42827776</v>
      </c>
      <c r="J7957" s="24" t="n">
        <v>0.7152</v>
      </c>
      <c r="K7957" s="24" t="n">
        <v>0.01811594</v>
      </c>
      <c r="L7957" s="24" t="n">
        <v>0.29537478</v>
      </c>
      <c r="M7957" s="21" t="n">
        <v>0.02571360125</v>
      </c>
      <c r="N7957" s="24" t="n">
        <v>0.010374</v>
      </c>
    </row>
    <row r="7958" customFormat="false" ht="15" hidden="true" customHeight="true" outlineLevel="1" collapsed="false">
      <c r="A7958" s="20" t="n">
        <v>7956</v>
      </c>
      <c r="B7958" s="14" t="n">
        <v>1</v>
      </c>
      <c r="C7958" s="21" t="n">
        <v>0.00012563</v>
      </c>
      <c r="D7958" s="21" t="n">
        <v>0.00019736</v>
      </c>
      <c r="E7958" s="22" t="n">
        <v>0</v>
      </c>
      <c r="F7958" s="23" t="n">
        <v>0.000187974341502385</v>
      </c>
      <c r="G7958" s="23" t="n">
        <v>0.000114155251141553</v>
      </c>
      <c r="H7958" s="24" t="n">
        <v>0.07</v>
      </c>
      <c r="I7958" s="24" t="n">
        <v>0.44499483</v>
      </c>
      <c r="J7958" s="24" t="n">
        <v>0.687</v>
      </c>
      <c r="K7958" s="24" t="n">
        <v>0.01959816</v>
      </c>
      <c r="L7958" s="24" t="n">
        <v>0.29706693</v>
      </c>
      <c r="M7958" s="21" t="n">
        <v>0.001337349021</v>
      </c>
      <c r="N7958" s="24" t="n">
        <v>0.40829657</v>
      </c>
    </row>
    <row r="7959" customFormat="false" ht="15" hidden="true" customHeight="true" outlineLevel="1" collapsed="false">
      <c r="A7959" s="20" t="n">
        <v>7957</v>
      </c>
      <c r="B7959" s="14" t="n">
        <v>1</v>
      </c>
      <c r="C7959" s="21" t="n">
        <v>0.00012363</v>
      </c>
      <c r="D7959" s="21" t="n">
        <v>0.00019304</v>
      </c>
      <c r="E7959" s="22" t="n">
        <v>0</v>
      </c>
      <c r="F7959" s="23" t="n">
        <v>0.000190324020771165</v>
      </c>
      <c r="G7959" s="23" t="n">
        <v>0.000114155251141553</v>
      </c>
      <c r="H7959" s="24" t="n">
        <v>0.03</v>
      </c>
      <c r="I7959" s="24" t="n">
        <v>0.43886104</v>
      </c>
      <c r="J7959" s="24" t="n">
        <v>0.6694</v>
      </c>
      <c r="K7959" s="24" t="n">
        <v>0.01893939</v>
      </c>
      <c r="L7959" s="24" t="n">
        <v>0.29944848</v>
      </c>
      <c r="M7959" s="21" t="n">
        <v>0.05288848963</v>
      </c>
      <c r="N7959" s="24" t="n">
        <v>0.53204914</v>
      </c>
    </row>
    <row r="7960" customFormat="false" ht="15" hidden="true" customHeight="true" outlineLevel="1" collapsed="false">
      <c r="A7960" s="20" t="n">
        <v>7958</v>
      </c>
      <c r="B7960" s="14" t="n">
        <v>1</v>
      </c>
      <c r="C7960" s="21" t="n">
        <v>0.00011595</v>
      </c>
      <c r="D7960" s="21" t="n">
        <v>0.00019353</v>
      </c>
      <c r="E7960" s="22" t="n">
        <v>0</v>
      </c>
      <c r="F7960" s="23" t="n">
        <v>0.000213820813458963</v>
      </c>
      <c r="G7960" s="23" t="n">
        <v>0.000114155251141553</v>
      </c>
      <c r="H7960" s="24" t="n">
        <v>0.06</v>
      </c>
      <c r="I7960" s="24" t="n">
        <v>0.42203788</v>
      </c>
      <c r="J7960" s="24" t="n">
        <v>0.6796</v>
      </c>
      <c r="K7960" s="24" t="n">
        <v>0.02536232</v>
      </c>
      <c r="L7960" s="24" t="n">
        <v>0.29919779</v>
      </c>
      <c r="M7960" s="21" t="n">
        <v>0.226284986</v>
      </c>
      <c r="N7960" s="24" t="n">
        <v>0.30631714</v>
      </c>
    </row>
    <row r="7961" customFormat="false" ht="15" hidden="true" customHeight="true" outlineLevel="1" collapsed="false">
      <c r="A7961" s="20" t="n">
        <v>7959</v>
      </c>
      <c r="B7961" s="14" t="n">
        <v>1</v>
      </c>
      <c r="C7961" s="21" t="n">
        <v>0.00010807</v>
      </c>
      <c r="D7961" s="21" t="n">
        <v>0.00020098</v>
      </c>
      <c r="E7961" s="22" t="n">
        <v>0</v>
      </c>
      <c r="F7961" s="23" t="n">
        <v>0.000223219530534082</v>
      </c>
      <c r="G7961" s="23" t="n">
        <v>0.000114155251141553</v>
      </c>
      <c r="H7961" s="24" t="n">
        <v>0.08</v>
      </c>
      <c r="I7961" s="24" t="n">
        <v>0.41130872</v>
      </c>
      <c r="J7961" s="24" t="n">
        <v>0.7124</v>
      </c>
      <c r="K7961" s="24" t="n">
        <v>0.02453887</v>
      </c>
      <c r="L7961" s="24" t="n">
        <v>0.301454</v>
      </c>
      <c r="M7961" s="21" t="n">
        <v>0.2891563522</v>
      </c>
      <c r="N7961" s="24" t="n">
        <v>0.14973771</v>
      </c>
    </row>
    <row r="7962" customFormat="false" ht="15" hidden="true" customHeight="true" outlineLevel="1" collapsed="false">
      <c r="A7962" s="20" t="n">
        <v>7960</v>
      </c>
      <c r="B7962" s="14" t="n">
        <v>1</v>
      </c>
      <c r="C7962" s="21" t="n">
        <v>0.00010258</v>
      </c>
      <c r="D7962" s="21" t="n">
        <v>0.00021742</v>
      </c>
      <c r="E7962" s="22" t="n">
        <v>0</v>
      </c>
      <c r="F7962" s="23" t="n">
        <v>0.000223219530534082</v>
      </c>
      <c r="G7962" s="23" t="n">
        <v>0.000114155251141553</v>
      </c>
      <c r="H7962" s="24" t="n">
        <v>0</v>
      </c>
      <c r="I7962" s="24" t="n">
        <v>0.41794647</v>
      </c>
      <c r="J7962" s="24" t="n">
        <v>0.7613</v>
      </c>
      <c r="K7962" s="24" t="n">
        <v>0.06142951</v>
      </c>
      <c r="L7962" s="24" t="n">
        <v>0.2996365</v>
      </c>
      <c r="M7962" s="21" t="n">
        <v>0.180233168</v>
      </c>
      <c r="N7962" s="24" t="n">
        <v>0.05844429</v>
      </c>
    </row>
    <row r="7963" customFormat="false" ht="15" hidden="true" customHeight="true" outlineLevel="1" collapsed="false">
      <c r="A7963" s="20" t="n">
        <v>7961</v>
      </c>
      <c r="B7963" s="14" t="n">
        <v>1</v>
      </c>
      <c r="C7963" s="21" t="n">
        <v>0.00010891</v>
      </c>
      <c r="D7963" s="21" t="n">
        <v>0.0002256</v>
      </c>
      <c r="E7963" s="22" t="n">
        <v>0</v>
      </c>
      <c r="F7963" s="23" t="n">
        <v>0.000164477548814587</v>
      </c>
      <c r="G7963" s="23" t="n">
        <v>0.000114155251141553</v>
      </c>
      <c r="H7963" s="24" t="n">
        <v>0</v>
      </c>
      <c r="I7963" s="24" t="n">
        <v>0.45850243</v>
      </c>
      <c r="J7963" s="24" t="n">
        <v>0.8208</v>
      </c>
      <c r="K7963" s="24" t="n">
        <v>0.02717391</v>
      </c>
      <c r="L7963" s="24" t="n">
        <v>0.2966909</v>
      </c>
      <c r="M7963" s="21" t="n">
        <v>0.05270242651</v>
      </c>
      <c r="N7963" s="24" t="n">
        <v>0</v>
      </c>
    </row>
    <row r="7964" customFormat="false" ht="15" hidden="true" customHeight="true" outlineLevel="1" collapsed="false">
      <c r="A7964" s="20" t="n">
        <v>7962</v>
      </c>
      <c r="B7964" s="14" t="n">
        <v>1</v>
      </c>
      <c r="C7964" s="21" t="n">
        <v>0.00012093</v>
      </c>
      <c r="D7964" s="21" t="n">
        <v>0.00022934</v>
      </c>
      <c r="E7964" s="22" t="n">
        <v>0</v>
      </c>
      <c r="F7964" s="23" t="n">
        <v>0.000117483963438991</v>
      </c>
      <c r="G7964" s="23" t="n">
        <v>0.000114155251141553</v>
      </c>
      <c r="H7964" s="24" t="n">
        <v>0</v>
      </c>
      <c r="I7964" s="24" t="n">
        <v>0.51595448</v>
      </c>
      <c r="J7964" s="24" t="n">
        <v>0.8769</v>
      </c>
      <c r="K7964" s="24" t="n">
        <v>0.02124506</v>
      </c>
      <c r="L7964" s="24" t="n">
        <v>0.2948734</v>
      </c>
      <c r="M7964" s="21" t="n">
        <v>0.001504335769</v>
      </c>
      <c r="N7964" s="24" t="n">
        <v>0</v>
      </c>
    </row>
    <row r="7965" customFormat="false" ht="15" hidden="true" customHeight="true" outlineLevel="1" collapsed="false">
      <c r="A7965" s="20" t="n">
        <v>7963</v>
      </c>
      <c r="B7965" s="14" t="n">
        <v>1</v>
      </c>
      <c r="C7965" s="21" t="n">
        <v>0.00011938</v>
      </c>
      <c r="D7965" s="21" t="n">
        <v>0.00023127</v>
      </c>
      <c r="E7965" s="22" t="n">
        <v>0</v>
      </c>
      <c r="F7965" s="23" t="n">
        <v>8.81129725792429E-005</v>
      </c>
      <c r="G7965" s="23" t="n">
        <v>0.000114155251141553</v>
      </c>
      <c r="H7965" s="24" t="n">
        <v>0</v>
      </c>
      <c r="I7965" s="24" t="n">
        <v>0.55562187</v>
      </c>
      <c r="J7965" s="24" t="n">
        <v>0.9159</v>
      </c>
      <c r="K7965" s="24" t="n">
        <v>0.03524374</v>
      </c>
      <c r="L7965" s="24" t="n">
        <v>0.29217849</v>
      </c>
      <c r="M7965" s="21" t="n">
        <v>0.008508853023</v>
      </c>
      <c r="N7965" s="24" t="n">
        <v>0</v>
      </c>
    </row>
    <row r="7966" customFormat="false" ht="15" hidden="true" customHeight="true" outlineLevel="1" collapsed="false">
      <c r="A7966" s="20" t="n">
        <v>7964</v>
      </c>
      <c r="B7966" s="14" t="n">
        <v>1</v>
      </c>
      <c r="C7966" s="21" t="n">
        <v>0.00011166</v>
      </c>
      <c r="D7966" s="21" t="n">
        <v>0.00023207</v>
      </c>
      <c r="E7966" s="22" t="n">
        <v>0</v>
      </c>
      <c r="F7966" s="23" t="n">
        <v>5.87419817194953E-005</v>
      </c>
      <c r="G7966" s="23" t="n">
        <v>0.000114155251141553</v>
      </c>
      <c r="H7966" s="24" t="n">
        <v>0</v>
      </c>
      <c r="I7966" s="24" t="n">
        <v>0.59396302</v>
      </c>
      <c r="J7966" s="24" t="n">
        <v>0.9367</v>
      </c>
      <c r="K7966" s="24" t="n">
        <v>0.05039526</v>
      </c>
      <c r="L7966" s="24" t="n">
        <v>0.28810479</v>
      </c>
      <c r="M7966" s="21" t="n">
        <v>0.09379954546</v>
      </c>
      <c r="N7966" s="24" t="n">
        <v>0</v>
      </c>
    </row>
    <row r="7967" customFormat="false" ht="15" hidden="true" customHeight="true" outlineLevel="1" collapsed="false">
      <c r="A7967" s="20" t="n">
        <v>7965</v>
      </c>
      <c r="B7967" s="14" t="n">
        <v>1</v>
      </c>
      <c r="C7967" s="21" t="n">
        <v>9.9498E-005</v>
      </c>
      <c r="D7967" s="21" t="n">
        <v>0.00023235</v>
      </c>
      <c r="E7967" s="22" t="n">
        <v>0</v>
      </c>
      <c r="F7967" s="23" t="n">
        <v>3.7594868300477E-005</v>
      </c>
      <c r="G7967" s="23" t="n">
        <v>0.000114155251141553</v>
      </c>
      <c r="H7967" s="24" t="n">
        <v>0</v>
      </c>
      <c r="I7967" s="24" t="n">
        <v>0.61406196</v>
      </c>
      <c r="J7967" s="24" t="n">
        <v>0.9505</v>
      </c>
      <c r="K7967" s="24" t="n">
        <v>0.03969038</v>
      </c>
      <c r="L7967" s="24" t="n">
        <v>0.28484583</v>
      </c>
      <c r="M7967" s="21" t="n">
        <v>0.1278934692</v>
      </c>
      <c r="N7967" s="24" t="n">
        <v>0</v>
      </c>
    </row>
    <row r="7968" customFormat="false" ht="15" hidden="true" customHeight="true" outlineLevel="1" collapsed="false">
      <c r="A7968" s="20" t="n">
        <v>7966</v>
      </c>
      <c r="B7968" s="14" t="n">
        <v>1</v>
      </c>
      <c r="C7968" s="21" t="n">
        <v>9.0572E-005</v>
      </c>
      <c r="D7968" s="21" t="n">
        <v>0.00023218</v>
      </c>
      <c r="E7968" s="22" t="n">
        <v>0</v>
      </c>
      <c r="F7968" s="23" t="n">
        <v>2.34967926877981E-005</v>
      </c>
      <c r="G7968" s="23" t="n">
        <v>0.000114155251141553</v>
      </c>
      <c r="H7968" s="24" t="n">
        <v>0</v>
      </c>
      <c r="I7968" s="24" t="n">
        <v>0.63091165</v>
      </c>
      <c r="J7968" s="24" t="n">
        <v>0.9576</v>
      </c>
      <c r="K7968" s="24" t="n">
        <v>0.02635046</v>
      </c>
      <c r="L7968" s="24" t="n">
        <v>0.28190023</v>
      </c>
      <c r="M7968" s="21" t="n">
        <v>0.07951341713</v>
      </c>
      <c r="N7968" s="24" t="n">
        <v>0</v>
      </c>
    </row>
    <row r="7969" customFormat="false" ht="15" hidden="true" customHeight="true" outlineLevel="1" collapsed="false">
      <c r="A7969" s="20" t="n">
        <v>7967</v>
      </c>
      <c r="B7969" s="14" t="n">
        <v>1</v>
      </c>
      <c r="C7969" s="21" t="n">
        <v>8.7605E-005</v>
      </c>
      <c r="D7969" s="21" t="n">
        <v>0.00023183</v>
      </c>
      <c r="E7969" s="22" t="n">
        <v>0</v>
      </c>
      <c r="F7969" s="23" t="n">
        <v>9.39871707511925E-006</v>
      </c>
      <c r="G7969" s="23" t="n">
        <v>0.000114155251141553</v>
      </c>
      <c r="H7969" s="24" t="n">
        <v>0</v>
      </c>
      <c r="I7969" s="24" t="n">
        <v>0.66561232</v>
      </c>
      <c r="J7969" s="24" t="n">
        <v>0.9567</v>
      </c>
      <c r="K7969" s="24" t="n">
        <v>0.02602108</v>
      </c>
      <c r="L7969" s="24" t="n">
        <v>0.28064678</v>
      </c>
      <c r="M7969" s="21" t="n">
        <v>0.02571360125</v>
      </c>
      <c r="N7969" s="24" t="n">
        <v>0</v>
      </c>
    </row>
    <row r="7970" customFormat="false" ht="15" hidden="true" customHeight="true" outlineLevel="1" collapsed="false">
      <c r="A7970" s="20" t="n">
        <v>7968</v>
      </c>
      <c r="B7970" s="14" t="n">
        <v>1</v>
      </c>
      <c r="C7970" s="21" t="n">
        <v>7.5263E-005</v>
      </c>
      <c r="D7970" s="21" t="n">
        <v>0.00023091</v>
      </c>
      <c r="E7970" s="22" t="n">
        <v>0</v>
      </c>
      <c r="F7970" s="23" t="n">
        <v>5.87419817194953E-006</v>
      </c>
      <c r="G7970" s="23" t="n">
        <v>0.000114155251141553</v>
      </c>
      <c r="H7970" s="24" t="n">
        <v>0</v>
      </c>
      <c r="I7970" s="24" t="n">
        <v>0.68823771</v>
      </c>
      <c r="J7970" s="24" t="n">
        <v>0.9484</v>
      </c>
      <c r="K7970" s="24" t="n">
        <v>0.03952569</v>
      </c>
      <c r="L7970" s="24" t="n">
        <v>0.27964402</v>
      </c>
      <c r="M7970" s="21" t="n">
        <v>0.001337349021</v>
      </c>
      <c r="N7970" s="24" t="n">
        <v>0</v>
      </c>
    </row>
    <row r="7971" customFormat="false" ht="15" hidden="true" customHeight="true" outlineLevel="1" collapsed="false">
      <c r="A7971" s="20" t="n">
        <v>7969</v>
      </c>
      <c r="B7971" s="14" t="n">
        <v>1</v>
      </c>
      <c r="C7971" s="21" t="n">
        <v>6.4355E-005</v>
      </c>
      <c r="D7971" s="21" t="n">
        <v>0.00022755</v>
      </c>
      <c r="E7971" s="22" t="n">
        <v>0</v>
      </c>
      <c r="F7971" s="23" t="n">
        <v>2.34967926877981E-006</v>
      </c>
      <c r="G7971" s="23" t="n">
        <v>0.000114155251141553</v>
      </c>
      <c r="H7971" s="24" t="n">
        <v>0</v>
      </c>
      <c r="I7971" s="24" t="n">
        <v>0.70817087</v>
      </c>
      <c r="J7971" s="24" t="n">
        <v>0.9418</v>
      </c>
      <c r="K7971" s="24" t="n">
        <v>0.03376153</v>
      </c>
      <c r="L7971" s="24" t="n">
        <v>0.27782652</v>
      </c>
      <c r="M7971" s="21" t="n">
        <v>0.05086573988</v>
      </c>
      <c r="N7971" s="24" t="n">
        <v>0</v>
      </c>
    </row>
    <row r="7972" customFormat="false" ht="15" hidden="true" customHeight="true" outlineLevel="1" collapsed="false">
      <c r="A7972" s="20" t="n">
        <v>7970</v>
      </c>
      <c r="B7972" s="14" t="n">
        <v>1</v>
      </c>
      <c r="C7972" s="21" t="n">
        <v>5.4257E-005</v>
      </c>
      <c r="D7972" s="21" t="n">
        <v>0.00022331</v>
      </c>
      <c r="E7972" s="22" t="n">
        <v>0</v>
      </c>
      <c r="F7972" s="23" t="n">
        <v>1.17483963438991E-006</v>
      </c>
      <c r="G7972" s="23" t="n">
        <v>0.000114155251141553</v>
      </c>
      <c r="H7972" s="24" t="n">
        <v>0</v>
      </c>
      <c r="I7972" s="24" t="n">
        <v>0.71611496</v>
      </c>
      <c r="J7972" s="24" t="n">
        <v>0.9374</v>
      </c>
      <c r="K7972" s="24" t="n">
        <v>0.02997365</v>
      </c>
      <c r="L7972" s="24" t="n">
        <v>0.27694911</v>
      </c>
      <c r="M7972" s="21" t="n">
        <v>0.2184604487</v>
      </c>
      <c r="N7972" s="24" t="n">
        <v>0</v>
      </c>
    </row>
    <row r="7973" customFormat="false" ht="15" hidden="true" customHeight="true" outlineLevel="1" collapsed="false">
      <c r="A7973" s="20" t="n">
        <v>7971</v>
      </c>
      <c r="B7973" s="14" t="n">
        <v>1</v>
      </c>
      <c r="C7973" s="21" t="n">
        <v>5.0546E-005</v>
      </c>
      <c r="D7973" s="21" t="n">
        <v>0.00021927</v>
      </c>
      <c r="E7973" s="22" t="n">
        <v>0</v>
      </c>
      <c r="F7973" s="23" t="n">
        <v>1.40980756126789E-005</v>
      </c>
      <c r="G7973" s="23" t="n">
        <v>0.000114155251141553</v>
      </c>
      <c r="H7973" s="24" t="n">
        <v>0</v>
      </c>
      <c r="I7973" s="24" t="n">
        <v>0.71146654</v>
      </c>
      <c r="J7973" s="24" t="n">
        <v>0.9359</v>
      </c>
      <c r="K7973" s="24" t="n">
        <v>0.03656126</v>
      </c>
      <c r="L7973" s="24" t="n">
        <v>0.27475558</v>
      </c>
      <c r="M7973" s="21" t="n">
        <v>0.2789450729</v>
      </c>
      <c r="N7973" s="24" t="n">
        <v>0</v>
      </c>
    </row>
    <row r="7974" customFormat="false" ht="15" hidden="true" customHeight="true" outlineLevel="1" collapsed="false">
      <c r="A7974" s="20" t="n">
        <v>7972</v>
      </c>
      <c r="B7974" s="14" t="n">
        <v>1</v>
      </c>
      <c r="C7974" s="21" t="n">
        <v>5.0163E-005</v>
      </c>
      <c r="D7974" s="21" t="n">
        <v>0.0002154</v>
      </c>
      <c r="E7974" s="22" t="n">
        <v>0</v>
      </c>
      <c r="F7974" s="23" t="n">
        <v>3.7594868300477E-005</v>
      </c>
      <c r="G7974" s="23" t="n">
        <v>0.000114155251141553</v>
      </c>
      <c r="H7974" s="24" t="n">
        <v>0</v>
      </c>
      <c r="I7974" s="24" t="n">
        <v>0.7013806</v>
      </c>
      <c r="J7974" s="24" t="n">
        <v>0.9279</v>
      </c>
      <c r="K7974" s="24" t="n">
        <v>0.02239789</v>
      </c>
      <c r="L7974" s="24" t="n">
        <v>0.27174731</v>
      </c>
      <c r="M7974" s="21" t="n">
        <v>0.1740822866</v>
      </c>
      <c r="N7974" s="24" t="n">
        <v>0</v>
      </c>
    </row>
    <row r="7975" customFormat="false" ht="15" hidden="true" customHeight="true" outlineLevel="1" collapsed="false">
      <c r="A7975" s="20" t="n">
        <v>7973</v>
      </c>
      <c r="B7975" s="14" t="n">
        <v>1</v>
      </c>
      <c r="C7975" s="21" t="n">
        <v>5.0792E-005</v>
      </c>
      <c r="D7975" s="21" t="n">
        <v>0.00021031</v>
      </c>
      <c r="E7975" s="22" t="n">
        <v>0</v>
      </c>
      <c r="F7975" s="23" t="n">
        <v>9.39871707511925E-005</v>
      </c>
      <c r="G7975" s="23" t="n">
        <v>0.000114155251141553</v>
      </c>
      <c r="H7975" s="24" t="n">
        <v>0</v>
      </c>
      <c r="I7975" s="24" t="n">
        <v>0.69116867</v>
      </c>
      <c r="J7975" s="24" t="n">
        <v>0.916</v>
      </c>
      <c r="K7975" s="24" t="n">
        <v>0.02865613</v>
      </c>
      <c r="L7975" s="24" t="n">
        <v>0.27074455</v>
      </c>
      <c r="M7975" s="21" t="n">
        <v>0.05093383323</v>
      </c>
      <c r="N7975" s="24" t="n">
        <v>0</v>
      </c>
    </row>
    <row r="7976" customFormat="false" ht="15" hidden="true" customHeight="true" outlineLevel="1" collapsed="false">
      <c r="A7976" s="20" t="n">
        <v>7974</v>
      </c>
      <c r="B7976" s="14" t="n">
        <v>1</v>
      </c>
      <c r="C7976" s="21" t="n">
        <v>4.8558E-005</v>
      </c>
      <c r="D7976" s="21" t="n">
        <v>0.00020466</v>
      </c>
      <c r="E7976" s="22" t="n">
        <v>0</v>
      </c>
      <c r="F7976" s="23" t="n">
        <v>0.000182100143330435</v>
      </c>
      <c r="G7976" s="23" t="n">
        <v>0.000114155251141553</v>
      </c>
      <c r="H7976" s="24" t="n">
        <v>0</v>
      </c>
      <c r="I7976" s="24" t="n">
        <v>0.69114214</v>
      </c>
      <c r="J7976" s="24" t="n">
        <v>0.9085</v>
      </c>
      <c r="K7976" s="24" t="n">
        <v>0.02849144</v>
      </c>
      <c r="L7976" s="24" t="n">
        <v>0.27174731</v>
      </c>
      <c r="M7976" s="21" t="n">
        <v>0.001482742764</v>
      </c>
      <c r="N7976" s="24" t="n">
        <v>0</v>
      </c>
    </row>
    <row r="7977" customFormat="false" ht="15" hidden="true" customHeight="true" outlineLevel="1" collapsed="false">
      <c r="A7977" s="20" t="n">
        <v>7975</v>
      </c>
      <c r="B7977" s="14" t="n">
        <v>1</v>
      </c>
      <c r="C7977" s="21" t="n">
        <v>4.7602E-005</v>
      </c>
      <c r="D7977" s="21" t="n">
        <v>0.00019853</v>
      </c>
      <c r="E7977" s="22" t="n">
        <v>0</v>
      </c>
      <c r="F7977" s="23" t="n">
        <v>0.000158603350642637</v>
      </c>
      <c r="G7977" s="23" t="n">
        <v>0.000114155251141553</v>
      </c>
      <c r="H7977" s="24" t="n">
        <v>0</v>
      </c>
      <c r="I7977" s="24" t="n">
        <v>0.67508819</v>
      </c>
      <c r="J7977" s="24" t="n">
        <v>0.9024</v>
      </c>
      <c r="K7977" s="24" t="n">
        <v>0.05698287</v>
      </c>
      <c r="L7977" s="24" t="n">
        <v>0.27268739</v>
      </c>
      <c r="M7977" s="21" t="n">
        <v>0.007989427896</v>
      </c>
      <c r="N7977" s="24" t="n">
        <v>0</v>
      </c>
    </row>
    <row r="7978" customFormat="false" ht="15" hidden="true" customHeight="true" outlineLevel="1" collapsed="false">
      <c r="A7978" s="20" t="n">
        <v>7976</v>
      </c>
      <c r="B7978" s="14" t="n">
        <v>1</v>
      </c>
      <c r="C7978" s="21" t="n">
        <v>5.7932E-005</v>
      </c>
      <c r="D7978" s="21" t="n">
        <v>0.00019169</v>
      </c>
      <c r="E7978" s="22" t="n">
        <v>0</v>
      </c>
      <c r="F7978" s="23" t="n">
        <v>0.000146854954298738</v>
      </c>
      <c r="G7978" s="23" t="n">
        <v>0.000114155251141553</v>
      </c>
      <c r="H7978" s="24" t="n">
        <v>0</v>
      </c>
      <c r="I7978" s="24" t="n">
        <v>0.67324474</v>
      </c>
      <c r="J7978" s="24" t="n">
        <v>0.8973</v>
      </c>
      <c r="K7978" s="24" t="n">
        <v>0.03046772</v>
      </c>
      <c r="L7978" s="24" t="n">
        <v>0.27086989</v>
      </c>
      <c r="M7978" s="21" t="n">
        <v>0.08989734942</v>
      </c>
      <c r="N7978" s="24" t="n">
        <v>0</v>
      </c>
    </row>
    <row r="7979" customFormat="false" ht="15" hidden="true" customHeight="true" outlineLevel="1" collapsed="false">
      <c r="A7979" s="20" t="n">
        <v>7977</v>
      </c>
      <c r="B7979" s="14" t="n">
        <v>1</v>
      </c>
      <c r="C7979" s="21" t="n">
        <v>7.4405E-005</v>
      </c>
      <c r="D7979" s="21" t="n">
        <v>0.00018334</v>
      </c>
      <c r="E7979" s="22" t="n">
        <v>0</v>
      </c>
      <c r="F7979" s="23" t="n">
        <v>0.000164477548814587</v>
      </c>
      <c r="G7979" s="23" t="n">
        <v>0.000114155251141553</v>
      </c>
      <c r="H7979" s="24" t="n">
        <v>0.02</v>
      </c>
      <c r="I7979" s="24" t="n">
        <v>0.66801942</v>
      </c>
      <c r="J7979" s="24" t="n">
        <v>0.8974</v>
      </c>
      <c r="K7979" s="24" t="n">
        <v>0.0136693</v>
      </c>
      <c r="L7979" s="24" t="n">
        <v>0.27030584</v>
      </c>
      <c r="M7979" s="21" t="n">
        <v>0.1234570616</v>
      </c>
      <c r="N7979" s="24" t="n">
        <v>0.13381457</v>
      </c>
    </row>
    <row r="7980" customFormat="false" ht="15" hidden="true" customHeight="true" outlineLevel="1" collapsed="false">
      <c r="A7980" s="20" t="n">
        <v>7978</v>
      </c>
      <c r="B7980" s="14" t="n">
        <v>1</v>
      </c>
      <c r="C7980" s="21" t="n">
        <v>9.2169E-005</v>
      </c>
      <c r="D7980" s="21" t="n">
        <v>0.00017506</v>
      </c>
      <c r="E7980" s="22" t="n">
        <v>0</v>
      </c>
      <c r="F7980" s="23" t="n">
        <v>0.000187974341502385</v>
      </c>
      <c r="G7980" s="23" t="n">
        <v>0.000114155251141553</v>
      </c>
      <c r="H7980" s="24" t="n">
        <v>0.04</v>
      </c>
      <c r="I7980" s="24" t="n">
        <v>0.65730352</v>
      </c>
      <c r="J7980" s="24" t="n">
        <v>0.895</v>
      </c>
      <c r="K7980" s="24" t="n">
        <v>0.01251647</v>
      </c>
      <c r="L7980" s="24" t="n">
        <v>0.2706192</v>
      </c>
      <c r="M7980" s="21" t="n">
        <v>0.07718354097</v>
      </c>
      <c r="N7980" s="24" t="n">
        <v>0.11293286</v>
      </c>
    </row>
    <row r="7981" customFormat="false" ht="15" hidden="true" customHeight="true" outlineLevel="1" collapsed="false">
      <c r="A7981" s="20" t="n">
        <v>7979</v>
      </c>
      <c r="B7981" s="14" t="n">
        <v>1</v>
      </c>
      <c r="C7981" s="21" t="n">
        <v>0.00010626</v>
      </c>
      <c r="D7981" s="21" t="n">
        <v>0.00016709</v>
      </c>
      <c r="E7981" s="22" t="n">
        <v>0</v>
      </c>
      <c r="F7981" s="23" t="n">
        <v>0.000206771775652623</v>
      </c>
      <c r="G7981" s="23" t="n">
        <v>0.000114155251141553</v>
      </c>
      <c r="H7981" s="24" t="n">
        <v>0.04</v>
      </c>
      <c r="I7981" s="24" t="n">
        <v>0.65826503</v>
      </c>
      <c r="J7981" s="24" t="n">
        <v>0.8871</v>
      </c>
      <c r="K7981" s="24" t="n">
        <v>0.02140975</v>
      </c>
      <c r="L7981" s="24" t="n">
        <v>0.27180998</v>
      </c>
      <c r="M7981" s="21" t="n">
        <v>0.02519877262</v>
      </c>
      <c r="N7981" s="24" t="n">
        <v>0</v>
      </c>
    </row>
    <row r="7982" customFormat="false" ht="15" hidden="true" customHeight="true" outlineLevel="1" collapsed="false">
      <c r="A7982" s="20" t="n">
        <v>7980</v>
      </c>
      <c r="B7982" s="14" t="n">
        <v>1</v>
      </c>
      <c r="C7982" s="21" t="n">
        <v>0.00011888</v>
      </c>
      <c r="D7982" s="21" t="n">
        <v>0.00016038</v>
      </c>
      <c r="E7982" s="22" t="n">
        <v>0</v>
      </c>
      <c r="F7982" s="23" t="n">
        <v>0.000187974341502385</v>
      </c>
      <c r="G7982" s="23" t="n">
        <v>0.000114155251141553</v>
      </c>
      <c r="H7982" s="24" t="n">
        <v>0.02</v>
      </c>
      <c r="I7982" s="24" t="n">
        <v>0.66634174</v>
      </c>
      <c r="J7982" s="24" t="n">
        <v>0.889</v>
      </c>
      <c r="K7982" s="24" t="n">
        <v>0.02042161</v>
      </c>
      <c r="L7982" s="24" t="n">
        <v>0.27444222</v>
      </c>
      <c r="M7982" s="21" t="n">
        <v>0.001337349021</v>
      </c>
      <c r="N7982" s="24" t="n">
        <v>0</v>
      </c>
    </row>
    <row r="7983" customFormat="false" ht="15" hidden="true" customHeight="true" outlineLevel="1" collapsed="false">
      <c r="A7983" s="20" t="n">
        <v>7981</v>
      </c>
      <c r="B7983" s="14" t="n">
        <v>1</v>
      </c>
      <c r="C7983" s="21" t="n">
        <v>0.0001198</v>
      </c>
      <c r="D7983" s="21" t="n">
        <v>0.00015522</v>
      </c>
      <c r="E7983" s="22" t="n">
        <v>0</v>
      </c>
      <c r="F7983" s="23" t="n">
        <v>0.000190324020771165</v>
      </c>
      <c r="G7983" s="23" t="n">
        <v>0.000114155251141553</v>
      </c>
      <c r="H7983" s="24" t="n">
        <v>0.02</v>
      </c>
      <c r="I7983" s="24" t="n">
        <v>0.67976977</v>
      </c>
      <c r="J7983" s="24" t="n">
        <v>0.9176</v>
      </c>
      <c r="K7983" s="24" t="n">
        <v>0.01745718</v>
      </c>
      <c r="L7983" s="24" t="n">
        <v>0.27745049</v>
      </c>
      <c r="M7983" s="21" t="n">
        <v>0.0469762859</v>
      </c>
      <c r="N7983" s="24" t="n">
        <v>0</v>
      </c>
    </row>
    <row r="7984" customFormat="false" ht="15" hidden="true" customHeight="true" outlineLevel="1" collapsed="false">
      <c r="A7984" s="20" t="n">
        <v>7982</v>
      </c>
      <c r="B7984" s="14" t="n">
        <v>1</v>
      </c>
      <c r="C7984" s="21" t="n">
        <v>0.00011467</v>
      </c>
      <c r="D7984" s="21" t="n">
        <v>0.00015131</v>
      </c>
      <c r="E7984" s="22" t="n">
        <v>0</v>
      </c>
      <c r="F7984" s="23" t="n">
        <v>0.000213820813458963</v>
      </c>
      <c r="G7984" s="23" t="n">
        <v>0.000114155251141553</v>
      </c>
      <c r="H7984" s="24" t="n">
        <v>0.02</v>
      </c>
      <c r="I7984" s="24" t="n">
        <v>0.67643431</v>
      </c>
      <c r="J7984" s="24" t="n">
        <v>0.9528</v>
      </c>
      <c r="K7984" s="24" t="n">
        <v>0.02898551</v>
      </c>
      <c r="L7984" s="24" t="n">
        <v>0.27845325</v>
      </c>
      <c r="M7984" s="21" t="n">
        <v>0.203356673</v>
      </c>
      <c r="N7984" s="24" t="n">
        <v>0</v>
      </c>
    </row>
    <row r="7985" customFormat="false" ht="15" hidden="true" customHeight="true" outlineLevel="1" collapsed="false">
      <c r="A7985" s="20" t="n">
        <v>7983</v>
      </c>
      <c r="B7985" s="14" t="n">
        <v>1</v>
      </c>
      <c r="C7985" s="21" t="n">
        <v>0.00011068</v>
      </c>
      <c r="D7985" s="21" t="n">
        <v>0.00014841</v>
      </c>
      <c r="E7985" s="22" t="n">
        <v>0</v>
      </c>
      <c r="F7985" s="23" t="n">
        <v>0.000223219530534082</v>
      </c>
      <c r="G7985" s="23" t="n">
        <v>0.000114155251141553</v>
      </c>
      <c r="H7985" s="24" t="n">
        <v>0</v>
      </c>
      <c r="I7985" s="24" t="n">
        <v>0.68337047</v>
      </c>
      <c r="J7985" s="24" t="n">
        <v>0.9659</v>
      </c>
      <c r="K7985" s="24" t="n">
        <v>0.00905797</v>
      </c>
      <c r="L7985" s="24" t="n">
        <v>0.28146152</v>
      </c>
      <c r="M7985" s="21" t="n">
        <v>0.2592494097</v>
      </c>
      <c r="N7985" s="24" t="n">
        <v>0</v>
      </c>
    </row>
    <row r="7986" customFormat="false" ht="15" hidden="true" customHeight="true" outlineLevel="1" collapsed="false">
      <c r="A7986" s="20" t="n">
        <v>7984</v>
      </c>
      <c r="B7986" s="14" t="n">
        <v>1</v>
      </c>
      <c r="C7986" s="21" t="n">
        <v>0.00011141</v>
      </c>
      <c r="D7986" s="21" t="n">
        <v>0.00014698</v>
      </c>
      <c r="E7986" s="22" t="n">
        <v>0</v>
      </c>
      <c r="F7986" s="23" t="n">
        <v>0.000223219530534082</v>
      </c>
      <c r="G7986" s="23" t="n">
        <v>0.000114155251141553</v>
      </c>
      <c r="H7986" s="24" t="n">
        <v>0</v>
      </c>
      <c r="I7986" s="24" t="n">
        <v>0.71256067</v>
      </c>
      <c r="J7986" s="24" t="n">
        <v>0.9674</v>
      </c>
      <c r="K7986" s="24" t="n">
        <v>0.01910408</v>
      </c>
      <c r="L7986" s="24" t="n">
        <v>0.28403109</v>
      </c>
      <c r="M7986" s="21" t="n">
        <v>0.1622035522</v>
      </c>
      <c r="N7986" s="24" t="n">
        <v>0</v>
      </c>
    </row>
    <row r="7987" customFormat="false" ht="15" hidden="true" customHeight="true" outlineLevel="1" collapsed="false">
      <c r="A7987" s="20" t="n">
        <v>7985</v>
      </c>
      <c r="B7987" s="14" t="n">
        <v>1</v>
      </c>
      <c r="C7987" s="21" t="n">
        <v>0.00012036</v>
      </c>
      <c r="D7987" s="21" t="n">
        <v>0.00014472</v>
      </c>
      <c r="E7987" s="22" t="n">
        <v>0</v>
      </c>
      <c r="F7987" s="23" t="n">
        <v>0.000164477548814587</v>
      </c>
      <c r="G7987" s="23" t="n">
        <v>0.000114155251141553</v>
      </c>
      <c r="H7987" s="24" t="n">
        <v>0</v>
      </c>
      <c r="I7987" s="24" t="n">
        <v>0.75196281</v>
      </c>
      <c r="J7987" s="24" t="n">
        <v>0.9616</v>
      </c>
      <c r="K7987" s="24" t="n">
        <v>0.01581028</v>
      </c>
      <c r="L7987" s="24" t="n">
        <v>0.28171221</v>
      </c>
      <c r="M7987" s="21" t="n">
        <v>0.04751623795</v>
      </c>
      <c r="N7987" s="24" t="n">
        <v>0</v>
      </c>
    </row>
    <row r="7988" customFormat="false" ht="15" hidden="true" customHeight="true" outlineLevel="1" collapsed="false">
      <c r="A7988" s="20" t="n">
        <v>7986</v>
      </c>
      <c r="B7988" s="14" t="n">
        <v>1</v>
      </c>
      <c r="C7988" s="21" t="n">
        <v>0.00013326</v>
      </c>
      <c r="D7988" s="21" t="n">
        <v>0.00014139</v>
      </c>
      <c r="E7988" s="22" t="n">
        <v>0</v>
      </c>
      <c r="F7988" s="23" t="n">
        <v>0.000117483963438991</v>
      </c>
      <c r="G7988" s="23" t="n">
        <v>0.000114155251141553</v>
      </c>
      <c r="H7988" s="24" t="n">
        <v>0</v>
      </c>
      <c r="I7988" s="24" t="n">
        <v>0.77951513</v>
      </c>
      <c r="J7988" s="24" t="n">
        <v>0.9402</v>
      </c>
      <c r="K7988" s="24" t="n">
        <v>0.01004611</v>
      </c>
      <c r="L7988" s="24" t="n">
        <v>0.28108549</v>
      </c>
      <c r="M7988" s="21" t="n">
        <v>0.001440178623</v>
      </c>
      <c r="N7988" s="24" t="n">
        <v>0</v>
      </c>
    </row>
    <row r="7989" customFormat="false" ht="15" hidden="true" customHeight="true" outlineLevel="1" collapsed="false">
      <c r="A7989" s="20" t="n">
        <v>7987</v>
      </c>
      <c r="B7989" s="14" t="n">
        <v>1</v>
      </c>
      <c r="C7989" s="21" t="n">
        <v>0.00013656</v>
      </c>
      <c r="D7989" s="21" t="n">
        <v>0.0001377</v>
      </c>
      <c r="E7989" s="22" t="n">
        <v>0</v>
      </c>
      <c r="F7989" s="23" t="n">
        <v>8.81129725792429E-005</v>
      </c>
      <c r="G7989" s="23" t="n">
        <v>0.000114155251141553</v>
      </c>
      <c r="H7989" s="24" t="n">
        <v>0</v>
      </c>
      <c r="I7989" s="24" t="n">
        <v>0.78391157</v>
      </c>
      <c r="J7989" s="24" t="n">
        <v>0.922</v>
      </c>
      <c r="K7989" s="24" t="n">
        <v>0.0171278</v>
      </c>
      <c r="L7989" s="24" t="n">
        <v>0.28045876</v>
      </c>
      <c r="M7989" s="21" t="n">
        <v>0.007014863164</v>
      </c>
      <c r="N7989" s="24" t="n">
        <v>0</v>
      </c>
    </row>
    <row r="7990" customFormat="false" ht="15" hidden="true" customHeight="true" outlineLevel="1" collapsed="false">
      <c r="A7990" s="20" t="n">
        <v>7988</v>
      </c>
      <c r="B7990" s="14" t="n">
        <v>1</v>
      </c>
      <c r="C7990" s="21" t="n">
        <v>0.00012901</v>
      </c>
      <c r="D7990" s="21" t="n">
        <v>0.00013318</v>
      </c>
      <c r="E7990" s="22" t="n">
        <v>0</v>
      </c>
      <c r="F7990" s="23" t="n">
        <v>5.87419817194953E-005</v>
      </c>
      <c r="G7990" s="23" t="n">
        <v>0.000114155251141553</v>
      </c>
      <c r="H7990" s="24" t="n">
        <v>0</v>
      </c>
      <c r="I7990" s="24" t="n">
        <v>0.80166309</v>
      </c>
      <c r="J7990" s="24" t="n">
        <v>0.9598</v>
      </c>
      <c r="K7990" s="24" t="n">
        <v>0.02289196</v>
      </c>
      <c r="L7990" s="24" t="n">
        <v>0.28027074</v>
      </c>
      <c r="M7990" s="21" t="n">
        <v>0.08242065298</v>
      </c>
      <c r="N7990" s="24" t="n">
        <v>0</v>
      </c>
    </row>
    <row r="7991" customFormat="false" ht="15" hidden="true" customHeight="true" outlineLevel="1" collapsed="false">
      <c r="A7991" s="20" t="n">
        <v>7989</v>
      </c>
      <c r="B7991" s="14" t="n">
        <v>1</v>
      </c>
      <c r="C7991" s="21" t="n">
        <v>0.00012115</v>
      </c>
      <c r="D7991" s="21" t="n">
        <v>0.0001295</v>
      </c>
      <c r="E7991" s="22" t="n">
        <v>0</v>
      </c>
      <c r="F7991" s="23" t="n">
        <v>3.7594868300477E-005</v>
      </c>
      <c r="G7991" s="23" t="n">
        <v>0.000114155251141553</v>
      </c>
      <c r="H7991" s="24" t="n">
        <v>0</v>
      </c>
      <c r="I7991" s="24" t="n">
        <v>0.80425586</v>
      </c>
      <c r="J7991" s="24" t="n">
        <v>0.9805</v>
      </c>
      <c r="K7991" s="24" t="n">
        <v>0.02832675</v>
      </c>
      <c r="L7991" s="24" t="n">
        <v>0.28064678</v>
      </c>
      <c r="M7991" s="21" t="n">
        <v>0.1148944153</v>
      </c>
      <c r="N7991" s="24" t="n">
        <v>0</v>
      </c>
    </row>
    <row r="7992" customFormat="false" ht="15" hidden="true" customHeight="true" outlineLevel="1" collapsed="false">
      <c r="A7992" s="20" t="n">
        <v>7990</v>
      </c>
      <c r="B7992" s="14" t="n">
        <v>1</v>
      </c>
      <c r="C7992" s="21" t="n">
        <v>0.00011824</v>
      </c>
      <c r="D7992" s="21" t="n">
        <v>0.00012902</v>
      </c>
      <c r="E7992" s="22" t="n">
        <v>0</v>
      </c>
      <c r="F7992" s="23" t="n">
        <v>2.34967926877981E-005</v>
      </c>
      <c r="G7992" s="23" t="n">
        <v>0.000114155251141553</v>
      </c>
      <c r="H7992" s="24" t="n">
        <v>0</v>
      </c>
      <c r="I7992" s="24" t="n">
        <v>0.76246651</v>
      </c>
      <c r="J7992" s="24" t="n">
        <v>0.9674</v>
      </c>
      <c r="K7992" s="24" t="n">
        <v>0.03672596</v>
      </c>
      <c r="L7992" s="24" t="n">
        <v>0.28045876</v>
      </c>
      <c r="M7992" s="21" t="n">
        <v>0.07266122051</v>
      </c>
      <c r="N7992" s="24" t="n">
        <v>0</v>
      </c>
    </row>
    <row r="7993" customFormat="false" ht="15" hidden="true" customHeight="true" outlineLevel="1" collapsed="false">
      <c r="A7993" s="20" t="n">
        <v>7991</v>
      </c>
      <c r="B7993" s="14" t="n">
        <v>1</v>
      </c>
      <c r="C7993" s="21" t="n">
        <v>0.00011634</v>
      </c>
      <c r="D7993" s="21" t="n">
        <v>0.00013062</v>
      </c>
      <c r="E7993" s="22" t="n">
        <v>0</v>
      </c>
      <c r="F7993" s="23" t="n">
        <v>9.39871707511925E-006</v>
      </c>
      <c r="G7993" s="23" t="n">
        <v>0.000114155251141553</v>
      </c>
      <c r="H7993" s="24" t="n">
        <v>0</v>
      </c>
      <c r="I7993" s="24" t="n">
        <v>0.74054402</v>
      </c>
      <c r="J7993" s="24" t="n">
        <v>0.9647</v>
      </c>
      <c r="K7993" s="24" t="n">
        <v>0.06554677</v>
      </c>
      <c r="L7993" s="24" t="n">
        <v>0.27770118</v>
      </c>
      <c r="M7993" s="21" t="n">
        <v>0.02418982281</v>
      </c>
      <c r="N7993" s="24" t="n">
        <v>0</v>
      </c>
    </row>
    <row r="7994" customFormat="false" ht="15" hidden="true" customHeight="true" outlineLevel="1" collapsed="false">
      <c r="A7994" s="20" t="n">
        <v>7992</v>
      </c>
      <c r="B7994" s="14" t="n">
        <v>1</v>
      </c>
      <c r="C7994" s="21" t="n">
        <v>9.8961E-005</v>
      </c>
      <c r="D7994" s="21" t="n">
        <v>0.00013357</v>
      </c>
      <c r="E7994" s="22" t="n">
        <v>0</v>
      </c>
      <c r="F7994" s="23" t="n">
        <v>5.87419817194953E-006</v>
      </c>
      <c r="G7994" s="23" t="n">
        <v>0.000114155251141553</v>
      </c>
      <c r="H7994" s="24" t="n">
        <v>0</v>
      </c>
      <c r="I7994" s="24" t="n">
        <v>0.71984165</v>
      </c>
      <c r="J7994" s="24" t="n">
        <v>0.9709</v>
      </c>
      <c r="K7994" s="24" t="n">
        <v>0.06999341</v>
      </c>
      <c r="L7994" s="24" t="n">
        <v>0.27907997</v>
      </c>
      <c r="M7994" s="21" t="n">
        <v>0.001337349021</v>
      </c>
      <c r="N7994" s="24" t="n">
        <v>0</v>
      </c>
    </row>
    <row r="7995" customFormat="false" ht="15" hidden="true" customHeight="true" outlineLevel="1" collapsed="false">
      <c r="A7995" s="20" t="n">
        <v>7993</v>
      </c>
      <c r="B7995" s="14" t="n">
        <v>1</v>
      </c>
      <c r="C7995" s="21" t="n">
        <v>8.0403E-005</v>
      </c>
      <c r="D7995" s="21" t="n">
        <v>0.0001385</v>
      </c>
      <c r="E7995" s="22" t="n">
        <v>0</v>
      </c>
      <c r="F7995" s="23" t="n">
        <v>2.34967926877981E-006</v>
      </c>
      <c r="G7995" s="23" t="n">
        <v>0.000114155251141553</v>
      </c>
      <c r="H7995" s="24" t="n">
        <v>0</v>
      </c>
      <c r="I7995" s="24" t="n">
        <v>0.72604838</v>
      </c>
      <c r="J7995" s="24" t="n">
        <v>0.9795</v>
      </c>
      <c r="K7995" s="24" t="n">
        <v>0.03738472</v>
      </c>
      <c r="L7995" s="24" t="n">
        <v>0.28146152</v>
      </c>
      <c r="M7995" s="21" t="n">
        <v>0.04510821462</v>
      </c>
      <c r="N7995" s="24" t="n">
        <v>0</v>
      </c>
    </row>
    <row r="7996" customFormat="false" ht="15" hidden="true" customHeight="true" outlineLevel="1" collapsed="false">
      <c r="A7996" s="20" t="n">
        <v>7994</v>
      </c>
      <c r="B7996" s="14" t="n">
        <v>1</v>
      </c>
      <c r="C7996" s="21" t="n">
        <v>7.1297E-005</v>
      </c>
      <c r="D7996" s="21" t="n">
        <v>0.00014505</v>
      </c>
      <c r="E7996" s="22" t="n">
        <v>0</v>
      </c>
      <c r="F7996" s="23" t="n">
        <v>1.17483963438991E-006</v>
      </c>
      <c r="G7996" s="23" t="n">
        <v>0.000114155251141553</v>
      </c>
      <c r="H7996" s="24" t="n">
        <v>0</v>
      </c>
      <c r="I7996" s="24" t="n">
        <v>0.72960266</v>
      </c>
      <c r="J7996" s="24" t="n">
        <v>0.9822</v>
      </c>
      <c r="K7996" s="24" t="n">
        <v>0.02536232</v>
      </c>
      <c r="L7996" s="24" t="n">
        <v>0.28334169</v>
      </c>
      <c r="M7996" s="21" t="n">
        <v>0.1960731283</v>
      </c>
      <c r="N7996" s="24" t="n">
        <v>0</v>
      </c>
    </row>
    <row r="7997" customFormat="false" ht="15" hidden="true" customHeight="true" outlineLevel="1" collapsed="false">
      <c r="A7997" s="20" t="n">
        <v>7995</v>
      </c>
      <c r="B7997" s="14" t="n">
        <v>1</v>
      </c>
      <c r="C7997" s="21" t="n">
        <v>6.8219E-005</v>
      </c>
      <c r="D7997" s="21" t="n">
        <v>0.00015129</v>
      </c>
      <c r="E7997" s="22" t="n">
        <v>0</v>
      </c>
      <c r="F7997" s="23" t="n">
        <v>1.40980756126789E-005</v>
      </c>
      <c r="G7997" s="23" t="n">
        <v>0.000114155251141553</v>
      </c>
      <c r="H7997" s="24" t="n">
        <v>0</v>
      </c>
      <c r="I7997" s="24" t="n">
        <v>0.72960929</v>
      </c>
      <c r="J7997" s="24" t="n">
        <v>0.9825</v>
      </c>
      <c r="K7997" s="24" t="n">
        <v>0.01679842</v>
      </c>
      <c r="L7997" s="24" t="n">
        <v>0.2783279</v>
      </c>
      <c r="M7997" s="21" t="n">
        <v>0.2497591596</v>
      </c>
      <c r="N7997" s="24" t="n">
        <v>0</v>
      </c>
    </row>
    <row r="7998" customFormat="false" ht="15" hidden="true" customHeight="true" outlineLevel="1" collapsed="false">
      <c r="A7998" s="20" t="n">
        <v>7996</v>
      </c>
      <c r="B7998" s="14" t="n">
        <v>1</v>
      </c>
      <c r="C7998" s="21" t="n">
        <v>7.1301E-005</v>
      </c>
      <c r="D7998" s="21" t="n">
        <v>0.00015555</v>
      </c>
      <c r="E7998" s="22" t="n">
        <v>0</v>
      </c>
      <c r="F7998" s="23" t="n">
        <v>3.7594868300477E-005</v>
      </c>
      <c r="G7998" s="23" t="n">
        <v>0.000114155251141553</v>
      </c>
      <c r="H7998" s="24" t="n">
        <v>0</v>
      </c>
      <c r="I7998" s="24" t="n">
        <v>0.72687727</v>
      </c>
      <c r="J7998" s="24" t="n">
        <v>0.9822</v>
      </c>
      <c r="K7998" s="24" t="n">
        <v>0.01054018</v>
      </c>
      <c r="L7998" s="24" t="n">
        <v>0.2731261</v>
      </c>
      <c r="M7998" s="21" t="n">
        <v>0.1564724031</v>
      </c>
      <c r="N7998" s="24" t="n">
        <v>0</v>
      </c>
    </row>
    <row r="7999" customFormat="false" ht="15" hidden="true" customHeight="true" outlineLevel="1" collapsed="false">
      <c r="A7999" s="20" t="n">
        <v>7997</v>
      </c>
      <c r="B7999" s="14" t="n">
        <v>1</v>
      </c>
      <c r="C7999" s="21" t="n">
        <v>7.8857E-005</v>
      </c>
      <c r="D7999" s="21" t="n">
        <v>0.00015811</v>
      </c>
      <c r="E7999" s="22" t="n">
        <v>0</v>
      </c>
      <c r="F7999" s="23" t="n">
        <v>9.39871707511925E-005</v>
      </c>
      <c r="G7999" s="23" t="n">
        <v>0.000114155251141553</v>
      </c>
      <c r="H7999" s="24" t="n">
        <v>0</v>
      </c>
      <c r="I7999" s="24" t="n">
        <v>0.70465638</v>
      </c>
      <c r="J7999" s="24" t="n">
        <v>0.982</v>
      </c>
      <c r="K7999" s="24" t="n">
        <v>0.0240448</v>
      </c>
      <c r="L7999" s="24" t="n">
        <v>0.2742542</v>
      </c>
      <c r="M7999" s="21" t="n">
        <v>0.04586632014</v>
      </c>
      <c r="N7999" s="24" t="n">
        <v>0</v>
      </c>
    </row>
    <row r="8000" customFormat="false" ht="15" hidden="true" customHeight="true" outlineLevel="1" collapsed="false">
      <c r="A8000" s="20" t="n">
        <v>7998</v>
      </c>
      <c r="B8000" s="14" t="n">
        <v>1</v>
      </c>
      <c r="C8000" s="21" t="n">
        <v>9.6243E-005</v>
      </c>
      <c r="D8000" s="21" t="n">
        <v>0.00016013</v>
      </c>
      <c r="E8000" s="22" t="n">
        <v>0</v>
      </c>
      <c r="F8000" s="23" t="n">
        <v>0.000182100143330435</v>
      </c>
      <c r="G8000" s="23" t="n">
        <v>0.000114155251141553</v>
      </c>
      <c r="H8000" s="24" t="n">
        <v>0</v>
      </c>
      <c r="I8000" s="24" t="n">
        <v>0.68943795</v>
      </c>
      <c r="J8000" s="24" t="n">
        <v>0.979</v>
      </c>
      <c r="K8000" s="24" t="n">
        <v>0.02980896</v>
      </c>
      <c r="L8000" s="24" t="n">
        <v>0.27362748</v>
      </c>
      <c r="M8000" s="21" t="n">
        <v>0.00141920548</v>
      </c>
      <c r="N8000" s="24" t="n">
        <v>0</v>
      </c>
    </row>
    <row r="8001" customFormat="false" ht="15" hidden="true" customHeight="true" outlineLevel="1" collapsed="false">
      <c r="A8001" s="20" t="n">
        <v>7999</v>
      </c>
      <c r="B8001" s="14" t="n">
        <v>1</v>
      </c>
      <c r="C8001" s="21" t="n">
        <v>0.00013408</v>
      </c>
      <c r="D8001" s="21" t="n">
        <v>0.00016172</v>
      </c>
      <c r="E8001" s="22" t="n">
        <v>0</v>
      </c>
      <c r="F8001" s="23" t="n">
        <v>0.000158603350642637</v>
      </c>
      <c r="G8001" s="23" t="n">
        <v>0.000114155251141553</v>
      </c>
      <c r="H8001" s="24" t="n">
        <v>0</v>
      </c>
      <c r="I8001" s="24" t="n">
        <v>0.68531339</v>
      </c>
      <c r="J8001" s="24" t="n">
        <v>0.9687</v>
      </c>
      <c r="K8001" s="24" t="n">
        <v>0.03672596</v>
      </c>
      <c r="L8001" s="24" t="n">
        <v>0.27613437</v>
      </c>
      <c r="M8001" s="21" t="n">
        <v>0.006558807742</v>
      </c>
      <c r="N8001" s="24" t="n">
        <v>0</v>
      </c>
    </row>
    <row r="8002" customFormat="false" ht="15" hidden="true" customHeight="true" outlineLevel="1" collapsed="false">
      <c r="A8002" s="20" t="n">
        <v>8000</v>
      </c>
      <c r="B8002" s="14" t="n">
        <v>1</v>
      </c>
      <c r="C8002" s="21" t="n">
        <v>0.0001634</v>
      </c>
      <c r="D8002" s="21" t="n">
        <v>0.00016254</v>
      </c>
      <c r="E8002" s="22" t="n">
        <v>0</v>
      </c>
      <c r="F8002" s="23" t="n">
        <v>0.000146854954298738</v>
      </c>
      <c r="G8002" s="23" t="n">
        <v>0.000114155251141553</v>
      </c>
      <c r="H8002" s="24" t="n">
        <v>0</v>
      </c>
      <c r="I8002" s="24" t="n">
        <v>0.65716427</v>
      </c>
      <c r="J8002" s="24" t="n">
        <v>0.95</v>
      </c>
      <c r="K8002" s="24" t="n">
        <v>0.01449275</v>
      </c>
      <c r="L8002" s="24" t="n">
        <v>0.27970669</v>
      </c>
      <c r="M8002" s="21" t="n">
        <v>0.0788430214</v>
      </c>
      <c r="N8002" s="24" t="n">
        <v>0</v>
      </c>
    </row>
    <row r="8003" customFormat="false" ht="15" hidden="true" customHeight="true" outlineLevel="1" collapsed="false">
      <c r="A8003" s="20" t="n">
        <v>8001</v>
      </c>
      <c r="B8003" s="14" t="n">
        <v>1</v>
      </c>
      <c r="C8003" s="21" t="n">
        <v>0.00017412</v>
      </c>
      <c r="D8003" s="21" t="n">
        <v>0.00015913</v>
      </c>
      <c r="E8003" s="22" t="n">
        <v>0</v>
      </c>
      <c r="F8003" s="23" t="n">
        <v>0.000164477548814587</v>
      </c>
      <c r="G8003" s="23" t="n">
        <v>0.000114155251141553</v>
      </c>
      <c r="H8003" s="24" t="n">
        <v>0.01</v>
      </c>
      <c r="I8003" s="24" t="n">
        <v>0.62511604</v>
      </c>
      <c r="J8003" s="24" t="n">
        <v>0.9253</v>
      </c>
      <c r="K8003" s="24" t="n">
        <v>0.01037549</v>
      </c>
      <c r="L8003" s="24" t="n">
        <v>0.27318877</v>
      </c>
      <c r="M8003" s="21" t="n">
        <v>0.110765719</v>
      </c>
      <c r="N8003" s="24" t="n">
        <v>0.021294</v>
      </c>
    </row>
    <row r="8004" customFormat="false" ht="15" hidden="true" customHeight="true" outlineLevel="1" collapsed="false">
      <c r="A8004" s="20" t="n">
        <v>8002</v>
      </c>
      <c r="B8004" s="14" t="n">
        <v>1</v>
      </c>
      <c r="C8004" s="21" t="n">
        <v>0.00017665</v>
      </c>
      <c r="D8004" s="21" t="n">
        <v>0.00015275</v>
      </c>
      <c r="E8004" s="22" t="n">
        <v>0</v>
      </c>
      <c r="F8004" s="23" t="n">
        <v>0.000187974341502385</v>
      </c>
      <c r="G8004" s="23" t="n">
        <v>0.000114155251141553</v>
      </c>
      <c r="H8004" s="24" t="n">
        <v>0.07</v>
      </c>
      <c r="I8004" s="24" t="n">
        <v>0.60114453</v>
      </c>
      <c r="J8004" s="24" t="n">
        <v>0.8967</v>
      </c>
      <c r="K8004" s="24" t="n">
        <v>0.01976285</v>
      </c>
      <c r="L8004" s="24" t="n">
        <v>0.2790173</v>
      </c>
      <c r="M8004" s="21" t="n">
        <v>0.0704678604</v>
      </c>
      <c r="N8004" s="24" t="n">
        <v>0</v>
      </c>
    </row>
    <row r="8005" customFormat="false" ht="15" hidden="true" customHeight="true" outlineLevel="1" collapsed="false">
      <c r="A8005" s="20" t="n">
        <v>8003</v>
      </c>
      <c r="B8005" s="14" t="n">
        <v>1</v>
      </c>
      <c r="C8005" s="21" t="n">
        <v>0.00018163</v>
      </c>
      <c r="D8005" s="21" t="n">
        <v>0.0001463</v>
      </c>
      <c r="E8005" s="22" t="n">
        <v>0</v>
      </c>
      <c r="F8005" s="23" t="n">
        <v>0.000206771775652623</v>
      </c>
      <c r="G8005" s="23" t="n">
        <v>0.000114155251141553</v>
      </c>
      <c r="H8005" s="24" t="n">
        <v>0.03</v>
      </c>
      <c r="I8005" s="24" t="n">
        <v>0.58967932</v>
      </c>
      <c r="J8005" s="24" t="n">
        <v>0.863</v>
      </c>
      <c r="K8005" s="24" t="n">
        <v>0.02239789</v>
      </c>
      <c r="L8005" s="24" t="n">
        <v>0.28177488</v>
      </c>
      <c r="M8005" s="21" t="n">
        <v>0.02369560805</v>
      </c>
      <c r="N8005" s="24" t="n">
        <v>0</v>
      </c>
    </row>
    <row r="8006" customFormat="false" ht="15" hidden="true" customHeight="true" outlineLevel="1" collapsed="false">
      <c r="A8006" s="20" t="n">
        <v>8004</v>
      </c>
      <c r="B8006" s="14" t="n">
        <v>1</v>
      </c>
      <c r="C8006" s="21" t="n">
        <v>0.00018909</v>
      </c>
      <c r="D8006" s="21" t="n">
        <v>0.00014219</v>
      </c>
      <c r="E8006" s="22" t="n">
        <v>0</v>
      </c>
      <c r="F8006" s="23" t="n">
        <v>0.000187974341502385</v>
      </c>
      <c r="G8006" s="23" t="n">
        <v>0.000114155251141553</v>
      </c>
      <c r="H8006" s="24" t="n">
        <v>0.07</v>
      </c>
      <c r="I8006" s="24" t="n">
        <v>0.59246439</v>
      </c>
      <c r="J8006" s="24" t="n">
        <v>0.8248</v>
      </c>
      <c r="K8006" s="24" t="n">
        <v>0.01333992</v>
      </c>
      <c r="L8006" s="24" t="n">
        <v>0.28935824</v>
      </c>
      <c r="M8006" s="21" t="n">
        <v>0.001337349021</v>
      </c>
      <c r="N8006" s="24" t="n">
        <v>0</v>
      </c>
    </row>
    <row r="8007" customFormat="false" ht="15" hidden="true" customHeight="true" outlineLevel="1" collapsed="false">
      <c r="A8007" s="20" t="n">
        <v>8005</v>
      </c>
      <c r="B8007" s="14" t="n">
        <v>1</v>
      </c>
      <c r="C8007" s="21" t="n">
        <v>0.00018589</v>
      </c>
      <c r="D8007" s="21" t="n">
        <v>0.00014057</v>
      </c>
      <c r="E8007" s="22" t="n">
        <v>0</v>
      </c>
      <c r="F8007" s="23" t="n">
        <v>0.000190324020771165</v>
      </c>
      <c r="G8007" s="23" t="n">
        <v>0.000114155251141553</v>
      </c>
      <c r="H8007" s="24" t="n">
        <v>0.06</v>
      </c>
      <c r="I8007" s="24" t="n">
        <v>0.57745153</v>
      </c>
      <c r="J8007" s="24" t="n">
        <v>0.7601</v>
      </c>
      <c r="K8007" s="24" t="n">
        <v>0.0307971</v>
      </c>
      <c r="L8007" s="24" t="n">
        <v>0.29380797</v>
      </c>
      <c r="M8007" s="21" t="n">
        <v>0.04152196587</v>
      </c>
      <c r="N8007" s="24" t="n">
        <v>0.00493629</v>
      </c>
    </row>
    <row r="8008" customFormat="false" ht="15" hidden="true" customHeight="true" outlineLevel="1" collapsed="false">
      <c r="A8008" s="20" t="n">
        <v>8006</v>
      </c>
      <c r="B8008" s="14" t="n">
        <v>1</v>
      </c>
      <c r="C8008" s="21" t="n">
        <v>0.00018674</v>
      </c>
      <c r="D8008" s="21" t="n">
        <v>0.00014045</v>
      </c>
      <c r="E8008" s="22" t="n">
        <v>0</v>
      </c>
      <c r="F8008" s="23" t="n">
        <v>0.000213820813458963</v>
      </c>
      <c r="G8008" s="23" t="n">
        <v>0.000114155251141553</v>
      </c>
      <c r="H8008" s="24" t="n">
        <v>0.05</v>
      </c>
      <c r="I8008" s="24" t="n">
        <v>0.54058248</v>
      </c>
      <c r="J8008" s="24" t="n">
        <v>0.6387</v>
      </c>
      <c r="K8008" s="24" t="n">
        <v>0.02849144</v>
      </c>
      <c r="L8008" s="24" t="n">
        <v>0.29606418</v>
      </c>
      <c r="M8008" s="21" t="n">
        <v>0.1820319594</v>
      </c>
      <c r="N8008" s="24" t="n">
        <v>0.00512571</v>
      </c>
    </row>
    <row r="8009" customFormat="false" ht="15" hidden="true" customHeight="true" outlineLevel="1" collapsed="false">
      <c r="A8009" s="20" t="n">
        <v>8007</v>
      </c>
      <c r="B8009" s="14" t="n">
        <v>1</v>
      </c>
      <c r="C8009" s="21" t="n">
        <v>0.00018008</v>
      </c>
      <c r="D8009" s="21" t="n">
        <v>0.00014198</v>
      </c>
      <c r="E8009" s="22" t="n">
        <v>0</v>
      </c>
      <c r="F8009" s="23" t="n">
        <v>0.000223219530534082</v>
      </c>
      <c r="G8009" s="23" t="n">
        <v>0.000114155251141553</v>
      </c>
      <c r="H8009" s="24" t="n">
        <v>0.01</v>
      </c>
      <c r="I8009" s="24" t="n">
        <v>0.51465478</v>
      </c>
      <c r="J8009" s="24" t="n">
        <v>0.4814</v>
      </c>
      <c r="K8009" s="24" t="n">
        <v>0.03392622</v>
      </c>
      <c r="L8009" s="24" t="n">
        <v>0.29581349</v>
      </c>
      <c r="M8009" s="21" t="n">
        <v>0.2314791576</v>
      </c>
      <c r="N8009" s="24" t="n">
        <v>0</v>
      </c>
    </row>
    <row r="8010" customFormat="false" ht="15" hidden="true" customHeight="true" outlineLevel="1" collapsed="false">
      <c r="A8010" s="20" t="n">
        <v>8008</v>
      </c>
      <c r="B8010" s="14" t="n">
        <v>1</v>
      </c>
      <c r="C8010" s="21" t="n">
        <v>0.00017728</v>
      </c>
      <c r="D8010" s="21" t="n">
        <v>0.00014437</v>
      </c>
      <c r="E8010" s="22" t="n">
        <v>0</v>
      </c>
      <c r="F8010" s="23" t="n">
        <v>0.000223219530534082</v>
      </c>
      <c r="G8010" s="23" t="n">
        <v>0.000114155251141553</v>
      </c>
      <c r="H8010" s="24" t="n">
        <v>0</v>
      </c>
      <c r="I8010" s="24" t="n">
        <v>0.49474152</v>
      </c>
      <c r="J8010" s="24" t="n">
        <v>0.3488</v>
      </c>
      <c r="K8010" s="24" t="n">
        <v>0.06455863</v>
      </c>
      <c r="L8010" s="24" t="n">
        <v>0.29750564</v>
      </c>
      <c r="M8010" s="21" t="n">
        <v>0.1454183013</v>
      </c>
      <c r="N8010" s="24" t="n">
        <v>0.00398914</v>
      </c>
    </row>
    <row r="8011" customFormat="false" ht="15" hidden="true" customHeight="true" outlineLevel="1" collapsed="false">
      <c r="A8011" s="20" t="n">
        <v>8009</v>
      </c>
      <c r="B8011" s="14" t="n">
        <v>1</v>
      </c>
      <c r="C8011" s="21" t="n">
        <v>0.00018026</v>
      </c>
      <c r="D8011" s="21" t="n">
        <v>0.0001444</v>
      </c>
      <c r="E8011" s="22" t="n">
        <v>0</v>
      </c>
      <c r="F8011" s="23" t="n">
        <v>0.000164477548814587</v>
      </c>
      <c r="G8011" s="23" t="n">
        <v>0.000114155251141553</v>
      </c>
      <c r="H8011" s="24" t="n">
        <v>0</v>
      </c>
      <c r="I8011" s="24" t="n">
        <v>0.49804382</v>
      </c>
      <c r="J8011" s="24" t="n">
        <v>0.2401</v>
      </c>
      <c r="K8011" s="24" t="n">
        <v>0.07608696</v>
      </c>
      <c r="L8011" s="24" t="n">
        <v>0.2996365</v>
      </c>
      <c r="M8011" s="21" t="n">
        <v>0.04268195464</v>
      </c>
      <c r="N8011" s="24" t="n">
        <v>0</v>
      </c>
    </row>
    <row r="8012" customFormat="false" ht="15" hidden="true" customHeight="true" outlineLevel="1" collapsed="false">
      <c r="A8012" s="20" t="n">
        <v>8010</v>
      </c>
      <c r="B8012" s="14" t="n">
        <v>1</v>
      </c>
      <c r="C8012" s="21" t="n">
        <v>0.00018841</v>
      </c>
      <c r="D8012" s="21" t="n">
        <v>0.00014198</v>
      </c>
      <c r="E8012" s="22" t="n">
        <v>0</v>
      </c>
      <c r="F8012" s="23" t="n">
        <v>0.000117483963438991</v>
      </c>
      <c r="G8012" s="23" t="n">
        <v>0.000114155251141553</v>
      </c>
      <c r="H8012" s="24" t="n">
        <v>0</v>
      </c>
      <c r="I8012" s="24" t="n">
        <v>0.51419061</v>
      </c>
      <c r="J8012" s="24" t="n">
        <v>0.1694</v>
      </c>
      <c r="K8012" s="24" t="n">
        <v>0.05550066</v>
      </c>
      <c r="L8012" s="24" t="n">
        <v>0.30333417</v>
      </c>
      <c r="M8012" s="21" t="n">
        <v>0.001377872033</v>
      </c>
      <c r="N8012" s="24" t="n">
        <v>0</v>
      </c>
    </row>
    <row r="8013" customFormat="false" ht="15" hidden="true" customHeight="true" outlineLevel="1" collapsed="false">
      <c r="A8013" s="20" t="n">
        <v>8011</v>
      </c>
      <c r="B8013" s="14" t="n">
        <v>1</v>
      </c>
      <c r="C8013" s="21" t="n">
        <v>0.00018615</v>
      </c>
      <c r="D8013" s="21" t="n">
        <v>0.00013858</v>
      </c>
      <c r="E8013" s="22" t="n">
        <v>0</v>
      </c>
      <c r="F8013" s="23" t="n">
        <v>8.81129725792429E-005</v>
      </c>
      <c r="G8013" s="23" t="n">
        <v>0.000114155251141553</v>
      </c>
      <c r="H8013" s="24" t="n">
        <v>0</v>
      </c>
      <c r="I8013" s="24" t="n">
        <v>0.53916342</v>
      </c>
      <c r="J8013" s="24" t="n">
        <v>0.1464</v>
      </c>
      <c r="K8013" s="24" t="n">
        <v>0.03145586</v>
      </c>
      <c r="L8013" s="24" t="n">
        <v>0.30521434</v>
      </c>
      <c r="M8013" s="21" t="n">
        <v>0.005706861249</v>
      </c>
      <c r="N8013" s="24" t="n">
        <v>0</v>
      </c>
    </row>
    <row r="8014" customFormat="false" ht="15" hidden="true" customHeight="true" outlineLevel="1" collapsed="false">
      <c r="A8014" s="20" t="n">
        <v>8012</v>
      </c>
      <c r="B8014" s="14" t="n">
        <v>1</v>
      </c>
      <c r="C8014" s="21" t="n">
        <v>0.00018054</v>
      </c>
      <c r="D8014" s="21" t="n">
        <v>0.00013635</v>
      </c>
      <c r="E8014" s="22" t="n">
        <v>0</v>
      </c>
      <c r="F8014" s="23" t="n">
        <v>5.87419817194953E-005</v>
      </c>
      <c r="G8014" s="23" t="n">
        <v>0.000114155251141553</v>
      </c>
      <c r="H8014" s="24" t="n">
        <v>0</v>
      </c>
      <c r="I8014" s="24" t="n">
        <v>0.56007798</v>
      </c>
      <c r="J8014" s="24" t="n">
        <v>0.2082</v>
      </c>
      <c r="K8014" s="24" t="n">
        <v>0.04660738</v>
      </c>
      <c r="L8014" s="24" t="n">
        <v>0.30985209</v>
      </c>
      <c r="M8014" s="21" t="n">
        <v>0.07200136352</v>
      </c>
      <c r="N8014" s="24" t="n">
        <v>0</v>
      </c>
    </row>
    <row r="8015" customFormat="false" ht="15" hidden="true" customHeight="true" outlineLevel="1" collapsed="false">
      <c r="A8015" s="20" t="n">
        <v>8013</v>
      </c>
      <c r="B8015" s="14" t="n">
        <v>1</v>
      </c>
      <c r="C8015" s="21" t="n">
        <v>0.00016633</v>
      </c>
      <c r="D8015" s="21" t="n">
        <v>0.00013305</v>
      </c>
      <c r="E8015" s="22" t="n">
        <v>0</v>
      </c>
      <c r="F8015" s="23" t="n">
        <v>3.7594868300477E-005</v>
      </c>
      <c r="G8015" s="23" t="n">
        <v>0.000114155251141553</v>
      </c>
      <c r="H8015" s="24" t="n">
        <v>0</v>
      </c>
      <c r="I8015" s="24" t="n">
        <v>0.57613856</v>
      </c>
      <c r="J8015" s="24" t="n">
        <v>0.3884</v>
      </c>
      <c r="K8015" s="24" t="n">
        <v>0.04133729</v>
      </c>
      <c r="L8015" s="24" t="n">
        <v>0.316182</v>
      </c>
      <c r="M8015" s="21" t="n">
        <v>0.1028074368</v>
      </c>
      <c r="N8015" s="24" t="n">
        <v>0</v>
      </c>
    </row>
    <row r="8016" customFormat="false" ht="15" hidden="true" customHeight="true" outlineLevel="1" collapsed="false">
      <c r="A8016" s="20" t="n">
        <v>8014</v>
      </c>
      <c r="B8016" s="14" t="n">
        <v>1</v>
      </c>
      <c r="C8016" s="21" t="n">
        <v>0.00015142</v>
      </c>
      <c r="D8016" s="21" t="n">
        <v>0.00012869</v>
      </c>
      <c r="E8016" s="22" t="n">
        <v>0</v>
      </c>
      <c r="F8016" s="23" t="n">
        <v>2.34967926877981E-005</v>
      </c>
      <c r="G8016" s="23" t="n">
        <v>0.000114155251141553</v>
      </c>
      <c r="H8016" s="24" t="n">
        <v>0</v>
      </c>
      <c r="I8016" s="24" t="n">
        <v>0.57733217</v>
      </c>
      <c r="J8016" s="24" t="n">
        <v>0.6235</v>
      </c>
      <c r="K8016" s="24" t="n">
        <v>0.04776021</v>
      </c>
      <c r="L8016" s="24" t="n">
        <v>0.32194786</v>
      </c>
      <c r="M8016" s="21" t="n">
        <v>0.06621445086</v>
      </c>
      <c r="N8016" s="24" t="n">
        <v>0</v>
      </c>
    </row>
    <row r="8017" customFormat="false" ht="15" hidden="true" customHeight="true" outlineLevel="1" collapsed="false">
      <c r="A8017" s="20" t="n">
        <v>8015</v>
      </c>
      <c r="B8017" s="14" t="n">
        <v>1</v>
      </c>
      <c r="C8017" s="21" t="n">
        <v>0.00013784</v>
      </c>
      <c r="D8017" s="21" t="n">
        <v>0.00012559</v>
      </c>
      <c r="E8017" s="22" t="n">
        <v>0</v>
      </c>
      <c r="F8017" s="23" t="n">
        <v>9.39871707511925E-006</v>
      </c>
      <c r="G8017" s="23" t="n">
        <v>0.000114155251141553</v>
      </c>
      <c r="H8017" s="24" t="n">
        <v>0</v>
      </c>
      <c r="I8017" s="24" t="n">
        <v>0.59259038</v>
      </c>
      <c r="J8017" s="24" t="n">
        <v>0.7495</v>
      </c>
      <c r="K8017" s="24" t="n">
        <v>0.02700922</v>
      </c>
      <c r="L8017" s="24" t="n">
        <v>0.32652294</v>
      </c>
      <c r="M8017" s="21" t="n">
        <v>0.02272746481</v>
      </c>
      <c r="N8017" s="24" t="n">
        <v>0</v>
      </c>
    </row>
    <row r="8018" customFormat="false" ht="15" hidden="true" customHeight="true" outlineLevel="1" collapsed="false">
      <c r="A8018" s="20" t="n">
        <v>8016</v>
      </c>
      <c r="B8018" s="14" t="n">
        <v>1</v>
      </c>
      <c r="C8018" s="21" t="n">
        <v>0.00011452</v>
      </c>
      <c r="D8018" s="21" t="n">
        <v>0.00012512</v>
      </c>
      <c r="E8018" s="22" t="n">
        <v>0</v>
      </c>
      <c r="F8018" s="23" t="n">
        <v>5.87419817194953E-006</v>
      </c>
      <c r="G8018" s="23" t="n">
        <v>0.000114155251141553</v>
      </c>
      <c r="H8018" s="24" t="n">
        <v>0</v>
      </c>
      <c r="I8018" s="24" t="n">
        <v>0.6056537</v>
      </c>
      <c r="J8018" s="24" t="n">
        <v>0.7995</v>
      </c>
      <c r="K8018" s="24" t="n">
        <v>0.04298419</v>
      </c>
      <c r="L8018" s="24" t="n">
        <v>0.3363625</v>
      </c>
      <c r="M8018" s="21" t="n">
        <v>0.001337349021</v>
      </c>
      <c r="N8018" s="24" t="n">
        <v>0</v>
      </c>
    </row>
    <row r="8019" customFormat="false" ht="15" hidden="true" customHeight="true" outlineLevel="1" collapsed="false">
      <c r="A8019" s="20" t="n">
        <v>8017</v>
      </c>
      <c r="B8019" s="14" t="n">
        <v>1</v>
      </c>
      <c r="C8019" s="21" t="n">
        <v>9.6684E-005</v>
      </c>
      <c r="D8019" s="21" t="n">
        <v>0.00012792</v>
      </c>
      <c r="E8019" s="22" t="n">
        <v>0</v>
      </c>
      <c r="F8019" s="23" t="n">
        <v>2.34967926877981E-006</v>
      </c>
      <c r="G8019" s="23" t="n">
        <v>0.000114155251141553</v>
      </c>
      <c r="H8019" s="24" t="n">
        <v>0</v>
      </c>
      <c r="I8019" s="24" t="n">
        <v>0.60624387</v>
      </c>
      <c r="J8019" s="24" t="n">
        <v>0.8114</v>
      </c>
      <c r="K8019" s="24" t="n">
        <v>0.03672596</v>
      </c>
      <c r="L8019" s="24" t="n">
        <v>0.34093758</v>
      </c>
      <c r="M8019" s="21" t="n">
        <v>0.03650707437</v>
      </c>
      <c r="N8019" s="24" t="n">
        <v>0</v>
      </c>
    </row>
    <row r="8020" customFormat="false" ht="15" hidden="true" customHeight="true" outlineLevel="1" collapsed="false">
      <c r="A8020" s="20" t="n">
        <v>8018</v>
      </c>
      <c r="B8020" s="14" t="n">
        <v>1</v>
      </c>
      <c r="C8020" s="21" t="n">
        <v>8.5275E-005</v>
      </c>
      <c r="D8020" s="21" t="n">
        <v>0.00013355</v>
      </c>
      <c r="E8020" s="22" t="n">
        <v>0</v>
      </c>
      <c r="F8020" s="23" t="n">
        <v>1.17483963438991E-006</v>
      </c>
      <c r="G8020" s="23" t="n">
        <v>0.000114155251141553</v>
      </c>
      <c r="H8020" s="24" t="n">
        <v>0</v>
      </c>
      <c r="I8020" s="24" t="n">
        <v>0.58983847</v>
      </c>
      <c r="J8020" s="24" t="n">
        <v>0.8414</v>
      </c>
      <c r="K8020" s="24" t="n">
        <v>0.0479249</v>
      </c>
      <c r="L8020" s="24" t="n">
        <v>0.34181499</v>
      </c>
      <c r="M8020" s="21" t="n">
        <v>0.1622527097</v>
      </c>
      <c r="N8020" s="24" t="n">
        <v>0</v>
      </c>
    </row>
    <row r="8021" customFormat="false" ht="15" hidden="true" customHeight="true" outlineLevel="1" collapsed="false">
      <c r="A8021" s="20" t="n">
        <v>8019</v>
      </c>
      <c r="B8021" s="14" t="n">
        <v>1</v>
      </c>
      <c r="C8021" s="21" t="n">
        <v>8.0412E-005</v>
      </c>
      <c r="D8021" s="21" t="n">
        <v>0.00014029</v>
      </c>
      <c r="E8021" s="22" t="n">
        <v>0</v>
      </c>
      <c r="F8021" s="23" t="n">
        <v>1.40980756126789E-005</v>
      </c>
      <c r="G8021" s="23" t="n">
        <v>0.000114155251141553</v>
      </c>
      <c r="H8021" s="24" t="n">
        <v>0</v>
      </c>
      <c r="I8021" s="24" t="n">
        <v>0.56550887</v>
      </c>
      <c r="J8021" s="24" t="n">
        <v>0.8224</v>
      </c>
      <c r="K8021" s="24" t="n">
        <v>0.03046772</v>
      </c>
      <c r="L8021" s="24" t="n">
        <v>0.34250439</v>
      </c>
      <c r="M8021" s="21" t="n">
        <v>0.2057664046</v>
      </c>
      <c r="N8021" s="24" t="n">
        <v>0</v>
      </c>
    </row>
    <row r="8022" customFormat="false" ht="15" hidden="true" customHeight="true" outlineLevel="1" collapsed="false">
      <c r="A8022" s="20" t="n">
        <v>8020</v>
      </c>
      <c r="B8022" s="14" t="n">
        <v>1</v>
      </c>
      <c r="C8022" s="21" t="n">
        <v>8.3108E-005</v>
      </c>
      <c r="D8022" s="21" t="n">
        <v>0.00014624</v>
      </c>
      <c r="E8022" s="22" t="n">
        <v>0</v>
      </c>
      <c r="F8022" s="23" t="n">
        <v>3.7594868300477E-005</v>
      </c>
      <c r="G8022" s="23" t="n">
        <v>0.000114155251141553</v>
      </c>
      <c r="H8022" s="24" t="n">
        <v>0</v>
      </c>
      <c r="I8022" s="24" t="n">
        <v>0.53930267</v>
      </c>
      <c r="J8022" s="24" t="n">
        <v>0.7491</v>
      </c>
      <c r="K8022" s="24" t="n">
        <v>0.0240448</v>
      </c>
      <c r="L8022" s="24" t="n">
        <v>0.3433818</v>
      </c>
      <c r="M8022" s="21" t="n">
        <v>0.1298329198</v>
      </c>
      <c r="N8022" s="24" t="n">
        <v>0</v>
      </c>
    </row>
    <row r="8023" customFormat="false" ht="15" hidden="true" customHeight="true" outlineLevel="1" collapsed="false">
      <c r="A8023" s="20" t="n">
        <v>8021</v>
      </c>
      <c r="B8023" s="14" t="n">
        <v>1</v>
      </c>
      <c r="C8023" s="21" t="n">
        <v>9.0183E-005</v>
      </c>
      <c r="D8023" s="21" t="n">
        <v>0.00015208</v>
      </c>
      <c r="E8023" s="22" t="n">
        <v>0</v>
      </c>
      <c r="F8023" s="23" t="n">
        <v>9.39871707511925E-005</v>
      </c>
      <c r="G8023" s="23" t="n">
        <v>0.000114155251141553</v>
      </c>
      <c r="H8023" s="24" t="n">
        <v>0</v>
      </c>
      <c r="I8023" s="24" t="n">
        <v>0.50216175</v>
      </c>
      <c r="J8023" s="24" t="n">
        <v>0.7191</v>
      </c>
      <c r="K8023" s="24" t="n">
        <v>0.0256917</v>
      </c>
      <c r="L8023" s="24" t="n">
        <v>0.34281775</v>
      </c>
      <c r="M8023" s="21" t="n">
        <v>0.03818721307</v>
      </c>
      <c r="N8023" s="24" t="n">
        <v>0</v>
      </c>
    </row>
    <row r="8024" customFormat="false" ht="15" hidden="true" customHeight="true" outlineLevel="1" collapsed="false">
      <c r="A8024" s="20" t="n">
        <v>8022</v>
      </c>
      <c r="B8024" s="14" t="n">
        <v>1</v>
      </c>
      <c r="C8024" s="21" t="n">
        <v>0.00010481</v>
      </c>
      <c r="D8024" s="21" t="n">
        <v>0.00015701</v>
      </c>
      <c r="E8024" s="22" t="n">
        <v>0</v>
      </c>
      <c r="F8024" s="23" t="n">
        <v>0.000182100143330435</v>
      </c>
      <c r="G8024" s="23" t="n">
        <v>0.000114155251141553</v>
      </c>
      <c r="H8024" s="24" t="n">
        <v>0</v>
      </c>
      <c r="I8024" s="24" t="n">
        <v>0.47384685</v>
      </c>
      <c r="J8024" s="24" t="n">
        <v>0.7106</v>
      </c>
      <c r="K8024" s="24" t="n">
        <v>0.03557312</v>
      </c>
      <c r="L8024" s="24" t="n">
        <v>0.33805465</v>
      </c>
      <c r="M8024" s="21" t="n">
        <v>0.001317388919</v>
      </c>
      <c r="N8024" s="24" t="n">
        <v>0</v>
      </c>
    </row>
    <row r="8025" customFormat="false" ht="15" hidden="true" customHeight="true" outlineLevel="1" collapsed="false">
      <c r="A8025" s="20" t="n">
        <v>8023</v>
      </c>
      <c r="B8025" s="14" t="n">
        <v>1</v>
      </c>
      <c r="C8025" s="21" t="n">
        <v>0.00013891</v>
      </c>
      <c r="D8025" s="21" t="n">
        <v>0.00015977</v>
      </c>
      <c r="E8025" s="22" t="n">
        <v>0</v>
      </c>
      <c r="F8025" s="23" t="n">
        <v>0.000158603350642637</v>
      </c>
      <c r="G8025" s="23" t="n">
        <v>0.000114155251141553</v>
      </c>
      <c r="H8025" s="24" t="n">
        <v>0</v>
      </c>
      <c r="I8025" s="24" t="n">
        <v>0.44325084</v>
      </c>
      <c r="J8025" s="24" t="n">
        <v>0.6904</v>
      </c>
      <c r="K8025" s="24" t="n">
        <v>0.01992754</v>
      </c>
      <c r="L8025" s="24" t="n">
        <v>0.32990724</v>
      </c>
      <c r="M8025" s="21" t="n">
        <v>0.004572483764</v>
      </c>
      <c r="N8025" s="24" t="n">
        <v>0</v>
      </c>
    </row>
    <row r="8026" customFormat="false" ht="15" hidden="true" customHeight="true" outlineLevel="1" collapsed="false">
      <c r="A8026" s="20" t="n">
        <v>8024</v>
      </c>
      <c r="B8026" s="14" t="n">
        <v>1</v>
      </c>
      <c r="C8026" s="21" t="n">
        <v>0.00016605</v>
      </c>
      <c r="D8026" s="21" t="n">
        <v>0.00016048</v>
      </c>
      <c r="E8026" s="22" t="n">
        <v>0</v>
      </c>
      <c r="F8026" s="23" t="n">
        <v>0.000146854954298738</v>
      </c>
      <c r="G8026" s="23" t="n">
        <v>0.000114155251141553</v>
      </c>
      <c r="H8026" s="24" t="n">
        <v>0</v>
      </c>
      <c r="I8026" s="24" t="n">
        <v>0.42567173</v>
      </c>
      <c r="J8026" s="24" t="n">
        <v>0.6458</v>
      </c>
      <c r="K8026" s="24" t="n">
        <v>0.01613966</v>
      </c>
      <c r="L8026" s="24" t="n">
        <v>0.32671096</v>
      </c>
      <c r="M8026" s="21" t="n">
        <v>0.06249940596</v>
      </c>
      <c r="N8026" s="24" t="n">
        <v>0</v>
      </c>
    </row>
    <row r="8027" customFormat="false" ht="15" hidden="true" customHeight="true" outlineLevel="1" collapsed="false">
      <c r="A8027" s="20" t="n">
        <v>8025</v>
      </c>
      <c r="B8027" s="14" t="n">
        <v>1</v>
      </c>
      <c r="C8027" s="21" t="n">
        <v>0.00017721</v>
      </c>
      <c r="D8027" s="21" t="n">
        <v>0.00015465</v>
      </c>
      <c r="E8027" s="22" t="n">
        <v>0</v>
      </c>
      <c r="F8027" s="23" t="n">
        <v>0.000164477548814587</v>
      </c>
      <c r="G8027" s="23" t="n">
        <v>0.000114155251141553</v>
      </c>
      <c r="H8027" s="24" t="n">
        <v>0.07</v>
      </c>
      <c r="I8027" s="24" t="n">
        <v>0.40064587</v>
      </c>
      <c r="J8027" s="24" t="n">
        <v>0.5886</v>
      </c>
      <c r="K8027" s="24" t="n">
        <v>0.01729249</v>
      </c>
      <c r="L8027" s="24" t="n">
        <v>0.33059664</v>
      </c>
      <c r="M8027" s="21" t="n">
        <v>0.09159935816</v>
      </c>
      <c r="N8027" s="24" t="n">
        <v>0.13880657</v>
      </c>
    </row>
    <row r="8028" customFormat="false" ht="15" hidden="true" customHeight="true" outlineLevel="1" collapsed="false">
      <c r="A8028" s="20" t="n">
        <v>8026</v>
      </c>
      <c r="B8028" s="14" t="n">
        <v>1</v>
      </c>
      <c r="C8028" s="21" t="n">
        <v>0.00017723</v>
      </c>
      <c r="D8028" s="21" t="n">
        <v>0.00014654</v>
      </c>
      <c r="E8028" s="22" t="n">
        <v>0</v>
      </c>
      <c r="F8028" s="23" t="n">
        <v>0.000187974341502385</v>
      </c>
      <c r="G8028" s="23" t="n">
        <v>0.000114155251141553</v>
      </c>
      <c r="H8028" s="24" t="n">
        <v>0.04</v>
      </c>
      <c r="I8028" s="24" t="n">
        <v>0.38853081</v>
      </c>
      <c r="J8028" s="24" t="n">
        <v>0.5286</v>
      </c>
      <c r="K8028" s="24" t="n">
        <v>0.01910408</v>
      </c>
      <c r="L8028" s="24" t="n">
        <v>0.33291552</v>
      </c>
      <c r="M8028" s="21" t="n">
        <v>0.06016074465</v>
      </c>
      <c r="N8028" s="24" t="n">
        <v>0.21784286</v>
      </c>
    </row>
    <row r="8029" customFormat="false" ht="15" hidden="true" customHeight="true" outlineLevel="1" collapsed="false">
      <c r="A8029" s="20" t="n">
        <v>8027</v>
      </c>
      <c r="B8029" s="14" t="n">
        <v>1</v>
      </c>
      <c r="C8029" s="21" t="n">
        <v>0.00018243</v>
      </c>
      <c r="D8029" s="21" t="n">
        <v>0.00013852</v>
      </c>
      <c r="E8029" s="22" t="n">
        <v>0</v>
      </c>
      <c r="F8029" s="23" t="n">
        <v>0.000206771775652623</v>
      </c>
      <c r="G8029" s="23" t="n">
        <v>0.000114155251141553</v>
      </c>
      <c r="H8029" s="24" t="n">
        <v>0.07</v>
      </c>
      <c r="I8029" s="24" t="n">
        <v>0.38345137</v>
      </c>
      <c r="J8029" s="24" t="n">
        <v>0.4778</v>
      </c>
      <c r="K8029" s="24" t="n">
        <v>0.02140975</v>
      </c>
      <c r="L8029" s="24" t="n">
        <v>0.33429431</v>
      </c>
      <c r="M8029" s="21" t="n">
        <v>0.02132526372</v>
      </c>
      <c r="N8029" s="24" t="n">
        <v>0.62372143</v>
      </c>
    </row>
    <row r="8030" customFormat="false" ht="15" hidden="true" customHeight="true" outlineLevel="1" collapsed="false">
      <c r="A8030" s="20" t="n">
        <v>8028</v>
      </c>
      <c r="B8030" s="14" t="n">
        <v>1</v>
      </c>
      <c r="C8030" s="21" t="n">
        <v>0.00018867</v>
      </c>
      <c r="D8030" s="21" t="n">
        <v>0.00013217</v>
      </c>
      <c r="E8030" s="22" t="n">
        <v>0</v>
      </c>
      <c r="F8030" s="23" t="n">
        <v>0.000187974341502385</v>
      </c>
      <c r="G8030" s="23" t="n">
        <v>0.000114155251141553</v>
      </c>
      <c r="H8030" s="24" t="n">
        <v>0.05</v>
      </c>
      <c r="I8030" s="24" t="n">
        <v>0.36862417</v>
      </c>
      <c r="J8030" s="24" t="n">
        <v>0.4276</v>
      </c>
      <c r="K8030" s="24" t="n">
        <v>0.03524374</v>
      </c>
      <c r="L8030" s="24" t="n">
        <v>0.33542241</v>
      </c>
      <c r="M8030" s="21" t="n">
        <v>0.001337349021</v>
      </c>
      <c r="N8030" s="24" t="n">
        <v>0.79737171</v>
      </c>
    </row>
    <row r="8031" customFormat="false" ht="15" hidden="true" customHeight="true" outlineLevel="1" collapsed="false">
      <c r="A8031" s="20" t="n">
        <v>8029</v>
      </c>
      <c r="B8031" s="14" t="n">
        <v>1</v>
      </c>
      <c r="C8031" s="21" t="n">
        <v>0.00018733</v>
      </c>
      <c r="D8031" s="21" t="n">
        <v>0.00012839</v>
      </c>
      <c r="E8031" s="22" t="n">
        <v>0</v>
      </c>
      <c r="F8031" s="23" t="n">
        <v>0.000190324020771165</v>
      </c>
      <c r="G8031" s="23" t="n">
        <v>0.000114155251141553</v>
      </c>
      <c r="H8031" s="24" t="n">
        <v>0.06</v>
      </c>
      <c r="I8031" s="24" t="n">
        <v>0.3440227</v>
      </c>
      <c r="J8031" s="24" t="n">
        <v>0.3578</v>
      </c>
      <c r="K8031" s="24" t="n">
        <v>0.01185771</v>
      </c>
      <c r="L8031" s="24" t="n">
        <v>0.34150163</v>
      </c>
      <c r="M8031" s="21" t="n">
        <v>0.03339882668</v>
      </c>
      <c r="N8031" s="24" t="n">
        <v>0.80055857</v>
      </c>
    </row>
    <row r="8032" customFormat="false" ht="15" hidden="true" customHeight="true" outlineLevel="1" collapsed="false">
      <c r="A8032" s="20" t="n">
        <v>8030</v>
      </c>
      <c r="B8032" s="14" t="n">
        <v>1</v>
      </c>
      <c r="C8032" s="21" t="n">
        <v>0.00018493</v>
      </c>
      <c r="D8032" s="21" t="n">
        <v>0.00012872</v>
      </c>
      <c r="E8032" s="22" t="n">
        <v>0</v>
      </c>
      <c r="F8032" s="23" t="n">
        <v>0.000213820813458963</v>
      </c>
      <c r="G8032" s="23" t="n">
        <v>0.000114155251141553</v>
      </c>
      <c r="H8032" s="24" t="n">
        <v>0.03</v>
      </c>
      <c r="I8032" s="24" t="n">
        <v>0.30830747</v>
      </c>
      <c r="J8032" s="24" t="n">
        <v>0.2877</v>
      </c>
      <c r="K8032" s="24" t="n">
        <v>0.01399868</v>
      </c>
      <c r="L8032" s="24" t="n">
        <v>0.34507395</v>
      </c>
      <c r="M8032" s="21" t="n">
        <v>0.1498964258</v>
      </c>
      <c r="N8032" s="24" t="n">
        <v>0.67952486</v>
      </c>
    </row>
    <row r="8033" customFormat="false" ht="15" hidden="true" customHeight="true" outlineLevel="1" collapsed="false">
      <c r="A8033" s="20" t="n">
        <v>8031</v>
      </c>
      <c r="B8033" s="14" t="n">
        <v>1</v>
      </c>
      <c r="C8033" s="21" t="n">
        <v>0.00017949</v>
      </c>
      <c r="D8033" s="21" t="n">
        <v>0.00013349</v>
      </c>
      <c r="E8033" s="22" t="n">
        <v>0</v>
      </c>
      <c r="F8033" s="23" t="n">
        <v>0.000223219530534082</v>
      </c>
      <c r="G8033" s="23" t="n">
        <v>0.000114155251141553</v>
      </c>
      <c r="H8033" s="24" t="n">
        <v>0.11</v>
      </c>
      <c r="I8033" s="24" t="n">
        <v>0.27783083</v>
      </c>
      <c r="J8033" s="24" t="n">
        <v>0.2254</v>
      </c>
      <c r="K8033" s="24" t="n">
        <v>0.01086957</v>
      </c>
      <c r="L8033" s="24" t="n">
        <v>0.35127852</v>
      </c>
      <c r="M8033" s="21" t="n">
        <v>0.1897285175</v>
      </c>
      <c r="N8033" s="24" t="n">
        <v>0.50483829</v>
      </c>
    </row>
    <row r="8034" customFormat="false" ht="15" hidden="true" customHeight="true" outlineLevel="1" collapsed="false">
      <c r="A8034" s="20" t="n">
        <v>8032</v>
      </c>
      <c r="B8034" s="14" t="n">
        <v>1</v>
      </c>
      <c r="C8034" s="21" t="n">
        <v>0.00017502</v>
      </c>
      <c r="D8034" s="21" t="n">
        <v>0.00013906</v>
      </c>
      <c r="E8034" s="22" t="n">
        <v>0</v>
      </c>
      <c r="F8034" s="23" t="n">
        <v>0.000223219530534082</v>
      </c>
      <c r="G8034" s="23" t="n">
        <v>0.000114155251141553</v>
      </c>
      <c r="H8034" s="24" t="n">
        <v>0</v>
      </c>
      <c r="I8034" s="24" t="n">
        <v>0.26606721</v>
      </c>
      <c r="J8034" s="24" t="n">
        <v>0.184</v>
      </c>
      <c r="K8034" s="24" t="n">
        <v>0.04018445</v>
      </c>
      <c r="L8034" s="24" t="n">
        <v>0.36049135</v>
      </c>
      <c r="M8034" s="21" t="n">
        <v>0.1200872865</v>
      </c>
      <c r="N8034" s="24" t="n">
        <v>0.27453771</v>
      </c>
    </row>
    <row r="8035" customFormat="false" ht="15" hidden="true" customHeight="true" outlineLevel="1" collapsed="false">
      <c r="A8035" s="20" t="n">
        <v>8033</v>
      </c>
      <c r="B8035" s="14" t="n">
        <v>1</v>
      </c>
      <c r="C8035" s="21" t="n">
        <v>0.00017814</v>
      </c>
      <c r="D8035" s="21" t="n">
        <v>0.00014037</v>
      </c>
      <c r="E8035" s="22" t="n">
        <v>0</v>
      </c>
      <c r="F8035" s="23" t="n">
        <v>0.000164477548814587</v>
      </c>
      <c r="G8035" s="23" t="n">
        <v>0.000114155251141553</v>
      </c>
      <c r="H8035" s="24" t="n">
        <v>0</v>
      </c>
      <c r="I8035" s="24" t="n">
        <v>0.27028461</v>
      </c>
      <c r="J8035" s="24" t="n">
        <v>0.1884</v>
      </c>
      <c r="K8035" s="24" t="n">
        <v>0.006917</v>
      </c>
      <c r="L8035" s="24" t="n">
        <v>0.37033091</v>
      </c>
      <c r="M8035" s="21" t="n">
        <v>0.03537324754</v>
      </c>
      <c r="N8035" s="24" t="n">
        <v>0</v>
      </c>
    </row>
    <row r="8036" customFormat="false" ht="15" hidden="true" customHeight="true" outlineLevel="1" collapsed="false">
      <c r="A8036" s="20" t="n">
        <v>8034</v>
      </c>
      <c r="B8036" s="14" t="n">
        <v>1</v>
      </c>
      <c r="C8036" s="21" t="n">
        <v>0.00018641</v>
      </c>
      <c r="D8036" s="21" t="n">
        <v>0.00014049</v>
      </c>
      <c r="E8036" s="22" t="n">
        <v>0</v>
      </c>
      <c r="F8036" s="23" t="n">
        <v>0.000117483963438991</v>
      </c>
      <c r="G8036" s="23" t="n">
        <v>0.000114155251141553</v>
      </c>
      <c r="H8036" s="24" t="n">
        <v>0</v>
      </c>
      <c r="I8036" s="24" t="n">
        <v>0.28366622</v>
      </c>
      <c r="J8036" s="24" t="n">
        <v>0.2128</v>
      </c>
      <c r="K8036" s="24" t="n">
        <v>0.0085639</v>
      </c>
      <c r="L8036" s="24" t="n">
        <v>0.37948107</v>
      </c>
      <c r="M8036" s="21" t="n">
        <v>0.001278066512</v>
      </c>
      <c r="N8036" s="24" t="n">
        <v>0</v>
      </c>
    </row>
    <row r="8037" customFormat="false" ht="15" hidden="true" customHeight="true" outlineLevel="1" collapsed="false">
      <c r="A8037" s="20" t="n">
        <v>8035</v>
      </c>
      <c r="B8037" s="14" t="n">
        <v>1</v>
      </c>
      <c r="C8037" s="21" t="n">
        <v>0.00018259</v>
      </c>
      <c r="D8037" s="21" t="n">
        <v>0.00014057</v>
      </c>
      <c r="E8037" s="22" t="n">
        <v>0</v>
      </c>
      <c r="F8037" s="23" t="n">
        <v>8.81129725792429E-005</v>
      </c>
      <c r="G8037" s="23" t="n">
        <v>0.000114155251141553</v>
      </c>
      <c r="H8037" s="24" t="n">
        <v>0</v>
      </c>
      <c r="I8037" s="24" t="n">
        <v>0.30528368</v>
      </c>
      <c r="J8037" s="24" t="n">
        <v>0.2443</v>
      </c>
      <c r="K8037" s="24" t="n">
        <v>0.01663373</v>
      </c>
      <c r="L8037" s="24" t="n">
        <v>0.38556029</v>
      </c>
      <c r="M8037" s="21" t="n">
        <v>0.003906584685</v>
      </c>
      <c r="N8037" s="24" t="n">
        <v>0</v>
      </c>
    </row>
    <row r="8038" customFormat="false" ht="15" hidden="true" customHeight="true" outlineLevel="1" collapsed="false">
      <c r="A8038" s="20" t="n">
        <v>8036</v>
      </c>
      <c r="B8038" s="14" t="n">
        <v>1</v>
      </c>
      <c r="C8038" s="21" t="n">
        <v>0.00017531</v>
      </c>
      <c r="D8038" s="21" t="n">
        <v>0.00013985</v>
      </c>
      <c r="E8038" s="22" t="n">
        <v>0</v>
      </c>
      <c r="F8038" s="23" t="n">
        <v>5.87419817194953E-005</v>
      </c>
      <c r="G8038" s="23" t="n">
        <v>0.000114155251141553</v>
      </c>
      <c r="H8038" s="24" t="n">
        <v>0</v>
      </c>
      <c r="I8038" s="24" t="n">
        <v>0.31980584</v>
      </c>
      <c r="J8038" s="24" t="n">
        <v>0.3468</v>
      </c>
      <c r="K8038" s="24" t="n">
        <v>0.02453887</v>
      </c>
      <c r="L8038" s="24" t="n">
        <v>0.39132615</v>
      </c>
      <c r="M8038" s="21" t="n">
        <v>0.05665352179</v>
      </c>
      <c r="N8038" s="24" t="n">
        <v>0</v>
      </c>
    </row>
    <row r="8039" customFormat="false" ht="15" hidden="true" customHeight="true" outlineLevel="1" collapsed="false">
      <c r="A8039" s="20" t="n">
        <v>8037</v>
      </c>
      <c r="B8039" s="14" t="n">
        <v>1</v>
      </c>
      <c r="C8039" s="21" t="n">
        <v>0.00016087</v>
      </c>
      <c r="D8039" s="21" t="n">
        <v>0.00013921</v>
      </c>
      <c r="E8039" s="22" t="n">
        <v>0</v>
      </c>
      <c r="F8039" s="23" t="n">
        <v>3.7594868300477E-005</v>
      </c>
      <c r="G8039" s="23" t="n">
        <v>0.000114155251141553</v>
      </c>
      <c r="H8039" s="24" t="n">
        <v>0</v>
      </c>
      <c r="I8039" s="24" t="n">
        <v>0.33781597</v>
      </c>
      <c r="J8039" s="24" t="n">
        <v>0.4903</v>
      </c>
      <c r="K8039" s="24" t="n">
        <v>0.01762187</v>
      </c>
      <c r="L8039" s="24" t="n">
        <v>0.39420907</v>
      </c>
      <c r="M8039" s="21" t="n">
        <v>0.08459920025</v>
      </c>
      <c r="N8039" s="24" t="n">
        <v>0</v>
      </c>
    </row>
    <row r="8040" customFormat="false" ht="15" hidden="true" customHeight="true" outlineLevel="1" collapsed="false">
      <c r="A8040" s="20" t="n">
        <v>8038</v>
      </c>
      <c r="B8040" s="14" t="n">
        <v>1</v>
      </c>
      <c r="C8040" s="21" t="n">
        <v>0.00014622</v>
      </c>
      <c r="D8040" s="21" t="n">
        <v>0.0001391</v>
      </c>
      <c r="E8040" s="22" t="n">
        <v>0</v>
      </c>
      <c r="F8040" s="23" t="n">
        <v>2.34967926877981E-005</v>
      </c>
      <c r="G8040" s="23" t="n">
        <v>0.000114155251141553</v>
      </c>
      <c r="H8040" s="24" t="n">
        <v>0</v>
      </c>
      <c r="I8040" s="24" t="n">
        <v>0.34085303</v>
      </c>
      <c r="J8040" s="24" t="n">
        <v>0.5706</v>
      </c>
      <c r="K8040" s="24" t="n">
        <v>0.02799736</v>
      </c>
      <c r="L8040" s="24" t="n">
        <v>0.39320632</v>
      </c>
      <c r="M8040" s="21" t="n">
        <v>0.05633720364</v>
      </c>
      <c r="N8040" s="24" t="n">
        <v>0</v>
      </c>
    </row>
    <row r="8041" customFormat="false" ht="15" hidden="true" customHeight="true" outlineLevel="1" collapsed="false">
      <c r="A8041" s="20" t="n">
        <v>8039</v>
      </c>
      <c r="B8041" s="14" t="n">
        <v>1</v>
      </c>
      <c r="C8041" s="21" t="n">
        <v>0.00012932</v>
      </c>
      <c r="D8041" s="21" t="n">
        <v>0.00013845</v>
      </c>
      <c r="E8041" s="22" t="n">
        <v>0</v>
      </c>
      <c r="F8041" s="23" t="n">
        <v>9.39871707511925E-006</v>
      </c>
      <c r="G8041" s="23" t="n">
        <v>0.000114155251141553</v>
      </c>
      <c r="H8041" s="24" t="n">
        <v>0</v>
      </c>
      <c r="I8041" s="24" t="n">
        <v>0.35058752</v>
      </c>
      <c r="J8041" s="24" t="n">
        <v>0.7093</v>
      </c>
      <c r="K8041" s="24" t="n">
        <v>0.01992754</v>
      </c>
      <c r="L8041" s="24" t="n">
        <v>0.39226623</v>
      </c>
      <c r="M8041" s="21" t="n">
        <v>0.02042325956</v>
      </c>
      <c r="N8041" s="24" t="n">
        <v>0</v>
      </c>
    </row>
    <row r="8042" customFormat="false" ht="15" hidden="true" customHeight="true" outlineLevel="1" collapsed="false">
      <c r="A8042" s="20" t="n">
        <v>8040</v>
      </c>
      <c r="B8042" s="14" t="n">
        <v>1</v>
      </c>
      <c r="C8042" s="21" t="n">
        <v>0.00010868</v>
      </c>
      <c r="D8042" s="21" t="n">
        <v>0.00013809</v>
      </c>
      <c r="E8042" s="22" t="n">
        <v>0</v>
      </c>
      <c r="F8042" s="23" t="n">
        <v>5.87419817194953E-006</v>
      </c>
      <c r="G8042" s="23" t="n">
        <v>0.000114155251141553</v>
      </c>
      <c r="H8042" s="24" t="n">
        <v>0</v>
      </c>
      <c r="I8042" s="24" t="n">
        <v>0.36469192</v>
      </c>
      <c r="J8042" s="24" t="n">
        <v>0.7629</v>
      </c>
      <c r="K8042" s="24" t="n">
        <v>0.03046772</v>
      </c>
      <c r="L8042" s="24" t="n">
        <v>0.40473803</v>
      </c>
      <c r="M8042" s="21" t="n">
        <v>0.001337349021</v>
      </c>
      <c r="N8042" s="24" t="n">
        <v>0</v>
      </c>
    </row>
    <row r="8043" customFormat="false" ht="15" hidden="true" customHeight="true" outlineLevel="1" collapsed="false">
      <c r="A8043" s="20" t="n">
        <v>8041</v>
      </c>
      <c r="B8043" s="14" t="n">
        <v>1</v>
      </c>
      <c r="C8043" s="21" t="n">
        <v>9.4934E-005</v>
      </c>
      <c r="D8043" s="21" t="n">
        <v>0.00013771</v>
      </c>
      <c r="E8043" s="22" t="n">
        <v>0</v>
      </c>
      <c r="F8043" s="23" t="n">
        <v>2.34967926877981E-006</v>
      </c>
      <c r="G8043" s="23" t="n">
        <v>0.000114155251141553</v>
      </c>
      <c r="H8043" s="24" t="n">
        <v>0</v>
      </c>
      <c r="I8043" s="24" t="n">
        <v>0.37748999</v>
      </c>
      <c r="J8043" s="24" t="n">
        <v>0.7412</v>
      </c>
      <c r="K8043" s="24" t="n">
        <v>0.03277339</v>
      </c>
      <c r="L8043" s="24" t="n">
        <v>0.40586613</v>
      </c>
      <c r="M8043" s="21" t="n">
        <v>0.03047221008</v>
      </c>
      <c r="N8043" s="24" t="n">
        <v>0</v>
      </c>
    </row>
    <row r="8044" customFormat="false" ht="15" hidden="true" customHeight="true" outlineLevel="1" collapsed="false">
      <c r="A8044" s="20" t="n">
        <v>8042</v>
      </c>
      <c r="B8044" s="14" t="n">
        <v>1</v>
      </c>
      <c r="C8044" s="21" t="n">
        <v>8.6101E-005</v>
      </c>
      <c r="D8044" s="21" t="n">
        <v>0.00013789</v>
      </c>
      <c r="E8044" s="22" t="n">
        <v>0</v>
      </c>
      <c r="F8044" s="23" t="n">
        <v>1.17483963438991E-006</v>
      </c>
      <c r="G8044" s="23" t="n">
        <v>0.000114155251141553</v>
      </c>
      <c r="H8044" s="24" t="n">
        <v>0</v>
      </c>
      <c r="I8044" s="24" t="n">
        <v>0.38140898</v>
      </c>
      <c r="J8044" s="24" t="n">
        <v>0.7145</v>
      </c>
      <c r="K8044" s="24" t="n">
        <v>0.03376153</v>
      </c>
      <c r="L8044" s="24" t="n">
        <v>0.40473803</v>
      </c>
      <c r="M8044" s="21" t="n">
        <v>0.1381839516</v>
      </c>
      <c r="N8044" s="24" t="n">
        <v>0</v>
      </c>
    </row>
    <row r="8045" customFormat="false" ht="15" hidden="true" customHeight="true" outlineLevel="1" collapsed="false">
      <c r="A8045" s="20" t="n">
        <v>8043</v>
      </c>
      <c r="B8045" s="14" t="n">
        <v>1</v>
      </c>
      <c r="C8045" s="21" t="n">
        <v>8.4162E-005</v>
      </c>
      <c r="D8045" s="21" t="n">
        <v>0.00013779</v>
      </c>
      <c r="E8045" s="22" t="n">
        <v>0</v>
      </c>
      <c r="F8045" s="23" t="n">
        <v>1.40980756126789E-005</v>
      </c>
      <c r="G8045" s="23" t="n">
        <v>0.000114155251141553</v>
      </c>
      <c r="H8045" s="24" t="n">
        <v>0</v>
      </c>
      <c r="I8045" s="24" t="n">
        <v>0.38882921</v>
      </c>
      <c r="J8045" s="24" t="n">
        <v>0.6804</v>
      </c>
      <c r="K8045" s="24" t="n">
        <v>0.01844532</v>
      </c>
      <c r="L8045" s="24" t="n">
        <v>0.40166708</v>
      </c>
      <c r="M8045" s="21" t="n">
        <v>0.1745464141</v>
      </c>
      <c r="N8045" s="24" t="n">
        <v>0</v>
      </c>
    </row>
    <row r="8046" customFormat="false" ht="15" hidden="true" customHeight="true" outlineLevel="1" collapsed="false">
      <c r="A8046" s="20" t="n">
        <v>8044</v>
      </c>
      <c r="B8046" s="14" t="n">
        <v>1</v>
      </c>
      <c r="C8046" s="21" t="n">
        <v>8.6207E-005</v>
      </c>
      <c r="D8046" s="21" t="n">
        <v>0.00013765</v>
      </c>
      <c r="E8046" s="22" t="n">
        <v>0</v>
      </c>
      <c r="F8046" s="23" t="n">
        <v>3.7594868300477E-005</v>
      </c>
      <c r="G8046" s="23" t="n">
        <v>0.000114155251141553</v>
      </c>
      <c r="H8046" s="24" t="n">
        <v>0</v>
      </c>
      <c r="I8046" s="24" t="n">
        <v>0.40648789</v>
      </c>
      <c r="J8046" s="24" t="n">
        <v>0.633</v>
      </c>
      <c r="K8046" s="24" t="n">
        <v>0.02552701</v>
      </c>
      <c r="L8046" s="24" t="n">
        <v>0.39991226</v>
      </c>
      <c r="M8046" s="21" t="n">
        <v>0.110841969</v>
      </c>
      <c r="N8046" s="24" t="n">
        <v>0</v>
      </c>
    </row>
    <row r="8047" customFormat="false" ht="15" hidden="true" customHeight="true" outlineLevel="1" collapsed="false">
      <c r="A8047" s="20" t="n">
        <v>8045</v>
      </c>
      <c r="B8047" s="14" t="n">
        <v>1</v>
      </c>
      <c r="C8047" s="21" t="n">
        <v>9.292E-005</v>
      </c>
      <c r="D8047" s="21" t="n">
        <v>0.00013922</v>
      </c>
      <c r="E8047" s="22" t="n">
        <v>0</v>
      </c>
      <c r="F8047" s="23" t="n">
        <v>9.39871707511925E-005</v>
      </c>
      <c r="G8047" s="23" t="n">
        <v>0.000114155251141553</v>
      </c>
      <c r="H8047" s="24" t="n">
        <v>0</v>
      </c>
      <c r="I8047" s="24" t="n">
        <v>0.3986698</v>
      </c>
      <c r="J8047" s="24" t="n">
        <v>0.6137</v>
      </c>
      <c r="K8047" s="24" t="n">
        <v>0.04034914</v>
      </c>
      <c r="L8047" s="24" t="n">
        <v>0.39953622</v>
      </c>
      <c r="M8047" s="21" t="n">
        <v>0.0327010313</v>
      </c>
      <c r="N8047" s="24" t="n">
        <v>0</v>
      </c>
    </row>
    <row r="8048" customFormat="false" ht="15" hidden="true" customHeight="true" outlineLevel="1" collapsed="false">
      <c r="A8048" s="20" t="n">
        <v>8046</v>
      </c>
      <c r="B8048" s="14" t="n">
        <v>1</v>
      </c>
      <c r="C8048" s="21" t="n">
        <v>0.00010674</v>
      </c>
      <c r="D8048" s="21" t="n">
        <v>0.00014244</v>
      </c>
      <c r="E8048" s="22" t="n">
        <v>0</v>
      </c>
      <c r="F8048" s="23" t="n">
        <v>0.000182100143330435</v>
      </c>
      <c r="G8048" s="23" t="n">
        <v>0.000114155251141553</v>
      </c>
      <c r="H8048" s="24" t="n">
        <v>0</v>
      </c>
      <c r="I8048" s="24" t="n">
        <v>0.38617013</v>
      </c>
      <c r="J8048" s="24" t="n">
        <v>0.6217</v>
      </c>
      <c r="K8048" s="24" t="n">
        <v>0.03705534</v>
      </c>
      <c r="L8048" s="24" t="n">
        <v>0.39884683</v>
      </c>
      <c r="M8048" s="21" t="n">
        <v>0.001239534478</v>
      </c>
      <c r="N8048" s="24" t="n">
        <v>0</v>
      </c>
    </row>
    <row r="8049" customFormat="false" ht="15" hidden="true" customHeight="true" outlineLevel="1" collapsed="false">
      <c r="A8049" s="20" t="n">
        <v>8047</v>
      </c>
      <c r="B8049" s="14" t="n">
        <v>1</v>
      </c>
      <c r="C8049" s="21" t="n">
        <v>0.0001397</v>
      </c>
      <c r="D8049" s="21" t="n">
        <v>0.00014541</v>
      </c>
      <c r="E8049" s="22" t="n">
        <v>0</v>
      </c>
      <c r="F8049" s="23" t="n">
        <v>0.000158603350642637</v>
      </c>
      <c r="G8049" s="23" t="n">
        <v>0.000114155251141553</v>
      </c>
      <c r="H8049" s="24" t="n">
        <v>0</v>
      </c>
      <c r="I8049" s="24" t="n">
        <v>0.35918809</v>
      </c>
      <c r="J8049" s="24" t="n">
        <v>0.6</v>
      </c>
      <c r="K8049" s="24" t="n">
        <v>0.03705534</v>
      </c>
      <c r="L8049" s="24" t="n">
        <v>0.39834545</v>
      </c>
      <c r="M8049" s="21" t="n">
        <v>0.003308693859</v>
      </c>
      <c r="N8049" s="24" t="n">
        <v>0</v>
      </c>
    </row>
    <row r="8050" customFormat="false" ht="15" hidden="true" customHeight="true" outlineLevel="1" collapsed="false">
      <c r="A8050" s="20" t="n">
        <v>8048</v>
      </c>
      <c r="B8050" s="14" t="n">
        <v>1</v>
      </c>
      <c r="C8050" s="21" t="n">
        <v>0.00016715</v>
      </c>
      <c r="D8050" s="21" t="n">
        <v>0.00014662</v>
      </c>
      <c r="E8050" s="22" t="n">
        <v>0</v>
      </c>
      <c r="F8050" s="23" t="n">
        <v>0.000146854954298738</v>
      </c>
      <c r="G8050" s="23" t="n">
        <v>0.000114155251141553</v>
      </c>
      <c r="H8050" s="24" t="n">
        <v>0</v>
      </c>
      <c r="I8050" s="24" t="n">
        <v>0.34551471</v>
      </c>
      <c r="J8050" s="24" t="n">
        <v>0.6168</v>
      </c>
      <c r="K8050" s="24" t="n">
        <v>0.02042161</v>
      </c>
      <c r="L8050" s="24" t="n">
        <v>0.39922286</v>
      </c>
      <c r="M8050" s="21" t="n">
        <v>0.05118402875</v>
      </c>
      <c r="N8050" s="24" t="n">
        <v>0</v>
      </c>
    </row>
    <row r="8051" customFormat="false" ht="15" hidden="true" customHeight="true" outlineLevel="1" collapsed="false">
      <c r="A8051" s="20" t="n">
        <v>8049</v>
      </c>
      <c r="B8051" s="14" t="n">
        <v>1</v>
      </c>
      <c r="C8051" s="21" t="n">
        <v>0.0001785</v>
      </c>
      <c r="D8051" s="21" t="n">
        <v>0.00013599</v>
      </c>
      <c r="E8051" s="22" t="n">
        <v>0</v>
      </c>
      <c r="F8051" s="23" t="n">
        <v>0.000164477548814587</v>
      </c>
      <c r="G8051" s="23" t="n">
        <v>0.000114155251141553</v>
      </c>
      <c r="H8051" s="24" t="n">
        <v>0.02</v>
      </c>
      <c r="I8051" s="24" t="n">
        <v>0.32926182</v>
      </c>
      <c r="J8051" s="24" t="n">
        <v>0.6493</v>
      </c>
      <c r="K8051" s="24" t="n">
        <v>0.01350461</v>
      </c>
      <c r="L8051" s="24" t="n">
        <v>0.39822011</v>
      </c>
      <c r="M8051" s="21" t="n">
        <v>0.07796508981</v>
      </c>
      <c r="N8051" s="24" t="n">
        <v>0.348972</v>
      </c>
    </row>
    <row r="8052" customFormat="false" ht="15" hidden="true" customHeight="true" outlineLevel="1" collapsed="false">
      <c r="A8052" s="20" t="n">
        <v>8050</v>
      </c>
      <c r="B8052" s="14" t="n">
        <v>1</v>
      </c>
      <c r="C8052" s="21" t="n">
        <v>0.00018154</v>
      </c>
      <c r="D8052" s="21" t="n">
        <v>0.00012299</v>
      </c>
      <c r="E8052" s="22" t="n">
        <v>0</v>
      </c>
      <c r="F8052" s="23" t="n">
        <v>0.000187974341502385</v>
      </c>
      <c r="G8052" s="23" t="n">
        <v>0.000114155251141553</v>
      </c>
      <c r="H8052" s="24" t="n">
        <v>0.03</v>
      </c>
      <c r="I8052" s="24" t="n">
        <v>0.31310841</v>
      </c>
      <c r="J8052" s="24" t="n">
        <v>0.6758</v>
      </c>
      <c r="K8052" s="24" t="n">
        <v>0.01893939</v>
      </c>
      <c r="L8052" s="24" t="n">
        <v>0.39865881</v>
      </c>
      <c r="M8052" s="21" t="n">
        <v>0.05267919935</v>
      </c>
      <c r="N8052" s="24" t="n">
        <v>0.56766171</v>
      </c>
    </row>
    <row r="8053" customFormat="false" ht="15" hidden="true" customHeight="true" outlineLevel="1" collapsed="false">
      <c r="A8053" s="20" t="n">
        <v>8051</v>
      </c>
      <c r="B8053" s="14" t="n">
        <v>1</v>
      </c>
      <c r="C8053" s="21" t="n">
        <v>0.000189</v>
      </c>
      <c r="D8053" s="21" t="n">
        <v>0.00010931</v>
      </c>
      <c r="E8053" s="22" t="n">
        <v>0</v>
      </c>
      <c r="F8053" s="23" t="n">
        <v>0.000206771775652623</v>
      </c>
      <c r="G8053" s="23" t="n">
        <v>0.000114155251141553</v>
      </c>
      <c r="H8053" s="24" t="n">
        <v>0.02</v>
      </c>
      <c r="I8053" s="24" t="n">
        <v>0.29643776</v>
      </c>
      <c r="J8053" s="24" t="n">
        <v>0.7227</v>
      </c>
      <c r="K8053" s="24" t="n">
        <v>0.01449275</v>
      </c>
      <c r="L8053" s="24" t="n">
        <v>0.39922286</v>
      </c>
      <c r="M8053" s="21" t="n">
        <v>0.01954705588</v>
      </c>
      <c r="N8053" s="24" t="n">
        <v>0.74183571</v>
      </c>
    </row>
    <row r="8054" customFormat="false" ht="15" hidden="true" customHeight="true" outlineLevel="1" collapsed="false">
      <c r="A8054" s="20" t="n">
        <v>8052</v>
      </c>
      <c r="B8054" s="14" t="n">
        <v>1</v>
      </c>
      <c r="C8054" s="21" t="n">
        <v>0.00019426</v>
      </c>
      <c r="D8054" s="21" t="n">
        <v>9.798E-005</v>
      </c>
      <c r="E8054" s="22" t="n">
        <v>0</v>
      </c>
      <c r="F8054" s="23" t="n">
        <v>0.000187974341502385</v>
      </c>
      <c r="G8054" s="23" t="n">
        <v>0.000114155251141553</v>
      </c>
      <c r="H8054" s="24" t="n">
        <v>0.02</v>
      </c>
      <c r="I8054" s="24" t="n">
        <v>0.27304316</v>
      </c>
      <c r="J8054" s="24" t="n">
        <v>0.7492</v>
      </c>
      <c r="K8054" s="24" t="n">
        <v>0.00806983</v>
      </c>
      <c r="L8054" s="24" t="n">
        <v>0.39903485</v>
      </c>
      <c r="M8054" s="21" t="n">
        <v>0.001337349021</v>
      </c>
      <c r="N8054" s="24" t="n">
        <v>0.82150714</v>
      </c>
    </row>
    <row r="8055" customFormat="false" ht="15" hidden="true" customHeight="true" outlineLevel="1" collapsed="false">
      <c r="A8055" s="20" t="n">
        <v>8053</v>
      </c>
      <c r="B8055" s="14" t="n">
        <v>1</v>
      </c>
      <c r="C8055" s="21" t="n">
        <v>0.00019</v>
      </c>
      <c r="D8055" s="21" t="n">
        <v>9.4023E-005</v>
      </c>
      <c r="E8055" s="22" t="n">
        <v>0</v>
      </c>
      <c r="F8055" s="23" t="n">
        <v>0.000190324020771165</v>
      </c>
      <c r="G8055" s="23" t="n">
        <v>0.000114155251141553</v>
      </c>
      <c r="H8055" s="24" t="n">
        <v>0.03</v>
      </c>
      <c r="I8055" s="24" t="n">
        <v>0.2624002</v>
      </c>
      <c r="J8055" s="24" t="n">
        <v>0.7398</v>
      </c>
      <c r="K8055" s="24" t="n">
        <v>0.00724638</v>
      </c>
      <c r="L8055" s="24" t="n">
        <v>0.40085234</v>
      </c>
      <c r="M8055" s="21" t="n">
        <v>0.02641088177</v>
      </c>
      <c r="N8055" s="24" t="n">
        <v>0.78447943</v>
      </c>
    </row>
    <row r="8056" customFormat="false" ht="15" hidden="true" customHeight="true" outlineLevel="1" collapsed="false">
      <c r="A8056" s="20" t="n">
        <v>8054</v>
      </c>
      <c r="B8056" s="14" t="n">
        <v>1</v>
      </c>
      <c r="C8056" s="21" t="n">
        <v>0.00018426</v>
      </c>
      <c r="D8056" s="21" t="n">
        <v>9.7838E-005</v>
      </c>
      <c r="E8056" s="22" t="n">
        <v>0</v>
      </c>
      <c r="F8056" s="23" t="n">
        <v>0.000213820813458963</v>
      </c>
      <c r="G8056" s="23" t="n">
        <v>0.000114155251141553</v>
      </c>
      <c r="H8056" s="24" t="n">
        <v>0.03</v>
      </c>
      <c r="I8056" s="24" t="n">
        <v>0.26125965</v>
      </c>
      <c r="J8056" s="24" t="n">
        <v>0.7126</v>
      </c>
      <c r="K8056" s="24" t="n">
        <v>0.00625823</v>
      </c>
      <c r="L8056" s="24" t="n">
        <v>0.39934821</v>
      </c>
      <c r="M8056" s="21" t="n">
        <v>0.1217847036</v>
      </c>
      <c r="N8056" s="24" t="n">
        <v>0.79682571</v>
      </c>
    </row>
    <row r="8057" customFormat="false" ht="15" hidden="true" customHeight="true" outlineLevel="1" collapsed="false">
      <c r="A8057" s="20" t="n">
        <v>8055</v>
      </c>
      <c r="B8057" s="14" t="n">
        <v>1</v>
      </c>
      <c r="C8057" s="21" t="n">
        <v>0.00017715</v>
      </c>
      <c r="D8057" s="21" t="n">
        <v>0.00011313</v>
      </c>
      <c r="E8057" s="22" t="n">
        <v>0</v>
      </c>
      <c r="F8057" s="23" t="n">
        <v>0.000223219530534082</v>
      </c>
      <c r="G8057" s="23" t="n">
        <v>0.000114155251141553</v>
      </c>
      <c r="H8057" s="24" t="n">
        <v>0.01</v>
      </c>
      <c r="I8057" s="24" t="n">
        <v>0.25852099</v>
      </c>
      <c r="J8057" s="24" t="n">
        <v>0.7197</v>
      </c>
      <c r="K8057" s="24" t="n">
        <v>0.00296443</v>
      </c>
      <c r="L8057" s="24" t="n">
        <v>0.40191777</v>
      </c>
      <c r="M8057" s="21" t="n">
        <v>0.1533265259</v>
      </c>
      <c r="N8057" s="24" t="n">
        <v>0.31353771</v>
      </c>
    </row>
    <row r="8058" customFormat="false" ht="15" hidden="true" customHeight="true" outlineLevel="1" collapsed="false">
      <c r="A8058" s="20" t="n">
        <v>8056</v>
      </c>
      <c r="B8058" s="14" t="n">
        <v>1</v>
      </c>
      <c r="C8058" s="21" t="n">
        <v>0.00017135</v>
      </c>
      <c r="D8058" s="21" t="n">
        <v>0.00013552</v>
      </c>
      <c r="E8058" s="22" t="n">
        <v>0</v>
      </c>
      <c r="F8058" s="23" t="n">
        <v>0.000223219530534082</v>
      </c>
      <c r="G8058" s="23" t="n">
        <v>0.000114155251141553</v>
      </c>
      <c r="H8058" s="24" t="n">
        <v>0</v>
      </c>
      <c r="I8058" s="24" t="n">
        <v>0.26091483</v>
      </c>
      <c r="J8058" s="24" t="n">
        <v>0.7449</v>
      </c>
      <c r="K8058" s="24" t="n">
        <v>0.00559947</v>
      </c>
      <c r="L8058" s="24" t="n">
        <v>0.40248183</v>
      </c>
      <c r="M8058" s="21" t="n">
        <v>0.09788324483</v>
      </c>
      <c r="N8058" s="24" t="n">
        <v>0.33053057</v>
      </c>
    </row>
    <row r="8059" customFormat="false" ht="15" hidden="true" customHeight="true" outlineLevel="1" collapsed="false">
      <c r="A8059" s="20" t="n">
        <v>8057</v>
      </c>
      <c r="B8059" s="14" t="n">
        <v>1</v>
      </c>
      <c r="C8059" s="21" t="n">
        <v>0.00017431</v>
      </c>
      <c r="D8059" s="21" t="n">
        <v>0.000145</v>
      </c>
      <c r="E8059" s="22" t="n">
        <v>0</v>
      </c>
      <c r="F8059" s="23" t="n">
        <v>0.000164477548814587</v>
      </c>
      <c r="G8059" s="23" t="n">
        <v>0.000114155251141553</v>
      </c>
      <c r="H8059" s="24" t="n">
        <v>0</v>
      </c>
      <c r="I8059" s="24" t="n">
        <v>0.27270497</v>
      </c>
      <c r="J8059" s="24" t="n">
        <v>0.7626</v>
      </c>
      <c r="K8059" s="24" t="n">
        <v>0.00675231</v>
      </c>
      <c r="L8059" s="24" t="n">
        <v>0.40016295</v>
      </c>
      <c r="M8059" s="21" t="n">
        <v>0.02895047343</v>
      </c>
      <c r="N8059" s="24" t="n">
        <v>0</v>
      </c>
    </row>
    <row r="8060" customFormat="false" ht="15" hidden="true" customHeight="true" outlineLevel="1" collapsed="false">
      <c r="A8060" s="20" t="n">
        <v>8058</v>
      </c>
      <c r="B8060" s="14" t="n">
        <v>1</v>
      </c>
      <c r="C8060" s="21" t="n">
        <v>0.00018175</v>
      </c>
      <c r="D8060" s="21" t="n">
        <v>0.00015183</v>
      </c>
      <c r="E8060" s="22" t="n">
        <v>0</v>
      </c>
      <c r="F8060" s="23" t="n">
        <v>0.000117483963438991</v>
      </c>
      <c r="G8060" s="23" t="n">
        <v>0.000114155251141553</v>
      </c>
      <c r="H8060" s="24" t="n">
        <v>0</v>
      </c>
      <c r="I8060" s="24" t="n">
        <v>0.28697515</v>
      </c>
      <c r="J8060" s="24" t="n">
        <v>0.7812</v>
      </c>
      <c r="K8060" s="24" t="n">
        <v>0.00675231</v>
      </c>
      <c r="L8060" s="24" t="n">
        <v>0.40053898</v>
      </c>
      <c r="M8060" s="21" t="n">
        <v>0.001183200823</v>
      </c>
      <c r="N8060" s="24" t="n">
        <v>0</v>
      </c>
    </row>
    <row r="8061" customFormat="false" ht="15" hidden="true" customHeight="true" outlineLevel="1" collapsed="false">
      <c r="A8061" s="20" t="n">
        <v>8059</v>
      </c>
      <c r="B8061" s="14" t="n">
        <v>1</v>
      </c>
      <c r="C8061" s="21" t="n">
        <v>0.00017637</v>
      </c>
      <c r="D8061" s="21" t="n">
        <v>0.00015853</v>
      </c>
      <c r="E8061" s="22" t="n">
        <v>0</v>
      </c>
      <c r="F8061" s="23" t="n">
        <v>8.81129725792429E-005</v>
      </c>
      <c r="G8061" s="23" t="n">
        <v>0.000114155251141553</v>
      </c>
      <c r="H8061" s="24" t="n">
        <v>0</v>
      </c>
      <c r="I8061" s="24" t="n">
        <v>0.30195486</v>
      </c>
      <c r="J8061" s="24" t="n">
        <v>0.7834</v>
      </c>
      <c r="K8061" s="24" t="n">
        <v>0.00708169</v>
      </c>
      <c r="L8061" s="24" t="n">
        <v>0.40122838</v>
      </c>
      <c r="M8061" s="21" t="n">
        <v>0.002531359707</v>
      </c>
      <c r="N8061" s="24" t="n">
        <v>0</v>
      </c>
    </row>
    <row r="8062" customFormat="false" ht="15" hidden="true" customHeight="true" outlineLevel="1" collapsed="false">
      <c r="A8062" s="20" t="n">
        <v>8060</v>
      </c>
      <c r="B8062" s="14" t="n">
        <v>1</v>
      </c>
      <c r="C8062" s="21" t="n">
        <v>0.00016765</v>
      </c>
      <c r="D8062" s="21" t="n">
        <v>0.0001652</v>
      </c>
      <c r="E8062" s="22" t="n">
        <v>0</v>
      </c>
      <c r="F8062" s="23" t="n">
        <v>5.87419817194953E-005</v>
      </c>
      <c r="G8062" s="23" t="n">
        <v>0.000114155251141553</v>
      </c>
      <c r="H8062" s="24" t="n">
        <v>0</v>
      </c>
      <c r="I8062" s="24" t="n">
        <v>0.29698814</v>
      </c>
      <c r="J8062" s="24" t="n">
        <v>0.7805</v>
      </c>
      <c r="K8062" s="24" t="n">
        <v>0.00477602</v>
      </c>
      <c r="L8062" s="24" t="n">
        <v>0.39583856</v>
      </c>
      <c r="M8062" s="21" t="n">
        <v>0.0436581246</v>
      </c>
      <c r="N8062" s="24" t="n">
        <v>0</v>
      </c>
    </row>
    <row r="8063" customFormat="false" ht="15" hidden="true" customHeight="true" outlineLevel="1" collapsed="false">
      <c r="A8063" s="20" t="n">
        <v>8061</v>
      </c>
      <c r="B8063" s="14" t="n">
        <v>1</v>
      </c>
      <c r="C8063" s="21" t="n">
        <v>0.00015006</v>
      </c>
      <c r="D8063" s="21" t="n">
        <v>0.00017161</v>
      </c>
      <c r="E8063" s="22" t="n">
        <v>0</v>
      </c>
      <c r="F8063" s="23" t="n">
        <v>3.7594868300477E-005</v>
      </c>
      <c r="G8063" s="23" t="n">
        <v>0.000114155251141553</v>
      </c>
      <c r="H8063" s="24" t="n">
        <v>0</v>
      </c>
      <c r="I8063" s="24" t="n">
        <v>0.28694862</v>
      </c>
      <c r="J8063" s="24" t="n">
        <v>0.7718</v>
      </c>
      <c r="K8063" s="24" t="n">
        <v>0.00559947</v>
      </c>
      <c r="L8063" s="24" t="n">
        <v>0.39433442</v>
      </c>
      <c r="M8063" s="21" t="n">
        <v>0.06867876031</v>
      </c>
      <c r="N8063" s="24" t="n">
        <v>0</v>
      </c>
    </row>
    <row r="8064" customFormat="false" ht="15" hidden="true" customHeight="true" outlineLevel="1" collapsed="false">
      <c r="A8064" s="20" t="n">
        <v>8062</v>
      </c>
      <c r="B8064" s="14" t="n">
        <v>1</v>
      </c>
      <c r="C8064" s="21" t="n">
        <v>0.00013381</v>
      </c>
      <c r="D8064" s="21" t="n">
        <v>0.00017773</v>
      </c>
      <c r="E8064" s="22" t="n">
        <v>0</v>
      </c>
      <c r="F8064" s="23" t="n">
        <v>2.34967926877981E-005</v>
      </c>
      <c r="G8064" s="23" t="n">
        <v>0.000114155251141553</v>
      </c>
      <c r="H8064" s="24" t="n">
        <v>0</v>
      </c>
      <c r="I8064" s="24" t="n">
        <v>0.27917694</v>
      </c>
      <c r="J8064" s="24" t="n">
        <v>0.7603</v>
      </c>
      <c r="K8064" s="24" t="n">
        <v>0.02108037</v>
      </c>
      <c r="L8064" s="24" t="n">
        <v>0.39057408</v>
      </c>
      <c r="M8064" s="21" t="n">
        <v>0.04749456084</v>
      </c>
      <c r="N8064" s="24" t="n">
        <v>0</v>
      </c>
    </row>
    <row r="8065" customFormat="false" ht="15" hidden="true" customHeight="true" outlineLevel="1" collapsed="false">
      <c r="A8065" s="20" t="n">
        <v>8063</v>
      </c>
      <c r="B8065" s="14" t="n">
        <v>1</v>
      </c>
      <c r="C8065" s="21" t="n">
        <v>0.0001201</v>
      </c>
      <c r="D8065" s="21" t="n">
        <v>0.00018235</v>
      </c>
      <c r="E8065" s="22" t="n">
        <v>0</v>
      </c>
      <c r="F8065" s="23" t="n">
        <v>9.39871707511925E-006</v>
      </c>
      <c r="G8065" s="23" t="n">
        <v>0.000114155251141553</v>
      </c>
      <c r="H8065" s="24" t="n">
        <v>0</v>
      </c>
      <c r="I8065" s="24" t="n">
        <v>0.27776452</v>
      </c>
      <c r="J8065" s="24" t="n">
        <v>0.7375</v>
      </c>
      <c r="K8065" s="24" t="n">
        <v>0.02338603</v>
      </c>
      <c r="L8065" s="24" t="n">
        <v>0.38687641</v>
      </c>
      <c r="M8065" s="21" t="n">
        <v>0.01828030731</v>
      </c>
      <c r="N8065" s="24" t="n">
        <v>0</v>
      </c>
    </row>
    <row r="8066" customFormat="false" ht="15" hidden="true" customHeight="true" outlineLevel="1" collapsed="false">
      <c r="A8066" s="20" t="n">
        <v>8064</v>
      </c>
      <c r="B8066" s="14" t="n">
        <v>1</v>
      </c>
      <c r="C8066" s="21" t="n">
        <v>9.7565E-005</v>
      </c>
      <c r="D8066" s="21" t="n">
        <v>0.00018629</v>
      </c>
      <c r="E8066" s="22" t="n">
        <v>0</v>
      </c>
      <c r="F8066" s="23" t="n">
        <v>5.87419817194953E-006</v>
      </c>
      <c r="G8066" s="23" t="n">
        <v>0.000114155251141553</v>
      </c>
      <c r="H8066" s="24" t="n">
        <v>0</v>
      </c>
      <c r="I8066" s="24" t="n">
        <v>0.27674995</v>
      </c>
      <c r="J8066" s="24" t="n">
        <v>0.7071</v>
      </c>
      <c r="K8066" s="24" t="n">
        <v>0.05566535</v>
      </c>
      <c r="L8066" s="24" t="n">
        <v>0.38374279</v>
      </c>
      <c r="M8066" s="21" t="n">
        <v>0.001337349021</v>
      </c>
      <c r="N8066" s="24" t="n">
        <v>0</v>
      </c>
    </row>
    <row r="8067" customFormat="false" ht="15" hidden="true" customHeight="true" outlineLevel="1" collapsed="false">
      <c r="A8067" s="20" t="n">
        <v>8065</v>
      </c>
      <c r="B8067" s="14" t="n">
        <v>1</v>
      </c>
      <c r="C8067" s="21" t="n">
        <v>8.0156E-005</v>
      </c>
      <c r="D8067" s="21" t="n">
        <v>0.00018999</v>
      </c>
      <c r="E8067" s="22" t="n">
        <v>0</v>
      </c>
      <c r="F8067" s="23" t="n">
        <v>2.34967926877981E-006</v>
      </c>
      <c r="G8067" s="23" t="n">
        <v>0.000114155251141553</v>
      </c>
      <c r="H8067" s="24" t="n">
        <v>0</v>
      </c>
      <c r="I8067" s="24" t="n">
        <v>0.27208164</v>
      </c>
      <c r="J8067" s="24" t="n">
        <v>0.6767</v>
      </c>
      <c r="K8067" s="24" t="n">
        <v>0.04232543</v>
      </c>
      <c r="L8067" s="24" t="n">
        <v>0.38104788</v>
      </c>
      <c r="M8067" s="21" t="n">
        <v>0.02391441952</v>
      </c>
      <c r="N8067" s="24" t="n">
        <v>0</v>
      </c>
    </row>
    <row r="8068" customFormat="false" ht="15" hidden="true" customHeight="true" outlineLevel="1" collapsed="false">
      <c r="A8068" s="20" t="n">
        <v>8066</v>
      </c>
      <c r="B8068" s="14" t="n">
        <v>1</v>
      </c>
      <c r="C8068" s="21" t="n">
        <v>7.0298E-005</v>
      </c>
      <c r="D8068" s="21" t="n">
        <v>0.00019357</v>
      </c>
      <c r="E8068" s="22" t="n">
        <v>0</v>
      </c>
      <c r="F8068" s="23" t="n">
        <v>1.17483963438991E-006</v>
      </c>
      <c r="G8068" s="23" t="n">
        <v>0.000114155251141553</v>
      </c>
      <c r="H8068" s="24" t="n">
        <v>0</v>
      </c>
      <c r="I8068" s="24" t="n">
        <v>0.26123975</v>
      </c>
      <c r="J8068" s="24" t="n">
        <v>0.637</v>
      </c>
      <c r="K8068" s="24" t="n">
        <v>0.02964427</v>
      </c>
      <c r="L8068" s="24" t="n">
        <v>0.37703685</v>
      </c>
      <c r="M8068" s="21" t="n">
        <v>0.1116063936</v>
      </c>
      <c r="N8068" s="24" t="n">
        <v>0</v>
      </c>
    </row>
    <row r="8069" customFormat="false" ht="15" hidden="true" customHeight="true" outlineLevel="1" collapsed="false">
      <c r="A8069" s="20" t="n">
        <v>8067</v>
      </c>
      <c r="B8069" s="14" t="n">
        <v>1</v>
      </c>
      <c r="C8069" s="21" t="n">
        <v>6.5849E-005</v>
      </c>
      <c r="D8069" s="21" t="n">
        <v>0.00019734</v>
      </c>
      <c r="E8069" s="22" t="n">
        <v>0</v>
      </c>
      <c r="F8069" s="23" t="n">
        <v>1.40980756126789E-005</v>
      </c>
      <c r="G8069" s="23" t="n">
        <v>0.000114155251141553</v>
      </c>
      <c r="H8069" s="24" t="n">
        <v>0</v>
      </c>
      <c r="I8069" s="24" t="n">
        <v>0.25382616</v>
      </c>
      <c r="J8069" s="24" t="n">
        <v>0.5779</v>
      </c>
      <c r="K8069" s="24" t="n">
        <v>0.03376153</v>
      </c>
      <c r="L8069" s="24" t="n">
        <v>0.3742166</v>
      </c>
      <c r="M8069" s="21" t="n">
        <v>0.1401812264</v>
      </c>
      <c r="N8069" s="24" t="n">
        <v>0</v>
      </c>
    </row>
    <row r="8070" customFormat="false" ht="15" hidden="true" customHeight="true" outlineLevel="1" collapsed="false">
      <c r="A8070" s="20" t="n">
        <v>8068</v>
      </c>
      <c r="B8070" s="14" t="n">
        <v>1</v>
      </c>
      <c r="C8070" s="21" t="n">
        <v>6.8074E-005</v>
      </c>
      <c r="D8070" s="21" t="n">
        <v>0.00020001</v>
      </c>
      <c r="E8070" s="22" t="n">
        <v>0</v>
      </c>
      <c r="F8070" s="23" t="n">
        <v>3.7594868300477E-005</v>
      </c>
      <c r="G8070" s="23" t="n">
        <v>0.000114155251141553</v>
      </c>
      <c r="H8070" s="24" t="n">
        <v>0</v>
      </c>
      <c r="I8070" s="24" t="n">
        <v>0.24431713</v>
      </c>
      <c r="J8070" s="24" t="n">
        <v>0.5242</v>
      </c>
      <c r="K8070" s="24" t="n">
        <v>0.03145586</v>
      </c>
      <c r="L8070" s="24" t="n">
        <v>0.37183505</v>
      </c>
      <c r="M8070" s="21" t="n">
        <v>0.08983103714</v>
      </c>
      <c r="N8070" s="24" t="n">
        <v>0</v>
      </c>
    </row>
    <row r="8071" customFormat="false" ht="15" hidden="true" customHeight="true" outlineLevel="1" collapsed="false">
      <c r="A8071" s="20" t="n">
        <v>8069</v>
      </c>
      <c r="B8071" s="14" t="n">
        <v>1</v>
      </c>
      <c r="C8071" s="21" t="n">
        <v>7.4418E-005</v>
      </c>
      <c r="D8071" s="21" t="n">
        <v>0.00020062</v>
      </c>
      <c r="E8071" s="22" t="n">
        <v>0</v>
      </c>
      <c r="F8071" s="23" t="n">
        <v>9.39871707511925E-005</v>
      </c>
      <c r="G8071" s="23" t="n">
        <v>0.000114155251141553</v>
      </c>
      <c r="H8071" s="24" t="n">
        <v>0</v>
      </c>
      <c r="I8071" s="24" t="n">
        <v>0.2331901</v>
      </c>
      <c r="J8071" s="24" t="n">
        <v>0.4699</v>
      </c>
      <c r="K8071" s="24" t="n">
        <v>0.04776021</v>
      </c>
      <c r="L8071" s="24" t="n">
        <v>0.36926548</v>
      </c>
      <c r="M8071" s="21" t="n">
        <v>0.0266166036</v>
      </c>
      <c r="N8071" s="24" t="n">
        <v>0</v>
      </c>
    </row>
    <row r="8072" customFormat="false" ht="15" hidden="true" customHeight="true" outlineLevel="1" collapsed="false">
      <c r="A8072" s="20" t="n">
        <v>8070</v>
      </c>
      <c r="B8072" s="14" t="n">
        <v>1</v>
      </c>
      <c r="C8072" s="21" t="n">
        <v>8.8391E-005</v>
      </c>
      <c r="D8072" s="21" t="n">
        <v>0.00020032</v>
      </c>
      <c r="E8072" s="22" t="n">
        <v>0</v>
      </c>
      <c r="F8072" s="23" t="n">
        <v>0.000182100143330435</v>
      </c>
      <c r="G8072" s="23" t="n">
        <v>0.000114155251141553</v>
      </c>
      <c r="H8072" s="24" t="n">
        <v>0</v>
      </c>
      <c r="I8072" s="24" t="n">
        <v>0.24178404</v>
      </c>
      <c r="J8072" s="24" t="n">
        <v>0.4327</v>
      </c>
      <c r="K8072" s="24" t="n">
        <v>0.05072464</v>
      </c>
      <c r="L8072" s="24" t="n">
        <v>0.36820005</v>
      </c>
      <c r="M8072" s="21" t="n">
        <v>0.001146609617</v>
      </c>
      <c r="N8072" s="24" t="n">
        <v>0</v>
      </c>
    </row>
    <row r="8073" customFormat="false" ht="15" hidden="true" customHeight="true" outlineLevel="1" collapsed="false">
      <c r="A8073" s="20" t="n">
        <v>8071</v>
      </c>
      <c r="B8073" s="14" t="n">
        <v>1</v>
      </c>
      <c r="C8073" s="21" t="n">
        <v>0.00012522</v>
      </c>
      <c r="D8073" s="21" t="n">
        <v>0.00020092</v>
      </c>
      <c r="E8073" s="22" t="n">
        <v>0</v>
      </c>
      <c r="F8073" s="23" t="n">
        <v>0.000158603350642637</v>
      </c>
      <c r="G8073" s="23" t="n">
        <v>0.000114155251141553</v>
      </c>
      <c r="H8073" s="24" t="n">
        <v>0</v>
      </c>
      <c r="I8073" s="24" t="n">
        <v>0.23843532</v>
      </c>
      <c r="J8073" s="24" t="n">
        <v>0.4267</v>
      </c>
      <c r="K8073" s="24" t="n">
        <v>0.04512516</v>
      </c>
      <c r="L8073" s="24" t="n">
        <v>0.36851341</v>
      </c>
      <c r="M8073" s="21" t="n">
        <v>0.002087462737</v>
      </c>
      <c r="N8073" s="24" t="n">
        <v>0</v>
      </c>
    </row>
    <row r="8074" customFormat="false" ht="15" hidden="true" customHeight="true" outlineLevel="1" collapsed="false">
      <c r="A8074" s="20" t="n">
        <v>8072</v>
      </c>
      <c r="B8074" s="14" t="n">
        <v>1</v>
      </c>
      <c r="C8074" s="21" t="n">
        <v>0.00015331</v>
      </c>
      <c r="D8074" s="21" t="n">
        <v>0.00019955</v>
      </c>
      <c r="E8074" s="22" t="n">
        <v>0</v>
      </c>
      <c r="F8074" s="23" t="n">
        <v>0.000146854954298738</v>
      </c>
      <c r="G8074" s="23" t="n">
        <v>0.000114155251141553</v>
      </c>
      <c r="H8074" s="24" t="n">
        <v>0</v>
      </c>
      <c r="I8074" s="24" t="n">
        <v>0.23342219</v>
      </c>
      <c r="J8074" s="24" t="n">
        <v>0.4279</v>
      </c>
      <c r="K8074" s="24" t="n">
        <v>0.02025692</v>
      </c>
      <c r="L8074" s="24" t="n">
        <v>0.37020557</v>
      </c>
      <c r="M8074" s="21" t="n">
        <v>0.03907481347</v>
      </c>
      <c r="N8074" s="24" t="n">
        <v>0</v>
      </c>
    </row>
    <row r="8075" customFormat="false" ht="15" hidden="true" customHeight="true" outlineLevel="1" collapsed="false">
      <c r="A8075" s="20" t="n">
        <v>8073</v>
      </c>
      <c r="B8075" s="14" t="n">
        <v>1</v>
      </c>
      <c r="C8075" s="21" t="n">
        <v>0.00016356</v>
      </c>
      <c r="D8075" s="21" t="n">
        <v>0.0001815</v>
      </c>
      <c r="E8075" s="22" t="n">
        <v>0</v>
      </c>
      <c r="F8075" s="23" t="n">
        <v>0.000164477548814587</v>
      </c>
      <c r="G8075" s="23" t="n">
        <v>0.000114155251141553</v>
      </c>
      <c r="H8075" s="24" t="n">
        <v>0.04</v>
      </c>
      <c r="I8075" s="24" t="n">
        <v>0.21722899</v>
      </c>
      <c r="J8075" s="24" t="n">
        <v>0.4579</v>
      </c>
      <c r="K8075" s="24" t="n">
        <v>0.02997365</v>
      </c>
      <c r="L8075" s="24" t="n">
        <v>0.3687641</v>
      </c>
      <c r="M8075" s="21" t="n">
        <v>0.06291676289</v>
      </c>
      <c r="N8075" s="24" t="n">
        <v>0.33284829</v>
      </c>
    </row>
    <row r="8076" customFormat="false" ht="15" hidden="true" customHeight="true" outlineLevel="1" collapsed="false">
      <c r="A8076" s="20" t="n">
        <v>8074</v>
      </c>
      <c r="B8076" s="14" t="n">
        <v>1</v>
      </c>
      <c r="C8076" s="21" t="n">
        <v>0.00016633</v>
      </c>
      <c r="D8076" s="21" t="n">
        <v>0.00016208</v>
      </c>
      <c r="E8076" s="22" t="n">
        <v>0</v>
      </c>
      <c r="F8076" s="23" t="n">
        <v>0.000187974341502385</v>
      </c>
      <c r="G8076" s="23" t="n">
        <v>0.000114155251141553</v>
      </c>
      <c r="H8076" s="24" t="n">
        <v>0.07</v>
      </c>
      <c r="I8076" s="24" t="n">
        <v>0.20750113</v>
      </c>
      <c r="J8076" s="24" t="n">
        <v>0.5016</v>
      </c>
      <c r="K8076" s="24" t="n">
        <v>0.01976285</v>
      </c>
      <c r="L8076" s="24" t="n">
        <v>0.36412635</v>
      </c>
      <c r="M8076" s="21" t="n">
        <v>0.04423437152</v>
      </c>
      <c r="N8076" s="24" t="n">
        <v>0.56327143</v>
      </c>
    </row>
    <row r="8077" customFormat="false" ht="15" hidden="true" customHeight="true" outlineLevel="1" collapsed="false">
      <c r="A8077" s="20" t="n">
        <v>8075</v>
      </c>
      <c r="B8077" s="14" t="n">
        <v>1</v>
      </c>
      <c r="C8077" s="21" t="n">
        <v>0.00017508</v>
      </c>
      <c r="D8077" s="21" t="n">
        <v>0.0001423</v>
      </c>
      <c r="E8077" s="22" t="n">
        <v>0</v>
      </c>
      <c r="F8077" s="23" t="n">
        <v>0.000206771775652623</v>
      </c>
      <c r="G8077" s="23" t="n">
        <v>0.000114155251141553</v>
      </c>
      <c r="H8077" s="24" t="n">
        <v>0.09</v>
      </c>
      <c r="I8077" s="24" t="n">
        <v>0.19260099</v>
      </c>
      <c r="J8077" s="24" t="n">
        <v>0.5557</v>
      </c>
      <c r="K8077" s="24" t="n">
        <v>0.01301054</v>
      </c>
      <c r="L8077" s="24" t="n">
        <v>0.36682126</v>
      </c>
      <c r="M8077" s="21" t="n">
        <v>0.01746696695</v>
      </c>
      <c r="N8077" s="24" t="n">
        <v>0.748878</v>
      </c>
    </row>
    <row r="8078" customFormat="false" ht="15" hidden="true" customHeight="true" outlineLevel="1" collapsed="false">
      <c r="A8078" s="20" t="n">
        <v>8076</v>
      </c>
      <c r="B8078" s="14" t="n">
        <v>1</v>
      </c>
      <c r="C8078" s="21" t="n">
        <v>0.00018134</v>
      </c>
      <c r="D8078" s="21" t="n">
        <v>0.00012519</v>
      </c>
      <c r="E8078" s="22" t="n">
        <v>0</v>
      </c>
      <c r="F8078" s="23" t="n">
        <v>0.000187974341502385</v>
      </c>
      <c r="G8078" s="23" t="n">
        <v>0.000114155251141553</v>
      </c>
      <c r="H8078" s="24" t="n">
        <v>0.06</v>
      </c>
      <c r="I8078" s="24" t="n">
        <v>0.173384</v>
      </c>
      <c r="J8078" s="24" t="n">
        <v>0.5692</v>
      </c>
      <c r="K8078" s="24" t="n">
        <v>0.01350461</v>
      </c>
      <c r="L8078" s="24" t="n">
        <v>0.36769867</v>
      </c>
      <c r="M8078" s="21" t="n">
        <v>0.001337349021</v>
      </c>
      <c r="N8078" s="24" t="n">
        <v>0.80531657</v>
      </c>
    </row>
    <row r="8079" customFormat="false" ht="15" hidden="true" customHeight="true" outlineLevel="1" collapsed="false">
      <c r="A8079" s="20" t="n">
        <v>8077</v>
      </c>
      <c r="B8079" s="14" t="n">
        <v>1</v>
      </c>
      <c r="C8079" s="21" t="n">
        <v>0.00017805</v>
      </c>
      <c r="D8079" s="21" t="n">
        <v>0.00011679</v>
      </c>
      <c r="E8079" s="22" t="n">
        <v>0</v>
      </c>
      <c r="F8079" s="23" t="n">
        <v>0.000190324020771165</v>
      </c>
      <c r="G8079" s="23" t="n">
        <v>0.000114155251141553</v>
      </c>
      <c r="H8079" s="24" t="n">
        <v>0.05</v>
      </c>
      <c r="I8079" s="24" t="n">
        <v>0.16261505</v>
      </c>
      <c r="J8079" s="24" t="n">
        <v>0.5874</v>
      </c>
      <c r="K8079" s="24" t="n">
        <v>0.01268116</v>
      </c>
      <c r="L8079" s="24" t="n">
        <v>0.36318626</v>
      </c>
      <c r="M8079" s="21" t="n">
        <v>0.02158044967</v>
      </c>
      <c r="N8079" s="24" t="n">
        <v>0.79558886</v>
      </c>
    </row>
    <row r="8080" customFormat="false" ht="15" hidden="true" customHeight="true" outlineLevel="1" collapsed="false">
      <c r="A8080" s="20" t="n">
        <v>8078</v>
      </c>
      <c r="B8080" s="14" t="n">
        <v>1</v>
      </c>
      <c r="C8080" s="21" t="n">
        <v>0.00017486</v>
      </c>
      <c r="D8080" s="21" t="n">
        <v>0.0001195</v>
      </c>
      <c r="E8080" s="22" t="n">
        <v>0</v>
      </c>
      <c r="F8080" s="23" t="n">
        <v>0.000213820813458963</v>
      </c>
      <c r="G8080" s="23" t="n">
        <v>0.000114155251141553</v>
      </c>
      <c r="H8080" s="24" t="n">
        <v>0.04</v>
      </c>
      <c r="I8080" s="24" t="n">
        <v>0.15952495</v>
      </c>
      <c r="J8080" s="24" t="n">
        <v>0.6057</v>
      </c>
      <c r="K8080" s="24" t="n">
        <v>0.01317523</v>
      </c>
      <c r="L8080" s="24" t="n">
        <v>0.36024066</v>
      </c>
      <c r="M8080" s="21" t="n">
        <v>0.1020116052</v>
      </c>
      <c r="N8080" s="24" t="n">
        <v>0.67593686</v>
      </c>
    </row>
    <row r="8081" customFormat="false" ht="15" hidden="true" customHeight="true" outlineLevel="1" collapsed="false">
      <c r="A8081" s="20" t="n">
        <v>8079</v>
      </c>
      <c r="B8081" s="14" t="n">
        <v>1</v>
      </c>
      <c r="C8081" s="21" t="n">
        <v>0.00016646</v>
      </c>
      <c r="D8081" s="21" t="n">
        <v>0.00014062</v>
      </c>
      <c r="E8081" s="22" t="n">
        <v>0</v>
      </c>
      <c r="F8081" s="23" t="n">
        <v>0.000223219530534082</v>
      </c>
      <c r="G8081" s="23" t="n">
        <v>0.000114155251141553</v>
      </c>
      <c r="H8081" s="24" t="n">
        <v>0.01</v>
      </c>
      <c r="I8081" s="24" t="n">
        <v>0.16969709</v>
      </c>
      <c r="J8081" s="24" t="n">
        <v>0.6511</v>
      </c>
      <c r="K8081" s="24" t="n">
        <v>0.01235178</v>
      </c>
      <c r="L8081" s="24" t="n">
        <v>0.36638255</v>
      </c>
      <c r="M8081" s="21" t="n">
        <v>0.1278095863</v>
      </c>
      <c r="N8081" s="24" t="n">
        <v>0.49357286</v>
      </c>
    </row>
    <row r="8082" customFormat="false" ht="15" hidden="true" customHeight="true" outlineLevel="1" collapsed="false">
      <c r="A8082" s="20" t="n">
        <v>8080</v>
      </c>
      <c r="B8082" s="14" t="n">
        <v>1</v>
      </c>
      <c r="C8082" s="21" t="n">
        <v>0.0001582</v>
      </c>
      <c r="D8082" s="21" t="n">
        <v>0.00017349</v>
      </c>
      <c r="E8082" s="22" t="n">
        <v>0</v>
      </c>
      <c r="F8082" s="23" t="n">
        <v>0.000223219530534082</v>
      </c>
      <c r="G8082" s="23" t="n">
        <v>0.000114155251141553</v>
      </c>
      <c r="H8082" s="24" t="n">
        <v>0</v>
      </c>
      <c r="I8082" s="24" t="n">
        <v>0.20599586</v>
      </c>
      <c r="J8082" s="24" t="n">
        <v>0.6122</v>
      </c>
      <c r="K8082" s="24" t="n">
        <v>0.02700922</v>
      </c>
      <c r="L8082" s="24" t="n">
        <v>0.3665079</v>
      </c>
      <c r="M8082" s="21" t="n">
        <v>0.08223300168</v>
      </c>
      <c r="N8082" s="24" t="n">
        <v>0.32973943</v>
      </c>
    </row>
    <row r="8083" customFormat="false" ht="15" hidden="true" customHeight="true" outlineLevel="1" collapsed="false">
      <c r="A8083" s="20" t="n">
        <v>8081</v>
      </c>
      <c r="B8083" s="14" t="n">
        <v>1</v>
      </c>
      <c r="C8083" s="21" t="n">
        <v>0.00016196</v>
      </c>
      <c r="D8083" s="21" t="n">
        <v>0.00018623</v>
      </c>
      <c r="E8083" s="22" t="n">
        <v>0</v>
      </c>
      <c r="F8083" s="23" t="n">
        <v>0.000164477548814587</v>
      </c>
      <c r="G8083" s="23" t="n">
        <v>0.000114155251141553</v>
      </c>
      <c r="H8083" s="24" t="n">
        <v>0</v>
      </c>
      <c r="I8083" s="24" t="n">
        <v>0.24312352</v>
      </c>
      <c r="J8083" s="24" t="n">
        <v>0.6169</v>
      </c>
      <c r="K8083" s="24" t="n">
        <v>0.00823452</v>
      </c>
      <c r="L8083" s="24" t="n">
        <v>0.3665079</v>
      </c>
      <c r="M8083" s="21" t="n">
        <v>0.02441166162</v>
      </c>
      <c r="N8083" s="24" t="n">
        <v>0</v>
      </c>
    </row>
    <row r="8084" customFormat="false" ht="15" hidden="true" customHeight="true" outlineLevel="1" collapsed="false">
      <c r="A8084" s="20" t="n">
        <v>8082</v>
      </c>
      <c r="B8084" s="14" t="n">
        <v>1</v>
      </c>
      <c r="C8084" s="21" t="n">
        <v>0.00017137</v>
      </c>
      <c r="D8084" s="21" t="n">
        <v>0.00019271</v>
      </c>
      <c r="E8084" s="22" t="n">
        <v>0</v>
      </c>
      <c r="F8084" s="23" t="n">
        <v>0.000117483963438991</v>
      </c>
      <c r="G8084" s="23" t="n">
        <v>0.000114155251141553</v>
      </c>
      <c r="H8084" s="24" t="n">
        <v>0</v>
      </c>
      <c r="I8084" s="24" t="n">
        <v>0.2710936</v>
      </c>
      <c r="J8084" s="24" t="n">
        <v>0.6466</v>
      </c>
      <c r="K8084" s="24" t="n">
        <v>0.01086957</v>
      </c>
      <c r="L8084" s="24" t="n">
        <v>0.36638255</v>
      </c>
      <c r="M8084" s="21" t="n">
        <v>0.001110780699</v>
      </c>
      <c r="N8084" s="24" t="n">
        <v>0</v>
      </c>
    </row>
    <row r="8085" customFormat="false" ht="15" hidden="true" customHeight="true" outlineLevel="1" collapsed="false">
      <c r="A8085" s="20" t="n">
        <v>8083</v>
      </c>
      <c r="B8085" s="14" t="n">
        <v>1</v>
      </c>
      <c r="C8085" s="21" t="n">
        <v>0.00016491</v>
      </c>
      <c r="D8085" s="21" t="n">
        <v>0.00019855</v>
      </c>
      <c r="E8085" s="22" t="n">
        <v>0</v>
      </c>
      <c r="F8085" s="23" t="n">
        <v>8.81129725792429E-005</v>
      </c>
      <c r="G8085" s="23" t="n">
        <v>0.000114155251141553</v>
      </c>
      <c r="H8085" s="24" t="n">
        <v>0</v>
      </c>
      <c r="I8085" s="24" t="n">
        <v>0.28850031</v>
      </c>
      <c r="J8085" s="24" t="n">
        <v>0.7046</v>
      </c>
      <c r="K8085" s="24" t="n">
        <v>0.01597497</v>
      </c>
      <c r="L8085" s="24" t="n">
        <v>0.36569316</v>
      </c>
      <c r="M8085" s="21" t="n">
        <v>0.001698752598</v>
      </c>
      <c r="N8085" s="24" t="n">
        <v>0</v>
      </c>
    </row>
    <row r="8086" customFormat="false" ht="15" hidden="true" customHeight="true" outlineLevel="1" collapsed="false">
      <c r="A8086" s="20" t="n">
        <v>8084</v>
      </c>
      <c r="B8086" s="14" t="n">
        <v>1</v>
      </c>
      <c r="C8086" s="21" t="n">
        <v>0.00015773</v>
      </c>
      <c r="D8086" s="21" t="n">
        <v>0.00020376</v>
      </c>
      <c r="E8086" s="22" t="n">
        <v>0</v>
      </c>
      <c r="F8086" s="23" t="n">
        <v>5.87419817194953E-005</v>
      </c>
      <c r="G8086" s="23" t="n">
        <v>0.000114155251141553</v>
      </c>
      <c r="H8086" s="24" t="n">
        <v>0</v>
      </c>
      <c r="I8086" s="24" t="n">
        <v>0.29751863</v>
      </c>
      <c r="J8086" s="24" t="n">
        <v>0.7209</v>
      </c>
      <c r="K8086" s="24" t="n">
        <v>0.01515152</v>
      </c>
      <c r="L8086" s="24" t="n">
        <v>0.36199549</v>
      </c>
      <c r="M8086" s="21" t="n">
        <v>0.03482405676</v>
      </c>
      <c r="N8086" s="24" t="n">
        <v>0</v>
      </c>
    </row>
    <row r="8087" customFormat="false" ht="15" hidden="true" customHeight="true" outlineLevel="1" collapsed="false">
      <c r="A8087" s="20" t="n">
        <v>8085</v>
      </c>
      <c r="B8087" s="14" t="n">
        <v>1</v>
      </c>
      <c r="C8087" s="21" t="n">
        <v>0.00014095</v>
      </c>
      <c r="D8087" s="21" t="n">
        <v>0.00020712</v>
      </c>
      <c r="E8087" s="22" t="n">
        <v>0</v>
      </c>
      <c r="F8087" s="23" t="n">
        <v>3.7594868300477E-005</v>
      </c>
      <c r="G8087" s="23" t="n">
        <v>0.000114155251141553</v>
      </c>
      <c r="H8087" s="24" t="n">
        <v>0</v>
      </c>
      <c r="I8087" s="24" t="n">
        <v>0.30907005</v>
      </c>
      <c r="J8087" s="24" t="n">
        <v>0.7245</v>
      </c>
      <c r="K8087" s="24" t="n">
        <v>0.01350461</v>
      </c>
      <c r="L8087" s="24" t="n">
        <v>0.35955127</v>
      </c>
      <c r="M8087" s="21" t="n">
        <v>0.05748640841</v>
      </c>
      <c r="N8087" s="24" t="n">
        <v>0</v>
      </c>
    </row>
    <row r="8088" customFormat="false" ht="15" hidden="true" customHeight="true" outlineLevel="1" collapsed="false">
      <c r="A8088" s="20" t="n">
        <v>8086</v>
      </c>
      <c r="B8088" s="14" t="n">
        <v>1</v>
      </c>
      <c r="C8088" s="21" t="n">
        <v>0.00012517</v>
      </c>
      <c r="D8088" s="21" t="n">
        <v>0.00020943</v>
      </c>
      <c r="E8088" s="22" t="n">
        <v>0</v>
      </c>
      <c r="F8088" s="23" t="n">
        <v>2.34967926877981E-005</v>
      </c>
      <c r="G8088" s="23" t="n">
        <v>0.000114155251141553</v>
      </c>
      <c r="H8088" s="24" t="n">
        <v>0</v>
      </c>
      <c r="I8088" s="24" t="n">
        <v>0.31978595</v>
      </c>
      <c r="J8088" s="24" t="n">
        <v>0.7692</v>
      </c>
      <c r="K8088" s="24" t="n">
        <v>0.01679842</v>
      </c>
      <c r="L8088" s="24" t="n">
        <v>0.35723239</v>
      </c>
      <c r="M8088" s="21" t="n">
        <v>0.04112689749</v>
      </c>
      <c r="N8088" s="24" t="n">
        <v>0</v>
      </c>
    </row>
    <row r="8089" customFormat="false" ht="15" hidden="true" customHeight="true" outlineLevel="1" collapsed="false">
      <c r="A8089" s="20" t="n">
        <v>8087</v>
      </c>
      <c r="B8089" s="14" t="n">
        <v>1</v>
      </c>
      <c r="C8089" s="21" t="n">
        <v>0.00011099</v>
      </c>
      <c r="D8089" s="21" t="n">
        <v>0.00021152</v>
      </c>
      <c r="E8089" s="22" t="n">
        <v>0</v>
      </c>
      <c r="F8089" s="23" t="n">
        <v>9.39871707511925E-006</v>
      </c>
      <c r="G8089" s="23" t="n">
        <v>0.000114155251141553</v>
      </c>
      <c r="H8089" s="24" t="n">
        <v>0</v>
      </c>
      <c r="I8089" s="24" t="n">
        <v>0.33855203</v>
      </c>
      <c r="J8089" s="24" t="n">
        <v>0.8095</v>
      </c>
      <c r="K8089" s="24" t="n">
        <v>0.03046772</v>
      </c>
      <c r="L8089" s="24" t="n">
        <v>0.35453748</v>
      </c>
      <c r="M8089" s="21" t="n">
        <v>0.01667811676</v>
      </c>
      <c r="N8089" s="24" t="n">
        <v>0</v>
      </c>
    </row>
    <row r="8090" customFormat="false" ht="15" hidden="true" customHeight="true" outlineLevel="1" collapsed="false">
      <c r="A8090" s="20" t="n">
        <v>8088</v>
      </c>
      <c r="B8090" s="14" t="n">
        <v>1</v>
      </c>
      <c r="C8090" s="21" t="n">
        <v>9.1357E-005</v>
      </c>
      <c r="D8090" s="21" t="n">
        <v>0.00021343</v>
      </c>
      <c r="E8090" s="22" t="n">
        <v>0</v>
      </c>
      <c r="F8090" s="23" t="n">
        <v>5.87419817194953E-006</v>
      </c>
      <c r="G8090" s="23" t="n">
        <v>0.000114155251141553</v>
      </c>
      <c r="H8090" s="24" t="n">
        <v>0</v>
      </c>
      <c r="I8090" s="24" t="n">
        <v>0.35877696</v>
      </c>
      <c r="J8090" s="24" t="n">
        <v>0.8372</v>
      </c>
      <c r="K8090" s="24" t="n">
        <v>0.03244401</v>
      </c>
      <c r="L8090" s="24" t="n">
        <v>0.35372274</v>
      </c>
      <c r="M8090" s="21" t="n">
        <v>0.001337349021</v>
      </c>
      <c r="N8090" s="24" t="n">
        <v>0</v>
      </c>
    </row>
    <row r="8091" customFormat="false" ht="15" hidden="true" customHeight="true" outlineLevel="1" collapsed="false">
      <c r="A8091" s="20" t="n">
        <v>8089</v>
      </c>
      <c r="B8091" s="14" t="n">
        <v>1</v>
      </c>
      <c r="C8091" s="21" t="n">
        <v>7.7543E-005</v>
      </c>
      <c r="D8091" s="21" t="n">
        <v>0.00021505</v>
      </c>
      <c r="E8091" s="22" t="n">
        <v>0</v>
      </c>
      <c r="F8091" s="23" t="n">
        <v>2.34967926877981E-006</v>
      </c>
      <c r="G8091" s="23" t="n">
        <v>0.000114155251141553</v>
      </c>
      <c r="H8091" s="24" t="n">
        <v>0</v>
      </c>
      <c r="I8091" s="24" t="n">
        <v>0.39493647</v>
      </c>
      <c r="J8091" s="24" t="n">
        <v>0.8658</v>
      </c>
      <c r="K8091" s="24" t="n">
        <v>0.02602108</v>
      </c>
      <c r="L8091" s="24" t="n">
        <v>0.35384808</v>
      </c>
      <c r="M8091" s="21" t="n">
        <v>0.02047269058</v>
      </c>
      <c r="N8091" s="24" t="n">
        <v>0</v>
      </c>
    </row>
    <row r="8092" customFormat="false" ht="15" hidden="true" customHeight="true" outlineLevel="1" collapsed="false">
      <c r="A8092" s="20" t="n">
        <v>8090</v>
      </c>
      <c r="B8092" s="14" t="n">
        <v>1</v>
      </c>
      <c r="C8092" s="21" t="n">
        <v>7.0984E-005</v>
      </c>
      <c r="D8092" s="21" t="n">
        <v>0.00021648</v>
      </c>
      <c r="E8092" s="22" t="n">
        <v>0</v>
      </c>
      <c r="F8092" s="23" t="n">
        <v>1.17483963438991E-006</v>
      </c>
      <c r="G8092" s="23" t="n">
        <v>0.000114155251141553</v>
      </c>
      <c r="H8092" s="24" t="n">
        <v>0</v>
      </c>
      <c r="I8092" s="24" t="n">
        <v>0.4410891</v>
      </c>
      <c r="J8092" s="24" t="n">
        <v>0.8909</v>
      </c>
      <c r="K8092" s="24" t="n">
        <v>0.02750329</v>
      </c>
      <c r="L8092" s="24" t="n">
        <v>0.35134119</v>
      </c>
      <c r="M8092" s="21" t="n">
        <v>0.09742764865</v>
      </c>
      <c r="N8092" s="24" t="n">
        <v>0</v>
      </c>
    </row>
    <row r="8093" customFormat="false" ht="15" hidden="true" customHeight="true" outlineLevel="1" collapsed="false">
      <c r="A8093" s="20" t="n">
        <v>8091</v>
      </c>
      <c r="B8093" s="14" t="n">
        <v>1</v>
      </c>
      <c r="C8093" s="21" t="n">
        <v>6.9874E-005</v>
      </c>
      <c r="D8093" s="21" t="n">
        <v>0.00021664</v>
      </c>
      <c r="E8093" s="22" t="n">
        <v>0</v>
      </c>
      <c r="F8093" s="23" t="n">
        <v>1.40980756126789E-005</v>
      </c>
      <c r="G8093" s="23" t="n">
        <v>0.000114155251141553</v>
      </c>
      <c r="H8093" s="24" t="n">
        <v>0</v>
      </c>
      <c r="I8093" s="24" t="n">
        <v>0.49462879</v>
      </c>
      <c r="J8093" s="24" t="n">
        <v>0.9122</v>
      </c>
      <c r="K8093" s="24" t="n">
        <v>0.02388011</v>
      </c>
      <c r="L8093" s="24" t="n">
        <v>0.34889697</v>
      </c>
      <c r="M8093" s="21" t="n">
        <v>0.121906556</v>
      </c>
      <c r="N8093" s="24" t="n">
        <v>0</v>
      </c>
    </row>
    <row r="8094" customFormat="false" ht="15" hidden="true" customHeight="true" outlineLevel="1" collapsed="false">
      <c r="A8094" s="20" t="n">
        <v>8092</v>
      </c>
      <c r="B8094" s="14" t="n">
        <v>1</v>
      </c>
      <c r="C8094" s="21" t="n">
        <v>7.2538E-005</v>
      </c>
      <c r="D8094" s="21" t="n">
        <v>0.00021394</v>
      </c>
      <c r="E8094" s="22" t="n">
        <v>0</v>
      </c>
      <c r="F8094" s="23" t="n">
        <v>3.7594868300477E-005</v>
      </c>
      <c r="G8094" s="23" t="n">
        <v>0.000114155251141553</v>
      </c>
      <c r="H8094" s="24" t="n">
        <v>0</v>
      </c>
      <c r="I8094" s="24" t="n">
        <v>0.53752553</v>
      </c>
      <c r="J8094" s="24" t="n">
        <v>0.9287</v>
      </c>
      <c r="K8094" s="24" t="n">
        <v>0.02305665</v>
      </c>
      <c r="L8094" s="24" t="n">
        <v>0.3445099</v>
      </c>
      <c r="M8094" s="21" t="n">
        <v>0.07860017859</v>
      </c>
      <c r="N8094" s="24" t="n">
        <v>0</v>
      </c>
    </row>
    <row r="8095" customFormat="false" ht="15" hidden="true" customHeight="true" outlineLevel="1" collapsed="false">
      <c r="A8095" s="20" t="n">
        <v>8093</v>
      </c>
      <c r="B8095" s="14" t="n">
        <v>1</v>
      </c>
      <c r="C8095" s="21" t="n">
        <v>7.9809E-005</v>
      </c>
      <c r="D8095" s="21" t="n">
        <v>0.00020797</v>
      </c>
      <c r="E8095" s="22" t="n">
        <v>0</v>
      </c>
      <c r="F8095" s="23" t="n">
        <v>9.39871707511925E-005</v>
      </c>
      <c r="G8095" s="23" t="n">
        <v>0.000114155251141553</v>
      </c>
      <c r="H8095" s="24" t="n">
        <v>0</v>
      </c>
      <c r="I8095" s="24" t="n">
        <v>0.5806212</v>
      </c>
      <c r="J8095" s="24" t="n">
        <v>0.9399</v>
      </c>
      <c r="K8095" s="24" t="n">
        <v>0.03639657</v>
      </c>
      <c r="L8095" s="24" t="n">
        <v>0.34262973</v>
      </c>
      <c r="M8095" s="21" t="n">
        <v>0.0233563938</v>
      </c>
      <c r="N8095" s="24" t="n">
        <v>0</v>
      </c>
    </row>
    <row r="8096" customFormat="false" ht="15" hidden="true" customHeight="true" outlineLevel="1" collapsed="false">
      <c r="A8096" s="20" t="n">
        <v>8094</v>
      </c>
      <c r="B8096" s="14" t="n">
        <v>1</v>
      </c>
      <c r="C8096" s="21" t="n">
        <v>9.4822E-005</v>
      </c>
      <c r="D8096" s="21" t="n">
        <v>0.00020371</v>
      </c>
      <c r="E8096" s="22" t="n">
        <v>0</v>
      </c>
      <c r="F8096" s="23" t="n">
        <v>0.000182100143330435</v>
      </c>
      <c r="G8096" s="23" t="n">
        <v>0.000114155251141553</v>
      </c>
      <c r="H8096" s="24" t="n">
        <v>0</v>
      </c>
      <c r="I8096" s="24" t="n">
        <v>0.62767566</v>
      </c>
      <c r="J8096" s="24" t="n">
        <v>0.9437</v>
      </c>
      <c r="K8096" s="24" t="n">
        <v>0.03211462</v>
      </c>
      <c r="L8096" s="24" t="n">
        <v>0.34294309</v>
      </c>
      <c r="M8096" s="21" t="n">
        <v>0.001093149591</v>
      </c>
      <c r="N8096" s="24" t="n">
        <v>0</v>
      </c>
    </row>
    <row r="8097" customFormat="false" ht="15" hidden="true" customHeight="true" outlineLevel="1" collapsed="false">
      <c r="A8097" s="20" t="n">
        <v>8095</v>
      </c>
      <c r="B8097" s="14" t="n">
        <v>1</v>
      </c>
      <c r="C8097" s="21" t="n">
        <v>0.00013238</v>
      </c>
      <c r="D8097" s="21" t="n">
        <v>0.00019822</v>
      </c>
      <c r="E8097" s="22" t="n">
        <v>0</v>
      </c>
      <c r="F8097" s="23" t="n">
        <v>0.000158603350642637</v>
      </c>
      <c r="G8097" s="23" t="n">
        <v>0.000114155251141553</v>
      </c>
      <c r="H8097" s="24" t="n">
        <v>0</v>
      </c>
      <c r="I8097" s="24" t="n">
        <v>0.63380282</v>
      </c>
      <c r="J8097" s="24" t="n">
        <v>0.9526</v>
      </c>
      <c r="K8097" s="24" t="n">
        <v>0.05846509</v>
      </c>
      <c r="L8097" s="24" t="n">
        <v>0.3445099</v>
      </c>
      <c r="M8097" s="21" t="n">
        <v>0.00152394782</v>
      </c>
      <c r="N8097" s="24" t="n">
        <v>0</v>
      </c>
    </row>
    <row r="8098" customFormat="false" ht="15" hidden="true" customHeight="true" outlineLevel="1" collapsed="false">
      <c r="A8098" s="20" t="n">
        <v>8096</v>
      </c>
      <c r="B8098" s="14" t="n">
        <v>1</v>
      </c>
      <c r="C8098" s="21" t="n">
        <v>0.00016305</v>
      </c>
      <c r="D8098" s="21" t="n">
        <v>0.00019024</v>
      </c>
      <c r="E8098" s="22" t="n">
        <v>0</v>
      </c>
      <c r="F8098" s="23" t="n">
        <v>0.000146854954298738</v>
      </c>
      <c r="G8098" s="23" t="n">
        <v>0.000114155251141553</v>
      </c>
      <c r="H8098" s="24" t="n">
        <v>0</v>
      </c>
      <c r="I8098" s="24" t="n">
        <v>0.62524204</v>
      </c>
      <c r="J8098" s="24" t="n">
        <v>0.9403</v>
      </c>
      <c r="K8098" s="24" t="n">
        <v>0.01251647</v>
      </c>
      <c r="L8098" s="24" t="n">
        <v>0.34501128</v>
      </c>
      <c r="M8098" s="21" t="n">
        <v>0.03281947231</v>
      </c>
      <c r="N8098" s="24" t="n">
        <v>0</v>
      </c>
    </row>
    <row r="8099" customFormat="false" ht="15" hidden="true" customHeight="true" outlineLevel="1" collapsed="false">
      <c r="A8099" s="20" t="n">
        <v>8097</v>
      </c>
      <c r="B8099" s="14" t="n">
        <v>1</v>
      </c>
      <c r="C8099" s="21" t="n">
        <v>0.00017779</v>
      </c>
      <c r="D8099" s="21" t="n">
        <v>0.00017426</v>
      </c>
      <c r="E8099" s="22" t="n">
        <v>0</v>
      </c>
      <c r="F8099" s="23" t="n">
        <v>0.000164477548814587</v>
      </c>
      <c r="G8099" s="23" t="n">
        <v>0.000114155251141553</v>
      </c>
      <c r="H8099" s="24" t="n">
        <v>0.01</v>
      </c>
      <c r="I8099" s="24" t="n">
        <v>0.58317419</v>
      </c>
      <c r="J8099" s="24" t="n">
        <v>0.9111</v>
      </c>
      <c r="K8099" s="24" t="n">
        <v>0.01762187</v>
      </c>
      <c r="L8099" s="24" t="n">
        <v>0.34275508</v>
      </c>
      <c r="M8099" s="21" t="n">
        <v>0.05489252545</v>
      </c>
      <c r="N8099" s="24" t="n">
        <v>0.032058</v>
      </c>
    </row>
    <row r="8100" customFormat="false" ht="15" hidden="true" customHeight="true" outlineLevel="1" collapsed="false">
      <c r="A8100" s="20" t="n">
        <v>8098</v>
      </c>
      <c r="B8100" s="14" t="n">
        <v>1</v>
      </c>
      <c r="C8100" s="21" t="n">
        <v>0.00018306</v>
      </c>
      <c r="D8100" s="21" t="n">
        <v>0.00015828</v>
      </c>
      <c r="E8100" s="22" t="n">
        <v>0</v>
      </c>
      <c r="F8100" s="23" t="n">
        <v>0.000187974341502385</v>
      </c>
      <c r="G8100" s="23" t="n">
        <v>0.000114155251141553</v>
      </c>
      <c r="H8100" s="24" t="n">
        <v>0.02</v>
      </c>
      <c r="I8100" s="24" t="n">
        <v>0.53698178</v>
      </c>
      <c r="J8100" s="24" t="n">
        <v>0.889</v>
      </c>
      <c r="K8100" s="24" t="n">
        <v>0.01613966</v>
      </c>
      <c r="L8100" s="24" t="n">
        <v>0.3445099</v>
      </c>
      <c r="M8100" s="21" t="n">
        <v>0.03962928394</v>
      </c>
      <c r="N8100" s="24" t="n">
        <v>0.03723943</v>
      </c>
    </row>
    <row r="8101" customFormat="false" ht="15" hidden="true" customHeight="true" outlineLevel="1" collapsed="false">
      <c r="A8101" s="20" t="n">
        <v>8099</v>
      </c>
      <c r="B8101" s="14" t="n">
        <v>1</v>
      </c>
      <c r="C8101" s="21" t="n">
        <v>0.00018651</v>
      </c>
      <c r="D8101" s="21" t="n">
        <v>0.00014533</v>
      </c>
      <c r="E8101" s="22" t="n">
        <v>0</v>
      </c>
      <c r="F8101" s="23" t="n">
        <v>0.000206771775652623</v>
      </c>
      <c r="G8101" s="23" t="n">
        <v>0.000114155251141553</v>
      </c>
      <c r="H8101" s="24" t="n">
        <v>0.02</v>
      </c>
      <c r="I8101" s="24" t="n">
        <v>0.53555609</v>
      </c>
      <c r="J8101" s="24" t="n">
        <v>0.8894</v>
      </c>
      <c r="K8101" s="24" t="n">
        <v>0.01268116</v>
      </c>
      <c r="L8101" s="24" t="n">
        <v>0.34877162</v>
      </c>
      <c r="M8101" s="21" t="n">
        <v>0.01629275849</v>
      </c>
      <c r="N8101" s="24" t="n">
        <v>0.08069657</v>
      </c>
    </row>
    <row r="8102" customFormat="false" ht="15" hidden="true" customHeight="true" outlineLevel="1" collapsed="false">
      <c r="A8102" s="20" t="n">
        <v>8100</v>
      </c>
      <c r="B8102" s="14" t="n">
        <v>1</v>
      </c>
      <c r="C8102" s="21" t="n">
        <v>0.0001883</v>
      </c>
      <c r="D8102" s="21" t="n">
        <v>0.00013665</v>
      </c>
      <c r="E8102" s="22" t="n">
        <v>0</v>
      </c>
      <c r="F8102" s="23" t="n">
        <v>0.000187974341502385</v>
      </c>
      <c r="G8102" s="23" t="n">
        <v>0.000114155251141553</v>
      </c>
      <c r="H8102" s="24" t="n">
        <v>0.03</v>
      </c>
      <c r="I8102" s="24" t="n">
        <v>0.52718098</v>
      </c>
      <c r="J8102" s="24" t="n">
        <v>0.8993</v>
      </c>
      <c r="K8102" s="24" t="n">
        <v>0.02453887</v>
      </c>
      <c r="L8102" s="24" t="n">
        <v>0.35033843</v>
      </c>
      <c r="M8102" s="21" t="n">
        <v>0.001337349021</v>
      </c>
      <c r="N8102" s="24" t="n">
        <v>0.073554</v>
      </c>
    </row>
    <row r="8103" customFormat="false" ht="15" hidden="true" customHeight="true" outlineLevel="1" collapsed="false">
      <c r="A8103" s="20" t="n">
        <v>8101</v>
      </c>
      <c r="B8103" s="14" t="n">
        <v>1</v>
      </c>
      <c r="C8103" s="21" t="n">
        <v>0.00018215</v>
      </c>
      <c r="D8103" s="21" t="n">
        <v>0.00013249</v>
      </c>
      <c r="E8103" s="22" t="n">
        <v>0</v>
      </c>
      <c r="F8103" s="23" t="n">
        <v>0.000190324020771165</v>
      </c>
      <c r="G8103" s="23" t="n">
        <v>0.000114155251141553</v>
      </c>
      <c r="H8103" s="24" t="n">
        <v>0.05</v>
      </c>
      <c r="I8103" s="24" t="n">
        <v>0.50369354</v>
      </c>
      <c r="J8103" s="24" t="n">
        <v>0.9058</v>
      </c>
      <c r="K8103" s="24" t="n">
        <v>0.01333992</v>
      </c>
      <c r="L8103" s="24" t="n">
        <v>0.35460015</v>
      </c>
      <c r="M8103" s="21" t="n">
        <v>0.02047269058</v>
      </c>
      <c r="N8103" s="24" t="n">
        <v>0.29400429</v>
      </c>
    </row>
    <row r="8104" customFormat="false" ht="15" hidden="true" customHeight="true" outlineLevel="1" collapsed="false">
      <c r="A8104" s="20" t="n">
        <v>8102</v>
      </c>
      <c r="B8104" s="14" t="n">
        <v>1</v>
      </c>
      <c r="C8104" s="21" t="n">
        <v>0.0001742</v>
      </c>
      <c r="D8104" s="21" t="n">
        <v>0.00013453</v>
      </c>
      <c r="E8104" s="22" t="n">
        <v>0</v>
      </c>
      <c r="F8104" s="23" t="n">
        <v>0.000213820813458963</v>
      </c>
      <c r="G8104" s="23" t="n">
        <v>0.000114155251141553</v>
      </c>
      <c r="H8104" s="24" t="n">
        <v>0.02</v>
      </c>
      <c r="I8104" s="24" t="n">
        <v>0.45945731</v>
      </c>
      <c r="J8104" s="24" t="n">
        <v>0.9084</v>
      </c>
      <c r="K8104" s="24" t="n">
        <v>0.02157444</v>
      </c>
      <c r="L8104" s="24" t="n">
        <v>0.35322136</v>
      </c>
      <c r="M8104" s="21" t="n">
        <v>0.09742764865</v>
      </c>
      <c r="N8104" s="24" t="n">
        <v>0.02872629</v>
      </c>
    </row>
    <row r="8105" customFormat="false" ht="15" hidden="true" customHeight="true" outlineLevel="1" collapsed="false">
      <c r="A8105" s="20" t="n">
        <v>8103</v>
      </c>
      <c r="B8105" s="14" t="n">
        <v>1</v>
      </c>
      <c r="C8105" s="21" t="n">
        <v>0.00016478</v>
      </c>
      <c r="D8105" s="21" t="n">
        <v>0.00014651</v>
      </c>
      <c r="E8105" s="22" t="n">
        <v>0</v>
      </c>
      <c r="F8105" s="23" t="n">
        <v>0.000223219530534082</v>
      </c>
      <c r="G8105" s="23" t="n">
        <v>0.000114155251141553</v>
      </c>
      <c r="H8105" s="24" t="n">
        <v>0</v>
      </c>
      <c r="I8105" s="24" t="n">
        <v>0.42126867</v>
      </c>
      <c r="J8105" s="24" t="n">
        <v>0.9018</v>
      </c>
      <c r="K8105" s="24" t="n">
        <v>0.01103426</v>
      </c>
      <c r="L8105" s="24" t="n">
        <v>0.34964903</v>
      </c>
      <c r="M8105" s="21" t="n">
        <v>0.121906556</v>
      </c>
      <c r="N8105" s="24" t="n">
        <v>0</v>
      </c>
    </row>
    <row r="8106" customFormat="false" ht="15" hidden="true" customHeight="true" outlineLevel="1" collapsed="false">
      <c r="A8106" s="20" t="n">
        <v>8104</v>
      </c>
      <c r="B8106" s="14" t="n">
        <v>1</v>
      </c>
      <c r="C8106" s="21" t="n">
        <v>0.00015772</v>
      </c>
      <c r="D8106" s="21" t="n">
        <v>0.00016858</v>
      </c>
      <c r="E8106" s="22" t="n">
        <v>0</v>
      </c>
      <c r="F8106" s="23" t="n">
        <v>0.000223219530534082</v>
      </c>
      <c r="G8106" s="23" t="n">
        <v>0.000114155251141553</v>
      </c>
      <c r="H8106" s="24" t="n">
        <v>0</v>
      </c>
      <c r="I8106" s="24" t="n">
        <v>0.3946447</v>
      </c>
      <c r="J8106" s="24" t="n">
        <v>0.8902</v>
      </c>
      <c r="K8106" s="24" t="n">
        <v>0.00016469</v>
      </c>
      <c r="L8106" s="24" t="n">
        <v>0.3499624</v>
      </c>
      <c r="M8106" s="21" t="n">
        <v>0.07860017859</v>
      </c>
      <c r="N8106" s="24" t="n">
        <v>0.02912743</v>
      </c>
    </row>
    <row r="8107" customFormat="false" ht="15" hidden="true" customHeight="true" outlineLevel="1" collapsed="false">
      <c r="A8107" s="20" t="n">
        <v>8105</v>
      </c>
      <c r="B8107" s="14" t="n">
        <v>1</v>
      </c>
      <c r="C8107" s="21" t="n">
        <v>0.00015869</v>
      </c>
      <c r="D8107" s="21" t="n">
        <v>0.00017715</v>
      </c>
      <c r="E8107" s="22" t="n">
        <v>0</v>
      </c>
      <c r="F8107" s="23" t="n">
        <v>0.000164477548814587</v>
      </c>
      <c r="G8107" s="23" t="n">
        <v>0.000114155251141553</v>
      </c>
      <c r="H8107" s="24" t="n">
        <v>0</v>
      </c>
      <c r="I8107" s="24" t="n">
        <v>0.40164717</v>
      </c>
      <c r="J8107" s="24" t="n">
        <v>0.8802</v>
      </c>
      <c r="K8107" s="24" t="n">
        <v>0</v>
      </c>
      <c r="L8107" s="24" t="n">
        <v>0.35134119</v>
      </c>
      <c r="M8107" s="21" t="n">
        <v>0.0233563938</v>
      </c>
      <c r="N8107" s="24" t="n">
        <v>0</v>
      </c>
    </row>
    <row r="8108" customFormat="false" ht="15" hidden="true" customHeight="true" outlineLevel="1" collapsed="false">
      <c r="A8108" s="20" t="n">
        <v>8106</v>
      </c>
      <c r="B8108" s="14" t="n">
        <v>1</v>
      </c>
      <c r="C8108" s="21" t="n">
        <v>0.00016599</v>
      </c>
      <c r="D8108" s="21" t="n">
        <v>0.00018272</v>
      </c>
      <c r="E8108" s="22" t="n">
        <v>0</v>
      </c>
      <c r="F8108" s="23" t="n">
        <v>0.000117483963438991</v>
      </c>
      <c r="G8108" s="23" t="n">
        <v>0.000114155251141553</v>
      </c>
      <c r="H8108" s="24" t="n">
        <v>0</v>
      </c>
      <c r="I8108" s="24" t="n">
        <v>0.43045277</v>
      </c>
      <c r="J8108" s="24" t="n">
        <v>0.8771</v>
      </c>
      <c r="K8108" s="24" t="n">
        <v>0.00131752</v>
      </c>
      <c r="L8108" s="24" t="n">
        <v>0.35077714</v>
      </c>
      <c r="M8108" s="21" t="n">
        <v>0.001093149591</v>
      </c>
      <c r="N8108" s="24" t="n">
        <v>0</v>
      </c>
    </row>
    <row r="8109" customFormat="false" ht="15" hidden="true" customHeight="true" outlineLevel="1" collapsed="false">
      <c r="A8109" s="20" t="n">
        <v>8107</v>
      </c>
      <c r="B8109" s="14" t="n">
        <v>1</v>
      </c>
      <c r="C8109" s="21" t="n">
        <v>0.00015981</v>
      </c>
      <c r="D8109" s="21" t="n">
        <v>0.00018643</v>
      </c>
      <c r="E8109" s="22" t="n">
        <v>0</v>
      </c>
      <c r="F8109" s="23" t="n">
        <v>8.81129725792429E-005</v>
      </c>
      <c r="G8109" s="23" t="n">
        <v>0.000114155251141553</v>
      </c>
      <c r="H8109" s="24" t="n">
        <v>0</v>
      </c>
      <c r="I8109" s="24" t="n">
        <v>0.46053818</v>
      </c>
      <c r="J8109" s="24" t="n">
        <v>0.8841</v>
      </c>
      <c r="K8109" s="24" t="n">
        <v>0.0136693</v>
      </c>
      <c r="L8109" s="24" t="n">
        <v>0.34902231</v>
      </c>
      <c r="M8109" s="21" t="n">
        <v>0.00152394782</v>
      </c>
      <c r="N8109" s="24" t="n">
        <v>0</v>
      </c>
    </row>
    <row r="8110" customFormat="false" ht="15" hidden="true" customHeight="true" outlineLevel="1" collapsed="false">
      <c r="A8110" s="20" t="n">
        <v>8108</v>
      </c>
      <c r="B8110" s="14" t="n">
        <v>1</v>
      </c>
      <c r="C8110" s="21" t="n">
        <v>0.00015316</v>
      </c>
      <c r="D8110" s="21" t="n">
        <v>0.00018949</v>
      </c>
      <c r="E8110" s="22" t="n">
        <v>0</v>
      </c>
      <c r="F8110" s="23" t="n">
        <v>5.87419817194953E-005</v>
      </c>
      <c r="G8110" s="23" t="n">
        <v>0.000114155251141553</v>
      </c>
      <c r="H8110" s="24" t="n">
        <v>0</v>
      </c>
      <c r="I8110" s="24" t="n">
        <v>0.47142649</v>
      </c>
      <c r="J8110" s="24" t="n">
        <v>0.9031</v>
      </c>
      <c r="K8110" s="24" t="n">
        <v>0.01498682</v>
      </c>
      <c r="L8110" s="24" t="n">
        <v>0.34870895</v>
      </c>
      <c r="M8110" s="21" t="n">
        <v>0.03281947231</v>
      </c>
      <c r="N8110" s="24" t="n">
        <v>0</v>
      </c>
    </row>
    <row r="8111" customFormat="false" ht="15" hidden="true" customHeight="true" outlineLevel="1" collapsed="false">
      <c r="A8111" s="20" t="n">
        <v>8109</v>
      </c>
      <c r="B8111" s="14" t="n">
        <v>1</v>
      </c>
      <c r="C8111" s="21" t="n">
        <v>0.00013716</v>
      </c>
      <c r="D8111" s="21" t="n">
        <v>0.00019244</v>
      </c>
      <c r="E8111" s="22" t="n">
        <v>0</v>
      </c>
      <c r="F8111" s="23" t="n">
        <v>3.7594868300477E-005</v>
      </c>
      <c r="G8111" s="23" t="n">
        <v>0.000114155251141553</v>
      </c>
      <c r="H8111" s="24" t="n">
        <v>0</v>
      </c>
      <c r="I8111" s="24" t="n">
        <v>0.46773958</v>
      </c>
      <c r="J8111" s="24" t="n">
        <v>0.9248</v>
      </c>
      <c r="K8111" s="24" t="n">
        <v>0.01317523</v>
      </c>
      <c r="L8111" s="24" t="n">
        <v>0.34544999</v>
      </c>
      <c r="M8111" s="21" t="n">
        <v>0.05489252545</v>
      </c>
      <c r="N8111" s="24" t="n">
        <v>0</v>
      </c>
    </row>
    <row r="8112" customFormat="false" ht="15" hidden="true" customHeight="true" outlineLevel="1" collapsed="false">
      <c r="A8112" s="20" t="n">
        <v>8110</v>
      </c>
      <c r="B8112" s="14" t="n">
        <v>1</v>
      </c>
      <c r="C8112" s="21" t="n">
        <v>0.00012151</v>
      </c>
      <c r="D8112" s="21" t="n">
        <v>0.00019401</v>
      </c>
      <c r="E8112" s="22" t="n">
        <v>0</v>
      </c>
      <c r="F8112" s="23" t="n">
        <v>2.34967926877981E-005</v>
      </c>
      <c r="G8112" s="23" t="n">
        <v>0.000114155251141553</v>
      </c>
      <c r="H8112" s="24" t="n">
        <v>0</v>
      </c>
      <c r="I8112" s="24" t="n">
        <v>0.4605846</v>
      </c>
      <c r="J8112" s="24" t="n">
        <v>0.9398</v>
      </c>
      <c r="K8112" s="24" t="n">
        <v>0.01251647</v>
      </c>
      <c r="L8112" s="24" t="n">
        <v>0.3451993</v>
      </c>
      <c r="M8112" s="21" t="n">
        <v>0.03962928394</v>
      </c>
      <c r="N8112" s="24" t="n">
        <v>0</v>
      </c>
    </row>
    <row r="8113" customFormat="false" ht="15" hidden="true" customHeight="true" outlineLevel="1" collapsed="false">
      <c r="A8113" s="20" t="n">
        <v>8111</v>
      </c>
      <c r="B8113" s="14" t="n">
        <v>1</v>
      </c>
      <c r="C8113" s="21" t="n">
        <v>0.00011065</v>
      </c>
      <c r="D8113" s="21" t="n">
        <v>0.00019494</v>
      </c>
      <c r="E8113" s="22" t="n">
        <v>0</v>
      </c>
      <c r="F8113" s="23" t="n">
        <v>9.39871707511925E-006</v>
      </c>
      <c r="G8113" s="23" t="n">
        <v>0.000114155251141553</v>
      </c>
      <c r="H8113" s="24" t="n">
        <v>0</v>
      </c>
      <c r="I8113" s="24" t="n">
        <v>0.46332325</v>
      </c>
      <c r="J8113" s="24" t="n">
        <v>0.9513</v>
      </c>
      <c r="K8113" s="24" t="n">
        <v>0.01152833</v>
      </c>
      <c r="L8113" s="24" t="n">
        <v>0.34469792</v>
      </c>
      <c r="M8113" s="21" t="n">
        <v>0.01629275849</v>
      </c>
      <c r="N8113" s="24" t="n">
        <v>0</v>
      </c>
    </row>
    <row r="8114" customFormat="false" ht="15" hidden="true" customHeight="true" outlineLevel="1" collapsed="false">
      <c r="A8114" s="20" t="n">
        <v>8112</v>
      </c>
      <c r="B8114" s="14" t="n">
        <v>1</v>
      </c>
      <c r="C8114" s="21" t="n">
        <v>9.12E-005</v>
      </c>
      <c r="D8114" s="21" t="n">
        <v>0.00019566</v>
      </c>
      <c r="E8114" s="22" t="n">
        <v>0</v>
      </c>
      <c r="F8114" s="23" t="n">
        <v>5.87419817194953E-006</v>
      </c>
      <c r="G8114" s="23" t="n">
        <v>0.000114155251141553</v>
      </c>
      <c r="H8114" s="24" t="n">
        <v>0</v>
      </c>
      <c r="I8114" s="24" t="n">
        <v>0.47308427</v>
      </c>
      <c r="J8114" s="24" t="n">
        <v>0.9568</v>
      </c>
      <c r="K8114" s="24" t="n">
        <v>0.00642292</v>
      </c>
      <c r="L8114" s="24" t="n">
        <v>0.34639007</v>
      </c>
      <c r="M8114" s="21" t="n">
        <v>0.001337349021</v>
      </c>
      <c r="N8114" s="24" t="n">
        <v>0</v>
      </c>
    </row>
    <row r="8115" customFormat="false" ht="15" hidden="true" customHeight="true" outlineLevel="1" collapsed="false">
      <c r="A8115" s="20" t="n">
        <v>8113</v>
      </c>
      <c r="B8115" s="14" t="n">
        <v>1</v>
      </c>
      <c r="C8115" s="21" t="n">
        <v>7.7069E-005</v>
      </c>
      <c r="D8115" s="21" t="n">
        <v>0.00019695</v>
      </c>
      <c r="E8115" s="22" t="n">
        <v>0</v>
      </c>
      <c r="F8115" s="23" t="n">
        <v>2.34967926877981E-006</v>
      </c>
      <c r="G8115" s="23" t="n">
        <v>0.000114155251141553</v>
      </c>
      <c r="H8115" s="24" t="n">
        <v>0</v>
      </c>
      <c r="I8115" s="24" t="n">
        <v>0.48143948</v>
      </c>
      <c r="J8115" s="24" t="n">
        <v>0.9608</v>
      </c>
      <c r="K8115" s="24" t="n">
        <v>0.02190382</v>
      </c>
      <c r="L8115" s="24" t="n">
        <v>0.34639007</v>
      </c>
      <c r="M8115" s="21" t="n">
        <v>0.02158044967</v>
      </c>
      <c r="N8115" s="24" t="n">
        <v>0</v>
      </c>
    </row>
    <row r="8116" customFormat="false" ht="15" hidden="true" customHeight="true" outlineLevel="1" collapsed="false">
      <c r="A8116" s="20" t="n">
        <v>8114</v>
      </c>
      <c r="B8116" s="14" t="n">
        <v>1</v>
      </c>
      <c r="C8116" s="21" t="n">
        <v>6.9473E-005</v>
      </c>
      <c r="D8116" s="21" t="n">
        <v>0.00019831</v>
      </c>
      <c r="E8116" s="22" t="n">
        <v>0</v>
      </c>
      <c r="F8116" s="23" t="n">
        <v>1.17483963438991E-006</v>
      </c>
      <c r="G8116" s="23" t="n">
        <v>0.000114155251141553</v>
      </c>
      <c r="H8116" s="24" t="n">
        <v>0</v>
      </c>
      <c r="I8116" s="24" t="n">
        <v>0.49007984</v>
      </c>
      <c r="J8116" s="24" t="n">
        <v>0.9643</v>
      </c>
      <c r="K8116" s="24" t="n">
        <v>0.0377141</v>
      </c>
      <c r="L8116" s="24" t="n">
        <v>0.34388318</v>
      </c>
      <c r="M8116" s="21" t="n">
        <v>0.1020116052</v>
      </c>
      <c r="N8116" s="24" t="n">
        <v>0</v>
      </c>
    </row>
    <row r="8117" customFormat="false" ht="15" hidden="true" customHeight="true" outlineLevel="1" collapsed="false">
      <c r="A8117" s="20" t="n">
        <v>8115</v>
      </c>
      <c r="B8117" s="14" t="n">
        <v>1</v>
      </c>
      <c r="C8117" s="21" t="n">
        <v>6.3341E-005</v>
      </c>
      <c r="D8117" s="21" t="n">
        <v>0.00019999</v>
      </c>
      <c r="E8117" s="22" t="n">
        <v>0</v>
      </c>
      <c r="F8117" s="23" t="n">
        <v>1.40980756126789E-005</v>
      </c>
      <c r="G8117" s="23" t="n">
        <v>0.000114155251141553</v>
      </c>
      <c r="H8117" s="24" t="n">
        <v>0</v>
      </c>
      <c r="I8117" s="24" t="n">
        <v>0.48963555</v>
      </c>
      <c r="J8117" s="24" t="n">
        <v>0.9683</v>
      </c>
      <c r="K8117" s="24" t="n">
        <v>0.00905797</v>
      </c>
      <c r="L8117" s="24" t="n">
        <v>0.34350714</v>
      </c>
      <c r="M8117" s="21" t="n">
        <v>0.1278095863</v>
      </c>
      <c r="N8117" s="24" t="n">
        <v>0</v>
      </c>
    </row>
    <row r="8118" customFormat="false" ht="15" hidden="true" customHeight="true" outlineLevel="1" collapsed="false">
      <c r="A8118" s="20" t="n">
        <v>8116</v>
      </c>
      <c r="B8118" s="14" t="n">
        <v>1</v>
      </c>
      <c r="C8118" s="21" t="n">
        <v>6.2318E-005</v>
      </c>
      <c r="D8118" s="21" t="n">
        <v>0.00020177</v>
      </c>
      <c r="E8118" s="22" t="n">
        <v>0</v>
      </c>
      <c r="F8118" s="23" t="n">
        <v>3.7594868300477E-005</v>
      </c>
      <c r="G8118" s="23" t="n">
        <v>0.000114155251141553</v>
      </c>
      <c r="H8118" s="24" t="n">
        <v>0</v>
      </c>
      <c r="I8118" s="24" t="n">
        <v>0.50785788</v>
      </c>
      <c r="J8118" s="24" t="n">
        <v>0.9712</v>
      </c>
      <c r="K8118" s="24" t="n">
        <v>0.01399868</v>
      </c>
      <c r="L8118" s="24" t="n">
        <v>0.34300577</v>
      </c>
      <c r="M8118" s="21" t="n">
        <v>0.08223300168</v>
      </c>
      <c r="N8118" s="24" t="n">
        <v>0</v>
      </c>
    </row>
    <row r="8119" customFormat="false" ht="15" hidden="true" customHeight="true" outlineLevel="1" collapsed="false">
      <c r="A8119" s="20" t="n">
        <v>8117</v>
      </c>
      <c r="B8119" s="14" t="n">
        <v>1</v>
      </c>
      <c r="C8119" s="21" t="n">
        <v>6.3913E-005</v>
      </c>
      <c r="D8119" s="21" t="n">
        <v>0.00020323</v>
      </c>
      <c r="E8119" s="22" t="n">
        <v>0</v>
      </c>
      <c r="F8119" s="23" t="n">
        <v>9.39871707511925E-005</v>
      </c>
      <c r="G8119" s="23" t="n">
        <v>0.000114155251141553</v>
      </c>
      <c r="H8119" s="24" t="n">
        <v>0</v>
      </c>
      <c r="I8119" s="24" t="n">
        <v>0.52809607</v>
      </c>
      <c r="J8119" s="24" t="n">
        <v>0.9745</v>
      </c>
      <c r="K8119" s="24" t="n">
        <v>0.01663373</v>
      </c>
      <c r="L8119" s="24" t="n">
        <v>0.34118827</v>
      </c>
      <c r="M8119" s="21" t="n">
        <v>0.02441166162</v>
      </c>
      <c r="N8119" s="24" t="n">
        <v>0</v>
      </c>
    </row>
    <row r="8120" customFormat="false" ht="15" hidden="true" customHeight="true" outlineLevel="1" collapsed="false">
      <c r="A8120" s="20" t="n">
        <v>8118</v>
      </c>
      <c r="B8120" s="14" t="n">
        <v>1</v>
      </c>
      <c r="C8120" s="21" t="n">
        <v>6.3467E-005</v>
      </c>
      <c r="D8120" s="21" t="n">
        <v>0.00020419</v>
      </c>
      <c r="E8120" s="22" t="n">
        <v>0</v>
      </c>
      <c r="F8120" s="23" t="n">
        <v>0.000182100143330435</v>
      </c>
      <c r="G8120" s="23" t="n">
        <v>0.000114155251141553</v>
      </c>
      <c r="H8120" s="24" t="n">
        <v>0</v>
      </c>
      <c r="I8120" s="24" t="n">
        <v>0.56388425</v>
      </c>
      <c r="J8120" s="24" t="n">
        <v>0.9766</v>
      </c>
      <c r="K8120" s="24" t="n">
        <v>0.00543478</v>
      </c>
      <c r="L8120" s="24" t="n">
        <v>0.33686388</v>
      </c>
      <c r="M8120" s="21" t="n">
        <v>0.001110780699</v>
      </c>
      <c r="N8120" s="24" t="n">
        <v>0</v>
      </c>
    </row>
    <row r="8121" customFormat="false" ht="15" hidden="true" customHeight="true" outlineLevel="1" collapsed="false">
      <c r="A8121" s="20" t="n">
        <v>8119</v>
      </c>
      <c r="B8121" s="14" t="n">
        <v>1</v>
      </c>
      <c r="C8121" s="21" t="n">
        <v>7.0377E-005</v>
      </c>
      <c r="D8121" s="21" t="n">
        <v>0.00020536</v>
      </c>
      <c r="E8121" s="22" t="n">
        <v>0</v>
      </c>
      <c r="F8121" s="23" t="n">
        <v>0.000158603350642637</v>
      </c>
      <c r="G8121" s="23" t="n">
        <v>0.000114155251141553</v>
      </c>
      <c r="H8121" s="24" t="n">
        <v>0</v>
      </c>
      <c r="I8121" s="24" t="n">
        <v>0.58635049</v>
      </c>
      <c r="J8121" s="24" t="n">
        <v>0.9792</v>
      </c>
      <c r="K8121" s="24" t="n">
        <v>0.02420949</v>
      </c>
      <c r="L8121" s="24" t="n">
        <v>0.33178742</v>
      </c>
      <c r="M8121" s="21" t="n">
        <v>0.001698752598</v>
      </c>
      <c r="N8121" s="24" t="n">
        <v>0</v>
      </c>
    </row>
    <row r="8122" customFormat="false" ht="15" hidden="true" customHeight="true" outlineLevel="1" collapsed="false">
      <c r="A8122" s="20" t="n">
        <v>8120</v>
      </c>
      <c r="B8122" s="14" t="n">
        <v>1</v>
      </c>
      <c r="C8122" s="21" t="n">
        <v>8.7897E-005</v>
      </c>
      <c r="D8122" s="21" t="n">
        <v>0.00020425</v>
      </c>
      <c r="E8122" s="22" t="n">
        <v>0</v>
      </c>
      <c r="F8122" s="23" t="n">
        <v>0.000146854954298738</v>
      </c>
      <c r="G8122" s="23" t="n">
        <v>0.000114155251141553</v>
      </c>
      <c r="H8122" s="24" t="n">
        <v>0</v>
      </c>
      <c r="I8122" s="24" t="n">
        <v>0.60601178</v>
      </c>
      <c r="J8122" s="24" t="n">
        <v>0.9809</v>
      </c>
      <c r="K8122" s="24" t="n">
        <v>0.01333992</v>
      </c>
      <c r="L8122" s="24" t="n">
        <v>0.32702432</v>
      </c>
      <c r="M8122" s="21" t="n">
        <v>0.03482405676</v>
      </c>
      <c r="N8122" s="24" t="n">
        <v>0</v>
      </c>
    </row>
    <row r="8123" customFormat="false" ht="15" hidden="true" customHeight="true" outlineLevel="1" collapsed="false">
      <c r="A8123" s="20" t="n">
        <v>8121</v>
      </c>
      <c r="B8123" s="14" t="n">
        <v>1</v>
      </c>
      <c r="C8123" s="21" t="n">
        <v>0.00010482</v>
      </c>
      <c r="D8123" s="21" t="n">
        <v>0.00019459</v>
      </c>
      <c r="E8123" s="22" t="n">
        <v>0</v>
      </c>
      <c r="F8123" s="23" t="n">
        <v>0.000164477548814587</v>
      </c>
      <c r="G8123" s="23" t="n">
        <v>0.000114155251141553</v>
      </c>
      <c r="H8123" s="24" t="n">
        <v>0.14</v>
      </c>
      <c r="I8123" s="24" t="n">
        <v>0.60764303</v>
      </c>
      <c r="J8123" s="24" t="n">
        <v>0.9827</v>
      </c>
      <c r="K8123" s="24" t="n">
        <v>0.0102108</v>
      </c>
      <c r="L8123" s="24" t="n">
        <v>0.32815242</v>
      </c>
      <c r="M8123" s="21" t="n">
        <v>0.05748640841</v>
      </c>
      <c r="N8123" s="24" t="n">
        <v>0.32632971</v>
      </c>
    </row>
    <row r="8124" customFormat="false" ht="15" hidden="true" customHeight="true" outlineLevel="1" collapsed="false">
      <c r="A8124" s="20" t="n">
        <v>8122</v>
      </c>
      <c r="B8124" s="14" t="n">
        <v>1</v>
      </c>
      <c r="C8124" s="21" t="n">
        <v>0.00011811</v>
      </c>
      <c r="D8124" s="21" t="n">
        <v>0.00017996</v>
      </c>
      <c r="E8124" s="22" t="n">
        <v>0</v>
      </c>
      <c r="F8124" s="23" t="n">
        <v>0.000187974341502385</v>
      </c>
      <c r="G8124" s="23" t="n">
        <v>0.000114155251141553</v>
      </c>
      <c r="H8124" s="24" t="n">
        <v>0.14</v>
      </c>
      <c r="I8124" s="24" t="n">
        <v>0.5974311</v>
      </c>
      <c r="J8124" s="24" t="n">
        <v>0.9824</v>
      </c>
      <c r="K8124" s="24" t="n">
        <v>0.01004611</v>
      </c>
      <c r="L8124" s="24" t="n">
        <v>0.32965656</v>
      </c>
      <c r="M8124" s="21" t="n">
        <v>0.04112689749</v>
      </c>
      <c r="N8124" s="24" t="n">
        <v>0.51622629</v>
      </c>
    </row>
    <row r="8125" customFormat="false" ht="15" hidden="true" customHeight="true" outlineLevel="1" collapsed="false">
      <c r="A8125" s="20" t="n">
        <v>8123</v>
      </c>
      <c r="B8125" s="14" t="n">
        <v>1</v>
      </c>
      <c r="C8125" s="21" t="n">
        <v>0.00012776</v>
      </c>
      <c r="D8125" s="21" t="n">
        <v>0.0001617</v>
      </c>
      <c r="E8125" s="22" t="n">
        <v>0</v>
      </c>
      <c r="F8125" s="23" t="n">
        <v>0.000206771775652623</v>
      </c>
      <c r="G8125" s="23" t="n">
        <v>0.000114155251141553</v>
      </c>
      <c r="H8125" s="24" t="n">
        <v>0.04</v>
      </c>
      <c r="I8125" s="24" t="n">
        <v>0.59867775</v>
      </c>
      <c r="J8125" s="24" t="n">
        <v>0.982</v>
      </c>
      <c r="K8125" s="24" t="n">
        <v>0.02816206</v>
      </c>
      <c r="L8125" s="24" t="n">
        <v>0.33128604</v>
      </c>
      <c r="M8125" s="21" t="n">
        <v>0.01667811676</v>
      </c>
      <c r="N8125" s="24" t="n">
        <v>0.68155286</v>
      </c>
    </row>
    <row r="8126" customFormat="false" ht="15" hidden="true" customHeight="true" outlineLevel="1" collapsed="false">
      <c r="A8126" s="20" t="n">
        <v>8124</v>
      </c>
      <c r="B8126" s="14" t="n">
        <v>1</v>
      </c>
      <c r="C8126" s="21" t="n">
        <v>0.00013621</v>
      </c>
      <c r="D8126" s="21" t="n">
        <v>0.00014566</v>
      </c>
      <c r="E8126" s="22" t="n">
        <v>0</v>
      </c>
      <c r="F8126" s="23" t="n">
        <v>0.000187974341502385</v>
      </c>
      <c r="G8126" s="23" t="n">
        <v>0.000114155251141553</v>
      </c>
      <c r="H8126" s="24" t="n">
        <v>0.24</v>
      </c>
      <c r="I8126" s="24" t="n">
        <v>0.60525583</v>
      </c>
      <c r="J8126" s="24" t="n">
        <v>0.9823</v>
      </c>
      <c r="K8126" s="24" t="n">
        <v>0.00774045</v>
      </c>
      <c r="L8126" s="24" t="n">
        <v>0.33178742</v>
      </c>
      <c r="M8126" s="21" t="n">
        <v>0.001337349021</v>
      </c>
      <c r="N8126" s="24" t="n">
        <v>0.75924086</v>
      </c>
    </row>
    <row r="8127" customFormat="false" ht="15" hidden="true" customHeight="true" outlineLevel="1" collapsed="false">
      <c r="A8127" s="20" t="n">
        <v>8125</v>
      </c>
      <c r="B8127" s="14" t="n">
        <v>1</v>
      </c>
      <c r="C8127" s="21" t="n">
        <v>0.00013448</v>
      </c>
      <c r="D8127" s="21" t="n">
        <v>0.00013665</v>
      </c>
      <c r="E8127" s="22" t="n">
        <v>0</v>
      </c>
      <c r="F8127" s="23" t="n">
        <v>0.000190324020771165</v>
      </c>
      <c r="G8127" s="23" t="n">
        <v>0.000114155251141553</v>
      </c>
      <c r="H8127" s="24" t="n">
        <v>0.26</v>
      </c>
      <c r="I8127" s="24" t="n">
        <v>0.61420785</v>
      </c>
      <c r="J8127" s="24" t="n">
        <v>0.9837</v>
      </c>
      <c r="K8127" s="24" t="n">
        <v>0.01762187</v>
      </c>
      <c r="L8127" s="24" t="n">
        <v>0.33153673</v>
      </c>
      <c r="M8127" s="21" t="n">
        <v>0.02391441952</v>
      </c>
      <c r="N8127" s="24" t="n">
        <v>0.77721429</v>
      </c>
    </row>
    <row r="8128" customFormat="false" ht="15" hidden="true" customHeight="true" outlineLevel="1" collapsed="false">
      <c r="A8128" s="20" t="n">
        <v>8126</v>
      </c>
      <c r="B8128" s="14" t="n">
        <v>1</v>
      </c>
      <c r="C8128" s="21" t="n">
        <v>0.0001263</v>
      </c>
      <c r="D8128" s="21" t="n">
        <v>0.00013742</v>
      </c>
      <c r="E8128" s="22" t="n">
        <v>0</v>
      </c>
      <c r="F8128" s="23" t="n">
        <v>0.000213820813458963</v>
      </c>
      <c r="G8128" s="23" t="n">
        <v>0.000114155251141553</v>
      </c>
      <c r="H8128" s="24" t="n">
        <v>0.19</v>
      </c>
      <c r="I8128" s="24" t="n">
        <v>0.60164187</v>
      </c>
      <c r="J8128" s="24" t="n">
        <v>0.9836</v>
      </c>
      <c r="K8128" s="24" t="n">
        <v>0.02651515</v>
      </c>
      <c r="L8128" s="24" t="n">
        <v>0.33097267</v>
      </c>
      <c r="M8128" s="21" t="n">
        <v>0.1116063936</v>
      </c>
      <c r="N8128" s="24" t="n">
        <v>0.67418743</v>
      </c>
    </row>
    <row r="8129" customFormat="false" ht="15" hidden="true" customHeight="true" outlineLevel="1" collapsed="false">
      <c r="A8129" s="20" t="n">
        <v>8127</v>
      </c>
      <c r="B8129" s="14" t="n">
        <v>1</v>
      </c>
      <c r="C8129" s="21" t="n">
        <v>0.0001162</v>
      </c>
      <c r="D8129" s="21" t="n">
        <v>0.00015139</v>
      </c>
      <c r="E8129" s="22" t="n">
        <v>0</v>
      </c>
      <c r="F8129" s="23" t="n">
        <v>0.000223219530534082</v>
      </c>
      <c r="G8129" s="23" t="n">
        <v>0.000114155251141553</v>
      </c>
      <c r="H8129" s="24" t="n">
        <v>0.07</v>
      </c>
      <c r="I8129" s="24" t="n">
        <v>0.60281558</v>
      </c>
      <c r="J8129" s="24" t="n">
        <v>0.9837</v>
      </c>
      <c r="K8129" s="24" t="n">
        <v>0.02898551</v>
      </c>
      <c r="L8129" s="24" t="n">
        <v>0.33028328</v>
      </c>
      <c r="M8129" s="21" t="n">
        <v>0.1401812264</v>
      </c>
      <c r="N8129" s="24" t="n">
        <v>0.49017429</v>
      </c>
    </row>
    <row r="8130" customFormat="false" ht="15" hidden="true" customHeight="true" outlineLevel="1" collapsed="false">
      <c r="A8130" s="20" t="n">
        <v>8128</v>
      </c>
      <c r="B8130" s="14" t="n">
        <v>1</v>
      </c>
      <c r="C8130" s="21" t="n">
        <v>0.00011074</v>
      </c>
      <c r="D8130" s="21" t="n">
        <v>0.00017436</v>
      </c>
      <c r="E8130" s="22" t="n">
        <v>0</v>
      </c>
      <c r="F8130" s="23" t="n">
        <v>0.000223219530534082</v>
      </c>
      <c r="G8130" s="23" t="n">
        <v>0.000114155251141553</v>
      </c>
      <c r="H8130" s="24" t="n">
        <v>0</v>
      </c>
      <c r="I8130" s="24" t="n">
        <v>0.62301398</v>
      </c>
      <c r="J8130" s="24" t="n">
        <v>0.9824</v>
      </c>
      <c r="K8130" s="24" t="n">
        <v>0.03474967</v>
      </c>
      <c r="L8130" s="24" t="n">
        <v>0.32790173</v>
      </c>
      <c r="M8130" s="21" t="n">
        <v>0.08983103714</v>
      </c>
      <c r="N8130" s="24" t="n">
        <v>0.26436429</v>
      </c>
    </row>
    <row r="8131" customFormat="false" ht="15" hidden="true" customHeight="true" outlineLevel="1" collapsed="false">
      <c r="A8131" s="20" t="n">
        <v>8129</v>
      </c>
      <c r="B8131" s="14" t="n">
        <v>1</v>
      </c>
      <c r="C8131" s="21" t="n">
        <v>0.0001199</v>
      </c>
      <c r="D8131" s="21" t="n">
        <v>0.0001863</v>
      </c>
      <c r="E8131" s="22" t="n">
        <v>0</v>
      </c>
      <c r="F8131" s="23" t="n">
        <v>0.000164477548814587</v>
      </c>
      <c r="G8131" s="23" t="n">
        <v>0.000114155251141553</v>
      </c>
      <c r="H8131" s="24" t="n">
        <v>0</v>
      </c>
      <c r="I8131" s="24" t="n">
        <v>0.64619639</v>
      </c>
      <c r="J8131" s="24" t="n">
        <v>0.9823</v>
      </c>
      <c r="K8131" s="24" t="n">
        <v>0.05780632</v>
      </c>
      <c r="L8131" s="24" t="n">
        <v>0.3275257</v>
      </c>
      <c r="M8131" s="21" t="n">
        <v>0.0266166036</v>
      </c>
      <c r="N8131" s="24" t="n">
        <v>0</v>
      </c>
    </row>
    <row r="8132" customFormat="false" ht="15" hidden="true" customHeight="true" outlineLevel="1" collapsed="false">
      <c r="A8132" s="20" t="n">
        <v>8130</v>
      </c>
      <c r="B8132" s="14" t="n">
        <v>1</v>
      </c>
      <c r="C8132" s="21" t="n">
        <v>0.00013185</v>
      </c>
      <c r="D8132" s="21" t="n">
        <v>0.00019188</v>
      </c>
      <c r="E8132" s="22" t="n">
        <v>0</v>
      </c>
      <c r="F8132" s="23" t="n">
        <v>0.000117483963438991</v>
      </c>
      <c r="G8132" s="23" t="n">
        <v>0.000114155251141553</v>
      </c>
      <c r="H8132" s="24" t="n">
        <v>0</v>
      </c>
      <c r="I8132" s="24" t="n">
        <v>0.64668709</v>
      </c>
      <c r="J8132" s="24" t="n">
        <v>0.9813</v>
      </c>
      <c r="K8132" s="24" t="n">
        <v>0.03458498</v>
      </c>
      <c r="L8132" s="24" t="n">
        <v>0.33141138</v>
      </c>
      <c r="M8132" s="21" t="n">
        <v>0.001146609617</v>
      </c>
      <c r="N8132" s="24" t="n">
        <v>0</v>
      </c>
    </row>
    <row r="8133" customFormat="false" ht="15" hidden="true" customHeight="true" outlineLevel="1" collapsed="false">
      <c r="A8133" s="20" t="n">
        <v>8131</v>
      </c>
      <c r="B8133" s="14" t="n">
        <v>1</v>
      </c>
      <c r="C8133" s="21" t="n">
        <v>0.00012968</v>
      </c>
      <c r="D8133" s="21" t="n">
        <v>0.0001945</v>
      </c>
      <c r="E8133" s="22" t="n">
        <v>0</v>
      </c>
      <c r="F8133" s="23" t="n">
        <v>8.81129725792429E-005</v>
      </c>
      <c r="G8133" s="23" t="n">
        <v>0.000114155251141553</v>
      </c>
      <c r="H8133" s="24" t="n">
        <v>0</v>
      </c>
      <c r="I8133" s="24" t="n">
        <v>0.63921381</v>
      </c>
      <c r="J8133" s="24" t="n">
        <v>0.9802</v>
      </c>
      <c r="K8133" s="24" t="n">
        <v>0.0240448</v>
      </c>
      <c r="L8133" s="24" t="n">
        <v>0.33448233</v>
      </c>
      <c r="M8133" s="21" t="n">
        <v>0.002087462737</v>
      </c>
      <c r="N8133" s="24" t="n">
        <v>0</v>
      </c>
    </row>
    <row r="8134" customFormat="false" ht="15" hidden="true" customHeight="true" outlineLevel="1" collapsed="false">
      <c r="A8134" s="20" t="n">
        <v>8132</v>
      </c>
      <c r="B8134" s="14" t="n">
        <v>1</v>
      </c>
      <c r="C8134" s="21" t="n">
        <v>0.00012293</v>
      </c>
      <c r="D8134" s="21" t="n">
        <v>0.00019539</v>
      </c>
      <c r="E8134" s="22" t="n">
        <v>0</v>
      </c>
      <c r="F8134" s="23" t="n">
        <v>5.87419817194953E-005</v>
      </c>
      <c r="G8134" s="23" t="n">
        <v>0.000114155251141553</v>
      </c>
      <c r="H8134" s="24" t="n">
        <v>0</v>
      </c>
      <c r="I8134" s="24" t="n">
        <v>0.63572584</v>
      </c>
      <c r="J8134" s="24" t="n">
        <v>0.9796</v>
      </c>
      <c r="K8134" s="24" t="n">
        <v>0.04594862</v>
      </c>
      <c r="L8134" s="24" t="n">
        <v>0.33316621</v>
      </c>
      <c r="M8134" s="21" t="n">
        <v>0.03907481347</v>
      </c>
      <c r="N8134" s="24" t="n">
        <v>0</v>
      </c>
    </row>
    <row r="8135" customFormat="false" ht="15" hidden="true" customHeight="true" outlineLevel="1" collapsed="false">
      <c r="A8135" s="20" t="n">
        <v>8133</v>
      </c>
      <c r="B8135" s="14" t="n">
        <v>1</v>
      </c>
      <c r="C8135" s="21" t="n">
        <v>0.00010876</v>
      </c>
      <c r="D8135" s="21" t="n">
        <v>0.00019505</v>
      </c>
      <c r="E8135" s="22" t="n">
        <v>0</v>
      </c>
      <c r="F8135" s="23" t="n">
        <v>3.7594868300477E-005</v>
      </c>
      <c r="G8135" s="23" t="n">
        <v>0.000114155251141553</v>
      </c>
      <c r="H8135" s="24" t="n">
        <v>0</v>
      </c>
      <c r="I8135" s="24" t="n">
        <v>0.63801358</v>
      </c>
      <c r="J8135" s="24" t="n">
        <v>0.9805</v>
      </c>
      <c r="K8135" s="24" t="n">
        <v>0.00938735</v>
      </c>
      <c r="L8135" s="24" t="n">
        <v>0.33084733</v>
      </c>
      <c r="M8135" s="21" t="n">
        <v>0.06291676289</v>
      </c>
      <c r="N8135" s="24" t="n">
        <v>0</v>
      </c>
    </row>
    <row r="8136" customFormat="false" ht="15" hidden="true" customHeight="true" outlineLevel="1" collapsed="false">
      <c r="A8136" s="20" t="n">
        <v>8134</v>
      </c>
      <c r="B8136" s="14" t="n">
        <v>1</v>
      </c>
      <c r="C8136" s="21" t="n">
        <v>9.9428E-005</v>
      </c>
      <c r="D8136" s="21" t="n">
        <v>0.00019412</v>
      </c>
      <c r="E8136" s="22" t="n">
        <v>0</v>
      </c>
      <c r="F8136" s="23" t="n">
        <v>2.34967926877981E-005</v>
      </c>
      <c r="G8136" s="23" t="n">
        <v>0.000114155251141553</v>
      </c>
      <c r="H8136" s="24" t="n">
        <v>0</v>
      </c>
      <c r="I8136" s="24" t="n">
        <v>0.64239012</v>
      </c>
      <c r="J8136" s="24" t="n">
        <v>0.9827</v>
      </c>
      <c r="K8136" s="24" t="n">
        <v>0.01646904</v>
      </c>
      <c r="L8136" s="24" t="n">
        <v>0.32846578</v>
      </c>
      <c r="M8136" s="21" t="n">
        <v>0.04423437152</v>
      </c>
      <c r="N8136" s="24" t="n">
        <v>0</v>
      </c>
    </row>
    <row r="8137" customFormat="false" ht="15" hidden="true" customHeight="true" outlineLevel="1" collapsed="false">
      <c r="A8137" s="20" t="n">
        <v>8135</v>
      </c>
      <c r="B8137" s="14" t="n">
        <v>1</v>
      </c>
      <c r="C8137" s="21" t="n">
        <v>9.5148E-005</v>
      </c>
      <c r="D8137" s="21" t="n">
        <v>0.0001931</v>
      </c>
      <c r="E8137" s="22" t="n">
        <v>0</v>
      </c>
      <c r="F8137" s="23" t="n">
        <v>9.39871707511925E-006</v>
      </c>
      <c r="G8137" s="23" t="n">
        <v>0.000114155251141553</v>
      </c>
      <c r="H8137" s="24" t="n">
        <v>0</v>
      </c>
      <c r="I8137" s="24" t="n">
        <v>0.65260205</v>
      </c>
      <c r="J8137" s="24" t="n">
        <v>0.984</v>
      </c>
      <c r="K8137" s="24" t="n">
        <v>0.01037549</v>
      </c>
      <c r="L8137" s="24" t="n">
        <v>0.3279644</v>
      </c>
      <c r="M8137" s="21" t="n">
        <v>0.01746696695</v>
      </c>
      <c r="N8137" s="24" t="n">
        <v>0</v>
      </c>
    </row>
    <row r="8138" customFormat="false" ht="15" hidden="true" customHeight="true" outlineLevel="1" collapsed="false">
      <c r="A8138" s="20" t="n">
        <v>8136</v>
      </c>
      <c r="B8138" s="14" t="n">
        <v>1</v>
      </c>
      <c r="C8138" s="21" t="n">
        <v>8.0053E-005</v>
      </c>
      <c r="D8138" s="21" t="n">
        <v>0.00019222</v>
      </c>
      <c r="E8138" s="22" t="n">
        <v>0</v>
      </c>
      <c r="F8138" s="23" t="n">
        <v>5.87419817194953E-006</v>
      </c>
      <c r="G8138" s="23" t="n">
        <v>0.000114155251141553</v>
      </c>
      <c r="H8138" s="24" t="n">
        <v>0</v>
      </c>
      <c r="I8138" s="24" t="n">
        <v>0.64790722</v>
      </c>
      <c r="J8138" s="24" t="n">
        <v>0.9847</v>
      </c>
      <c r="K8138" s="24" t="n">
        <v>0.01926877</v>
      </c>
      <c r="L8138" s="24" t="n">
        <v>0.32558285</v>
      </c>
      <c r="M8138" s="21" t="n">
        <v>0.001337349021</v>
      </c>
      <c r="N8138" s="24" t="n">
        <v>0</v>
      </c>
    </row>
    <row r="8139" customFormat="false" ht="15" hidden="true" customHeight="true" outlineLevel="1" collapsed="false">
      <c r="A8139" s="20" t="n">
        <v>8137</v>
      </c>
      <c r="B8139" s="14" t="n">
        <v>1</v>
      </c>
      <c r="C8139" s="21" t="n">
        <v>6.6496E-005</v>
      </c>
      <c r="D8139" s="21" t="n">
        <v>0.00019203</v>
      </c>
      <c r="E8139" s="22" t="n">
        <v>0</v>
      </c>
      <c r="F8139" s="23" t="n">
        <v>2.34967926877981E-006</v>
      </c>
      <c r="G8139" s="23" t="n">
        <v>0.000114155251141553</v>
      </c>
      <c r="H8139" s="24" t="n">
        <v>0</v>
      </c>
      <c r="I8139" s="24" t="n">
        <v>0.63896846</v>
      </c>
      <c r="J8139" s="24" t="n">
        <v>0.9842</v>
      </c>
      <c r="K8139" s="24" t="n">
        <v>0.02124506</v>
      </c>
      <c r="L8139" s="24" t="n">
        <v>0.32595889</v>
      </c>
      <c r="M8139" s="21" t="n">
        <v>0.02772175636</v>
      </c>
      <c r="N8139" s="24" t="n">
        <v>0</v>
      </c>
    </row>
    <row r="8140" customFormat="false" ht="15" hidden="true" customHeight="true" outlineLevel="1" collapsed="false">
      <c r="A8140" s="20" t="n">
        <v>8138</v>
      </c>
      <c r="B8140" s="14" t="n">
        <v>1</v>
      </c>
      <c r="C8140" s="21" t="n">
        <v>5.5315E-005</v>
      </c>
      <c r="D8140" s="21" t="n">
        <v>0.00019291</v>
      </c>
      <c r="E8140" s="22" t="n">
        <v>0</v>
      </c>
      <c r="F8140" s="23" t="n">
        <v>1.17483963438991E-006</v>
      </c>
      <c r="G8140" s="23" t="n">
        <v>0.000114155251141553</v>
      </c>
      <c r="H8140" s="24" t="n">
        <v>0</v>
      </c>
      <c r="I8140" s="24" t="n">
        <v>0.6331397</v>
      </c>
      <c r="J8140" s="24" t="n">
        <v>0.9834</v>
      </c>
      <c r="K8140" s="24" t="n">
        <v>0.01531621</v>
      </c>
      <c r="L8140" s="24" t="n">
        <v>0.32470544</v>
      </c>
      <c r="M8140" s="21" t="n">
        <v>0.1270980621</v>
      </c>
      <c r="N8140" s="24" t="n">
        <v>0</v>
      </c>
    </row>
    <row r="8141" customFormat="false" ht="15" hidden="true" customHeight="true" outlineLevel="1" collapsed="false">
      <c r="A8141" s="20" t="n">
        <v>8139</v>
      </c>
      <c r="B8141" s="14" t="n">
        <v>1</v>
      </c>
      <c r="C8141" s="21" t="n">
        <v>5.0308E-005</v>
      </c>
      <c r="D8141" s="21" t="n">
        <v>0.00019392</v>
      </c>
      <c r="E8141" s="22" t="n">
        <v>0</v>
      </c>
      <c r="F8141" s="23" t="n">
        <v>1.40980756126789E-005</v>
      </c>
      <c r="G8141" s="23" t="n">
        <v>0.000114155251141553</v>
      </c>
      <c r="H8141" s="24" t="n">
        <v>0</v>
      </c>
      <c r="I8141" s="24" t="n">
        <v>0.6347577</v>
      </c>
      <c r="J8141" s="24" t="n">
        <v>0.9826</v>
      </c>
      <c r="K8141" s="24" t="n">
        <v>0.01317523</v>
      </c>
      <c r="L8141" s="24" t="n">
        <v>0.3232013</v>
      </c>
      <c r="M8141" s="21" t="n">
        <v>0.1601966304</v>
      </c>
      <c r="N8141" s="24" t="n">
        <v>0</v>
      </c>
    </row>
    <row r="8142" customFormat="false" ht="15" hidden="true" customHeight="true" outlineLevel="1" collapsed="false">
      <c r="A8142" s="20" t="n">
        <v>8140</v>
      </c>
      <c r="B8142" s="14" t="n">
        <v>1</v>
      </c>
      <c r="C8142" s="21" t="n">
        <v>4.9623E-005</v>
      </c>
      <c r="D8142" s="21" t="n">
        <v>0.00019356</v>
      </c>
      <c r="E8142" s="22" t="n">
        <v>0</v>
      </c>
      <c r="F8142" s="23" t="n">
        <v>3.7594868300477E-005</v>
      </c>
      <c r="G8142" s="23" t="n">
        <v>0.000114155251141553</v>
      </c>
      <c r="H8142" s="24" t="n">
        <v>0</v>
      </c>
      <c r="I8142" s="24" t="n">
        <v>0.63353757</v>
      </c>
      <c r="J8142" s="24" t="n">
        <v>0.9823</v>
      </c>
      <c r="K8142" s="24" t="n">
        <v>0.01498682</v>
      </c>
      <c r="L8142" s="24" t="n">
        <v>0.32213587</v>
      </c>
      <c r="M8142" s="21" t="n">
        <v>0.1020837832</v>
      </c>
      <c r="N8142" s="24" t="n">
        <v>0</v>
      </c>
    </row>
    <row r="8143" customFormat="false" ht="15" hidden="true" customHeight="true" outlineLevel="1" collapsed="false">
      <c r="A8143" s="20" t="n">
        <v>8141</v>
      </c>
      <c r="B8143" s="14" t="n">
        <v>1</v>
      </c>
      <c r="C8143" s="21" t="n">
        <v>5.0804E-005</v>
      </c>
      <c r="D8143" s="21" t="n">
        <v>0.00019254</v>
      </c>
      <c r="E8143" s="22" t="n">
        <v>0</v>
      </c>
      <c r="F8143" s="23" t="n">
        <v>9.39871707511925E-005</v>
      </c>
      <c r="G8143" s="23" t="n">
        <v>0.000114155251141553</v>
      </c>
      <c r="H8143" s="24" t="n">
        <v>0</v>
      </c>
      <c r="I8143" s="24" t="n">
        <v>0.63330548</v>
      </c>
      <c r="J8143" s="24" t="n">
        <v>0.9826</v>
      </c>
      <c r="K8143" s="24" t="n">
        <v>0.01333992</v>
      </c>
      <c r="L8143" s="24" t="n">
        <v>0.31900226</v>
      </c>
      <c r="M8143" s="21" t="n">
        <v>0.03016690106</v>
      </c>
      <c r="N8143" s="24" t="n">
        <v>0</v>
      </c>
    </row>
    <row r="8144" customFormat="false" ht="15" hidden="true" customHeight="true" outlineLevel="1" collapsed="false">
      <c r="A8144" s="20" t="n">
        <v>8142</v>
      </c>
      <c r="B8144" s="14" t="n">
        <v>1</v>
      </c>
      <c r="C8144" s="21" t="n">
        <v>4.918E-005</v>
      </c>
      <c r="D8144" s="21" t="n">
        <v>0.00019117</v>
      </c>
      <c r="E8144" s="22" t="n">
        <v>0</v>
      </c>
      <c r="F8144" s="23" t="n">
        <v>0.000182100143330435</v>
      </c>
      <c r="G8144" s="23" t="n">
        <v>0.000114155251141553</v>
      </c>
      <c r="H8144" s="24" t="n">
        <v>0</v>
      </c>
      <c r="I8144" s="24" t="n">
        <v>0.64710485</v>
      </c>
      <c r="J8144" s="24" t="n">
        <v>0.983</v>
      </c>
      <c r="K8144" s="24" t="n">
        <v>0.01301054</v>
      </c>
      <c r="L8144" s="24" t="n">
        <v>0.31185761</v>
      </c>
      <c r="M8144" s="21" t="n">
        <v>0.001201784792</v>
      </c>
      <c r="N8144" s="24" t="n">
        <v>0</v>
      </c>
    </row>
    <row r="8145" customFormat="false" ht="15" hidden="true" customHeight="true" outlineLevel="1" collapsed="false">
      <c r="A8145" s="20" t="n">
        <v>8143</v>
      </c>
      <c r="B8145" s="14" t="n">
        <v>1</v>
      </c>
      <c r="C8145" s="21" t="n">
        <v>4.8358E-005</v>
      </c>
      <c r="D8145" s="21" t="n">
        <v>0.0001894</v>
      </c>
      <c r="E8145" s="22" t="n">
        <v>0</v>
      </c>
      <c r="F8145" s="23" t="n">
        <v>0.000158603350642637</v>
      </c>
      <c r="G8145" s="23" t="n">
        <v>0.000114155251141553</v>
      </c>
      <c r="H8145" s="24" t="n">
        <v>0</v>
      </c>
      <c r="I8145" s="24" t="n">
        <v>0.64871621</v>
      </c>
      <c r="J8145" s="24" t="n">
        <v>0.9834</v>
      </c>
      <c r="K8145" s="24" t="n">
        <v>0.03310277</v>
      </c>
      <c r="L8145" s="24" t="n">
        <v>0.30809727</v>
      </c>
      <c r="M8145" s="21" t="n">
        <v>0.002775148023</v>
      </c>
      <c r="N8145" s="24" t="n">
        <v>0</v>
      </c>
    </row>
    <row r="8146" customFormat="false" ht="15" hidden="true" customHeight="true" outlineLevel="1" collapsed="false">
      <c r="A8146" s="20" t="n">
        <v>8144</v>
      </c>
      <c r="B8146" s="14" t="n">
        <v>1</v>
      </c>
      <c r="C8146" s="21" t="n">
        <v>5.9853E-005</v>
      </c>
      <c r="D8146" s="21" t="n">
        <v>0.00018506</v>
      </c>
      <c r="E8146" s="22" t="n">
        <v>0</v>
      </c>
      <c r="F8146" s="23" t="n">
        <v>0.000146854954298738</v>
      </c>
      <c r="G8146" s="23" t="n">
        <v>0.000114155251141553</v>
      </c>
      <c r="H8146" s="24" t="n">
        <v>0</v>
      </c>
      <c r="I8146" s="24" t="n">
        <v>0.65059945</v>
      </c>
      <c r="J8146" s="24" t="n">
        <v>0.9831</v>
      </c>
      <c r="K8146" s="24" t="n">
        <v>0.05088933</v>
      </c>
      <c r="L8146" s="24" t="n">
        <v>0.30590374</v>
      </c>
      <c r="M8146" s="21" t="n">
        <v>0.04607840205</v>
      </c>
      <c r="N8146" s="24" t="n">
        <v>0</v>
      </c>
    </row>
    <row r="8147" customFormat="false" ht="15" hidden="true" customHeight="true" outlineLevel="1" collapsed="false">
      <c r="A8147" s="20" t="n">
        <v>8145</v>
      </c>
      <c r="B8147" s="14" t="n">
        <v>1</v>
      </c>
      <c r="C8147" s="21" t="n">
        <v>7.6739E-005</v>
      </c>
      <c r="D8147" s="21" t="n">
        <v>0.00017059</v>
      </c>
      <c r="E8147" s="22" t="n">
        <v>0</v>
      </c>
      <c r="F8147" s="23" t="n">
        <v>0.000164477548814587</v>
      </c>
      <c r="G8147" s="23" t="n">
        <v>0.000114155251141553</v>
      </c>
      <c r="H8147" s="24" t="n">
        <v>0.27</v>
      </c>
      <c r="I8147" s="24" t="n">
        <v>0.65170022</v>
      </c>
      <c r="J8147" s="24" t="n">
        <v>0.9825</v>
      </c>
      <c r="K8147" s="24" t="n">
        <v>0.02173913</v>
      </c>
      <c r="L8147" s="24" t="n">
        <v>0.30452494</v>
      </c>
      <c r="M8147" s="21" t="n">
        <v>0.07168719697</v>
      </c>
      <c r="N8147" s="24" t="n">
        <v>0.35585829</v>
      </c>
    </row>
    <row r="8148" customFormat="false" ht="15" hidden="true" customHeight="true" outlineLevel="1" collapsed="false">
      <c r="A8148" s="20" t="n">
        <v>8146</v>
      </c>
      <c r="B8148" s="14" t="n">
        <v>1</v>
      </c>
      <c r="C8148" s="21" t="n">
        <v>9.5421E-005</v>
      </c>
      <c r="D8148" s="21" t="n">
        <v>0.00015189</v>
      </c>
      <c r="E8148" s="22" t="n">
        <v>0</v>
      </c>
      <c r="F8148" s="23" t="n">
        <v>0.000187974341502385</v>
      </c>
      <c r="G8148" s="23" t="n">
        <v>0.000114155251141553</v>
      </c>
      <c r="H8148" s="24" t="n">
        <v>0.3</v>
      </c>
      <c r="I8148" s="24" t="n">
        <v>0.65935917</v>
      </c>
      <c r="J8148" s="24" t="n">
        <v>0.9824</v>
      </c>
      <c r="K8148" s="24" t="n">
        <v>0.01531621</v>
      </c>
      <c r="L8148" s="24" t="n">
        <v>0.30421158</v>
      </c>
      <c r="M8148" s="21" t="n">
        <v>0.04918306849</v>
      </c>
      <c r="N8148" s="24" t="n">
        <v>0.55181657</v>
      </c>
    </row>
    <row r="8149" customFormat="false" ht="15" hidden="true" customHeight="true" outlineLevel="1" collapsed="false">
      <c r="A8149" s="20" t="n">
        <v>8147</v>
      </c>
      <c r="B8149" s="14" t="n">
        <v>1</v>
      </c>
      <c r="C8149" s="21" t="n">
        <v>0.00010773</v>
      </c>
      <c r="D8149" s="21" t="n">
        <v>0.00013382</v>
      </c>
      <c r="E8149" s="22" t="n">
        <v>0</v>
      </c>
      <c r="F8149" s="23" t="n">
        <v>0.000206771775652623</v>
      </c>
      <c r="G8149" s="23" t="n">
        <v>0.000114155251141553</v>
      </c>
      <c r="H8149" s="24" t="n">
        <v>0.6</v>
      </c>
      <c r="I8149" s="24" t="n">
        <v>0.67760802</v>
      </c>
      <c r="J8149" s="24" t="n">
        <v>0.9825</v>
      </c>
      <c r="K8149" s="24" t="n">
        <v>0.01103426</v>
      </c>
      <c r="L8149" s="24" t="n">
        <v>0.30183003</v>
      </c>
      <c r="M8149" s="21" t="n">
        <v>0.0186962783</v>
      </c>
      <c r="N8149" s="24" t="n">
        <v>0.72865371</v>
      </c>
    </row>
    <row r="8150" customFormat="false" ht="15" hidden="true" customHeight="true" outlineLevel="1" collapsed="false">
      <c r="A8150" s="20" t="n">
        <v>8148</v>
      </c>
      <c r="B8150" s="14" t="n">
        <v>1</v>
      </c>
      <c r="C8150" s="21" t="n">
        <v>0.00011994</v>
      </c>
      <c r="D8150" s="21" t="n">
        <v>0.00011866</v>
      </c>
      <c r="E8150" s="22" t="n">
        <v>0</v>
      </c>
      <c r="F8150" s="23" t="n">
        <v>0.000187974341502385</v>
      </c>
      <c r="G8150" s="23" t="n">
        <v>0.000114155251141553</v>
      </c>
      <c r="H8150" s="24" t="n">
        <v>0.62</v>
      </c>
      <c r="I8150" s="24" t="n">
        <v>0.66879526</v>
      </c>
      <c r="J8150" s="24" t="n">
        <v>0.9826</v>
      </c>
      <c r="K8150" s="24" t="n">
        <v>0.0136693</v>
      </c>
      <c r="L8150" s="24" t="n">
        <v>0.30132865</v>
      </c>
      <c r="M8150" s="21" t="n">
        <v>0.001337349021</v>
      </c>
      <c r="N8150" s="24" t="n">
        <v>0.82392514</v>
      </c>
    </row>
    <row r="8151" customFormat="false" ht="15" hidden="true" customHeight="true" outlineLevel="1" collapsed="false">
      <c r="A8151" s="20" t="n">
        <v>8149</v>
      </c>
      <c r="B8151" s="14" t="n">
        <v>1</v>
      </c>
      <c r="C8151" s="21" t="n">
        <v>0.00012037</v>
      </c>
      <c r="D8151" s="21" t="n">
        <v>0.00010936</v>
      </c>
      <c r="E8151" s="22" t="n">
        <v>0</v>
      </c>
      <c r="F8151" s="23" t="n">
        <v>0.000190324020771165</v>
      </c>
      <c r="G8151" s="23" t="n">
        <v>0.000114155251141553</v>
      </c>
      <c r="H8151" s="24" t="n">
        <v>0.03</v>
      </c>
      <c r="I8151" s="24" t="n">
        <v>0.6537625</v>
      </c>
      <c r="J8151" s="24" t="n">
        <v>0.9819</v>
      </c>
      <c r="K8151" s="24" t="n">
        <v>0.01844532</v>
      </c>
      <c r="L8151" s="24" t="n">
        <v>0.30333417</v>
      </c>
      <c r="M8151" s="21" t="n">
        <v>0.03339882668</v>
      </c>
      <c r="N8151" s="24" t="n">
        <v>0.80311029</v>
      </c>
    </row>
    <row r="8152" customFormat="false" ht="15" hidden="true" customHeight="true" outlineLevel="1" collapsed="false">
      <c r="A8152" s="20" t="n">
        <v>8150</v>
      </c>
      <c r="B8152" s="14" t="n">
        <v>1</v>
      </c>
      <c r="C8152" s="21" t="n">
        <v>0.00011256</v>
      </c>
      <c r="D8152" s="21" t="n">
        <v>0.00010809</v>
      </c>
      <c r="E8152" s="22" t="n">
        <v>0</v>
      </c>
      <c r="F8152" s="23" t="n">
        <v>0.000213820813458963</v>
      </c>
      <c r="G8152" s="23" t="n">
        <v>0.000114155251141553</v>
      </c>
      <c r="H8152" s="24" t="n">
        <v>0.01</v>
      </c>
      <c r="I8152" s="24" t="n">
        <v>0.64461155</v>
      </c>
      <c r="J8152" s="24" t="n">
        <v>0.978</v>
      </c>
      <c r="K8152" s="24" t="n">
        <v>0.02750329</v>
      </c>
      <c r="L8152" s="24" t="n">
        <v>0.30208072</v>
      </c>
      <c r="M8152" s="21" t="n">
        <v>0.1498964258</v>
      </c>
      <c r="N8152" s="24" t="n">
        <v>0.67171371</v>
      </c>
    </row>
    <row r="8153" customFormat="false" ht="15" hidden="true" customHeight="true" outlineLevel="1" collapsed="false">
      <c r="A8153" s="20" t="n">
        <v>8151</v>
      </c>
      <c r="B8153" s="14" t="n">
        <v>1</v>
      </c>
      <c r="C8153" s="21" t="n">
        <v>0.00010458</v>
      </c>
      <c r="D8153" s="21" t="n">
        <v>0.00011734</v>
      </c>
      <c r="E8153" s="22" t="n">
        <v>0</v>
      </c>
      <c r="F8153" s="23" t="n">
        <v>0.000223219530534082</v>
      </c>
      <c r="G8153" s="23" t="n">
        <v>0.000114155251141553</v>
      </c>
      <c r="H8153" s="24" t="n">
        <v>0.01</v>
      </c>
      <c r="I8153" s="24" t="n">
        <v>0.62884274</v>
      </c>
      <c r="J8153" s="24" t="n">
        <v>0.9636</v>
      </c>
      <c r="K8153" s="24" t="n">
        <v>0.04891304</v>
      </c>
      <c r="L8153" s="24" t="n">
        <v>0.29888443</v>
      </c>
      <c r="M8153" s="21" t="n">
        <v>0.1897285175</v>
      </c>
      <c r="N8153" s="24" t="n">
        <v>0.15134229</v>
      </c>
    </row>
    <row r="8154" customFormat="false" ht="15" hidden="true" customHeight="true" outlineLevel="1" collapsed="false">
      <c r="A8154" s="20" t="n">
        <v>8152</v>
      </c>
      <c r="B8154" s="14" t="n">
        <v>1</v>
      </c>
      <c r="C8154" s="21" t="n">
        <v>9.9818E-005</v>
      </c>
      <c r="D8154" s="21" t="n">
        <v>0.00013208</v>
      </c>
      <c r="E8154" s="22" t="n">
        <v>0</v>
      </c>
      <c r="F8154" s="23" t="n">
        <v>0.000223219530534082</v>
      </c>
      <c r="G8154" s="23" t="n">
        <v>0.000114155251141553</v>
      </c>
      <c r="H8154" s="24" t="n">
        <v>0</v>
      </c>
      <c r="I8154" s="24" t="n">
        <v>0.62510941</v>
      </c>
      <c r="J8154" s="24" t="n">
        <v>0.9345</v>
      </c>
      <c r="K8154" s="24" t="n">
        <v>0.04051383</v>
      </c>
      <c r="L8154" s="24" t="n">
        <v>0.29888443</v>
      </c>
      <c r="M8154" s="21" t="n">
        <v>0.1200872865</v>
      </c>
      <c r="N8154" s="24" t="n">
        <v>0.05499</v>
      </c>
    </row>
    <row r="8155" customFormat="false" ht="15" hidden="true" customHeight="true" outlineLevel="1" collapsed="false">
      <c r="A8155" s="20" t="n">
        <v>8153</v>
      </c>
      <c r="B8155" s="14" t="n">
        <v>1</v>
      </c>
      <c r="C8155" s="21" t="n">
        <v>0.00010949</v>
      </c>
      <c r="D8155" s="21" t="n">
        <v>0.00013607</v>
      </c>
      <c r="E8155" s="22" t="n">
        <v>0</v>
      </c>
      <c r="F8155" s="23" t="n">
        <v>0.000164477548814587</v>
      </c>
      <c r="G8155" s="23" t="n">
        <v>0.000114155251141553</v>
      </c>
      <c r="H8155" s="24" t="n">
        <v>0</v>
      </c>
      <c r="I8155" s="24" t="n">
        <v>0.62947932</v>
      </c>
      <c r="J8155" s="24" t="n">
        <v>0.8878</v>
      </c>
      <c r="K8155" s="24" t="n">
        <v>0.02009223</v>
      </c>
      <c r="L8155" s="24" t="n">
        <v>0.30183003</v>
      </c>
      <c r="M8155" s="21" t="n">
        <v>0.03537324754</v>
      </c>
      <c r="N8155" s="24" t="n">
        <v>0</v>
      </c>
    </row>
    <row r="8156" customFormat="false" ht="15" hidden="true" customHeight="true" outlineLevel="1" collapsed="false">
      <c r="A8156" s="20" t="n">
        <v>8154</v>
      </c>
      <c r="B8156" s="14" t="n">
        <v>1</v>
      </c>
      <c r="C8156" s="21" t="n">
        <v>0.00012571</v>
      </c>
      <c r="D8156" s="21" t="n">
        <v>0.00013839</v>
      </c>
      <c r="E8156" s="22" t="n">
        <v>0</v>
      </c>
      <c r="F8156" s="23" t="n">
        <v>0.000117483963438991</v>
      </c>
      <c r="G8156" s="23" t="n">
        <v>0.000114155251141553</v>
      </c>
      <c r="H8156" s="24" t="n">
        <v>0</v>
      </c>
      <c r="I8156" s="24" t="n">
        <v>0.62334553</v>
      </c>
      <c r="J8156" s="24" t="n">
        <v>0.8098</v>
      </c>
      <c r="K8156" s="24" t="n">
        <v>0.01630435</v>
      </c>
      <c r="L8156" s="24" t="n">
        <v>0.30527701</v>
      </c>
      <c r="M8156" s="21" t="n">
        <v>0.001278066512</v>
      </c>
      <c r="N8156" s="24" t="n">
        <v>0</v>
      </c>
    </row>
    <row r="8157" customFormat="false" ht="15" hidden="true" customHeight="true" outlineLevel="1" collapsed="false">
      <c r="A8157" s="20" t="n">
        <v>8155</v>
      </c>
      <c r="B8157" s="14" t="n">
        <v>1</v>
      </c>
      <c r="C8157" s="21" t="n">
        <v>0.0001305</v>
      </c>
      <c r="D8157" s="21" t="n">
        <v>0.00013891</v>
      </c>
      <c r="E8157" s="22" t="n">
        <v>0</v>
      </c>
      <c r="F8157" s="23" t="n">
        <v>8.81129725792429E-005</v>
      </c>
      <c r="G8157" s="23" t="n">
        <v>0.000114155251141553</v>
      </c>
      <c r="H8157" s="24" t="n">
        <v>0</v>
      </c>
      <c r="I8157" s="24" t="n">
        <v>0.58922177</v>
      </c>
      <c r="J8157" s="24" t="n">
        <v>0.7034</v>
      </c>
      <c r="K8157" s="24" t="n">
        <v>0.0187747</v>
      </c>
      <c r="L8157" s="24" t="n">
        <v>0.30747054</v>
      </c>
      <c r="M8157" s="21" t="n">
        <v>0.003906584685</v>
      </c>
      <c r="N8157" s="24" t="n">
        <v>0</v>
      </c>
    </row>
    <row r="8158" customFormat="false" ht="15" hidden="true" customHeight="true" outlineLevel="1" collapsed="false">
      <c r="A8158" s="20" t="n">
        <v>8156</v>
      </c>
      <c r="B8158" s="14" t="n">
        <v>1</v>
      </c>
      <c r="C8158" s="21" t="n">
        <v>0.00012543</v>
      </c>
      <c r="D8158" s="21" t="n">
        <v>0.00013877</v>
      </c>
      <c r="E8158" s="22" t="n">
        <v>0</v>
      </c>
      <c r="F8158" s="23" t="n">
        <v>5.87419817194953E-005</v>
      </c>
      <c r="G8158" s="23" t="n">
        <v>0.000114155251141553</v>
      </c>
      <c r="H8158" s="24" t="n">
        <v>0</v>
      </c>
      <c r="I8158" s="24" t="n">
        <v>0.56511101</v>
      </c>
      <c r="J8158" s="24" t="n">
        <v>0.5898</v>
      </c>
      <c r="K8158" s="24" t="n">
        <v>0.01943347</v>
      </c>
      <c r="L8158" s="24" t="n">
        <v>0.30584106</v>
      </c>
      <c r="M8158" s="21" t="n">
        <v>0.05665352179</v>
      </c>
      <c r="N8158" s="24" t="n">
        <v>0</v>
      </c>
    </row>
    <row r="8159" customFormat="false" ht="15" hidden="true" customHeight="true" outlineLevel="1" collapsed="false">
      <c r="A8159" s="20" t="n">
        <v>8157</v>
      </c>
      <c r="B8159" s="14" t="n">
        <v>1</v>
      </c>
      <c r="C8159" s="21" t="n">
        <v>0.00011541</v>
      </c>
      <c r="D8159" s="21" t="n">
        <v>0.00014067</v>
      </c>
      <c r="E8159" s="22" t="n">
        <v>0</v>
      </c>
      <c r="F8159" s="23" t="n">
        <v>3.7594868300477E-005</v>
      </c>
      <c r="G8159" s="23" t="n">
        <v>0.000114155251141553</v>
      </c>
      <c r="H8159" s="24" t="n">
        <v>0</v>
      </c>
      <c r="I8159" s="24" t="n">
        <v>0.53131217</v>
      </c>
      <c r="J8159" s="24" t="n">
        <v>0.5203</v>
      </c>
      <c r="K8159" s="24" t="n">
        <v>0.02124506</v>
      </c>
      <c r="L8159" s="24" t="n">
        <v>0.30458762</v>
      </c>
      <c r="M8159" s="21" t="n">
        <v>0.08459920025</v>
      </c>
      <c r="N8159" s="24" t="n">
        <v>0</v>
      </c>
    </row>
    <row r="8160" customFormat="false" ht="15" hidden="true" customHeight="true" outlineLevel="1" collapsed="false">
      <c r="A8160" s="20" t="n">
        <v>8158</v>
      </c>
      <c r="B8160" s="14" t="n">
        <v>1</v>
      </c>
      <c r="C8160" s="21" t="n">
        <v>0.00010678</v>
      </c>
      <c r="D8160" s="21" t="n">
        <v>0.000141</v>
      </c>
      <c r="E8160" s="22" t="n">
        <v>0</v>
      </c>
      <c r="F8160" s="23" t="n">
        <v>2.34967926877981E-005</v>
      </c>
      <c r="G8160" s="23" t="n">
        <v>0.000114155251141553</v>
      </c>
      <c r="H8160" s="24" t="n">
        <v>0</v>
      </c>
      <c r="I8160" s="24" t="n">
        <v>0.48204955</v>
      </c>
      <c r="J8160" s="24" t="n">
        <v>0.4815</v>
      </c>
      <c r="K8160" s="24" t="n">
        <v>0.04001976</v>
      </c>
      <c r="L8160" s="24" t="n">
        <v>0.30465029</v>
      </c>
      <c r="M8160" s="21" t="n">
        <v>0.05633720364</v>
      </c>
      <c r="N8160" s="24" t="n">
        <v>0</v>
      </c>
    </row>
    <row r="8161" customFormat="false" ht="15" hidden="true" customHeight="true" outlineLevel="1" collapsed="false">
      <c r="A8161" s="20" t="n">
        <v>8159</v>
      </c>
      <c r="B8161" s="14" t="n">
        <v>1</v>
      </c>
      <c r="C8161" s="21" t="n">
        <v>0.00010331</v>
      </c>
      <c r="D8161" s="21" t="n">
        <v>0.00014282</v>
      </c>
      <c r="E8161" s="22" t="n">
        <v>0</v>
      </c>
      <c r="F8161" s="23" t="n">
        <v>9.39871707511925E-006</v>
      </c>
      <c r="G8161" s="23" t="n">
        <v>0.000114155251141553</v>
      </c>
      <c r="H8161" s="24" t="n">
        <v>0</v>
      </c>
      <c r="I8161" s="24" t="n">
        <v>0.40849049</v>
      </c>
      <c r="J8161" s="24" t="n">
        <v>0.4375</v>
      </c>
      <c r="K8161" s="24" t="n">
        <v>0.02173913</v>
      </c>
      <c r="L8161" s="24" t="n">
        <v>0.30183003</v>
      </c>
      <c r="M8161" s="21" t="n">
        <v>0.02042325956</v>
      </c>
      <c r="N8161" s="24" t="n">
        <v>0</v>
      </c>
    </row>
    <row r="8162" customFormat="false" ht="15" hidden="true" customHeight="true" outlineLevel="1" collapsed="false">
      <c r="A8162" s="20" t="n">
        <v>8160</v>
      </c>
      <c r="B8162" s="14" t="n">
        <v>1</v>
      </c>
      <c r="C8162" s="21" t="n">
        <v>8.6035E-005</v>
      </c>
      <c r="D8162" s="21" t="n">
        <v>0.00014594</v>
      </c>
      <c r="E8162" s="22" t="n">
        <v>0</v>
      </c>
      <c r="F8162" s="23" t="n">
        <v>5.87419817194953E-006</v>
      </c>
      <c r="G8162" s="23" t="n">
        <v>0.000114155251141553</v>
      </c>
      <c r="H8162" s="24" t="n">
        <v>0</v>
      </c>
      <c r="I8162" s="24" t="n">
        <v>0.36957906</v>
      </c>
      <c r="J8162" s="24" t="n">
        <v>0.3599</v>
      </c>
      <c r="K8162" s="24" t="n">
        <v>0.0307971</v>
      </c>
      <c r="L8162" s="24" t="n">
        <v>0.29957383</v>
      </c>
      <c r="M8162" s="21" t="n">
        <v>0.001337349021</v>
      </c>
      <c r="N8162" s="24" t="n">
        <v>0</v>
      </c>
    </row>
    <row r="8163" customFormat="false" ht="15" hidden="true" customHeight="true" outlineLevel="1" collapsed="false">
      <c r="A8163" s="20" t="n">
        <v>8161</v>
      </c>
      <c r="B8163" s="14" t="n">
        <v>1</v>
      </c>
      <c r="C8163" s="21" t="n">
        <v>7.1626E-005</v>
      </c>
      <c r="D8163" s="21" t="n">
        <v>0.00014968</v>
      </c>
      <c r="E8163" s="22" t="n">
        <v>0</v>
      </c>
      <c r="F8163" s="23" t="n">
        <v>2.34967926877981E-006</v>
      </c>
      <c r="G8163" s="23" t="n">
        <v>0.000114155251141553</v>
      </c>
      <c r="H8163" s="24" t="n">
        <v>0</v>
      </c>
      <c r="I8163" s="24" t="n">
        <v>0.3316225</v>
      </c>
      <c r="J8163" s="24" t="n">
        <v>0.2722</v>
      </c>
      <c r="K8163" s="24" t="n">
        <v>0.02042161</v>
      </c>
      <c r="L8163" s="24" t="n">
        <v>0.29857107</v>
      </c>
      <c r="M8163" s="21" t="n">
        <v>0.03980242134</v>
      </c>
      <c r="N8163" s="24" t="n">
        <v>0</v>
      </c>
    </row>
    <row r="8164" customFormat="false" ht="15" hidden="true" customHeight="true" outlineLevel="1" collapsed="false">
      <c r="A8164" s="20" t="n">
        <v>8162</v>
      </c>
      <c r="B8164" s="14" t="n">
        <v>1</v>
      </c>
      <c r="C8164" s="21" t="n">
        <v>6.299E-005</v>
      </c>
      <c r="D8164" s="21" t="n">
        <v>0.0001536</v>
      </c>
      <c r="E8164" s="22" t="n">
        <v>0</v>
      </c>
      <c r="F8164" s="23" t="n">
        <v>1.17483963438991E-006</v>
      </c>
      <c r="G8164" s="23" t="n">
        <v>0.000114155251141553</v>
      </c>
      <c r="H8164" s="24" t="n">
        <v>0</v>
      </c>
      <c r="I8164" s="24" t="n">
        <v>0.28645129</v>
      </c>
      <c r="J8164" s="24" t="n">
        <v>0.2135</v>
      </c>
      <c r="K8164" s="24" t="n">
        <v>0.03804348</v>
      </c>
      <c r="L8164" s="24" t="n">
        <v>0.29825771</v>
      </c>
      <c r="M8164" s="21" t="n">
        <v>0.1752700288</v>
      </c>
      <c r="N8164" s="24" t="n">
        <v>0</v>
      </c>
    </row>
    <row r="8165" customFormat="false" ht="15" hidden="true" customHeight="true" outlineLevel="1" collapsed="false">
      <c r="A8165" s="20" t="n">
        <v>8163</v>
      </c>
      <c r="B8165" s="14" t="n">
        <v>1</v>
      </c>
      <c r="C8165" s="21" t="n">
        <v>5.9568E-005</v>
      </c>
      <c r="D8165" s="21" t="n">
        <v>0.00015588</v>
      </c>
      <c r="E8165" s="22" t="n">
        <v>0</v>
      </c>
      <c r="F8165" s="23" t="n">
        <v>1.40980756126789E-005</v>
      </c>
      <c r="G8165" s="23" t="n">
        <v>0.000114155251141553</v>
      </c>
      <c r="H8165" s="24" t="n">
        <v>0</v>
      </c>
      <c r="I8165" s="24" t="n">
        <v>0.25093499</v>
      </c>
      <c r="J8165" s="24" t="n">
        <v>0.1652</v>
      </c>
      <c r="K8165" s="24" t="n">
        <v>0.04957181</v>
      </c>
      <c r="L8165" s="24" t="n">
        <v>0.2989471</v>
      </c>
      <c r="M8165" s="21" t="n">
        <v>0.2226835396</v>
      </c>
      <c r="N8165" s="24" t="n">
        <v>0</v>
      </c>
    </row>
    <row r="8166" customFormat="false" ht="15" hidden="true" customHeight="true" outlineLevel="1" collapsed="false">
      <c r="A8166" s="20" t="n">
        <v>8164</v>
      </c>
      <c r="B8166" s="14" t="n">
        <v>1</v>
      </c>
      <c r="C8166" s="21" t="n">
        <v>6.1387E-005</v>
      </c>
      <c r="D8166" s="21" t="n">
        <v>0.00015662</v>
      </c>
      <c r="E8166" s="22" t="n">
        <v>0</v>
      </c>
      <c r="F8166" s="23" t="n">
        <v>3.7594868300477E-005</v>
      </c>
      <c r="G8166" s="23" t="n">
        <v>0.000114155251141553</v>
      </c>
      <c r="H8166" s="24" t="n">
        <v>0</v>
      </c>
      <c r="I8166" s="24" t="n">
        <v>0.2142715</v>
      </c>
      <c r="J8166" s="24" t="n">
        <v>0.1275</v>
      </c>
      <c r="K8166" s="24" t="n">
        <v>0.04644269</v>
      </c>
      <c r="L8166" s="24" t="n">
        <v>0.29725495</v>
      </c>
      <c r="M8166" s="21" t="n">
        <v>0.1400920526</v>
      </c>
      <c r="N8166" s="24" t="n">
        <v>0</v>
      </c>
    </row>
    <row r="8167" customFormat="false" ht="15" hidden="true" customHeight="true" outlineLevel="1" collapsed="false">
      <c r="A8167" s="20" t="n">
        <v>8165</v>
      </c>
      <c r="B8167" s="14" t="n">
        <v>1</v>
      </c>
      <c r="C8167" s="21" t="n">
        <v>6.8189E-005</v>
      </c>
      <c r="D8167" s="21" t="n">
        <v>0.00015778</v>
      </c>
      <c r="E8167" s="22" t="n">
        <v>0</v>
      </c>
      <c r="F8167" s="23" t="n">
        <v>9.39871707511925E-005</v>
      </c>
      <c r="G8167" s="23" t="n">
        <v>0.000114155251141553</v>
      </c>
      <c r="H8167" s="24" t="n">
        <v>0</v>
      </c>
      <c r="I8167" s="24" t="n">
        <v>0.1823758</v>
      </c>
      <c r="J8167" s="24" t="n">
        <v>0.0917</v>
      </c>
      <c r="K8167" s="24" t="n">
        <v>0.03046772</v>
      </c>
      <c r="L8167" s="24" t="n">
        <v>0.29499875</v>
      </c>
      <c r="M8167" s="21" t="n">
        <v>0.04114659114</v>
      </c>
      <c r="N8167" s="24" t="n">
        <v>0</v>
      </c>
    </row>
    <row r="8168" customFormat="false" ht="15" hidden="true" customHeight="true" outlineLevel="1" collapsed="false">
      <c r="A8168" s="20" t="n">
        <v>8166</v>
      </c>
      <c r="B8168" s="14" t="n">
        <v>1</v>
      </c>
      <c r="C8168" s="21" t="n">
        <v>8.5696E-005</v>
      </c>
      <c r="D8168" s="21" t="n">
        <v>0.00015863</v>
      </c>
      <c r="E8168" s="22" t="n">
        <v>0</v>
      </c>
      <c r="F8168" s="23" t="n">
        <v>0.000182100143330435</v>
      </c>
      <c r="G8168" s="23" t="n">
        <v>0.000114155251141553</v>
      </c>
      <c r="H8168" s="24" t="n">
        <v>0</v>
      </c>
      <c r="I8168" s="24" t="n">
        <v>0.15030768</v>
      </c>
      <c r="J8168" s="24" t="n">
        <v>0.0683</v>
      </c>
      <c r="K8168" s="24" t="n">
        <v>0.06637022</v>
      </c>
      <c r="L8168" s="24" t="n">
        <v>0.29142642</v>
      </c>
      <c r="M8168" s="21" t="n">
        <v>0.001357509724</v>
      </c>
      <c r="N8168" s="24" t="n">
        <v>0</v>
      </c>
    </row>
    <row r="8169" customFormat="false" ht="15" hidden="true" customHeight="true" outlineLevel="1" collapsed="false">
      <c r="A8169" s="20" t="n">
        <v>8167</v>
      </c>
      <c r="B8169" s="14" t="n">
        <v>1</v>
      </c>
      <c r="C8169" s="21" t="n">
        <v>0.00012388</v>
      </c>
      <c r="D8169" s="21" t="n">
        <v>0.00016005</v>
      </c>
      <c r="E8169" s="22" t="n">
        <v>0</v>
      </c>
      <c r="F8169" s="23" t="n">
        <v>0.000158603350642637</v>
      </c>
      <c r="G8169" s="23" t="n">
        <v>0.000114155251141553</v>
      </c>
      <c r="H8169" s="24" t="n">
        <v>0</v>
      </c>
      <c r="I8169" s="24" t="n">
        <v>0.12665447</v>
      </c>
      <c r="J8169" s="24" t="n">
        <v>0.0528</v>
      </c>
      <c r="K8169" s="24" t="n">
        <v>0.05451252</v>
      </c>
      <c r="L8169" s="24" t="n">
        <v>0.28866884</v>
      </c>
      <c r="M8169" s="21" t="n">
        <v>0.005310054361</v>
      </c>
      <c r="N8169" s="24" t="n">
        <v>0</v>
      </c>
    </row>
    <row r="8170" customFormat="false" ht="15" hidden="true" customHeight="true" outlineLevel="1" collapsed="false">
      <c r="A8170" s="20" t="n">
        <v>8168</v>
      </c>
      <c r="B8170" s="14" t="n">
        <v>1</v>
      </c>
      <c r="C8170" s="21" t="n">
        <v>0.00015387</v>
      </c>
      <c r="D8170" s="21" t="n">
        <v>0.00016018</v>
      </c>
      <c r="E8170" s="22" t="n">
        <v>0</v>
      </c>
      <c r="F8170" s="23" t="n">
        <v>0.000146854954298738</v>
      </c>
      <c r="G8170" s="23" t="n">
        <v>0.000114155251141553</v>
      </c>
      <c r="H8170" s="24" t="n">
        <v>0</v>
      </c>
      <c r="I8170" s="24" t="n">
        <v>0.10979152</v>
      </c>
      <c r="J8170" s="24" t="n">
        <v>0.0416</v>
      </c>
      <c r="K8170" s="24" t="n">
        <v>0.02766798</v>
      </c>
      <c r="L8170" s="24" t="n">
        <v>0.2878541</v>
      </c>
      <c r="M8170" s="21" t="n">
        <v>0.06873420603</v>
      </c>
      <c r="N8170" s="24" t="n">
        <v>0</v>
      </c>
    </row>
    <row r="8171" customFormat="false" ht="15" hidden="true" customHeight="true" outlineLevel="1" collapsed="false">
      <c r="A8171" s="20" t="n">
        <v>8169</v>
      </c>
      <c r="B8171" s="14" t="n">
        <v>1</v>
      </c>
      <c r="C8171" s="21" t="n">
        <v>0.00016567</v>
      </c>
      <c r="D8171" s="21" t="n">
        <v>0.00014698</v>
      </c>
      <c r="E8171" s="22" t="n">
        <v>0</v>
      </c>
      <c r="F8171" s="23" t="n">
        <v>0.000164477548814587</v>
      </c>
      <c r="G8171" s="23" t="n">
        <v>0.000114155251141553</v>
      </c>
      <c r="H8171" s="24" t="n">
        <v>0.29</v>
      </c>
      <c r="I8171" s="24" t="n">
        <v>0.09340601</v>
      </c>
      <c r="J8171" s="24" t="n">
        <v>0.0424</v>
      </c>
      <c r="K8171" s="24" t="n">
        <v>0.04034914</v>
      </c>
      <c r="L8171" s="24" t="n">
        <v>0.2889822</v>
      </c>
      <c r="M8171" s="21" t="n">
        <v>0.09897539339</v>
      </c>
      <c r="N8171" s="24" t="n">
        <v>0.07241743</v>
      </c>
    </row>
    <row r="8172" customFormat="false" ht="15" hidden="true" customHeight="true" outlineLevel="1" collapsed="false">
      <c r="A8172" s="20" t="n">
        <v>8170</v>
      </c>
      <c r="B8172" s="14" t="n">
        <v>1</v>
      </c>
      <c r="C8172" s="21" t="n">
        <v>0.00016906</v>
      </c>
      <c r="D8172" s="21" t="n">
        <v>0.00013056</v>
      </c>
      <c r="E8172" s="22" t="n">
        <v>0</v>
      </c>
      <c r="F8172" s="23" t="n">
        <v>0.000187974341502385</v>
      </c>
      <c r="G8172" s="23" t="n">
        <v>0.000114155251141553</v>
      </c>
      <c r="H8172" s="24" t="n">
        <v>0.2</v>
      </c>
      <c r="I8172" s="24" t="n">
        <v>0.07051537</v>
      </c>
      <c r="J8172" s="24" t="n">
        <v>0.0499</v>
      </c>
      <c r="K8172" s="24" t="n">
        <v>0.0102108</v>
      </c>
      <c r="L8172" s="24" t="n">
        <v>0.28660065</v>
      </c>
      <c r="M8172" s="21" t="n">
        <v>0.06415348561</v>
      </c>
      <c r="N8172" s="24" t="n">
        <v>0.29231057</v>
      </c>
    </row>
    <row r="8173" customFormat="false" ht="15" hidden="true" customHeight="true" outlineLevel="1" collapsed="false">
      <c r="A8173" s="20" t="n">
        <v>8171</v>
      </c>
      <c r="B8173" s="14" t="n">
        <v>1</v>
      </c>
      <c r="C8173" s="21" t="n">
        <v>0.00017262</v>
      </c>
      <c r="D8173" s="21" t="n">
        <v>0.00011393</v>
      </c>
      <c r="E8173" s="22" t="n">
        <v>0</v>
      </c>
      <c r="F8173" s="23" t="n">
        <v>0.000206771775652623</v>
      </c>
      <c r="G8173" s="23" t="n">
        <v>0.000114155251141553</v>
      </c>
      <c r="H8173" s="24" t="n">
        <v>0.6</v>
      </c>
      <c r="I8173" s="24" t="n">
        <v>0.05326119</v>
      </c>
      <c r="J8173" s="24" t="n">
        <v>0.0585</v>
      </c>
      <c r="K8173" s="24" t="n">
        <v>0.00543478</v>
      </c>
      <c r="L8173" s="24" t="n">
        <v>0.28265229</v>
      </c>
      <c r="M8173" s="21" t="n">
        <v>0.02225344274</v>
      </c>
      <c r="N8173" s="24" t="n">
        <v>0.11750143</v>
      </c>
    </row>
    <row r="8174" customFormat="false" ht="15" hidden="true" customHeight="true" outlineLevel="1" collapsed="false">
      <c r="A8174" s="20" t="n">
        <v>8172</v>
      </c>
      <c r="B8174" s="14" t="n">
        <v>1</v>
      </c>
      <c r="C8174" s="21" t="n">
        <v>0.00018076</v>
      </c>
      <c r="D8174" s="21" t="n">
        <v>9.6755E-005</v>
      </c>
      <c r="E8174" s="22" t="n">
        <v>0</v>
      </c>
      <c r="F8174" s="23" t="n">
        <v>0.000187974341502385</v>
      </c>
      <c r="G8174" s="23" t="n">
        <v>0.000114155251141553</v>
      </c>
      <c r="H8174" s="24" t="n">
        <v>0.62</v>
      </c>
      <c r="I8174" s="24" t="n">
        <v>0.03697515</v>
      </c>
      <c r="J8174" s="24" t="n">
        <v>0.0668</v>
      </c>
      <c r="K8174" s="24" t="n">
        <v>0.02157444</v>
      </c>
      <c r="L8174" s="24" t="n">
        <v>0.28396841</v>
      </c>
      <c r="M8174" s="21" t="n">
        <v>0.001337349021</v>
      </c>
      <c r="N8174" s="24" t="n">
        <v>0.10019657</v>
      </c>
    </row>
    <row r="8175" customFormat="false" ht="15" hidden="true" customHeight="true" outlineLevel="1" collapsed="false">
      <c r="A8175" s="20" t="n">
        <v>8173</v>
      </c>
      <c r="B8175" s="14" t="n">
        <v>1</v>
      </c>
      <c r="C8175" s="21" t="n">
        <v>0.00018177</v>
      </c>
      <c r="D8175" s="21" t="n">
        <v>8.5656E-005</v>
      </c>
      <c r="E8175" s="22" t="n">
        <v>0</v>
      </c>
      <c r="F8175" s="23" t="n">
        <v>0.000190324020771165</v>
      </c>
      <c r="G8175" s="23" t="n">
        <v>0.000114155251141553</v>
      </c>
      <c r="H8175" s="24" t="n">
        <v>0.56</v>
      </c>
      <c r="I8175" s="24" t="n">
        <v>0.02665049</v>
      </c>
      <c r="J8175" s="24" t="n">
        <v>0.079</v>
      </c>
      <c r="K8175" s="24" t="n">
        <v>0.02717391</v>
      </c>
      <c r="L8175" s="24" t="n">
        <v>0.28566057</v>
      </c>
      <c r="M8175" s="21" t="n">
        <v>0.04889523314</v>
      </c>
      <c r="N8175" s="24" t="n">
        <v>0.01525457</v>
      </c>
    </row>
    <row r="8176" customFormat="false" ht="15" hidden="true" customHeight="true" outlineLevel="1" collapsed="false">
      <c r="A8176" s="20" t="n">
        <v>8174</v>
      </c>
      <c r="B8176" s="14" t="n">
        <v>1</v>
      </c>
      <c r="C8176" s="21" t="n">
        <v>0.00017852</v>
      </c>
      <c r="D8176" s="21" t="n">
        <v>8.6802E-005</v>
      </c>
      <c r="E8176" s="22" t="n">
        <v>0</v>
      </c>
      <c r="F8176" s="23" t="n">
        <v>0.000213820813458963</v>
      </c>
      <c r="G8176" s="23" t="n">
        <v>0.000114155251141553</v>
      </c>
      <c r="H8176" s="24" t="n">
        <v>0.48</v>
      </c>
      <c r="I8176" s="24" t="n">
        <v>0.02282433</v>
      </c>
      <c r="J8176" s="24" t="n">
        <v>0.0966</v>
      </c>
      <c r="K8176" s="24" t="n">
        <v>0.02717391</v>
      </c>
      <c r="L8176" s="24" t="n">
        <v>0.2837804</v>
      </c>
      <c r="M8176" s="21" t="n">
        <v>0.2108183955</v>
      </c>
      <c r="N8176" s="24" t="n">
        <v>0</v>
      </c>
    </row>
    <row r="8177" customFormat="false" ht="15" hidden="true" customHeight="true" outlineLevel="1" collapsed="false">
      <c r="A8177" s="20" t="n">
        <v>8175</v>
      </c>
      <c r="B8177" s="14" t="n">
        <v>1</v>
      </c>
      <c r="C8177" s="21" t="n">
        <v>0.0001703</v>
      </c>
      <c r="D8177" s="21" t="n">
        <v>0.00010743</v>
      </c>
      <c r="E8177" s="22" t="n">
        <v>0</v>
      </c>
      <c r="F8177" s="23" t="n">
        <v>0.000223219530534082</v>
      </c>
      <c r="G8177" s="23" t="n">
        <v>0.000114155251141553</v>
      </c>
      <c r="H8177" s="24" t="n">
        <v>0.3</v>
      </c>
      <c r="I8177" s="24" t="n">
        <v>0.02558951</v>
      </c>
      <c r="J8177" s="24" t="n">
        <v>0.1133</v>
      </c>
      <c r="K8177" s="24" t="n">
        <v>0.0326087</v>
      </c>
      <c r="L8177" s="24" t="n">
        <v>0.28484583</v>
      </c>
      <c r="M8177" s="21" t="n">
        <v>0.2689770698</v>
      </c>
      <c r="N8177" s="24" t="n">
        <v>0</v>
      </c>
    </row>
    <row r="8178" customFormat="false" ht="15" hidden="true" customHeight="true" outlineLevel="1" collapsed="false">
      <c r="A8178" s="20" t="n">
        <v>8176</v>
      </c>
      <c r="B8178" s="14" t="n">
        <v>1</v>
      </c>
      <c r="C8178" s="21" t="n">
        <v>0.00016401</v>
      </c>
      <c r="D8178" s="21" t="n">
        <v>0.00013183</v>
      </c>
      <c r="E8178" s="22" t="n">
        <v>0</v>
      </c>
      <c r="F8178" s="23" t="n">
        <v>0.000223219530534082</v>
      </c>
      <c r="G8178" s="23" t="n">
        <v>0.000114155251141553</v>
      </c>
      <c r="H8178" s="24" t="n">
        <v>0</v>
      </c>
      <c r="I8178" s="24" t="n">
        <v>0.0327246</v>
      </c>
      <c r="J8178" s="24" t="n">
        <v>0.1211</v>
      </c>
      <c r="K8178" s="24" t="n">
        <v>0.0583004</v>
      </c>
      <c r="L8178" s="24" t="n">
        <v>0.28465781</v>
      </c>
      <c r="M8178" s="21" t="n">
        <v>0.168072964</v>
      </c>
      <c r="N8178" s="24" t="n">
        <v>0.06816086</v>
      </c>
    </row>
    <row r="8179" customFormat="false" ht="15" hidden="true" customHeight="true" outlineLevel="1" collapsed="false">
      <c r="A8179" s="20" t="n">
        <v>8177</v>
      </c>
      <c r="B8179" s="14" t="n">
        <v>1</v>
      </c>
      <c r="C8179" s="21" t="n">
        <v>0.00017107</v>
      </c>
      <c r="D8179" s="21" t="n">
        <v>0.00014145</v>
      </c>
      <c r="E8179" s="22" t="n">
        <v>0</v>
      </c>
      <c r="F8179" s="23" t="n">
        <v>0.000164477548814587</v>
      </c>
      <c r="G8179" s="23" t="n">
        <v>0.000114155251141553</v>
      </c>
      <c r="H8179" s="24" t="n">
        <v>0</v>
      </c>
      <c r="I8179" s="24" t="n">
        <v>0.04334103</v>
      </c>
      <c r="J8179" s="24" t="n">
        <v>0.1326</v>
      </c>
      <c r="K8179" s="24" t="n">
        <v>0.05385375</v>
      </c>
      <c r="L8179" s="24" t="n">
        <v>0.28478315</v>
      </c>
      <c r="M8179" s="21" t="n">
        <v>0.04920525634</v>
      </c>
      <c r="N8179" s="24" t="n">
        <v>0</v>
      </c>
    </row>
    <row r="8180" customFormat="false" ht="15" hidden="true" customHeight="true" outlineLevel="1" collapsed="false">
      <c r="A8180" s="20" t="n">
        <v>8178</v>
      </c>
      <c r="B8180" s="14" t="n">
        <v>1</v>
      </c>
      <c r="C8180" s="21" t="n">
        <v>0.00018157</v>
      </c>
      <c r="D8180" s="21" t="n">
        <v>0.000148</v>
      </c>
      <c r="E8180" s="22" t="n">
        <v>0</v>
      </c>
      <c r="F8180" s="23" t="n">
        <v>0.000117483963438991</v>
      </c>
      <c r="G8180" s="23" t="n">
        <v>0.000114155251141553</v>
      </c>
      <c r="H8180" s="24" t="n">
        <v>0</v>
      </c>
      <c r="I8180" s="24" t="n">
        <v>0.05462057</v>
      </c>
      <c r="J8180" s="24" t="n">
        <v>0.148</v>
      </c>
      <c r="K8180" s="24" t="n">
        <v>0.06291173</v>
      </c>
      <c r="L8180" s="24" t="n">
        <v>0.28528453</v>
      </c>
      <c r="M8180" s="21" t="n">
        <v>0.001461357383</v>
      </c>
      <c r="N8180" s="24" t="n">
        <v>0</v>
      </c>
    </row>
    <row r="8181" customFormat="false" ht="15" hidden="true" customHeight="true" outlineLevel="1" collapsed="false">
      <c r="A8181" s="20" t="n">
        <v>8179</v>
      </c>
      <c r="B8181" s="14" t="n">
        <v>1</v>
      </c>
      <c r="C8181" s="21" t="n">
        <v>0.00017676</v>
      </c>
      <c r="D8181" s="21" t="n">
        <v>0.00015362</v>
      </c>
      <c r="E8181" s="22" t="n">
        <v>0</v>
      </c>
      <c r="F8181" s="23" t="n">
        <v>8.81129725792429E-005</v>
      </c>
      <c r="G8181" s="23" t="n">
        <v>0.000114155251141553</v>
      </c>
      <c r="H8181" s="24" t="n">
        <v>0</v>
      </c>
      <c r="I8181" s="24" t="n">
        <v>0.06977932</v>
      </c>
      <c r="J8181" s="24" t="n">
        <v>0.1667</v>
      </c>
      <c r="K8181" s="24" t="n">
        <v>0.05418314</v>
      </c>
      <c r="L8181" s="24" t="n">
        <v>0.28409376</v>
      </c>
      <c r="M8181" s="21" t="n">
        <v>0.007491583912</v>
      </c>
      <c r="N8181" s="24" t="n">
        <v>0</v>
      </c>
    </row>
    <row r="8182" customFormat="false" ht="15" hidden="true" customHeight="true" outlineLevel="1" collapsed="false">
      <c r="A8182" s="20" t="n">
        <v>8180</v>
      </c>
      <c r="B8182" s="14" t="n">
        <v>1</v>
      </c>
      <c r="C8182" s="21" t="n">
        <v>0.00016917</v>
      </c>
      <c r="D8182" s="21" t="n">
        <v>0.00015764</v>
      </c>
      <c r="E8182" s="22" t="n">
        <v>0</v>
      </c>
      <c r="F8182" s="23" t="n">
        <v>5.87419817194953E-005</v>
      </c>
      <c r="G8182" s="23" t="n">
        <v>0.000114155251141553</v>
      </c>
      <c r="H8182" s="24" t="n">
        <v>0</v>
      </c>
      <c r="I8182" s="24" t="n">
        <v>0.08605873</v>
      </c>
      <c r="J8182" s="24" t="n">
        <v>0.1896</v>
      </c>
      <c r="K8182" s="24" t="n">
        <v>0.02651515</v>
      </c>
      <c r="L8182" s="24" t="n">
        <v>0.28139885</v>
      </c>
      <c r="M8182" s="21" t="n">
        <v>0.08610490712</v>
      </c>
      <c r="N8182" s="24" t="n">
        <v>0</v>
      </c>
    </row>
    <row r="8183" customFormat="false" ht="15" hidden="true" customHeight="true" outlineLevel="1" collapsed="false">
      <c r="A8183" s="20" t="n">
        <v>8181</v>
      </c>
      <c r="B8183" s="14" t="n">
        <v>1</v>
      </c>
      <c r="C8183" s="21" t="n">
        <v>0.00015122</v>
      </c>
      <c r="D8183" s="21" t="n">
        <v>0.00016181</v>
      </c>
      <c r="E8183" s="22" t="n">
        <v>0</v>
      </c>
      <c r="F8183" s="23" t="n">
        <v>3.7594868300477E-005</v>
      </c>
      <c r="G8183" s="23" t="n">
        <v>0.000114155251141553</v>
      </c>
      <c r="H8183" s="24" t="n">
        <v>0</v>
      </c>
      <c r="I8183" s="24" t="n">
        <v>0.10140978</v>
      </c>
      <c r="J8183" s="24" t="n">
        <v>0.2093</v>
      </c>
      <c r="K8183" s="24" t="n">
        <v>0.02437418</v>
      </c>
      <c r="L8183" s="24" t="n">
        <v>0.28208824</v>
      </c>
      <c r="M8183" s="21" t="n">
        <v>0.1191244532</v>
      </c>
      <c r="N8183" s="24" t="n">
        <v>0</v>
      </c>
    </row>
    <row r="8184" customFormat="false" ht="15" hidden="true" customHeight="true" outlineLevel="1" collapsed="false">
      <c r="A8184" s="20" t="n">
        <v>8182</v>
      </c>
      <c r="B8184" s="14" t="n">
        <v>1</v>
      </c>
      <c r="C8184" s="21" t="n">
        <v>0.00013647</v>
      </c>
      <c r="D8184" s="21" t="n">
        <v>0.00016583</v>
      </c>
      <c r="E8184" s="22" t="n">
        <v>0</v>
      </c>
      <c r="F8184" s="23" t="n">
        <v>2.34967926877981E-005</v>
      </c>
      <c r="G8184" s="23" t="n">
        <v>0.000114155251141553</v>
      </c>
      <c r="H8184" s="24" t="n">
        <v>0</v>
      </c>
      <c r="I8184" s="24" t="n">
        <v>0.11430068</v>
      </c>
      <c r="J8184" s="24" t="n">
        <v>0.2322</v>
      </c>
      <c r="K8184" s="24" t="n">
        <v>0.01531621</v>
      </c>
      <c r="L8184" s="24" t="n">
        <v>0.2837804</v>
      </c>
      <c r="M8184" s="21" t="n">
        <v>0.07489962807</v>
      </c>
      <c r="N8184" s="24" t="n">
        <v>0</v>
      </c>
    </row>
    <row r="8185" customFormat="false" ht="15" hidden="true" customHeight="true" outlineLevel="1" collapsed="false">
      <c r="A8185" s="20" t="n">
        <v>8183</v>
      </c>
      <c r="B8185" s="14" t="n">
        <v>1</v>
      </c>
      <c r="C8185" s="21" t="n">
        <v>0.00012226</v>
      </c>
      <c r="D8185" s="21" t="n">
        <v>0.00017024</v>
      </c>
      <c r="E8185" s="22" t="n">
        <v>0</v>
      </c>
      <c r="F8185" s="23" t="n">
        <v>9.39871707511925E-006</v>
      </c>
      <c r="G8185" s="23" t="n">
        <v>0.000114155251141553</v>
      </c>
      <c r="H8185" s="24" t="n">
        <v>0</v>
      </c>
      <c r="I8185" s="24" t="n">
        <v>0.12876979</v>
      </c>
      <c r="J8185" s="24" t="n">
        <v>0.2487</v>
      </c>
      <c r="K8185" s="24" t="n">
        <v>0.01778656</v>
      </c>
      <c r="L8185" s="24" t="n">
        <v>0.28503384</v>
      </c>
      <c r="M8185" s="21" t="n">
        <v>0.02469086207</v>
      </c>
      <c r="N8185" s="24" t="n">
        <v>0</v>
      </c>
    </row>
    <row r="8186" customFormat="false" ht="15" hidden="true" customHeight="true" outlineLevel="1" collapsed="false">
      <c r="A8186" s="20" t="n">
        <v>8184</v>
      </c>
      <c r="B8186" s="14" t="n">
        <v>1</v>
      </c>
      <c r="C8186" s="21" t="n">
        <v>0.00010057</v>
      </c>
      <c r="D8186" s="21" t="n">
        <v>0.00017505</v>
      </c>
      <c r="E8186" s="22" t="n">
        <v>0</v>
      </c>
      <c r="F8186" s="23" t="n">
        <v>5.87419817194953E-006</v>
      </c>
      <c r="G8186" s="23" t="n">
        <v>0.000114155251141553</v>
      </c>
      <c r="H8186" s="24" t="n">
        <v>0</v>
      </c>
      <c r="I8186" s="24" t="n">
        <v>0.133458</v>
      </c>
      <c r="J8186" s="24" t="n">
        <v>0.2782</v>
      </c>
      <c r="K8186" s="24" t="n">
        <v>0.03129117</v>
      </c>
      <c r="L8186" s="24" t="n">
        <v>0.28572324</v>
      </c>
      <c r="M8186" s="21" t="n">
        <v>0.001337349021</v>
      </c>
      <c r="N8186" s="24" t="n">
        <v>0</v>
      </c>
    </row>
    <row r="8187" customFormat="false" ht="15" hidden="true" customHeight="true" outlineLevel="1" collapsed="false">
      <c r="A8187" s="20" t="n">
        <v>8185</v>
      </c>
      <c r="B8187" s="14" t="n">
        <v>1</v>
      </c>
      <c r="C8187" s="21" t="n">
        <v>8.4201E-005</v>
      </c>
      <c r="D8187" s="21" t="n">
        <v>0.00017904</v>
      </c>
      <c r="E8187" s="22" t="n">
        <v>0</v>
      </c>
      <c r="F8187" s="23" t="n">
        <v>2.34967926877981E-006</v>
      </c>
      <c r="G8187" s="23" t="n">
        <v>0.000114155251141553</v>
      </c>
      <c r="H8187" s="24" t="n">
        <v>0</v>
      </c>
      <c r="I8187" s="24" t="n">
        <v>0.13845123</v>
      </c>
      <c r="J8187" s="24" t="n">
        <v>0.3182</v>
      </c>
      <c r="K8187" s="24" t="n">
        <v>0.02799736</v>
      </c>
      <c r="L8187" s="24" t="n">
        <v>0.28816746</v>
      </c>
      <c r="M8187" s="21" t="n">
        <v>0.05927703221</v>
      </c>
      <c r="N8187" s="24" t="n">
        <v>0</v>
      </c>
    </row>
    <row r="8188" customFormat="false" ht="15" hidden="true" customHeight="true" outlineLevel="1" collapsed="false">
      <c r="A8188" s="20" t="n">
        <v>8186</v>
      </c>
      <c r="B8188" s="14" t="n">
        <v>1</v>
      </c>
      <c r="C8188" s="21" t="n">
        <v>7.5533E-005</v>
      </c>
      <c r="D8188" s="21" t="n">
        <v>0.00018225</v>
      </c>
      <c r="E8188" s="22" t="n">
        <v>0</v>
      </c>
      <c r="F8188" s="23" t="n">
        <v>1.17483963438991E-006</v>
      </c>
      <c r="G8188" s="23" t="n">
        <v>0.000114155251141553</v>
      </c>
      <c r="H8188" s="24" t="n">
        <v>0</v>
      </c>
      <c r="I8188" s="24" t="n">
        <v>0.14271505</v>
      </c>
      <c r="J8188" s="24" t="n">
        <v>0.3362</v>
      </c>
      <c r="K8188" s="24" t="n">
        <v>0.03145586</v>
      </c>
      <c r="L8188" s="24" t="n">
        <v>0.29368263</v>
      </c>
      <c r="M8188" s="21" t="n">
        <v>0.2508750333</v>
      </c>
      <c r="N8188" s="24" t="n">
        <v>0</v>
      </c>
    </row>
    <row r="8189" customFormat="false" ht="15" hidden="true" customHeight="true" outlineLevel="1" collapsed="false">
      <c r="A8189" s="20" t="n">
        <v>8187</v>
      </c>
      <c r="B8189" s="14" t="n">
        <v>1</v>
      </c>
      <c r="C8189" s="21" t="n">
        <v>7.271E-005</v>
      </c>
      <c r="D8189" s="21" t="n">
        <v>0.00018524</v>
      </c>
      <c r="E8189" s="22" t="n">
        <v>0</v>
      </c>
      <c r="F8189" s="23" t="n">
        <v>1.40980756126789E-005</v>
      </c>
      <c r="G8189" s="23" t="n">
        <v>0.000114155251141553</v>
      </c>
      <c r="H8189" s="24" t="n">
        <v>0</v>
      </c>
      <c r="I8189" s="24" t="n">
        <v>0.14754251</v>
      </c>
      <c r="J8189" s="24" t="n">
        <v>0.3393</v>
      </c>
      <c r="K8189" s="24" t="n">
        <v>0.02206851</v>
      </c>
      <c r="L8189" s="24" t="n">
        <v>0.29700426</v>
      </c>
      <c r="M8189" s="21" t="n">
        <v>0.3212791765</v>
      </c>
      <c r="N8189" s="24" t="n">
        <v>0</v>
      </c>
    </row>
    <row r="8190" customFormat="false" ht="15" hidden="true" customHeight="true" outlineLevel="1" collapsed="false">
      <c r="A8190" s="20" t="n">
        <v>8188</v>
      </c>
      <c r="B8190" s="14" t="n">
        <v>1</v>
      </c>
      <c r="C8190" s="21" t="n">
        <v>7.5872E-005</v>
      </c>
      <c r="D8190" s="21" t="n">
        <v>0.00018772</v>
      </c>
      <c r="E8190" s="22" t="n">
        <v>0</v>
      </c>
      <c r="F8190" s="23" t="n">
        <v>3.7594868300477E-005</v>
      </c>
      <c r="G8190" s="23" t="n">
        <v>0.000114155251141553</v>
      </c>
      <c r="H8190" s="24" t="n">
        <v>0</v>
      </c>
      <c r="I8190" s="24" t="n">
        <v>0.15179969</v>
      </c>
      <c r="J8190" s="24" t="n">
        <v>0.3377</v>
      </c>
      <c r="K8190" s="24" t="n">
        <v>0.05171278</v>
      </c>
      <c r="L8190" s="24" t="n">
        <v>0.29656556</v>
      </c>
      <c r="M8190" s="21" t="n">
        <v>0.1995516441</v>
      </c>
      <c r="N8190" s="24" t="n">
        <v>0</v>
      </c>
    </row>
    <row r="8191" customFormat="false" ht="15" hidden="true" customHeight="true" outlineLevel="1" collapsed="false">
      <c r="A8191" s="20" t="n">
        <v>8189</v>
      </c>
      <c r="B8191" s="14" t="n">
        <v>1</v>
      </c>
      <c r="C8191" s="21" t="n">
        <v>8.2436E-005</v>
      </c>
      <c r="D8191" s="21" t="n">
        <v>0.00018891</v>
      </c>
      <c r="E8191" s="22" t="n">
        <v>0</v>
      </c>
      <c r="F8191" s="23" t="n">
        <v>9.39871707511925E-005</v>
      </c>
      <c r="G8191" s="23" t="n">
        <v>0.000114155251141553</v>
      </c>
      <c r="H8191" s="24" t="n">
        <v>0</v>
      </c>
      <c r="I8191" s="24" t="n">
        <v>0.16074507</v>
      </c>
      <c r="J8191" s="24" t="n">
        <v>0.3452</v>
      </c>
      <c r="K8191" s="24" t="n">
        <v>0.04611331</v>
      </c>
      <c r="L8191" s="24" t="n">
        <v>0.2960015</v>
      </c>
      <c r="M8191" s="21" t="n">
        <v>0.05825288383</v>
      </c>
      <c r="N8191" s="24" t="n">
        <v>0</v>
      </c>
    </row>
    <row r="8192" customFormat="false" ht="15" hidden="true" customHeight="true" outlineLevel="1" collapsed="false">
      <c r="A8192" s="20" t="n">
        <v>8190</v>
      </c>
      <c r="B8192" s="14" t="n">
        <v>1</v>
      </c>
      <c r="C8192" s="21" t="n">
        <v>9.7335E-005</v>
      </c>
      <c r="D8192" s="21" t="n">
        <v>0.00018973</v>
      </c>
      <c r="E8192" s="22" t="n">
        <v>0</v>
      </c>
      <c r="F8192" s="23" t="n">
        <v>0.000182100143330435</v>
      </c>
      <c r="G8192" s="23" t="n">
        <v>0.000114155251141553</v>
      </c>
      <c r="H8192" s="24" t="n">
        <v>0</v>
      </c>
      <c r="I8192" s="24" t="n">
        <v>0.17075144</v>
      </c>
      <c r="J8192" s="24" t="n">
        <v>0.3898</v>
      </c>
      <c r="K8192" s="24" t="n">
        <v>0.06900527</v>
      </c>
      <c r="L8192" s="24" t="n">
        <v>0.2989471</v>
      </c>
      <c r="M8192" s="21" t="n">
        <v>0.001570370553</v>
      </c>
      <c r="N8192" s="24" t="n">
        <v>0</v>
      </c>
    </row>
    <row r="8193" customFormat="false" ht="15" hidden="true" customHeight="true" outlineLevel="1" collapsed="false">
      <c r="A8193" s="20" t="n">
        <v>8191</v>
      </c>
      <c r="B8193" s="14" t="n">
        <v>1</v>
      </c>
      <c r="C8193" s="21" t="n">
        <v>0.00013068</v>
      </c>
      <c r="D8193" s="21" t="n">
        <v>0.00019042</v>
      </c>
      <c r="E8193" s="22" t="n">
        <v>0</v>
      </c>
      <c r="F8193" s="23" t="n">
        <v>0.000158603350642637</v>
      </c>
      <c r="G8193" s="23" t="n">
        <v>0.000114155251141553</v>
      </c>
      <c r="H8193" s="24" t="n">
        <v>0</v>
      </c>
      <c r="I8193" s="24" t="n">
        <v>0.18159996</v>
      </c>
      <c r="J8193" s="24" t="n">
        <v>0.4332</v>
      </c>
      <c r="K8193" s="24" t="n">
        <v>0.05451252</v>
      </c>
      <c r="L8193" s="24" t="n">
        <v>0.29951116</v>
      </c>
      <c r="M8193" s="21" t="n">
        <v>0.01020119434</v>
      </c>
      <c r="N8193" s="24" t="n">
        <v>0</v>
      </c>
    </row>
    <row r="8194" customFormat="false" ht="15" hidden="true" customHeight="true" outlineLevel="1" collapsed="false">
      <c r="A8194" s="20" t="n">
        <v>8192</v>
      </c>
      <c r="B8194" s="14" t="n">
        <v>1</v>
      </c>
      <c r="C8194" s="21" t="n">
        <v>0.00015786</v>
      </c>
      <c r="D8194" s="21" t="n">
        <v>0.00019043</v>
      </c>
      <c r="E8194" s="22" t="n">
        <v>0</v>
      </c>
      <c r="F8194" s="23" t="n">
        <v>0.000146854954298738</v>
      </c>
      <c r="G8194" s="23" t="n">
        <v>0.000114155251141553</v>
      </c>
      <c r="H8194" s="24" t="n">
        <v>0</v>
      </c>
      <c r="I8194" s="24" t="n">
        <v>0.18764754</v>
      </c>
      <c r="J8194" s="24" t="n">
        <v>0.4697</v>
      </c>
      <c r="K8194" s="24" t="n">
        <v>0.04677207</v>
      </c>
      <c r="L8194" s="24" t="n">
        <v>0.30020055</v>
      </c>
      <c r="M8194" s="21" t="n">
        <v>0.1061803121</v>
      </c>
      <c r="N8194" s="24" t="n">
        <v>0</v>
      </c>
    </row>
    <row r="8195" customFormat="false" ht="15" hidden="true" customHeight="true" outlineLevel="1" collapsed="false">
      <c r="A8195" s="20" t="n">
        <v>8193</v>
      </c>
      <c r="B8195" s="14" t="n">
        <v>1</v>
      </c>
      <c r="C8195" s="21" t="n">
        <v>0.00016582</v>
      </c>
      <c r="D8195" s="21" t="n">
        <v>0.00017889</v>
      </c>
      <c r="E8195" s="22" t="n">
        <v>0</v>
      </c>
      <c r="F8195" s="23" t="n">
        <v>0.000164477548814587</v>
      </c>
      <c r="G8195" s="23" t="n">
        <v>0.000114155251141553</v>
      </c>
      <c r="H8195" s="24" t="n">
        <v>0.28</v>
      </c>
      <c r="I8195" s="24" t="n">
        <v>0.18919923</v>
      </c>
      <c r="J8195" s="24" t="n">
        <v>0.5113</v>
      </c>
      <c r="K8195" s="24" t="n">
        <v>0.04298419</v>
      </c>
      <c r="L8195" s="24" t="n">
        <v>0.30132865</v>
      </c>
      <c r="M8195" s="21" t="n">
        <v>0.1418377745</v>
      </c>
      <c r="N8195" s="24" t="n">
        <v>0.28486714</v>
      </c>
    </row>
    <row r="8196" customFormat="false" ht="15" hidden="true" customHeight="true" outlineLevel="1" collapsed="false">
      <c r="A8196" s="20" t="n">
        <v>8194</v>
      </c>
      <c r="B8196" s="14" t="n">
        <v>1</v>
      </c>
      <c r="C8196" s="21" t="n">
        <v>0.0001692</v>
      </c>
      <c r="D8196" s="21" t="n">
        <v>0.00016181</v>
      </c>
      <c r="E8196" s="22" t="n">
        <v>0</v>
      </c>
      <c r="F8196" s="23" t="n">
        <v>0.000187974341502385</v>
      </c>
      <c r="G8196" s="23" t="n">
        <v>0.000114155251141553</v>
      </c>
      <c r="H8196" s="24" t="n">
        <v>0.52</v>
      </c>
      <c r="I8196" s="24" t="n">
        <v>0.17497546</v>
      </c>
      <c r="J8196" s="24" t="n">
        <v>0.5407</v>
      </c>
      <c r="K8196" s="24" t="n">
        <v>0.03129117</v>
      </c>
      <c r="L8196" s="24" t="n">
        <v>0.30170469</v>
      </c>
      <c r="M8196" s="21" t="n">
        <v>0.08678340422</v>
      </c>
      <c r="N8196" s="24" t="n">
        <v>0.48009</v>
      </c>
    </row>
    <row r="8197" customFormat="false" ht="15" hidden="true" customHeight="true" outlineLevel="1" collapsed="false">
      <c r="A8197" s="20" t="n">
        <v>8195</v>
      </c>
      <c r="B8197" s="14" t="n">
        <v>1</v>
      </c>
      <c r="C8197" s="21" t="n">
        <v>0.000176</v>
      </c>
      <c r="D8197" s="21" t="n">
        <v>0.00014241</v>
      </c>
      <c r="E8197" s="22" t="n">
        <v>0</v>
      </c>
      <c r="F8197" s="23" t="n">
        <v>0.000206771775652623</v>
      </c>
      <c r="G8197" s="23" t="n">
        <v>0.000114155251141553</v>
      </c>
      <c r="H8197" s="24" t="n">
        <v>0.61</v>
      </c>
      <c r="I8197" s="24" t="n">
        <v>0.15427973</v>
      </c>
      <c r="J8197" s="24" t="n">
        <v>0.5431</v>
      </c>
      <c r="K8197" s="24" t="n">
        <v>0.01844532</v>
      </c>
      <c r="L8197" s="24" t="n">
        <v>0.30013788</v>
      </c>
      <c r="M8197" s="21" t="n">
        <v>0.02730006362</v>
      </c>
      <c r="N8197" s="24" t="n">
        <v>0.50799171</v>
      </c>
    </row>
    <row r="8198" customFormat="false" ht="15" hidden="true" customHeight="true" outlineLevel="1" collapsed="false">
      <c r="A8198" s="20" t="n">
        <v>8196</v>
      </c>
      <c r="B8198" s="14" t="n">
        <v>1</v>
      </c>
      <c r="C8198" s="21" t="n">
        <v>0.00018193</v>
      </c>
      <c r="D8198" s="21" t="n">
        <v>0.00012428</v>
      </c>
      <c r="E8198" s="22" t="n">
        <v>0</v>
      </c>
      <c r="F8198" s="23" t="n">
        <v>0.000187974341502385</v>
      </c>
      <c r="G8198" s="23" t="n">
        <v>0.000114155251141553</v>
      </c>
      <c r="H8198" s="24" t="n">
        <v>0.6</v>
      </c>
      <c r="I8198" s="24" t="n">
        <v>0.13433331</v>
      </c>
      <c r="J8198" s="24" t="n">
        <v>0.5212</v>
      </c>
      <c r="K8198" s="24" t="n">
        <v>0.02618577</v>
      </c>
      <c r="L8198" s="24" t="n">
        <v>0.29913512</v>
      </c>
      <c r="M8198" s="21" t="n">
        <v>0.001337349021</v>
      </c>
      <c r="N8198" s="24" t="n">
        <v>0.577746</v>
      </c>
    </row>
    <row r="8199" customFormat="false" ht="15" hidden="true" customHeight="true" outlineLevel="1" collapsed="false">
      <c r="A8199" s="20" t="n">
        <v>8197</v>
      </c>
      <c r="B8199" s="14" t="n">
        <v>1</v>
      </c>
      <c r="C8199" s="21" t="n">
        <v>0.00018111</v>
      </c>
      <c r="D8199" s="21" t="n">
        <v>0.00011333</v>
      </c>
      <c r="E8199" s="22" t="n">
        <v>0</v>
      </c>
      <c r="F8199" s="23" t="n">
        <v>0.000190324020771165</v>
      </c>
      <c r="G8199" s="23" t="n">
        <v>0.000114155251141553</v>
      </c>
      <c r="H8199" s="24" t="n">
        <v>0.55</v>
      </c>
      <c r="I8199" s="24" t="n">
        <v>0.12947932</v>
      </c>
      <c r="J8199" s="24" t="n">
        <v>0.5255</v>
      </c>
      <c r="K8199" s="24" t="n">
        <v>0.0428195</v>
      </c>
      <c r="L8199" s="24" t="n">
        <v>0.30302081</v>
      </c>
      <c r="M8199" s="21" t="n">
        <v>0.06856795836</v>
      </c>
      <c r="N8199" s="24" t="n">
        <v>0.34707771</v>
      </c>
    </row>
    <row r="8200" customFormat="false" ht="15" hidden="true" customHeight="true" outlineLevel="1" collapsed="false">
      <c r="A8200" s="20" t="n">
        <v>8198</v>
      </c>
      <c r="B8200" s="14" t="n">
        <v>1</v>
      </c>
      <c r="C8200" s="21" t="n">
        <v>0.00017924</v>
      </c>
      <c r="D8200" s="21" t="n">
        <v>0.0001147</v>
      </c>
      <c r="E8200" s="22" t="n">
        <v>0</v>
      </c>
      <c r="F8200" s="23" t="n">
        <v>0.000213820813458963</v>
      </c>
      <c r="G8200" s="23" t="n">
        <v>0.000114155251141553</v>
      </c>
      <c r="H8200" s="24" t="n">
        <v>0.45</v>
      </c>
      <c r="I8200" s="24" t="n">
        <v>0.13367683</v>
      </c>
      <c r="J8200" s="24" t="n">
        <v>0.5324</v>
      </c>
      <c r="K8200" s="24" t="n">
        <v>0.06768775</v>
      </c>
      <c r="L8200" s="24" t="n">
        <v>0.30414891</v>
      </c>
      <c r="M8200" s="21" t="n">
        <v>0.2863471638</v>
      </c>
      <c r="N8200" s="24" t="n">
        <v>0.33706029</v>
      </c>
    </row>
    <row r="8201" customFormat="false" ht="15" hidden="true" customHeight="true" outlineLevel="1" collapsed="false">
      <c r="A8201" s="20" t="n">
        <v>8199</v>
      </c>
      <c r="B8201" s="14" t="n">
        <v>1</v>
      </c>
      <c r="C8201" s="21" t="n">
        <v>0.00016917</v>
      </c>
      <c r="D8201" s="21" t="n">
        <v>0.00013492</v>
      </c>
      <c r="E8201" s="22" t="n">
        <v>0</v>
      </c>
      <c r="F8201" s="23" t="n">
        <v>0.000223219530534082</v>
      </c>
      <c r="G8201" s="23" t="n">
        <v>0.000114155251141553</v>
      </c>
      <c r="H8201" s="24" t="n">
        <v>0.21</v>
      </c>
      <c r="I8201" s="24" t="n">
        <v>0.16947826</v>
      </c>
      <c r="J8201" s="24" t="n">
        <v>0.5542</v>
      </c>
      <c r="K8201" s="24" t="n">
        <v>0.05270092</v>
      </c>
      <c r="L8201" s="24" t="n">
        <v>0.30314615</v>
      </c>
      <c r="M8201" s="21" t="n">
        <v>0.3676934103</v>
      </c>
      <c r="N8201" s="24" t="n">
        <v>0.31136486</v>
      </c>
    </row>
    <row r="8202" customFormat="false" ht="15" hidden="true" customHeight="true" outlineLevel="1" collapsed="false">
      <c r="A8202" s="20" t="n">
        <v>8200</v>
      </c>
      <c r="B8202" s="14" t="n">
        <v>1</v>
      </c>
      <c r="C8202" s="21" t="n">
        <v>0.00016225</v>
      </c>
      <c r="D8202" s="21" t="n">
        <v>0.00015999</v>
      </c>
      <c r="E8202" s="22" t="n">
        <v>0</v>
      </c>
      <c r="F8202" s="23" t="n">
        <v>0.000223219530534082</v>
      </c>
      <c r="G8202" s="23" t="n">
        <v>0.000114155251141553</v>
      </c>
      <c r="H8202" s="24" t="n">
        <v>0</v>
      </c>
      <c r="I8202" s="24" t="n">
        <v>0.22457627</v>
      </c>
      <c r="J8202" s="24" t="n">
        <v>0.5841</v>
      </c>
      <c r="K8202" s="24" t="n">
        <v>0.05467721</v>
      </c>
      <c r="L8202" s="24" t="n">
        <v>0.30195538</v>
      </c>
      <c r="M8202" s="21" t="n">
        <v>0.2273914119</v>
      </c>
      <c r="N8202" s="24" t="n">
        <v>0.120042</v>
      </c>
    </row>
    <row r="8203" customFormat="false" ht="15" hidden="true" customHeight="true" outlineLevel="1" collapsed="false">
      <c r="A8203" s="20" t="n">
        <v>8201</v>
      </c>
      <c r="B8203" s="14" t="n">
        <v>1</v>
      </c>
      <c r="C8203" s="21" t="n">
        <v>0.00016817</v>
      </c>
      <c r="D8203" s="21" t="n">
        <v>0.00016754</v>
      </c>
      <c r="E8203" s="22" t="n">
        <v>0</v>
      </c>
      <c r="F8203" s="23" t="n">
        <v>0.000164477548814587</v>
      </c>
      <c r="G8203" s="23" t="n">
        <v>0.000114155251141553</v>
      </c>
      <c r="H8203" s="24" t="n">
        <v>0</v>
      </c>
      <c r="I8203" s="24" t="n">
        <v>0.26713482</v>
      </c>
      <c r="J8203" s="24" t="n">
        <v>0.6186</v>
      </c>
      <c r="K8203" s="24" t="n">
        <v>0.05154809</v>
      </c>
      <c r="L8203" s="24" t="n">
        <v>0.30358486</v>
      </c>
      <c r="M8203" s="21" t="n">
        <v>0.06624150293</v>
      </c>
      <c r="N8203" s="24" t="n">
        <v>0</v>
      </c>
    </row>
    <row r="8204" customFormat="false" ht="15" hidden="true" customHeight="true" outlineLevel="1" collapsed="false">
      <c r="A8204" s="20" t="n">
        <v>8202</v>
      </c>
      <c r="B8204" s="14" t="n">
        <v>1</v>
      </c>
      <c r="C8204" s="21" t="n">
        <v>0.0001799</v>
      </c>
      <c r="D8204" s="21" t="n">
        <v>0.00017268</v>
      </c>
      <c r="E8204" s="22" t="n">
        <v>0</v>
      </c>
      <c r="F8204" s="23" t="n">
        <v>0.000117483963438991</v>
      </c>
      <c r="G8204" s="23" t="n">
        <v>0.000114155251141553</v>
      </c>
      <c r="H8204" s="24" t="n">
        <v>0</v>
      </c>
      <c r="I8204" s="24" t="n">
        <v>0.29036365</v>
      </c>
      <c r="J8204" s="24" t="n">
        <v>0.6192</v>
      </c>
      <c r="K8204" s="24" t="n">
        <v>0.04265481</v>
      </c>
      <c r="L8204" s="24" t="n">
        <v>0.3055277</v>
      </c>
      <c r="M8204" s="21" t="n">
        <v>0.001661384509</v>
      </c>
      <c r="N8204" s="24" t="n">
        <v>0</v>
      </c>
    </row>
    <row r="8205" customFormat="false" ht="15" hidden="true" customHeight="true" outlineLevel="1" collapsed="false">
      <c r="A8205" s="20" t="n">
        <v>8203</v>
      </c>
      <c r="B8205" s="14" t="n">
        <v>1</v>
      </c>
      <c r="C8205" s="21" t="n">
        <v>0.00017572</v>
      </c>
      <c r="D8205" s="21" t="n">
        <v>0.00017542</v>
      </c>
      <c r="E8205" s="22" t="n">
        <v>0</v>
      </c>
      <c r="F8205" s="23" t="n">
        <v>8.81129725792429E-005</v>
      </c>
      <c r="G8205" s="23" t="n">
        <v>0.000114155251141553</v>
      </c>
      <c r="H8205" s="24" t="n">
        <v>0</v>
      </c>
      <c r="I8205" s="24" t="n">
        <v>0.30353969</v>
      </c>
      <c r="J8205" s="24" t="n">
        <v>0.6099</v>
      </c>
      <c r="K8205" s="24" t="n">
        <v>0.04166667</v>
      </c>
      <c r="L8205" s="24" t="n">
        <v>0.30533968</v>
      </c>
      <c r="M8205" s="21" t="n">
        <v>0.01278756519</v>
      </c>
      <c r="N8205" s="24" t="n">
        <v>0</v>
      </c>
    </row>
    <row r="8206" customFormat="false" ht="15" hidden="true" customHeight="true" outlineLevel="1" collapsed="false">
      <c r="A8206" s="20" t="n">
        <v>8204</v>
      </c>
      <c r="B8206" s="14" t="n">
        <v>1</v>
      </c>
      <c r="C8206" s="21" t="n">
        <v>0.00016866</v>
      </c>
      <c r="D8206" s="21" t="n">
        <v>0.00017682</v>
      </c>
      <c r="E8206" s="22" t="n">
        <v>0</v>
      </c>
      <c r="F8206" s="23" t="n">
        <v>5.87419817194953E-005</v>
      </c>
      <c r="G8206" s="23" t="n">
        <v>0.000114155251141553</v>
      </c>
      <c r="H8206" s="24" t="n">
        <v>0</v>
      </c>
      <c r="I8206" s="24" t="n">
        <v>0.30750511</v>
      </c>
      <c r="J8206" s="24" t="n">
        <v>0.574</v>
      </c>
      <c r="K8206" s="24" t="n">
        <v>0.04364295</v>
      </c>
      <c r="L8206" s="24" t="n">
        <v>0.30277012</v>
      </c>
      <c r="M8206" s="21" t="n">
        <v>0.124319533</v>
      </c>
      <c r="N8206" s="24" t="n">
        <v>0</v>
      </c>
    </row>
    <row r="8207" customFormat="false" ht="15" hidden="true" customHeight="true" outlineLevel="1" collapsed="false">
      <c r="A8207" s="20" t="n">
        <v>8205</v>
      </c>
      <c r="B8207" s="14" t="n">
        <v>1</v>
      </c>
      <c r="C8207" s="21" t="n">
        <v>0.00015283</v>
      </c>
      <c r="D8207" s="21" t="n">
        <v>0.00017734</v>
      </c>
      <c r="E8207" s="22" t="n">
        <v>0</v>
      </c>
      <c r="F8207" s="23" t="n">
        <v>3.7594868300477E-005</v>
      </c>
      <c r="G8207" s="23" t="n">
        <v>0.000114155251141553</v>
      </c>
      <c r="H8207" s="24" t="n">
        <v>0</v>
      </c>
      <c r="I8207" s="24" t="n">
        <v>0.31237898</v>
      </c>
      <c r="J8207" s="24" t="n">
        <v>0.56</v>
      </c>
      <c r="K8207" s="24" t="n">
        <v>0.0205863</v>
      </c>
      <c r="L8207" s="24" t="n">
        <v>0.30314615</v>
      </c>
      <c r="M8207" s="21" t="n">
        <v>0.1619579133</v>
      </c>
      <c r="N8207" s="24" t="n">
        <v>0</v>
      </c>
    </row>
    <row r="8208" customFormat="false" ht="15" hidden="true" customHeight="true" outlineLevel="1" collapsed="false">
      <c r="A8208" s="20" t="n">
        <v>8206</v>
      </c>
      <c r="B8208" s="14" t="n">
        <v>1</v>
      </c>
      <c r="C8208" s="21" t="n">
        <v>0.00013883</v>
      </c>
      <c r="D8208" s="21" t="n">
        <v>0.00017613</v>
      </c>
      <c r="E8208" s="22" t="n">
        <v>0</v>
      </c>
      <c r="F8208" s="23" t="n">
        <v>2.34967926877981E-005</v>
      </c>
      <c r="G8208" s="23" t="n">
        <v>0.000114155251141553</v>
      </c>
      <c r="H8208" s="24" t="n">
        <v>0</v>
      </c>
      <c r="I8208" s="24" t="n">
        <v>0.29964722</v>
      </c>
      <c r="J8208" s="24" t="n">
        <v>0.5671</v>
      </c>
      <c r="K8208" s="24" t="n">
        <v>0.03540843</v>
      </c>
      <c r="L8208" s="24" t="n">
        <v>0.30195538</v>
      </c>
      <c r="M8208" s="21" t="n">
        <v>0.09714798567</v>
      </c>
      <c r="N8208" s="24" t="n">
        <v>0</v>
      </c>
    </row>
    <row r="8209" customFormat="false" ht="15" hidden="true" customHeight="true" outlineLevel="1" collapsed="false">
      <c r="A8209" s="20" t="n">
        <v>8207</v>
      </c>
      <c r="B8209" s="14" t="n">
        <v>1</v>
      </c>
      <c r="C8209" s="21" t="n">
        <v>0.00012431</v>
      </c>
      <c r="D8209" s="21" t="n">
        <v>0.0001747</v>
      </c>
      <c r="E8209" s="22" t="n">
        <v>0</v>
      </c>
      <c r="F8209" s="23" t="n">
        <v>9.39871707511925E-006</v>
      </c>
      <c r="G8209" s="23" t="n">
        <v>0.000114155251141553</v>
      </c>
      <c r="H8209" s="24" t="n">
        <v>0</v>
      </c>
      <c r="I8209" s="24" t="n">
        <v>0.29763136</v>
      </c>
      <c r="J8209" s="24" t="n">
        <v>0.5933</v>
      </c>
      <c r="K8209" s="24" t="n">
        <v>0.02997365</v>
      </c>
      <c r="L8209" s="24" t="n">
        <v>0.3007646</v>
      </c>
      <c r="M8209" s="21" t="n">
        <v>0.02951503896</v>
      </c>
      <c r="N8209" s="24" t="n">
        <v>0</v>
      </c>
    </row>
    <row r="8210" customFormat="false" ht="15" hidden="true" customHeight="true" outlineLevel="1" collapsed="false">
      <c r="A8210" s="20" t="n">
        <v>8208</v>
      </c>
      <c r="B8210" s="14" t="n">
        <v>1</v>
      </c>
      <c r="C8210" s="21" t="n">
        <v>0.00010404</v>
      </c>
      <c r="D8210" s="21" t="n">
        <v>0.00017272</v>
      </c>
      <c r="E8210" s="22" t="n">
        <v>0</v>
      </c>
      <c r="F8210" s="23" t="n">
        <v>5.87419817194953E-006</v>
      </c>
      <c r="G8210" s="23" t="n">
        <v>0.000114155251141553</v>
      </c>
      <c r="H8210" s="24" t="n">
        <v>0</v>
      </c>
      <c r="I8210" s="24" t="n">
        <v>0.29822816</v>
      </c>
      <c r="J8210" s="24" t="n">
        <v>0.6343</v>
      </c>
      <c r="K8210" s="24" t="n">
        <v>0.02882082</v>
      </c>
      <c r="L8210" s="24" t="n">
        <v>0.2989471</v>
      </c>
      <c r="M8210" s="21" t="n">
        <v>0.001337349021</v>
      </c>
      <c r="N8210" s="24" t="n">
        <v>0</v>
      </c>
    </row>
    <row r="8211" customFormat="false" ht="15" hidden="true" customHeight="true" outlineLevel="1" collapsed="false">
      <c r="A8211" s="20" t="n">
        <v>8209</v>
      </c>
      <c r="B8211" s="14" t="n">
        <v>1</v>
      </c>
      <c r="C8211" s="21" t="n">
        <v>8.9439E-005</v>
      </c>
      <c r="D8211" s="21" t="n">
        <v>0.00017092</v>
      </c>
      <c r="E8211" s="22" t="n">
        <v>0</v>
      </c>
      <c r="F8211" s="23" t="n">
        <v>2.34967926877981E-006</v>
      </c>
      <c r="G8211" s="23" t="n">
        <v>0.000114155251141553</v>
      </c>
      <c r="H8211" s="24" t="n">
        <v>0</v>
      </c>
      <c r="I8211" s="24" t="n">
        <v>0.29255855</v>
      </c>
      <c r="J8211" s="24" t="n">
        <v>0.669</v>
      </c>
      <c r="K8211" s="24" t="n">
        <v>0.0342556</v>
      </c>
      <c r="L8211" s="24" t="n">
        <v>0.29775633</v>
      </c>
      <c r="M8211" s="21" t="n">
        <v>0.07878226387</v>
      </c>
      <c r="N8211" s="24" t="n">
        <v>0</v>
      </c>
    </row>
    <row r="8212" customFormat="false" ht="15" hidden="true" customHeight="true" outlineLevel="1" collapsed="false">
      <c r="A8212" s="20" t="n">
        <v>8210</v>
      </c>
      <c r="B8212" s="14" t="n">
        <v>1</v>
      </c>
      <c r="C8212" s="21" t="n">
        <v>8.099E-005</v>
      </c>
      <c r="D8212" s="21" t="n">
        <v>0.0001709</v>
      </c>
      <c r="E8212" s="22" t="n">
        <v>0</v>
      </c>
      <c r="F8212" s="23" t="n">
        <v>1.17483963438991E-006</v>
      </c>
      <c r="G8212" s="23" t="n">
        <v>0.000114155251141553</v>
      </c>
      <c r="H8212" s="24" t="n">
        <v>0</v>
      </c>
      <c r="I8212" s="24" t="n">
        <v>0.28356012</v>
      </c>
      <c r="J8212" s="24" t="n">
        <v>0.6912</v>
      </c>
      <c r="K8212" s="24" t="n">
        <v>0.05912385</v>
      </c>
      <c r="L8212" s="24" t="n">
        <v>0.29612685</v>
      </c>
      <c r="M8212" s="21" t="n">
        <v>0.3250146421</v>
      </c>
      <c r="N8212" s="24" t="n">
        <v>0</v>
      </c>
    </row>
    <row r="8213" customFormat="false" ht="15" hidden="true" customHeight="true" outlineLevel="1" collapsed="false">
      <c r="A8213" s="20" t="n">
        <v>8211</v>
      </c>
      <c r="B8213" s="14" t="n">
        <v>1</v>
      </c>
      <c r="C8213" s="21" t="n">
        <v>7.6247E-005</v>
      </c>
      <c r="D8213" s="21" t="n">
        <v>0.00017115</v>
      </c>
      <c r="E8213" s="22" t="n">
        <v>0</v>
      </c>
      <c r="F8213" s="23" t="n">
        <v>1.40980756126789E-005</v>
      </c>
      <c r="G8213" s="23" t="n">
        <v>0.000114155251141553</v>
      </c>
      <c r="H8213" s="24" t="n">
        <v>0</v>
      </c>
      <c r="I8213" s="24" t="n">
        <v>0.27066921</v>
      </c>
      <c r="J8213" s="24" t="n">
        <v>0.7134</v>
      </c>
      <c r="K8213" s="24" t="n">
        <v>0.04660738</v>
      </c>
      <c r="L8213" s="24" t="n">
        <v>0.29405866</v>
      </c>
      <c r="M8213" s="21" t="n">
        <v>0.4183754871</v>
      </c>
      <c r="N8213" s="24" t="n">
        <v>0</v>
      </c>
    </row>
    <row r="8214" customFormat="false" ht="15" hidden="true" customHeight="true" outlineLevel="1" collapsed="false">
      <c r="A8214" s="20" t="n">
        <v>8212</v>
      </c>
      <c r="B8214" s="14" t="n">
        <v>1</v>
      </c>
      <c r="C8214" s="21" t="n">
        <v>7.6108E-005</v>
      </c>
      <c r="D8214" s="21" t="n">
        <v>0.00017302</v>
      </c>
      <c r="E8214" s="22" t="n">
        <v>0</v>
      </c>
      <c r="F8214" s="23" t="n">
        <v>3.7594868300477E-005</v>
      </c>
      <c r="G8214" s="23" t="n">
        <v>0.000114155251141553</v>
      </c>
      <c r="H8214" s="24" t="n">
        <v>0</v>
      </c>
      <c r="I8214" s="24" t="n">
        <v>0.26867324</v>
      </c>
      <c r="J8214" s="24" t="n">
        <v>0.7328</v>
      </c>
      <c r="K8214" s="24" t="n">
        <v>0.04347826</v>
      </c>
      <c r="L8214" s="24" t="n">
        <v>0.29224116</v>
      </c>
      <c r="M8214" s="21" t="n">
        <v>0.2577070608</v>
      </c>
      <c r="N8214" s="24" t="n">
        <v>0</v>
      </c>
    </row>
    <row r="8215" customFormat="false" ht="15" hidden="true" customHeight="true" outlineLevel="1" collapsed="false">
      <c r="A8215" s="20" t="n">
        <v>8213</v>
      </c>
      <c r="B8215" s="14" t="n">
        <v>1</v>
      </c>
      <c r="C8215" s="21" t="n">
        <v>8.3487E-005</v>
      </c>
      <c r="D8215" s="21" t="n">
        <v>0.00017411</v>
      </c>
      <c r="E8215" s="22" t="n">
        <v>0</v>
      </c>
      <c r="F8215" s="23" t="n">
        <v>9.39871707511925E-005</v>
      </c>
      <c r="G8215" s="23" t="n">
        <v>0.000114155251141553</v>
      </c>
      <c r="H8215" s="24" t="n">
        <v>0</v>
      </c>
      <c r="I8215" s="24" t="n">
        <v>0.2681958</v>
      </c>
      <c r="J8215" s="24" t="n">
        <v>0.745</v>
      </c>
      <c r="K8215" s="24" t="n">
        <v>0.05121871</v>
      </c>
      <c r="L8215" s="24" t="n">
        <v>0.2914891</v>
      </c>
      <c r="M8215" s="21" t="n">
        <v>0.07492899663</v>
      </c>
      <c r="N8215" s="24" t="n">
        <v>0</v>
      </c>
    </row>
    <row r="8216" customFormat="false" ht="15" hidden="true" customHeight="true" outlineLevel="1" collapsed="false">
      <c r="A8216" s="20" t="n">
        <v>8214</v>
      </c>
      <c r="B8216" s="14" t="n">
        <v>1</v>
      </c>
      <c r="C8216" s="21" t="n">
        <v>9.9096E-005</v>
      </c>
      <c r="D8216" s="21" t="n">
        <v>0.00017445</v>
      </c>
      <c r="E8216" s="22" t="n">
        <v>0</v>
      </c>
      <c r="F8216" s="23" t="n">
        <v>0.000182100143330435</v>
      </c>
      <c r="G8216" s="23" t="n">
        <v>0.000114155251141553</v>
      </c>
      <c r="H8216" s="24" t="n">
        <v>0</v>
      </c>
      <c r="I8216" s="24" t="n">
        <v>0.27165725</v>
      </c>
      <c r="J8216" s="24" t="n">
        <v>0.7386</v>
      </c>
      <c r="K8216" s="24" t="n">
        <v>0.04166667</v>
      </c>
      <c r="L8216" s="24" t="n">
        <v>0.28503384</v>
      </c>
      <c r="M8216" s="21" t="n">
        <v>0.001755848826</v>
      </c>
      <c r="N8216" s="24" t="n">
        <v>0</v>
      </c>
    </row>
    <row r="8217" customFormat="false" ht="15" hidden="true" customHeight="true" outlineLevel="1" collapsed="false">
      <c r="A8217" s="20" t="n">
        <v>8215</v>
      </c>
      <c r="B8217" s="14" t="n">
        <v>1</v>
      </c>
      <c r="C8217" s="21" t="n">
        <v>0.00013442</v>
      </c>
      <c r="D8217" s="21" t="n">
        <v>0.0001744</v>
      </c>
      <c r="E8217" s="22" t="n">
        <v>0</v>
      </c>
      <c r="F8217" s="23" t="n">
        <v>0.000158603350642637</v>
      </c>
      <c r="G8217" s="23" t="n">
        <v>0.000114155251141553</v>
      </c>
      <c r="H8217" s="24" t="n">
        <v>0</v>
      </c>
      <c r="I8217" s="24" t="n">
        <v>0.26902469</v>
      </c>
      <c r="J8217" s="24" t="n">
        <v>0.7029</v>
      </c>
      <c r="K8217" s="24" t="n">
        <v>0.03573781</v>
      </c>
      <c r="L8217" s="24" t="n">
        <v>0.28515919</v>
      </c>
      <c r="M8217" s="21" t="n">
        <v>0.01577784655</v>
      </c>
      <c r="N8217" s="24" t="n">
        <v>0</v>
      </c>
    </row>
    <row r="8218" customFormat="false" ht="15" hidden="true" customHeight="true" outlineLevel="1" collapsed="false">
      <c r="A8218" s="20" t="n">
        <v>8216</v>
      </c>
      <c r="B8218" s="14" t="n">
        <v>1</v>
      </c>
      <c r="C8218" s="21" t="n">
        <v>0.00016352</v>
      </c>
      <c r="D8218" s="21" t="n">
        <v>0.00017327</v>
      </c>
      <c r="E8218" s="22" t="n">
        <v>0</v>
      </c>
      <c r="F8218" s="23" t="n">
        <v>0.000146854954298738</v>
      </c>
      <c r="G8218" s="23" t="n">
        <v>0.000114155251141553</v>
      </c>
      <c r="H8218" s="24" t="n">
        <v>0</v>
      </c>
      <c r="I8218" s="24" t="n">
        <v>0.26673033</v>
      </c>
      <c r="J8218" s="24" t="n">
        <v>0.6314</v>
      </c>
      <c r="K8218" s="24" t="n">
        <v>0.03573781</v>
      </c>
      <c r="L8218" s="24" t="n">
        <v>0.28572324</v>
      </c>
      <c r="M8218" s="21" t="n">
        <v>0.1444152104</v>
      </c>
      <c r="N8218" s="24" t="n">
        <v>0</v>
      </c>
    </row>
    <row r="8219" customFormat="false" ht="15" hidden="true" customHeight="true" outlineLevel="1" collapsed="false">
      <c r="A8219" s="20" t="n">
        <v>8217</v>
      </c>
      <c r="B8219" s="14" t="n">
        <v>1</v>
      </c>
      <c r="C8219" s="21" t="n">
        <v>0.000171</v>
      </c>
      <c r="D8219" s="21" t="n">
        <v>0.00016866</v>
      </c>
      <c r="E8219" s="22" t="n">
        <v>0</v>
      </c>
      <c r="F8219" s="23" t="n">
        <v>0.000164477548814587</v>
      </c>
      <c r="G8219" s="23" t="n">
        <v>0.000114155251141553</v>
      </c>
      <c r="H8219" s="24" t="n">
        <v>0.03</v>
      </c>
      <c r="I8219" s="24" t="n">
        <v>0.26204875</v>
      </c>
      <c r="J8219" s="24" t="n">
        <v>0.5698</v>
      </c>
      <c r="K8219" s="24" t="n">
        <v>0.04001976</v>
      </c>
      <c r="L8219" s="24" t="n">
        <v>0.28597393</v>
      </c>
      <c r="M8219" s="21" t="n">
        <v>0.183896117</v>
      </c>
      <c r="N8219" s="24" t="n">
        <v>0.29968714</v>
      </c>
    </row>
    <row r="8220" customFormat="false" ht="15" hidden="true" customHeight="true" outlineLevel="1" collapsed="false">
      <c r="A8220" s="20" t="n">
        <v>8218</v>
      </c>
      <c r="B8220" s="14" t="n">
        <v>1</v>
      </c>
      <c r="C8220" s="21" t="n">
        <v>0.00017266</v>
      </c>
      <c r="D8220" s="21" t="n">
        <v>0.00016349</v>
      </c>
      <c r="E8220" s="22" t="n">
        <v>0</v>
      </c>
      <c r="F8220" s="23" t="n">
        <v>0.000187974341502385</v>
      </c>
      <c r="G8220" s="23" t="n">
        <v>0.000114155251141553</v>
      </c>
      <c r="H8220" s="24" t="n">
        <v>0.06</v>
      </c>
      <c r="I8220" s="24" t="n">
        <v>0.24823612</v>
      </c>
      <c r="J8220" s="24" t="n">
        <v>0.5713</v>
      </c>
      <c r="K8220" s="24" t="n">
        <v>0.04578393</v>
      </c>
      <c r="L8220" s="24" t="n">
        <v>0.28553522</v>
      </c>
      <c r="M8220" s="21" t="n">
        <v>0.1083065914</v>
      </c>
      <c r="N8220" s="24" t="n">
        <v>0.51249343</v>
      </c>
    </row>
    <row r="8221" customFormat="false" ht="15" hidden="true" customHeight="true" outlineLevel="1" collapsed="false">
      <c r="A8221" s="20" t="n">
        <v>8219</v>
      </c>
      <c r="B8221" s="14" t="n">
        <v>1</v>
      </c>
      <c r="C8221" s="21" t="n">
        <v>0.00017587</v>
      </c>
      <c r="D8221" s="21" t="n">
        <v>0.00015583</v>
      </c>
      <c r="E8221" s="22" t="n">
        <v>0</v>
      </c>
      <c r="F8221" s="23" t="n">
        <v>0.000206771775652623</v>
      </c>
      <c r="G8221" s="23" t="n">
        <v>0.000114155251141553</v>
      </c>
      <c r="H8221" s="24" t="n">
        <v>0.54</v>
      </c>
      <c r="I8221" s="24" t="n">
        <v>0.24652529</v>
      </c>
      <c r="J8221" s="24" t="n">
        <v>0.5665</v>
      </c>
      <c r="K8221" s="24" t="n">
        <v>0.03277339</v>
      </c>
      <c r="L8221" s="24" t="n">
        <v>0.28515919</v>
      </c>
      <c r="M8221" s="21" t="n">
        <v>0.03184669361</v>
      </c>
      <c r="N8221" s="24" t="n">
        <v>0.670332</v>
      </c>
    </row>
    <row r="8222" customFormat="false" ht="15" hidden="true" customHeight="true" outlineLevel="1" collapsed="false">
      <c r="A8222" s="20" t="n">
        <v>8220</v>
      </c>
      <c r="B8222" s="14" t="n">
        <v>1</v>
      </c>
      <c r="C8222" s="21" t="n">
        <v>0.00017852</v>
      </c>
      <c r="D8222" s="21" t="n">
        <v>0.00014778</v>
      </c>
      <c r="E8222" s="22" t="n">
        <v>0</v>
      </c>
      <c r="F8222" s="23" t="n">
        <v>0.000187974341502385</v>
      </c>
      <c r="G8222" s="23" t="n">
        <v>0.000114155251141553</v>
      </c>
      <c r="H8222" s="24" t="n">
        <v>0.15</v>
      </c>
      <c r="I8222" s="24" t="n">
        <v>0.25615368</v>
      </c>
      <c r="J8222" s="24" t="n">
        <v>0.5479</v>
      </c>
      <c r="K8222" s="24" t="n">
        <v>0.0291502</v>
      </c>
      <c r="L8222" s="24" t="n">
        <v>0.28572324</v>
      </c>
      <c r="M8222" s="21" t="n">
        <v>0.001337349021</v>
      </c>
      <c r="N8222" s="24" t="n">
        <v>0.73518343</v>
      </c>
    </row>
    <row r="8223" customFormat="false" ht="15" hidden="true" customHeight="true" outlineLevel="1" collapsed="false">
      <c r="A8223" s="20" t="n">
        <v>8221</v>
      </c>
      <c r="B8223" s="14" t="n">
        <v>1</v>
      </c>
      <c r="C8223" s="21" t="n">
        <v>0.00017493</v>
      </c>
      <c r="D8223" s="21" t="n">
        <v>0.00014285</v>
      </c>
      <c r="E8223" s="22" t="n">
        <v>0</v>
      </c>
      <c r="F8223" s="23" t="n">
        <v>0.000190324020771165</v>
      </c>
      <c r="G8223" s="23" t="n">
        <v>0.000114155251141553</v>
      </c>
      <c r="H8223" s="24" t="n">
        <v>0.49</v>
      </c>
      <c r="I8223" s="24" t="n">
        <v>0.25804355</v>
      </c>
      <c r="J8223" s="24" t="n">
        <v>0.579</v>
      </c>
      <c r="K8223" s="24" t="n">
        <v>0.02075099</v>
      </c>
      <c r="L8223" s="24" t="n">
        <v>0.28609927</v>
      </c>
      <c r="M8223" s="21" t="n">
        <v>0.08996369432</v>
      </c>
      <c r="N8223" s="24" t="n">
        <v>0.74510057</v>
      </c>
    </row>
    <row r="8224" customFormat="false" ht="15" hidden="true" customHeight="true" outlineLevel="1" collapsed="false">
      <c r="A8224" s="20" t="n">
        <v>8222</v>
      </c>
      <c r="B8224" s="14" t="n">
        <v>1</v>
      </c>
      <c r="C8224" s="21" t="n">
        <v>0.00017202</v>
      </c>
      <c r="D8224" s="21" t="n">
        <v>0.0001441</v>
      </c>
      <c r="E8224" s="22" t="n">
        <v>0</v>
      </c>
      <c r="F8224" s="23" t="n">
        <v>0.000213820813458963</v>
      </c>
      <c r="G8224" s="23" t="n">
        <v>0.000114155251141553</v>
      </c>
      <c r="H8224" s="24" t="n">
        <v>0.29</v>
      </c>
      <c r="I8224" s="24" t="n">
        <v>0.24496698</v>
      </c>
      <c r="J8224" s="24" t="n">
        <v>0.6244</v>
      </c>
      <c r="K8224" s="24" t="n">
        <v>0.00543478</v>
      </c>
      <c r="L8224" s="24" t="n">
        <v>0.2849085</v>
      </c>
      <c r="M8224" s="25" t="n">
        <v>0.36701527</v>
      </c>
      <c r="N8224" s="24" t="n">
        <v>0.61246714</v>
      </c>
    </row>
    <row r="8225" customFormat="false" ht="15" hidden="true" customHeight="true" outlineLevel="1" collapsed="false">
      <c r="A8225" s="20" t="n">
        <v>8223</v>
      </c>
      <c r="B8225" s="14" t="n">
        <v>1</v>
      </c>
      <c r="C8225" s="21" t="n">
        <v>0.00016446</v>
      </c>
      <c r="D8225" s="21" t="n">
        <v>0.00015968</v>
      </c>
      <c r="E8225" s="22" t="n">
        <v>0</v>
      </c>
      <c r="F8225" s="23" t="n">
        <v>0.000223219530534082</v>
      </c>
      <c r="G8225" s="23" t="n">
        <v>0.000114155251141553</v>
      </c>
      <c r="H8225" s="24" t="n">
        <v>0.17</v>
      </c>
      <c r="I8225" s="24" t="n">
        <v>0.22334951</v>
      </c>
      <c r="J8225" s="24" t="n">
        <v>0.6588</v>
      </c>
      <c r="K8225" s="24" t="n">
        <v>0.00625823</v>
      </c>
      <c r="L8225" s="24" t="n">
        <v>0.28459514</v>
      </c>
      <c r="M8225" s="25" t="n">
        <v>0.47351312</v>
      </c>
      <c r="N8225" s="24" t="n">
        <v>0.435786</v>
      </c>
    </row>
    <row r="8226" customFormat="false" ht="15" hidden="true" customHeight="true" outlineLevel="1" collapsed="false">
      <c r="A8226" s="20" t="n">
        <v>8224</v>
      </c>
      <c r="B8226" s="14" t="n">
        <v>1</v>
      </c>
      <c r="C8226" s="21" t="n">
        <v>0.00015817</v>
      </c>
      <c r="D8226" s="21" t="n">
        <v>0.00018684</v>
      </c>
      <c r="E8226" s="22" t="n">
        <v>0</v>
      </c>
      <c r="F8226" s="23" t="n">
        <v>0.000223219530534082</v>
      </c>
      <c r="G8226" s="23" t="n">
        <v>0.000114155251141553</v>
      </c>
      <c r="H8226" s="24" t="n">
        <v>0</v>
      </c>
      <c r="I8226" s="24" t="n">
        <v>0.21705658</v>
      </c>
      <c r="J8226" s="24" t="n">
        <v>0.7026</v>
      </c>
      <c r="K8226" s="24" t="n">
        <v>0.01696311</v>
      </c>
      <c r="L8226" s="24" t="n">
        <v>0.28453246</v>
      </c>
      <c r="M8226" s="21" t="n">
        <v>0.2906040615</v>
      </c>
      <c r="N8226" s="24" t="n">
        <v>0.24573343</v>
      </c>
    </row>
    <row r="8227" customFormat="false" ht="15" hidden="true" customHeight="true" outlineLevel="1" collapsed="false">
      <c r="A8227" s="20" t="n">
        <v>8225</v>
      </c>
      <c r="B8227" s="14" t="n">
        <v>1</v>
      </c>
      <c r="C8227" s="21" t="n">
        <v>0.00016143</v>
      </c>
      <c r="D8227" s="21" t="n">
        <v>0.00019588</v>
      </c>
      <c r="E8227" s="22" t="n">
        <v>0</v>
      </c>
      <c r="F8227" s="23" t="n">
        <v>0.000164477548814587</v>
      </c>
      <c r="G8227" s="23" t="n">
        <v>0.000114155251141553</v>
      </c>
      <c r="H8227" s="24" t="n">
        <v>0</v>
      </c>
      <c r="I8227" s="24" t="n">
        <v>0.25322936</v>
      </c>
      <c r="J8227" s="24" t="n">
        <v>0.7447</v>
      </c>
      <c r="K8227" s="24" t="n">
        <v>0.03030303</v>
      </c>
      <c r="L8227" s="24" t="n">
        <v>0.28509652</v>
      </c>
      <c r="M8227" s="21" t="n">
        <v>0.08434467105</v>
      </c>
      <c r="N8227" s="24" t="n">
        <v>0</v>
      </c>
    </row>
    <row r="8228" customFormat="false" ht="15" hidden="true" customHeight="true" outlineLevel="1" collapsed="false">
      <c r="A8228" s="20" t="n">
        <v>8226</v>
      </c>
      <c r="B8228" s="14" t="n">
        <v>1</v>
      </c>
      <c r="C8228" s="21" t="n">
        <v>0.0001722</v>
      </c>
      <c r="D8228" s="21" t="n">
        <v>0.00020178</v>
      </c>
      <c r="E8228" s="22" t="n">
        <v>0</v>
      </c>
      <c r="F8228" s="23" t="n">
        <v>0.000117483963438991</v>
      </c>
      <c r="G8228" s="23" t="n">
        <v>0.000114155251141553</v>
      </c>
      <c r="H8228" s="24" t="n">
        <v>0</v>
      </c>
      <c r="I8228" s="24" t="n">
        <v>0.2864115</v>
      </c>
      <c r="J8228" s="24" t="n">
        <v>0.7769</v>
      </c>
      <c r="K8228" s="24" t="n">
        <v>0.01630435</v>
      </c>
      <c r="L8228" s="24" t="n">
        <v>0.28472048</v>
      </c>
      <c r="M8228" s="21" t="n">
        <v>0.001853827696</v>
      </c>
      <c r="N8228" s="24" t="n">
        <v>0</v>
      </c>
    </row>
    <row r="8229" customFormat="false" ht="15" hidden="true" customHeight="true" outlineLevel="1" collapsed="false">
      <c r="A8229" s="20" t="n">
        <v>8227</v>
      </c>
      <c r="B8229" s="14" t="n">
        <v>1</v>
      </c>
      <c r="C8229" s="21" t="n">
        <v>0.00016881</v>
      </c>
      <c r="D8229" s="21" t="n">
        <v>0.00020555</v>
      </c>
      <c r="E8229" s="22" t="n">
        <v>0</v>
      </c>
      <c r="F8229" s="23" t="n">
        <v>8.81129725792429E-005</v>
      </c>
      <c r="G8229" s="23" t="n">
        <v>0.000114155251141553</v>
      </c>
      <c r="H8229" s="24" t="n">
        <v>0</v>
      </c>
      <c r="I8229" s="24" t="n">
        <v>0.30122543</v>
      </c>
      <c r="J8229" s="24" t="n">
        <v>0.8012</v>
      </c>
      <c r="K8229" s="24" t="n">
        <v>0.0120224</v>
      </c>
      <c r="L8229" s="24" t="n">
        <v>0.2853472</v>
      </c>
      <c r="M8229" s="21" t="n">
        <v>0.01920134453</v>
      </c>
      <c r="N8229" s="24" t="n">
        <v>0</v>
      </c>
    </row>
    <row r="8230" customFormat="false" ht="15" hidden="true" customHeight="true" outlineLevel="1" collapsed="false">
      <c r="A8230" s="20" t="n">
        <v>8228</v>
      </c>
      <c r="B8230" s="14" t="n">
        <v>1</v>
      </c>
      <c r="C8230" s="21" t="n">
        <v>0.00015999</v>
      </c>
      <c r="D8230" s="21" t="n">
        <v>0.00020888</v>
      </c>
      <c r="E8230" s="22" t="n">
        <v>0</v>
      </c>
      <c r="F8230" s="23" t="n">
        <v>5.87419817194953E-005</v>
      </c>
      <c r="G8230" s="23" t="n">
        <v>0.000114155251141553</v>
      </c>
      <c r="H8230" s="24" t="n">
        <v>0</v>
      </c>
      <c r="I8230" s="24" t="n">
        <v>0.30278375</v>
      </c>
      <c r="J8230" s="24" t="n">
        <v>0.8237</v>
      </c>
      <c r="K8230" s="24" t="n">
        <v>0.04578393</v>
      </c>
      <c r="L8230" s="24" t="n">
        <v>0.28609927</v>
      </c>
      <c r="M8230" s="21" t="n">
        <v>0.1665675424</v>
      </c>
      <c r="N8230" s="24" t="n">
        <v>0</v>
      </c>
    </row>
    <row r="8231" customFormat="false" ht="15" hidden="true" customHeight="true" outlineLevel="1" collapsed="false">
      <c r="A8231" s="20" t="n">
        <v>8229</v>
      </c>
      <c r="B8231" s="14" t="n">
        <v>1</v>
      </c>
      <c r="C8231" s="21" t="n">
        <v>0.00014491</v>
      </c>
      <c r="D8231" s="21" t="n">
        <v>0.00021188</v>
      </c>
      <c r="E8231" s="22" t="n">
        <v>0</v>
      </c>
      <c r="F8231" s="23" t="n">
        <v>3.7594868300477E-005</v>
      </c>
      <c r="G8231" s="23" t="n">
        <v>0.000114155251141553</v>
      </c>
      <c r="H8231" s="24" t="n">
        <v>0</v>
      </c>
      <c r="I8231" s="24" t="n">
        <v>0.307525</v>
      </c>
      <c r="J8231" s="24" t="n">
        <v>0.8406</v>
      </c>
      <c r="K8231" s="24" t="n">
        <v>0.04034914</v>
      </c>
      <c r="L8231" s="24" t="n">
        <v>0.28985961</v>
      </c>
      <c r="M8231" s="21" t="n">
        <v>0.2077310243</v>
      </c>
      <c r="N8231" s="24" t="n">
        <v>0</v>
      </c>
    </row>
    <row r="8232" customFormat="false" ht="15" hidden="true" customHeight="true" outlineLevel="1" collapsed="false">
      <c r="A8232" s="20" t="n">
        <v>8230</v>
      </c>
      <c r="B8232" s="14" t="n">
        <v>1</v>
      </c>
      <c r="C8232" s="21" t="n">
        <v>0.00013072</v>
      </c>
      <c r="D8232" s="21" t="n">
        <v>0.00021492</v>
      </c>
      <c r="E8232" s="22" t="n">
        <v>0</v>
      </c>
      <c r="F8232" s="23" t="n">
        <v>2.34967926877981E-005</v>
      </c>
      <c r="G8232" s="23" t="n">
        <v>0.000114155251141553</v>
      </c>
      <c r="H8232" s="24" t="n">
        <v>0</v>
      </c>
      <c r="I8232" s="24" t="n">
        <v>0.30338055</v>
      </c>
      <c r="J8232" s="24" t="n">
        <v>0.8636</v>
      </c>
      <c r="K8232" s="24" t="n">
        <v>0.03227931</v>
      </c>
      <c r="L8232" s="24" t="n">
        <v>0.29117573</v>
      </c>
      <c r="M8232" s="21" t="n">
        <v>0.1202885276</v>
      </c>
      <c r="N8232" s="24" t="n">
        <v>0</v>
      </c>
    </row>
    <row r="8233" customFormat="false" ht="15" hidden="true" customHeight="true" outlineLevel="1" collapsed="false">
      <c r="A8233" s="20" t="n">
        <v>8231</v>
      </c>
      <c r="B8233" s="14" t="n">
        <v>1</v>
      </c>
      <c r="C8233" s="21" t="n">
        <v>0.00011586</v>
      </c>
      <c r="D8233" s="21" t="n">
        <v>0.00021751</v>
      </c>
      <c r="E8233" s="22" t="n">
        <v>0</v>
      </c>
      <c r="F8233" s="23" t="n">
        <v>9.39871707511925E-006</v>
      </c>
      <c r="G8233" s="23" t="n">
        <v>0.000114155251141553</v>
      </c>
      <c r="H8233" s="24" t="n">
        <v>0</v>
      </c>
      <c r="I8233" s="24" t="n">
        <v>0.31401687</v>
      </c>
      <c r="J8233" s="24" t="n">
        <v>0.8889</v>
      </c>
      <c r="K8233" s="24" t="n">
        <v>0.03689065</v>
      </c>
      <c r="L8233" s="24" t="n">
        <v>0.29105039</v>
      </c>
      <c r="M8233" s="21" t="n">
        <v>0.03429802256</v>
      </c>
      <c r="N8233" s="24" t="n">
        <v>0</v>
      </c>
    </row>
    <row r="8234" customFormat="false" ht="15" hidden="true" customHeight="true" outlineLevel="1" collapsed="false">
      <c r="A8234" s="20" t="n">
        <v>8232</v>
      </c>
      <c r="B8234" s="14" t="n">
        <v>1</v>
      </c>
      <c r="C8234" s="21" t="n">
        <v>9.5527E-005</v>
      </c>
      <c r="D8234" s="21" t="n">
        <v>0.00021921</v>
      </c>
      <c r="E8234" s="22" t="n">
        <v>0</v>
      </c>
      <c r="F8234" s="23" t="n">
        <v>5.87419817194953E-006</v>
      </c>
      <c r="G8234" s="23" t="n">
        <v>0.000114155251141553</v>
      </c>
      <c r="H8234" s="24" t="n">
        <v>0</v>
      </c>
      <c r="I8234" s="24" t="n">
        <v>0.32005119</v>
      </c>
      <c r="J8234" s="24" t="n">
        <v>0.9</v>
      </c>
      <c r="K8234" s="24" t="n">
        <v>0.03293808</v>
      </c>
      <c r="L8234" s="24" t="n">
        <v>0.29054901</v>
      </c>
      <c r="M8234" s="21" t="n">
        <v>0.001337349021</v>
      </c>
      <c r="N8234" s="24" t="n">
        <v>0</v>
      </c>
    </row>
    <row r="8235" customFormat="false" ht="15" hidden="true" customHeight="true" outlineLevel="1" collapsed="false">
      <c r="A8235" s="20" t="n">
        <v>8233</v>
      </c>
      <c r="B8235" s="14" t="n">
        <v>1</v>
      </c>
      <c r="C8235" s="21" t="n">
        <v>8.1366E-005</v>
      </c>
      <c r="D8235" s="21" t="n">
        <v>0.00022065</v>
      </c>
      <c r="E8235" s="22" t="n">
        <v>0</v>
      </c>
      <c r="F8235" s="23" t="n">
        <v>2.34967926877981E-006</v>
      </c>
      <c r="G8235" s="23" t="n">
        <v>0.000114155251141553</v>
      </c>
      <c r="H8235" s="24" t="n">
        <v>0</v>
      </c>
      <c r="I8235" s="24" t="n">
        <v>0.33070741</v>
      </c>
      <c r="J8235" s="24" t="n">
        <v>0.9063</v>
      </c>
      <c r="K8235" s="24" t="n">
        <v>0.02420949</v>
      </c>
      <c r="L8235" s="24" t="n">
        <v>0.29186513</v>
      </c>
      <c r="M8235" s="21" t="n">
        <v>0.09901075859</v>
      </c>
      <c r="N8235" s="24" t="n">
        <v>0</v>
      </c>
    </row>
    <row r="8236" customFormat="false" ht="15" hidden="true" customHeight="true" outlineLevel="1" collapsed="false">
      <c r="A8236" s="20" t="n">
        <v>8234</v>
      </c>
      <c r="B8236" s="14" t="n">
        <v>1</v>
      </c>
      <c r="C8236" s="21" t="n">
        <v>7.2578E-005</v>
      </c>
      <c r="D8236" s="21" t="n">
        <v>0.00022241</v>
      </c>
      <c r="E8236" s="22" t="n">
        <v>0</v>
      </c>
      <c r="F8236" s="23" t="n">
        <v>1.17483963438991E-006</v>
      </c>
      <c r="G8236" s="23" t="n">
        <v>0.000114155251141553</v>
      </c>
      <c r="H8236" s="24" t="n">
        <v>0</v>
      </c>
      <c r="I8236" s="24" t="n">
        <v>0.34308772</v>
      </c>
      <c r="J8236" s="24" t="n">
        <v>0.9136</v>
      </c>
      <c r="K8236" s="24" t="n">
        <v>0.05418314</v>
      </c>
      <c r="L8236" s="24" t="n">
        <v>0.29274254</v>
      </c>
      <c r="M8236" s="21" t="n">
        <v>0.4007860169</v>
      </c>
      <c r="N8236" s="24" t="n">
        <v>0</v>
      </c>
    </row>
    <row r="8237" customFormat="false" ht="15" hidden="true" customHeight="true" outlineLevel="1" collapsed="false">
      <c r="A8237" s="20" t="n">
        <v>8235</v>
      </c>
      <c r="B8237" s="14" t="n">
        <v>1</v>
      </c>
      <c r="C8237" s="21" t="n">
        <v>7.1154E-005</v>
      </c>
      <c r="D8237" s="21" t="n">
        <v>0.00022387</v>
      </c>
      <c r="E8237" s="22" t="n">
        <v>0</v>
      </c>
      <c r="F8237" s="23" t="n">
        <v>1.40980756126789E-005</v>
      </c>
      <c r="G8237" s="23" t="n">
        <v>0.000114155251141553</v>
      </c>
      <c r="H8237" s="24" t="n">
        <v>0</v>
      </c>
      <c r="I8237" s="24" t="n">
        <v>0.348134</v>
      </c>
      <c r="J8237" s="24" t="n">
        <v>0.9195</v>
      </c>
      <c r="K8237" s="24" t="n">
        <v>0.05928854</v>
      </c>
      <c r="L8237" s="24" t="n">
        <v>0.29318125</v>
      </c>
      <c r="M8237" s="21" t="n">
        <v>0.5179032242</v>
      </c>
      <c r="N8237" s="24" t="n">
        <v>0</v>
      </c>
    </row>
    <row r="8238" customFormat="false" ht="15" hidden="true" customHeight="true" outlineLevel="1" collapsed="false">
      <c r="A8238" s="20" t="n">
        <v>8236</v>
      </c>
      <c r="B8238" s="14" t="n">
        <v>1</v>
      </c>
      <c r="C8238" s="21" t="n">
        <v>7.2728E-005</v>
      </c>
      <c r="D8238" s="21" t="n">
        <v>0.00022602</v>
      </c>
      <c r="E8238" s="22" t="n">
        <v>0</v>
      </c>
      <c r="F8238" s="23" t="n">
        <v>3.7594868300477E-005</v>
      </c>
      <c r="G8238" s="23" t="n">
        <v>0.000114155251141553</v>
      </c>
      <c r="H8238" s="24" t="n">
        <v>0</v>
      </c>
      <c r="I8238" s="24" t="n">
        <v>0.35729158</v>
      </c>
      <c r="J8238" s="24" t="n">
        <v>0.9199</v>
      </c>
      <c r="K8238" s="24" t="n">
        <v>0.04561924</v>
      </c>
      <c r="L8238" s="24" t="n">
        <v>0.29518676</v>
      </c>
      <c r="M8238" s="21" t="n">
        <v>0.3170342715</v>
      </c>
      <c r="N8238" s="24" t="n">
        <v>0</v>
      </c>
    </row>
    <row r="8239" customFormat="false" ht="15" hidden="true" customHeight="true" outlineLevel="1" collapsed="false">
      <c r="A8239" s="20" t="n">
        <v>8237</v>
      </c>
      <c r="B8239" s="14" t="n">
        <v>1</v>
      </c>
      <c r="C8239" s="21" t="n">
        <v>7.7619E-005</v>
      </c>
      <c r="D8239" s="21" t="n">
        <v>0.00022813</v>
      </c>
      <c r="E8239" s="22" t="n">
        <v>0</v>
      </c>
      <c r="F8239" s="23" t="n">
        <v>9.39871707511925E-005</v>
      </c>
      <c r="G8239" s="23" t="n">
        <v>0.000114155251141553</v>
      </c>
      <c r="H8239" s="24" t="n">
        <v>0</v>
      </c>
      <c r="I8239" s="24" t="n">
        <v>0.36819315</v>
      </c>
      <c r="J8239" s="24" t="n">
        <v>0.924</v>
      </c>
      <c r="K8239" s="24" t="n">
        <v>0.06521739</v>
      </c>
      <c r="L8239" s="24" t="n">
        <v>0.29393332</v>
      </c>
      <c r="M8239" s="21" t="n">
        <v>0.09190192492</v>
      </c>
      <c r="N8239" s="24" t="n">
        <v>0</v>
      </c>
    </row>
    <row r="8240" customFormat="false" ht="15" hidden="true" customHeight="true" outlineLevel="1" collapsed="false">
      <c r="A8240" s="20" t="n">
        <v>8238</v>
      </c>
      <c r="B8240" s="14" t="n">
        <v>1</v>
      </c>
      <c r="C8240" s="21" t="n">
        <v>9.0954E-005</v>
      </c>
      <c r="D8240" s="21" t="n">
        <v>0.00023022</v>
      </c>
      <c r="E8240" s="22" t="n">
        <v>0</v>
      </c>
      <c r="F8240" s="23" t="n">
        <v>0.000182100143330435</v>
      </c>
      <c r="G8240" s="23" t="n">
        <v>0.000114155251141553</v>
      </c>
      <c r="H8240" s="24" t="n">
        <v>0</v>
      </c>
      <c r="I8240" s="24" t="n">
        <v>0.38580542</v>
      </c>
      <c r="J8240" s="24" t="n">
        <v>0.9285</v>
      </c>
      <c r="K8240" s="24" t="n">
        <v>0.03722003</v>
      </c>
      <c r="L8240" s="24" t="n">
        <v>0.29349461</v>
      </c>
      <c r="M8240" s="21" t="n">
        <v>0.00192965689</v>
      </c>
      <c r="N8240" s="24" t="n">
        <v>0</v>
      </c>
    </row>
    <row r="8241" customFormat="false" ht="15" hidden="true" customHeight="true" outlineLevel="1" collapsed="false">
      <c r="A8241" s="20" t="n">
        <v>8239</v>
      </c>
      <c r="B8241" s="14" t="n">
        <v>1</v>
      </c>
      <c r="C8241" s="21" t="n">
        <v>0.00012417</v>
      </c>
      <c r="D8241" s="21" t="n">
        <v>0.00023182</v>
      </c>
      <c r="E8241" s="22" t="n">
        <v>0</v>
      </c>
      <c r="F8241" s="23" t="n">
        <v>0.000158603350642637</v>
      </c>
      <c r="G8241" s="23" t="n">
        <v>0.000114155251141553</v>
      </c>
      <c r="H8241" s="24" t="n">
        <v>0</v>
      </c>
      <c r="I8241" s="24" t="n">
        <v>0.3996512</v>
      </c>
      <c r="J8241" s="24" t="n">
        <v>0.9307</v>
      </c>
      <c r="K8241" s="24" t="n">
        <v>0.02470356</v>
      </c>
      <c r="L8241" s="24" t="n">
        <v>0.29430935</v>
      </c>
      <c r="M8241" s="21" t="n">
        <v>0.02207089588</v>
      </c>
      <c r="N8241" s="24" t="n">
        <v>0</v>
      </c>
    </row>
    <row r="8242" customFormat="false" ht="15" hidden="true" customHeight="true" outlineLevel="1" collapsed="false">
      <c r="A8242" s="20" t="n">
        <v>8240</v>
      </c>
      <c r="B8242" s="14" t="n">
        <v>1</v>
      </c>
      <c r="C8242" s="21" t="n">
        <v>0.00015319</v>
      </c>
      <c r="D8242" s="21" t="n">
        <v>0.00023248</v>
      </c>
      <c r="E8242" s="22" t="n">
        <v>0</v>
      </c>
      <c r="F8242" s="23" t="n">
        <v>0.000146854954298738</v>
      </c>
      <c r="G8242" s="23" t="n">
        <v>0.000114155251141553</v>
      </c>
      <c r="H8242" s="24" t="n">
        <v>0</v>
      </c>
      <c r="I8242" s="24" t="n">
        <v>0.41047983</v>
      </c>
      <c r="J8242" s="24" t="n">
        <v>0.936</v>
      </c>
      <c r="K8242" s="24" t="n">
        <v>0.06011199</v>
      </c>
      <c r="L8242" s="24" t="n">
        <v>0.29800702</v>
      </c>
      <c r="M8242" s="21" t="n">
        <v>0.1845917466</v>
      </c>
      <c r="N8242" s="24" t="n">
        <v>0</v>
      </c>
    </row>
    <row r="8243" customFormat="false" ht="15" hidden="true" customHeight="true" outlineLevel="1" collapsed="false">
      <c r="A8243" s="20" t="n">
        <v>8241</v>
      </c>
      <c r="B8243" s="14" t="n">
        <v>1</v>
      </c>
      <c r="C8243" s="21" t="n">
        <v>0.00016255</v>
      </c>
      <c r="D8243" s="21" t="n">
        <v>0.00022372</v>
      </c>
      <c r="E8243" s="22" t="n">
        <v>0</v>
      </c>
      <c r="F8243" s="23" t="n">
        <v>0.000164477548814587</v>
      </c>
      <c r="G8243" s="23" t="n">
        <v>0.000114155251141553</v>
      </c>
      <c r="H8243" s="24" t="n">
        <v>0.06</v>
      </c>
      <c r="I8243" s="24" t="n">
        <v>0.39061298</v>
      </c>
      <c r="J8243" s="24" t="n">
        <v>0.9425</v>
      </c>
      <c r="K8243" s="24" t="n">
        <v>0.02602108</v>
      </c>
      <c r="L8243" s="24" t="n">
        <v>0.30728253</v>
      </c>
      <c r="M8243" s="21" t="n">
        <v>0.2268992228</v>
      </c>
      <c r="N8243" s="24" t="n">
        <v>0.25896</v>
      </c>
    </row>
    <row r="8244" customFormat="false" ht="15" hidden="true" customHeight="true" outlineLevel="1" collapsed="false">
      <c r="A8244" s="20" t="n">
        <v>8242</v>
      </c>
      <c r="B8244" s="14" t="n">
        <v>1</v>
      </c>
      <c r="C8244" s="21" t="n">
        <v>0.00016526</v>
      </c>
      <c r="D8244" s="21" t="n">
        <v>0.00021128</v>
      </c>
      <c r="E8244" s="22" t="n">
        <v>0</v>
      </c>
      <c r="F8244" s="23" t="n">
        <v>0.000187974341502385</v>
      </c>
      <c r="G8244" s="23" t="n">
        <v>0.000114155251141553</v>
      </c>
      <c r="H8244" s="24" t="n">
        <v>0.05</v>
      </c>
      <c r="I8244" s="24" t="n">
        <v>0.37275536</v>
      </c>
      <c r="J8244" s="24" t="n">
        <v>0.9452</v>
      </c>
      <c r="K8244" s="24" t="n">
        <v>0.02108037</v>
      </c>
      <c r="L8244" s="24" t="n">
        <v>0.31129356</v>
      </c>
      <c r="M8244" s="21" t="n">
        <v>0.1298329198</v>
      </c>
      <c r="N8244" s="24" t="n">
        <v>0.44782029</v>
      </c>
    </row>
    <row r="8245" customFormat="false" ht="15" hidden="true" customHeight="true" outlineLevel="1" collapsed="false">
      <c r="A8245" s="20" t="n">
        <v>8243</v>
      </c>
      <c r="B8245" s="14" t="n">
        <v>1</v>
      </c>
      <c r="C8245" s="21" t="n">
        <v>0.00016904</v>
      </c>
      <c r="D8245" s="21" t="n">
        <v>0.0001948</v>
      </c>
      <c r="E8245" s="22" t="n">
        <v>0</v>
      </c>
      <c r="F8245" s="23" t="n">
        <v>0.000206771775652623</v>
      </c>
      <c r="G8245" s="23" t="n">
        <v>0.000114155251141553</v>
      </c>
      <c r="H8245" s="24" t="n">
        <v>0.06</v>
      </c>
      <c r="I8245" s="24" t="n">
        <v>0.35044163</v>
      </c>
      <c r="J8245" s="24" t="n">
        <v>0.9439</v>
      </c>
      <c r="K8245" s="24" t="n">
        <v>0.01762187</v>
      </c>
      <c r="L8245" s="24" t="n">
        <v>0.30966408</v>
      </c>
      <c r="M8245" s="21" t="n">
        <v>0.03621685719</v>
      </c>
      <c r="N8245" s="24" t="n">
        <v>0.64556143</v>
      </c>
    </row>
    <row r="8246" customFormat="false" ht="15" hidden="true" customHeight="true" outlineLevel="1" collapsed="false">
      <c r="A8246" s="20" t="n">
        <v>8244</v>
      </c>
      <c r="B8246" s="14" t="n">
        <v>1</v>
      </c>
      <c r="C8246" s="21" t="n">
        <v>0.00017576</v>
      </c>
      <c r="D8246" s="21" t="n">
        <v>0.00017926</v>
      </c>
      <c r="E8246" s="22" t="n">
        <v>0</v>
      </c>
      <c r="F8246" s="23" t="n">
        <v>0.000187974341502385</v>
      </c>
      <c r="G8246" s="23" t="n">
        <v>0.000114155251141553</v>
      </c>
      <c r="H8246" s="24" t="n">
        <v>0.07</v>
      </c>
      <c r="I8246" s="24" t="n">
        <v>0.33170871</v>
      </c>
      <c r="J8246" s="24" t="n">
        <v>0.9411</v>
      </c>
      <c r="K8246" s="24" t="n">
        <v>0.01811594</v>
      </c>
      <c r="L8246" s="24" t="n">
        <v>0.31173226</v>
      </c>
      <c r="M8246" s="21" t="n">
        <v>0.001337349021</v>
      </c>
      <c r="N8246" s="24" t="n">
        <v>0.72213514</v>
      </c>
    </row>
    <row r="8247" customFormat="false" ht="15" hidden="true" customHeight="true" outlineLevel="1" collapsed="false">
      <c r="A8247" s="20" t="n">
        <v>8245</v>
      </c>
      <c r="B8247" s="14" t="n">
        <v>1</v>
      </c>
      <c r="C8247" s="21" t="n">
        <v>0.00017504</v>
      </c>
      <c r="D8247" s="21" t="n">
        <v>0.0001693</v>
      </c>
      <c r="E8247" s="22" t="n">
        <v>0</v>
      </c>
      <c r="F8247" s="23" t="n">
        <v>0.000190324020771165</v>
      </c>
      <c r="G8247" s="23" t="n">
        <v>0.000114155251141553</v>
      </c>
      <c r="H8247" s="24" t="n">
        <v>0.06</v>
      </c>
      <c r="I8247" s="24" t="n">
        <v>0.32278985</v>
      </c>
      <c r="J8247" s="24" t="n">
        <v>0.9367</v>
      </c>
      <c r="K8247" s="24" t="n">
        <v>0.01992754</v>
      </c>
      <c r="L8247" s="24" t="n">
        <v>0.31655803</v>
      </c>
      <c r="M8247" s="21" t="n">
        <v>0.1021559953</v>
      </c>
      <c r="N8247" s="24" t="n">
        <v>0.61898571</v>
      </c>
    </row>
    <row r="8248" customFormat="false" ht="15" hidden="true" customHeight="true" outlineLevel="1" collapsed="false">
      <c r="A8248" s="20" t="n">
        <v>8246</v>
      </c>
      <c r="B8248" s="14" t="n">
        <v>1</v>
      </c>
      <c r="C8248" s="21" t="n">
        <v>0.00017373</v>
      </c>
      <c r="D8248" s="21" t="n">
        <v>0.00016982</v>
      </c>
      <c r="E8248" s="22" t="n">
        <v>0</v>
      </c>
      <c r="F8248" s="23" t="n">
        <v>0.000213820813458963</v>
      </c>
      <c r="G8248" s="23" t="n">
        <v>0.000114155251141553</v>
      </c>
      <c r="H8248" s="24" t="n">
        <v>0.1</v>
      </c>
      <c r="I8248" s="24" t="n">
        <v>0.32091324</v>
      </c>
      <c r="J8248" s="24" t="n">
        <v>0.928</v>
      </c>
      <c r="K8248" s="24" t="n">
        <v>0.02009223</v>
      </c>
      <c r="L8248" s="24" t="n">
        <v>0.32000501</v>
      </c>
      <c r="M8248" s="21" t="n">
        <v>0.4124868495</v>
      </c>
      <c r="N8248" s="24" t="n">
        <v>0.62237314</v>
      </c>
    </row>
    <row r="8249" customFormat="false" ht="15" hidden="true" customHeight="true" outlineLevel="1" collapsed="false">
      <c r="A8249" s="20" t="n">
        <v>8247</v>
      </c>
      <c r="B8249" s="14" t="n">
        <v>1</v>
      </c>
      <c r="C8249" s="21" t="n">
        <v>0.00016441</v>
      </c>
      <c r="D8249" s="21" t="n">
        <v>0.00018982</v>
      </c>
      <c r="E8249" s="22" t="n">
        <v>0</v>
      </c>
      <c r="F8249" s="23" t="n">
        <v>0.000223219530534082</v>
      </c>
      <c r="G8249" s="23" t="n">
        <v>0.000114155251141553</v>
      </c>
      <c r="H8249" s="24" t="n">
        <v>0.08</v>
      </c>
      <c r="I8249" s="24" t="n">
        <v>0.34410891</v>
      </c>
      <c r="J8249" s="24" t="n">
        <v>0.9144</v>
      </c>
      <c r="K8249" s="24" t="n">
        <v>0.01762187</v>
      </c>
      <c r="L8249" s="24" t="n">
        <v>0.32301329</v>
      </c>
      <c r="M8249" s="21" t="n">
        <v>0.5332940216</v>
      </c>
      <c r="N8249" s="24" t="n">
        <v>0.57904971</v>
      </c>
    </row>
    <row r="8250" customFormat="false" ht="15" hidden="true" customHeight="true" outlineLevel="1" collapsed="false">
      <c r="A8250" s="20" t="n">
        <v>8248</v>
      </c>
      <c r="B8250" s="14" t="n">
        <v>1</v>
      </c>
      <c r="C8250" s="21" t="n">
        <v>0.0001535</v>
      </c>
      <c r="D8250" s="21" t="n">
        <v>0.00021996</v>
      </c>
      <c r="E8250" s="22" t="n">
        <v>0</v>
      </c>
      <c r="F8250" s="23" t="n">
        <v>0.000223219530534082</v>
      </c>
      <c r="G8250" s="23" t="n">
        <v>0.000114155251141553</v>
      </c>
      <c r="H8250" s="24" t="n">
        <v>0</v>
      </c>
      <c r="I8250" s="24" t="n">
        <v>0.38565953</v>
      </c>
      <c r="J8250" s="24" t="n">
        <v>0.8962</v>
      </c>
      <c r="K8250" s="24" t="n">
        <v>0.02882082</v>
      </c>
      <c r="L8250" s="24" t="n">
        <v>0.32445475</v>
      </c>
      <c r="M8250" s="21" t="n">
        <v>0.3261878849</v>
      </c>
      <c r="N8250" s="24" t="n">
        <v>0.22958743</v>
      </c>
    </row>
    <row r="8251" customFormat="false" ht="15" hidden="true" customHeight="true" outlineLevel="1" collapsed="false">
      <c r="A8251" s="20" t="n">
        <v>8249</v>
      </c>
      <c r="B8251" s="14" t="n">
        <v>1</v>
      </c>
      <c r="C8251" s="21" t="n">
        <v>0.00015812</v>
      </c>
      <c r="D8251" s="21" t="n">
        <v>0.0002304</v>
      </c>
      <c r="E8251" s="22" t="n">
        <v>0</v>
      </c>
      <c r="F8251" s="23" t="n">
        <v>0.000164477548814587</v>
      </c>
      <c r="G8251" s="23" t="n">
        <v>0.000114155251141553</v>
      </c>
      <c r="H8251" s="24" t="n">
        <v>0</v>
      </c>
      <c r="I8251" s="24" t="n">
        <v>0.43623511</v>
      </c>
      <c r="J8251" s="24" t="n">
        <v>0.8803</v>
      </c>
      <c r="K8251" s="24" t="n">
        <v>0.06192358</v>
      </c>
      <c r="L8251" s="24" t="n">
        <v>0.32702432</v>
      </c>
      <c r="M8251" s="21" t="n">
        <v>0.0945178323</v>
      </c>
      <c r="N8251" s="24" t="n">
        <v>0</v>
      </c>
    </row>
    <row r="8252" customFormat="false" ht="15" hidden="true" customHeight="true" outlineLevel="1" collapsed="false">
      <c r="A8252" s="20" t="n">
        <v>8250</v>
      </c>
      <c r="B8252" s="14" t="n">
        <v>1</v>
      </c>
      <c r="C8252" s="21" t="n">
        <v>0.0001683</v>
      </c>
      <c r="D8252" s="21" t="n">
        <v>0.00023692</v>
      </c>
      <c r="E8252" s="22" t="n">
        <v>0</v>
      </c>
      <c r="F8252" s="23" t="n">
        <v>0.000117483963438991</v>
      </c>
      <c r="G8252" s="23" t="n">
        <v>0.000114155251141553</v>
      </c>
      <c r="H8252" s="24" t="n">
        <v>0</v>
      </c>
      <c r="I8252" s="24" t="n">
        <v>0.45967614</v>
      </c>
      <c r="J8252" s="24" t="n">
        <v>0.8612</v>
      </c>
      <c r="K8252" s="24" t="n">
        <v>0.01597497</v>
      </c>
      <c r="L8252" s="24" t="n">
        <v>0.32702432</v>
      </c>
      <c r="M8252" s="21" t="n">
        <v>0.001955385312</v>
      </c>
      <c r="N8252" s="24" t="n">
        <v>0</v>
      </c>
    </row>
    <row r="8253" customFormat="false" ht="15" hidden="true" customHeight="true" outlineLevel="1" collapsed="false">
      <c r="A8253" s="20" t="n">
        <v>8251</v>
      </c>
      <c r="B8253" s="14" t="n">
        <v>1</v>
      </c>
      <c r="C8253" s="21" t="n">
        <v>0.00016584</v>
      </c>
      <c r="D8253" s="21" t="n">
        <v>0.00024207</v>
      </c>
      <c r="E8253" s="22" t="n">
        <v>0</v>
      </c>
      <c r="F8253" s="23" t="n">
        <v>8.81129725792429E-005</v>
      </c>
      <c r="G8253" s="23" t="n">
        <v>0.000114155251141553</v>
      </c>
      <c r="H8253" s="24" t="n">
        <v>0</v>
      </c>
      <c r="I8253" s="24" t="n">
        <v>0.45255431</v>
      </c>
      <c r="J8253" s="24" t="n">
        <v>0.8341</v>
      </c>
      <c r="K8253" s="24" t="n">
        <v>0.00938735</v>
      </c>
      <c r="L8253" s="24" t="n">
        <v>0.32420406</v>
      </c>
      <c r="M8253" s="21" t="n">
        <v>0.02308736524</v>
      </c>
      <c r="N8253" s="24" t="n">
        <v>0</v>
      </c>
    </row>
    <row r="8254" customFormat="false" ht="15" hidden="true" customHeight="true" outlineLevel="1" collapsed="false">
      <c r="A8254" s="20" t="n">
        <v>8252</v>
      </c>
      <c r="B8254" s="14" t="n">
        <v>1</v>
      </c>
      <c r="C8254" s="21" t="n">
        <v>0.00015757</v>
      </c>
      <c r="D8254" s="21" t="n">
        <v>0.00024601</v>
      </c>
      <c r="E8254" s="22" t="n">
        <v>0</v>
      </c>
      <c r="F8254" s="23" t="n">
        <v>5.87419817194953E-005</v>
      </c>
      <c r="G8254" s="23" t="n">
        <v>0.000114155251141553</v>
      </c>
      <c r="H8254" s="24" t="n">
        <v>0</v>
      </c>
      <c r="I8254" s="24" t="n">
        <v>0.44386091</v>
      </c>
      <c r="J8254" s="24" t="n">
        <v>0.8069</v>
      </c>
      <c r="K8254" s="24" t="n">
        <v>0.00543478</v>
      </c>
      <c r="L8254" s="24" t="n">
        <v>0.319817</v>
      </c>
      <c r="M8254" s="21" t="n">
        <v>0.1908767273</v>
      </c>
      <c r="N8254" s="24" t="n">
        <v>0</v>
      </c>
    </row>
    <row r="8255" customFormat="false" ht="15" hidden="true" customHeight="true" outlineLevel="1" collapsed="false">
      <c r="A8255" s="20" t="n">
        <v>8253</v>
      </c>
      <c r="B8255" s="14" t="n">
        <v>1</v>
      </c>
      <c r="C8255" s="21" t="n">
        <v>0.00014071</v>
      </c>
      <c r="D8255" s="21" t="n">
        <v>0.00024995</v>
      </c>
      <c r="E8255" s="22" t="n">
        <v>0</v>
      </c>
      <c r="F8255" s="23" t="n">
        <v>3.7594868300477E-005</v>
      </c>
      <c r="G8255" s="23" t="n">
        <v>0.000114155251141553</v>
      </c>
      <c r="H8255" s="24" t="n">
        <v>0</v>
      </c>
      <c r="I8255" s="24" t="n">
        <v>0.44259436</v>
      </c>
      <c r="J8255" s="24" t="n">
        <v>0.7651</v>
      </c>
      <c r="K8255" s="24" t="n">
        <v>0.0136693</v>
      </c>
      <c r="L8255" s="24" t="n">
        <v>0.31812484</v>
      </c>
      <c r="M8255" s="21" t="n">
        <v>0.2335412743</v>
      </c>
      <c r="N8255" s="24" t="n">
        <v>0</v>
      </c>
    </row>
    <row r="8256" customFormat="false" ht="15" hidden="true" customHeight="true" outlineLevel="1" collapsed="false">
      <c r="A8256" s="20" t="n">
        <v>8254</v>
      </c>
      <c r="B8256" s="14" t="n">
        <v>1</v>
      </c>
      <c r="C8256" s="21" t="n">
        <v>0.00012542</v>
      </c>
      <c r="D8256" s="21" t="n">
        <v>0.00025326</v>
      </c>
      <c r="E8256" s="22" t="n">
        <v>0</v>
      </c>
      <c r="F8256" s="23" t="n">
        <v>2.34967926877981E-005</v>
      </c>
      <c r="G8256" s="23" t="n">
        <v>0.000114155251141553</v>
      </c>
      <c r="H8256" s="24" t="n">
        <v>0</v>
      </c>
      <c r="I8256" s="24" t="n">
        <v>0.42641442</v>
      </c>
      <c r="J8256" s="24" t="n">
        <v>0.7018</v>
      </c>
      <c r="K8256" s="24" t="n">
        <v>0.0171278</v>
      </c>
      <c r="L8256" s="24" t="n">
        <v>0.316182</v>
      </c>
      <c r="M8256" s="21" t="n">
        <v>0.1331231004</v>
      </c>
      <c r="N8256" s="24" t="n">
        <v>0</v>
      </c>
    </row>
    <row r="8257" customFormat="false" ht="15" hidden="true" customHeight="true" outlineLevel="1" collapsed="false">
      <c r="A8257" s="20" t="n">
        <v>8255</v>
      </c>
      <c r="B8257" s="14" t="n">
        <v>1</v>
      </c>
      <c r="C8257" s="21" t="n">
        <v>0.00011327</v>
      </c>
      <c r="D8257" s="21" t="n">
        <v>0.00025518</v>
      </c>
      <c r="E8257" s="22" t="n">
        <v>0</v>
      </c>
      <c r="F8257" s="23" t="n">
        <v>9.39871707511925E-006</v>
      </c>
      <c r="G8257" s="23" t="n">
        <v>0.000114155251141553</v>
      </c>
      <c r="H8257" s="24" t="n">
        <v>0</v>
      </c>
      <c r="I8257" s="24" t="n">
        <v>0.41040689</v>
      </c>
      <c r="J8257" s="24" t="n">
        <v>0.6584</v>
      </c>
      <c r="K8257" s="24" t="n">
        <v>0.02700922</v>
      </c>
      <c r="L8257" s="24" t="n">
        <v>0.31624467</v>
      </c>
      <c r="M8257" s="21" t="n">
        <v>0.03687202078</v>
      </c>
      <c r="N8257" s="24" t="n">
        <v>0</v>
      </c>
    </row>
    <row r="8258" customFormat="false" ht="15" hidden="true" customHeight="true" outlineLevel="1" collapsed="false">
      <c r="A8258" s="20" t="n">
        <v>8256</v>
      </c>
      <c r="B8258" s="14" t="n">
        <v>1</v>
      </c>
      <c r="C8258" s="21" t="n">
        <v>9.3816E-005</v>
      </c>
      <c r="D8258" s="21" t="n">
        <v>0.00025566</v>
      </c>
      <c r="E8258" s="22" t="n">
        <v>0</v>
      </c>
      <c r="F8258" s="23" t="n">
        <v>5.87419817194953E-006</v>
      </c>
      <c r="G8258" s="23" t="n">
        <v>0.000114155251141553</v>
      </c>
      <c r="H8258" s="24" t="n">
        <v>0</v>
      </c>
      <c r="I8258" s="24" t="n">
        <v>0.42180579</v>
      </c>
      <c r="J8258" s="24" t="n">
        <v>0.6539</v>
      </c>
      <c r="K8258" s="24" t="n">
        <v>0.039361</v>
      </c>
      <c r="L8258" s="24" t="n">
        <v>0.31737278</v>
      </c>
      <c r="M8258" s="21" t="n">
        <v>0.001337349021</v>
      </c>
      <c r="N8258" s="24" t="n">
        <v>0</v>
      </c>
    </row>
    <row r="8259" customFormat="false" ht="15" hidden="true" customHeight="true" outlineLevel="1" collapsed="false">
      <c r="A8259" s="20" t="n">
        <v>8257</v>
      </c>
      <c r="B8259" s="14" t="n">
        <v>1</v>
      </c>
      <c r="C8259" s="21" t="n">
        <v>7.9902E-005</v>
      </c>
      <c r="D8259" s="21" t="n">
        <v>0.00025532</v>
      </c>
      <c r="E8259" s="22" t="n">
        <v>0</v>
      </c>
      <c r="F8259" s="23" t="n">
        <v>2.34967926877981E-006</v>
      </c>
      <c r="G8259" s="23" t="n">
        <v>0.000114155251141553</v>
      </c>
      <c r="H8259" s="24" t="n">
        <v>0</v>
      </c>
      <c r="I8259" s="24" t="n">
        <v>0.41553938</v>
      </c>
      <c r="J8259" s="24" t="n">
        <v>0.6532</v>
      </c>
      <c r="K8259" s="24" t="n">
        <v>0.03491436</v>
      </c>
      <c r="L8259" s="24" t="n">
        <v>0.31637002</v>
      </c>
      <c r="M8259" s="21" t="n">
        <v>0.1053671455</v>
      </c>
      <c r="N8259" s="24" t="n">
        <v>0</v>
      </c>
    </row>
    <row r="8260" customFormat="false" ht="15" hidden="true" customHeight="true" outlineLevel="1" collapsed="false">
      <c r="A8260" s="20" t="n">
        <v>8258</v>
      </c>
      <c r="B8260" s="14" t="n">
        <v>1</v>
      </c>
      <c r="C8260" s="21" t="n">
        <v>7.0968E-005</v>
      </c>
      <c r="D8260" s="21" t="n">
        <v>0.00025398</v>
      </c>
      <c r="E8260" s="22" t="n">
        <v>0</v>
      </c>
      <c r="F8260" s="23" t="n">
        <v>1.17483963438991E-006</v>
      </c>
      <c r="G8260" s="23" t="n">
        <v>0.000114155251141553</v>
      </c>
      <c r="H8260" s="24" t="n">
        <v>0</v>
      </c>
      <c r="I8260" s="24" t="n">
        <v>0.41723694</v>
      </c>
      <c r="J8260" s="24" t="n">
        <v>0.6357</v>
      </c>
      <c r="K8260" s="24" t="n">
        <v>0.03952569</v>
      </c>
      <c r="L8260" s="24" t="n">
        <v>0.31336174</v>
      </c>
      <c r="M8260" s="21" t="n">
        <v>0.4244132292</v>
      </c>
      <c r="N8260" s="24" t="n">
        <v>0</v>
      </c>
    </row>
    <row r="8261" customFormat="false" ht="15" hidden="true" customHeight="true" outlineLevel="1" collapsed="false">
      <c r="A8261" s="20" t="n">
        <v>8259</v>
      </c>
      <c r="B8261" s="14" t="n">
        <v>1</v>
      </c>
      <c r="C8261" s="21" t="n">
        <v>6.6945E-005</v>
      </c>
      <c r="D8261" s="21" t="n">
        <v>0.00025232</v>
      </c>
      <c r="E8261" s="22" t="n">
        <v>0</v>
      </c>
      <c r="F8261" s="23" t="n">
        <v>1.40980756126789E-005</v>
      </c>
      <c r="G8261" s="23" t="n">
        <v>0.000114155251141553</v>
      </c>
      <c r="H8261" s="24" t="n">
        <v>0</v>
      </c>
      <c r="I8261" s="24" t="n">
        <v>0.43127503</v>
      </c>
      <c r="J8261" s="24" t="n">
        <v>0.6121</v>
      </c>
      <c r="K8261" s="24" t="n">
        <v>0.02684453</v>
      </c>
      <c r="L8261" s="24" t="n">
        <v>0.3109802</v>
      </c>
      <c r="M8261" s="21" t="n">
        <v>0.5489867554</v>
      </c>
      <c r="N8261" s="24" t="n">
        <v>0</v>
      </c>
    </row>
    <row r="8262" customFormat="false" ht="15" hidden="true" customHeight="true" outlineLevel="1" collapsed="false">
      <c r="A8262" s="20" t="n">
        <v>8260</v>
      </c>
      <c r="B8262" s="14" t="n">
        <v>1</v>
      </c>
      <c r="C8262" s="21" t="n">
        <v>7.0383E-005</v>
      </c>
      <c r="D8262" s="21" t="n">
        <v>0.00024927</v>
      </c>
      <c r="E8262" s="22" t="n">
        <v>0</v>
      </c>
      <c r="F8262" s="23" t="n">
        <v>3.7594868300477E-005</v>
      </c>
      <c r="G8262" s="23" t="n">
        <v>0.000114155251141553</v>
      </c>
      <c r="H8262" s="24" t="n">
        <v>0</v>
      </c>
      <c r="I8262" s="24" t="n">
        <v>0.42841702</v>
      </c>
      <c r="J8262" s="24" t="n">
        <v>0.5903</v>
      </c>
      <c r="K8262" s="24" t="n">
        <v>0.02239789</v>
      </c>
      <c r="L8262" s="24" t="n">
        <v>0.30822261</v>
      </c>
      <c r="M8262" s="21" t="n">
        <v>0.3355160166</v>
      </c>
      <c r="N8262" s="24" t="n">
        <v>0</v>
      </c>
    </row>
    <row r="8263" customFormat="false" ht="15" hidden="true" customHeight="true" outlineLevel="1" collapsed="false">
      <c r="A8263" s="20" t="n">
        <v>8261</v>
      </c>
      <c r="B8263" s="14" t="n">
        <v>1</v>
      </c>
      <c r="C8263" s="21" t="n">
        <v>7.4394E-005</v>
      </c>
      <c r="D8263" s="21" t="n">
        <v>0.00024722</v>
      </c>
      <c r="E8263" s="22" t="n">
        <v>0</v>
      </c>
      <c r="F8263" s="23" t="n">
        <v>9.39871707511925E-005</v>
      </c>
      <c r="G8263" s="23" t="n">
        <v>0.000114155251141553</v>
      </c>
      <c r="H8263" s="24" t="n">
        <v>0</v>
      </c>
      <c r="I8263" s="24" t="n">
        <v>0.44864858</v>
      </c>
      <c r="J8263" s="24" t="n">
        <v>0.6061</v>
      </c>
      <c r="K8263" s="24" t="n">
        <v>0.03853755</v>
      </c>
      <c r="L8263" s="24" t="n">
        <v>0.30452494</v>
      </c>
      <c r="M8263" s="21" t="n">
        <v>0.09718291424</v>
      </c>
      <c r="N8263" s="24" t="n">
        <v>0</v>
      </c>
    </row>
    <row r="8264" customFormat="false" ht="15" hidden="true" customHeight="true" outlineLevel="1" collapsed="false">
      <c r="A8264" s="20" t="n">
        <v>8262</v>
      </c>
      <c r="B8264" s="14" t="n">
        <v>1</v>
      </c>
      <c r="C8264" s="21" t="n">
        <v>8.7778E-005</v>
      </c>
      <c r="D8264" s="21" t="n">
        <v>0.00024683</v>
      </c>
      <c r="E8264" s="22" t="n">
        <v>0</v>
      </c>
      <c r="F8264" s="23" t="n">
        <v>0.000182100143330435</v>
      </c>
      <c r="G8264" s="23" t="n">
        <v>0.000114155251141553</v>
      </c>
      <c r="H8264" s="24" t="n">
        <v>0</v>
      </c>
      <c r="I8264" s="24" t="n">
        <v>0.47192382</v>
      </c>
      <c r="J8264" s="24" t="n">
        <v>0.6588</v>
      </c>
      <c r="K8264" s="24" t="n">
        <v>0.04512516</v>
      </c>
      <c r="L8264" s="24" t="n">
        <v>0.30051391</v>
      </c>
      <c r="M8264" s="21" t="n">
        <v>0.001981341418</v>
      </c>
      <c r="N8264" s="24" t="n">
        <v>0</v>
      </c>
    </row>
    <row r="8265" customFormat="false" ht="15" hidden="true" customHeight="true" outlineLevel="1" collapsed="false">
      <c r="A8265" s="20" t="n">
        <v>8263</v>
      </c>
      <c r="B8265" s="14" t="n">
        <v>1</v>
      </c>
      <c r="C8265" s="21" t="n">
        <v>0.0001203</v>
      </c>
      <c r="D8265" s="21" t="n">
        <v>0.00024706</v>
      </c>
      <c r="E8265" s="22" t="n">
        <v>0</v>
      </c>
      <c r="F8265" s="23" t="n">
        <v>0.000158603350642637</v>
      </c>
      <c r="G8265" s="23" t="n">
        <v>0.000114155251141553</v>
      </c>
      <c r="H8265" s="24" t="n">
        <v>0</v>
      </c>
      <c r="I8265" s="24" t="n">
        <v>0.4942044</v>
      </c>
      <c r="J8265" s="24" t="n">
        <v>0.7368</v>
      </c>
      <c r="K8265" s="24" t="n">
        <v>0.03392622</v>
      </c>
      <c r="L8265" s="24" t="n">
        <v>0.3003259</v>
      </c>
      <c r="M8265" s="21" t="n">
        <v>0.02413457391</v>
      </c>
      <c r="N8265" s="24" t="n">
        <v>0</v>
      </c>
    </row>
    <row r="8266" customFormat="false" ht="15" hidden="true" customHeight="true" outlineLevel="1" collapsed="false">
      <c r="A8266" s="20" t="n">
        <v>8264</v>
      </c>
      <c r="B8266" s="14" t="n">
        <v>1</v>
      </c>
      <c r="C8266" s="21" t="n">
        <v>0.00015153</v>
      </c>
      <c r="D8266" s="21" t="n">
        <v>0.00024434</v>
      </c>
      <c r="E8266" s="22" t="n">
        <v>0</v>
      </c>
      <c r="F8266" s="23" t="n">
        <v>0.000146854954298738</v>
      </c>
      <c r="G8266" s="23" t="n">
        <v>0.000114155251141553</v>
      </c>
      <c r="H8266" s="24" t="n">
        <v>0</v>
      </c>
      <c r="I8266" s="24" t="n">
        <v>0.51015888</v>
      </c>
      <c r="J8266" s="24" t="n">
        <v>0.8086</v>
      </c>
      <c r="K8266" s="24" t="n">
        <v>0.01531621</v>
      </c>
      <c r="L8266" s="24" t="n">
        <v>0.30289546</v>
      </c>
      <c r="M8266" s="21" t="n">
        <v>0.1973027738</v>
      </c>
      <c r="N8266" s="24" t="n">
        <v>0</v>
      </c>
    </row>
    <row r="8267" customFormat="false" ht="15" hidden="true" customHeight="true" outlineLevel="1" collapsed="false">
      <c r="A8267" s="20" t="n">
        <v>8265</v>
      </c>
      <c r="B8267" s="14" t="n">
        <v>1</v>
      </c>
      <c r="C8267" s="21" t="n">
        <v>0.00016519</v>
      </c>
      <c r="D8267" s="21" t="n">
        <v>0.00023001</v>
      </c>
      <c r="E8267" s="22" t="n">
        <v>0</v>
      </c>
      <c r="F8267" s="23" t="n">
        <v>0.000164477548814587</v>
      </c>
      <c r="G8267" s="23" t="n">
        <v>0.000114155251141553</v>
      </c>
      <c r="H8267" s="24" t="n">
        <v>0.11</v>
      </c>
      <c r="I8267" s="24" t="n">
        <v>0.52389857</v>
      </c>
      <c r="J8267" s="24" t="n">
        <v>0.8308</v>
      </c>
      <c r="K8267" s="24" t="n">
        <v>0.01729249</v>
      </c>
      <c r="L8267" s="24" t="n">
        <v>0.30477563</v>
      </c>
      <c r="M8267" s="21" t="n">
        <v>0.2403116995</v>
      </c>
      <c r="N8267" s="24" t="n">
        <v>0</v>
      </c>
    </row>
    <row r="8268" customFormat="false" ht="15" hidden="true" customHeight="true" outlineLevel="1" collapsed="false">
      <c r="A8268" s="20" t="n">
        <v>8266</v>
      </c>
      <c r="B8268" s="14" t="n">
        <v>1</v>
      </c>
      <c r="C8268" s="21" t="n">
        <v>0.0001701</v>
      </c>
      <c r="D8268" s="21" t="n">
        <v>0.00021422</v>
      </c>
      <c r="E8268" s="22" t="n">
        <v>0</v>
      </c>
      <c r="F8268" s="23" t="n">
        <v>0.000187974341502385</v>
      </c>
      <c r="G8268" s="23" t="n">
        <v>0.000114155251141553</v>
      </c>
      <c r="H8268" s="24" t="n">
        <v>0.05</v>
      </c>
      <c r="I8268" s="24" t="n">
        <v>0.54015809</v>
      </c>
      <c r="J8268" s="24" t="n">
        <v>0.8266</v>
      </c>
      <c r="K8268" s="24" t="n">
        <v>0.01218709</v>
      </c>
      <c r="L8268" s="24" t="n">
        <v>0.30352219</v>
      </c>
      <c r="M8268" s="21" t="n">
        <v>0.1364684023</v>
      </c>
      <c r="N8268" s="24" t="n">
        <v>0.17636914</v>
      </c>
    </row>
    <row r="8269" customFormat="false" ht="15" hidden="true" customHeight="true" outlineLevel="1" collapsed="false">
      <c r="A8269" s="20" t="n">
        <v>8267</v>
      </c>
      <c r="B8269" s="14" t="n">
        <v>1</v>
      </c>
      <c r="C8269" s="21" t="n">
        <v>0.0001777</v>
      </c>
      <c r="D8269" s="21" t="n">
        <v>0.00019803</v>
      </c>
      <c r="E8269" s="22" t="n">
        <v>0</v>
      </c>
      <c r="F8269" s="23" t="n">
        <v>0.000206771775652623</v>
      </c>
      <c r="G8269" s="23" t="n">
        <v>0.000114155251141553</v>
      </c>
      <c r="H8269" s="24" t="n">
        <v>0.07</v>
      </c>
      <c r="I8269" s="24" t="n">
        <v>0.54771757</v>
      </c>
      <c r="J8269" s="24" t="n">
        <v>0.8143</v>
      </c>
      <c r="K8269" s="24" t="n">
        <v>0.00576416</v>
      </c>
      <c r="L8269" s="24" t="n">
        <v>0.30446227</v>
      </c>
      <c r="M8269" s="21" t="n">
        <v>0.03753503838</v>
      </c>
      <c r="N8269" s="24" t="n">
        <v>0.07789971</v>
      </c>
    </row>
    <row r="8270" customFormat="false" ht="15" hidden="true" customHeight="true" outlineLevel="1" collapsed="false">
      <c r="A8270" s="20" t="n">
        <v>8268</v>
      </c>
      <c r="B8270" s="14" t="n">
        <v>1</v>
      </c>
      <c r="C8270" s="21" t="n">
        <v>0.00017893</v>
      </c>
      <c r="D8270" s="21" t="n">
        <v>0.00018541</v>
      </c>
      <c r="E8270" s="22" t="n">
        <v>0</v>
      </c>
      <c r="F8270" s="23" t="n">
        <v>0.000187974341502385</v>
      </c>
      <c r="G8270" s="23" t="n">
        <v>0.000114155251141553</v>
      </c>
      <c r="H8270" s="24" t="n">
        <v>0.06</v>
      </c>
      <c r="I8270" s="24" t="n">
        <v>0.54847352</v>
      </c>
      <c r="J8270" s="24" t="n">
        <v>0.8154</v>
      </c>
      <c r="K8270" s="24" t="n">
        <v>0.00806983</v>
      </c>
      <c r="L8270" s="24" t="n">
        <v>0.30640511</v>
      </c>
      <c r="M8270" s="21" t="n">
        <v>0.001337349021</v>
      </c>
      <c r="N8270" s="24" t="n">
        <v>0.03648171</v>
      </c>
    </row>
    <row r="8271" customFormat="false" ht="15" hidden="true" customHeight="true" outlineLevel="1" collapsed="false">
      <c r="A8271" s="20" t="n">
        <v>8269</v>
      </c>
      <c r="B8271" s="14" t="n">
        <v>1</v>
      </c>
      <c r="C8271" s="21" t="n">
        <v>0.00017733</v>
      </c>
      <c r="D8271" s="21" t="n">
        <v>0.0001782</v>
      </c>
      <c r="E8271" s="22" t="n">
        <v>0</v>
      </c>
      <c r="F8271" s="23" t="n">
        <v>0.000190324020771165</v>
      </c>
      <c r="G8271" s="23" t="n">
        <v>0.000114155251141553</v>
      </c>
      <c r="H8271" s="24" t="n">
        <v>0.03</v>
      </c>
      <c r="I8271" s="24" t="n">
        <v>0.55269091</v>
      </c>
      <c r="J8271" s="24" t="n">
        <v>0.8153</v>
      </c>
      <c r="K8271" s="24" t="n">
        <v>0.02865613</v>
      </c>
      <c r="L8271" s="24" t="n">
        <v>0.3066558</v>
      </c>
      <c r="M8271" s="21" t="n">
        <v>0.1053671455</v>
      </c>
      <c r="N8271" s="24" t="n">
        <v>0</v>
      </c>
    </row>
    <row r="8272" customFormat="false" ht="15" hidden="true" customHeight="true" outlineLevel="1" collapsed="false">
      <c r="A8272" s="20" t="n">
        <v>8270</v>
      </c>
      <c r="B8272" s="14" t="n">
        <v>1</v>
      </c>
      <c r="C8272" s="21" t="n">
        <v>0.00017127</v>
      </c>
      <c r="D8272" s="21" t="n">
        <v>0.00017773</v>
      </c>
      <c r="E8272" s="22" t="n">
        <v>0</v>
      </c>
      <c r="F8272" s="23" t="n">
        <v>0.000213820813458963</v>
      </c>
      <c r="G8272" s="23" t="n">
        <v>0.000114155251141553</v>
      </c>
      <c r="H8272" s="24" t="n">
        <v>0.05</v>
      </c>
      <c r="I8272" s="24" t="n">
        <v>0.55586059</v>
      </c>
      <c r="J8272" s="24" t="n">
        <v>0.8248</v>
      </c>
      <c r="K8272" s="24" t="n">
        <v>0.01926877</v>
      </c>
      <c r="L8272" s="24" t="n">
        <v>0.30277012</v>
      </c>
      <c r="M8272" s="21" t="n">
        <v>0.4244132292</v>
      </c>
      <c r="N8272" s="24" t="n">
        <v>0.01071943</v>
      </c>
    </row>
    <row r="8273" customFormat="false" ht="15" hidden="true" customHeight="true" outlineLevel="1" collapsed="false">
      <c r="A8273" s="20" t="n">
        <v>8271</v>
      </c>
      <c r="B8273" s="14" t="n">
        <v>1</v>
      </c>
      <c r="C8273" s="21" t="n">
        <v>0.00016538</v>
      </c>
      <c r="D8273" s="21" t="n">
        <v>0.00018261</v>
      </c>
      <c r="E8273" s="22" t="n">
        <v>0</v>
      </c>
      <c r="F8273" s="23" t="n">
        <v>0.000223219530534082</v>
      </c>
      <c r="G8273" s="23" t="n">
        <v>0.000114155251141553</v>
      </c>
      <c r="H8273" s="24" t="n">
        <v>0.02</v>
      </c>
      <c r="I8273" s="24" t="n">
        <v>0.55286995</v>
      </c>
      <c r="J8273" s="24" t="n">
        <v>0.8397</v>
      </c>
      <c r="K8273" s="24" t="n">
        <v>0.03096179</v>
      </c>
      <c r="L8273" s="24" t="n">
        <v>0.30126598</v>
      </c>
      <c r="M8273" s="21" t="n">
        <v>0.5489867554</v>
      </c>
      <c r="N8273" s="24" t="n">
        <v>0</v>
      </c>
    </row>
    <row r="8274" customFormat="false" ht="15" hidden="true" customHeight="true" outlineLevel="1" collapsed="false">
      <c r="A8274" s="20" t="n">
        <v>8272</v>
      </c>
      <c r="B8274" s="14" t="n">
        <v>1</v>
      </c>
      <c r="C8274" s="21" t="n">
        <v>0.00016333</v>
      </c>
      <c r="D8274" s="21" t="n">
        <v>0.00018762</v>
      </c>
      <c r="E8274" s="22" t="n">
        <v>0</v>
      </c>
      <c r="F8274" s="23" t="n">
        <v>0.000223219530534082</v>
      </c>
      <c r="G8274" s="23" t="n">
        <v>0.000114155251141553</v>
      </c>
      <c r="H8274" s="24" t="n">
        <v>0</v>
      </c>
      <c r="I8274" s="24" t="n">
        <v>0.53186918</v>
      </c>
      <c r="J8274" s="24" t="n">
        <v>0.8425</v>
      </c>
      <c r="K8274" s="24" t="n">
        <v>0.05418314</v>
      </c>
      <c r="L8274" s="24" t="n">
        <v>0.301454</v>
      </c>
      <c r="M8274" s="21" t="n">
        <v>0.3355160166</v>
      </c>
      <c r="N8274" s="24" t="n">
        <v>0.00870257</v>
      </c>
    </row>
    <row r="8275" customFormat="false" ht="15" hidden="true" customHeight="true" outlineLevel="1" collapsed="false">
      <c r="A8275" s="20" t="n">
        <v>8273</v>
      </c>
      <c r="B8275" s="14" t="n">
        <v>1</v>
      </c>
      <c r="C8275" s="21" t="n">
        <v>0.00016913</v>
      </c>
      <c r="D8275" s="21" t="n">
        <v>0.00018878</v>
      </c>
      <c r="E8275" s="22" t="n">
        <v>0</v>
      </c>
      <c r="F8275" s="23" t="n">
        <v>0.000164477548814587</v>
      </c>
      <c r="G8275" s="23" t="n">
        <v>0.000114155251141553</v>
      </c>
      <c r="H8275" s="24" t="n">
        <v>0</v>
      </c>
      <c r="I8275" s="24" t="n">
        <v>0.53029097</v>
      </c>
      <c r="J8275" s="24" t="n">
        <v>0.834</v>
      </c>
      <c r="K8275" s="24" t="n">
        <v>0.0171278</v>
      </c>
      <c r="L8275" s="24" t="n">
        <v>0.30289546</v>
      </c>
      <c r="M8275" s="21" t="n">
        <v>0.09718291424</v>
      </c>
      <c r="N8275" s="24" t="n">
        <v>0</v>
      </c>
    </row>
    <row r="8276" customFormat="false" ht="15" hidden="true" customHeight="true" outlineLevel="1" collapsed="false">
      <c r="A8276" s="20" t="n">
        <v>8274</v>
      </c>
      <c r="B8276" s="14" t="n">
        <v>1</v>
      </c>
      <c r="C8276" s="21" t="n">
        <v>0.00017369</v>
      </c>
      <c r="D8276" s="21" t="n">
        <v>0.00018875</v>
      </c>
      <c r="E8276" s="22" t="n">
        <v>0</v>
      </c>
      <c r="F8276" s="23" t="n">
        <v>0.000117483963438991</v>
      </c>
      <c r="G8276" s="23" t="n">
        <v>0.000114155251141553</v>
      </c>
      <c r="H8276" s="24" t="n">
        <v>0</v>
      </c>
      <c r="I8276" s="24" t="n">
        <v>0.53439564</v>
      </c>
      <c r="J8276" s="24" t="n">
        <v>0.8402</v>
      </c>
      <c r="K8276" s="24" t="n">
        <v>0.01086957</v>
      </c>
      <c r="L8276" s="24" t="n">
        <v>0.30584106</v>
      </c>
      <c r="M8276" s="21" t="n">
        <v>0.001981341418</v>
      </c>
      <c r="N8276" s="24" t="n">
        <v>0</v>
      </c>
    </row>
    <row r="8277" customFormat="false" ht="15" hidden="true" customHeight="true" outlineLevel="1" collapsed="false">
      <c r="A8277" s="20" t="n">
        <v>8275</v>
      </c>
      <c r="B8277" s="14" t="n">
        <v>1</v>
      </c>
      <c r="C8277" s="21" t="n">
        <v>0.00016709</v>
      </c>
      <c r="D8277" s="21" t="n">
        <v>0.000188</v>
      </c>
      <c r="E8277" s="22" t="n">
        <v>0</v>
      </c>
      <c r="F8277" s="23" t="n">
        <v>8.81129725792429E-005</v>
      </c>
      <c r="G8277" s="23" t="n">
        <v>0.000114155251141553</v>
      </c>
      <c r="H8277" s="24" t="n">
        <v>0</v>
      </c>
      <c r="I8277" s="24" t="n">
        <v>0.56650354</v>
      </c>
      <c r="J8277" s="24" t="n">
        <v>0.8538</v>
      </c>
      <c r="K8277" s="24" t="n">
        <v>0.01268116</v>
      </c>
      <c r="L8277" s="24" t="n">
        <v>0.3037102</v>
      </c>
      <c r="M8277" s="21" t="n">
        <v>0.02413457391</v>
      </c>
      <c r="N8277" s="24" t="n">
        <v>0</v>
      </c>
    </row>
    <row r="8278" customFormat="false" ht="15" hidden="true" customHeight="true" outlineLevel="1" collapsed="false">
      <c r="A8278" s="20" t="n">
        <v>8276</v>
      </c>
      <c r="B8278" s="14" t="n">
        <v>1</v>
      </c>
      <c r="C8278" s="21" t="n">
        <v>0.00015766</v>
      </c>
      <c r="D8278" s="21" t="n">
        <v>0.00018632</v>
      </c>
      <c r="E8278" s="22" t="n">
        <v>0</v>
      </c>
      <c r="F8278" s="23" t="n">
        <v>5.87419817194953E-005</v>
      </c>
      <c r="G8278" s="23" t="n">
        <v>0.000114155251141553</v>
      </c>
      <c r="H8278" s="24" t="n">
        <v>0</v>
      </c>
      <c r="I8278" s="24" t="n">
        <v>0.57044906</v>
      </c>
      <c r="J8278" s="24" t="n">
        <v>0.8652</v>
      </c>
      <c r="K8278" s="24" t="n">
        <v>0.01844532</v>
      </c>
      <c r="L8278" s="24" t="n">
        <v>0.30314615</v>
      </c>
      <c r="M8278" s="21" t="n">
        <v>0.1973027738</v>
      </c>
      <c r="N8278" s="24" t="n">
        <v>0</v>
      </c>
    </row>
    <row r="8279" customFormat="false" ht="15" hidden="true" customHeight="true" outlineLevel="1" collapsed="false">
      <c r="A8279" s="20" t="n">
        <v>8277</v>
      </c>
      <c r="B8279" s="14" t="n">
        <v>1</v>
      </c>
      <c r="C8279" s="21" t="n">
        <v>0.0001417</v>
      </c>
      <c r="D8279" s="21" t="n">
        <v>0.00018436</v>
      </c>
      <c r="E8279" s="22" t="n">
        <v>0</v>
      </c>
      <c r="F8279" s="23" t="n">
        <v>3.7594868300477E-005</v>
      </c>
      <c r="G8279" s="23" t="n">
        <v>0.000114155251141553</v>
      </c>
      <c r="H8279" s="24" t="n">
        <v>0</v>
      </c>
      <c r="I8279" s="24" t="n">
        <v>0.56850614</v>
      </c>
      <c r="J8279" s="24" t="n">
        <v>0.8749</v>
      </c>
      <c r="K8279" s="24" t="n">
        <v>0.02190382</v>
      </c>
      <c r="L8279" s="24" t="n">
        <v>0.30176736</v>
      </c>
      <c r="M8279" s="21" t="n">
        <v>0.2403116995</v>
      </c>
      <c r="N8279" s="24" t="n">
        <v>0</v>
      </c>
    </row>
    <row r="8280" customFormat="false" ht="15" hidden="true" customHeight="true" outlineLevel="1" collapsed="false">
      <c r="A8280" s="20" t="n">
        <v>8278</v>
      </c>
      <c r="B8280" s="14" t="n">
        <v>1</v>
      </c>
      <c r="C8280" s="21" t="n">
        <v>0.00013005</v>
      </c>
      <c r="D8280" s="21" t="n">
        <v>0.00018197</v>
      </c>
      <c r="E8280" s="22" t="n">
        <v>0</v>
      </c>
      <c r="F8280" s="23" t="n">
        <v>2.34967926877981E-005</v>
      </c>
      <c r="G8280" s="23" t="n">
        <v>0.000114155251141553</v>
      </c>
      <c r="H8280" s="24" t="n">
        <v>0</v>
      </c>
      <c r="I8280" s="24" t="n">
        <v>0.55346675</v>
      </c>
      <c r="J8280" s="24" t="n">
        <v>0.8695</v>
      </c>
      <c r="K8280" s="24" t="n">
        <v>0.01861001</v>
      </c>
      <c r="L8280" s="24" t="n">
        <v>0.2966909</v>
      </c>
      <c r="M8280" s="21" t="n">
        <v>0.1364684023</v>
      </c>
      <c r="N8280" s="24" t="n">
        <v>0</v>
      </c>
    </row>
    <row r="8281" customFormat="false" ht="15" hidden="true" customHeight="true" outlineLevel="1" collapsed="false">
      <c r="A8281" s="20" t="n">
        <v>8279</v>
      </c>
      <c r="B8281" s="14" t="n">
        <v>1</v>
      </c>
      <c r="C8281" s="21" t="n">
        <v>0.00011834</v>
      </c>
      <c r="D8281" s="21" t="n">
        <v>0.00018046</v>
      </c>
      <c r="E8281" s="22" t="n">
        <v>0</v>
      </c>
      <c r="F8281" s="23" t="n">
        <v>9.39871707511925E-006</v>
      </c>
      <c r="G8281" s="23" t="n">
        <v>0.000114155251141553</v>
      </c>
      <c r="H8281" s="24" t="n">
        <v>0</v>
      </c>
      <c r="I8281" s="24" t="n">
        <v>0.5660261</v>
      </c>
      <c r="J8281" s="24" t="n">
        <v>0.8563</v>
      </c>
      <c r="K8281" s="24" t="n">
        <v>0.02239789</v>
      </c>
      <c r="L8281" s="24" t="n">
        <v>0.29474806</v>
      </c>
      <c r="M8281" s="21" t="n">
        <v>0.03753503838</v>
      </c>
      <c r="N8281" s="24" t="n">
        <v>0</v>
      </c>
    </row>
    <row r="8282" customFormat="false" ht="15" hidden="true" customHeight="true" outlineLevel="1" collapsed="false">
      <c r="A8282" s="20" t="n">
        <v>8280</v>
      </c>
      <c r="B8282" s="14" t="n">
        <v>1</v>
      </c>
      <c r="C8282" s="21" t="n">
        <v>9.9424E-005</v>
      </c>
      <c r="D8282" s="21" t="n">
        <v>0.0001807</v>
      </c>
      <c r="E8282" s="22" t="n">
        <v>0</v>
      </c>
      <c r="F8282" s="23" t="n">
        <v>5.87419817194953E-006</v>
      </c>
      <c r="G8282" s="23" t="n">
        <v>0.000114155251141553</v>
      </c>
      <c r="H8282" s="24" t="n">
        <v>0</v>
      </c>
      <c r="I8282" s="24" t="n">
        <v>0.55363916</v>
      </c>
      <c r="J8282" s="24" t="n">
        <v>0.85</v>
      </c>
      <c r="K8282" s="24" t="n">
        <v>0.03870224</v>
      </c>
      <c r="L8282" s="24" t="n">
        <v>0.29625219</v>
      </c>
      <c r="M8282" s="21" t="n">
        <v>0.001337349021</v>
      </c>
      <c r="N8282" s="24" t="n">
        <v>0</v>
      </c>
    </row>
    <row r="8283" customFormat="false" ht="15" hidden="true" customHeight="true" outlineLevel="1" collapsed="false">
      <c r="A8283" s="20" t="n">
        <v>8281</v>
      </c>
      <c r="B8283" s="14" t="n">
        <v>1</v>
      </c>
      <c r="C8283" s="21" t="n">
        <v>8.264E-005</v>
      </c>
      <c r="D8283" s="21" t="n">
        <v>0.00018255</v>
      </c>
      <c r="E8283" s="22" t="n">
        <v>0</v>
      </c>
      <c r="F8283" s="23" t="n">
        <v>2.34967926877981E-006</v>
      </c>
      <c r="G8283" s="23" t="n">
        <v>0.000114155251141553</v>
      </c>
      <c r="H8283" s="24" t="n">
        <v>0</v>
      </c>
      <c r="I8283" s="24" t="n">
        <v>0.54035039</v>
      </c>
      <c r="J8283" s="24" t="n">
        <v>0.8493</v>
      </c>
      <c r="K8283" s="24" t="n">
        <v>0.04084321</v>
      </c>
      <c r="L8283" s="24" t="n">
        <v>0.29531211</v>
      </c>
      <c r="M8283" s="21" t="n">
        <v>0.1021559953</v>
      </c>
      <c r="N8283" s="24" t="n">
        <v>0</v>
      </c>
    </row>
    <row r="8284" customFormat="false" ht="15" hidden="true" customHeight="true" outlineLevel="1" collapsed="false">
      <c r="A8284" s="20" t="n">
        <v>8282</v>
      </c>
      <c r="B8284" s="14" t="n">
        <v>1</v>
      </c>
      <c r="C8284" s="21" t="n">
        <v>7.2716E-005</v>
      </c>
      <c r="D8284" s="21" t="n">
        <v>0.00018403</v>
      </c>
      <c r="E8284" s="22" t="n">
        <v>0</v>
      </c>
      <c r="F8284" s="23" t="n">
        <v>1.17483963438991E-006</v>
      </c>
      <c r="G8284" s="23" t="n">
        <v>0.000114155251141553</v>
      </c>
      <c r="H8284" s="24" t="n">
        <v>0</v>
      </c>
      <c r="I8284" s="24" t="n">
        <v>0.52256571</v>
      </c>
      <c r="J8284" s="24" t="n">
        <v>0.853</v>
      </c>
      <c r="K8284" s="24" t="n">
        <v>0.02256258</v>
      </c>
      <c r="L8284" s="24" t="n">
        <v>0.2926172</v>
      </c>
      <c r="M8284" s="21" t="n">
        <v>0.4124868495</v>
      </c>
      <c r="N8284" s="24" t="n">
        <v>0</v>
      </c>
    </row>
    <row r="8285" customFormat="false" ht="15" hidden="true" customHeight="true" outlineLevel="1" collapsed="false">
      <c r="A8285" s="20" t="n">
        <v>8283</v>
      </c>
      <c r="B8285" s="14" t="n">
        <v>1</v>
      </c>
      <c r="C8285" s="21" t="n">
        <v>6.5947E-005</v>
      </c>
      <c r="D8285" s="21" t="n">
        <v>0.00018604</v>
      </c>
      <c r="E8285" s="22" t="n">
        <v>0</v>
      </c>
      <c r="F8285" s="23" t="n">
        <v>1.40980756126789E-005</v>
      </c>
      <c r="G8285" s="23" t="n">
        <v>0.000114155251141553</v>
      </c>
      <c r="H8285" s="24" t="n">
        <v>0</v>
      </c>
      <c r="I8285" s="24" t="n">
        <v>0.52112013</v>
      </c>
      <c r="J8285" s="24" t="n">
        <v>0.8421</v>
      </c>
      <c r="K8285" s="24" t="n">
        <v>0.03145586</v>
      </c>
      <c r="L8285" s="24" t="n">
        <v>0.29173978</v>
      </c>
      <c r="M8285" s="21" t="n">
        <v>0.5332940216</v>
      </c>
      <c r="N8285" s="24" t="n">
        <v>0</v>
      </c>
    </row>
    <row r="8286" customFormat="false" ht="15" hidden="true" customHeight="true" outlineLevel="1" collapsed="false">
      <c r="A8286" s="20" t="n">
        <v>8284</v>
      </c>
      <c r="B8286" s="14" t="n">
        <v>1</v>
      </c>
      <c r="C8286" s="21" t="n">
        <v>6.3891E-005</v>
      </c>
      <c r="D8286" s="21" t="n">
        <v>0.00018769</v>
      </c>
      <c r="E8286" s="22" t="n">
        <v>0</v>
      </c>
      <c r="F8286" s="23" t="n">
        <v>3.7594868300477E-005</v>
      </c>
      <c r="G8286" s="23" t="n">
        <v>0.000114155251141553</v>
      </c>
      <c r="H8286" s="24" t="n">
        <v>0</v>
      </c>
      <c r="I8286" s="24" t="n">
        <v>0.52363333</v>
      </c>
      <c r="J8286" s="24" t="n">
        <v>0.828</v>
      </c>
      <c r="K8286" s="24" t="n">
        <v>0.0307971</v>
      </c>
      <c r="L8286" s="24" t="n">
        <v>0.28917022</v>
      </c>
      <c r="M8286" s="21" t="n">
        <v>0.3261878849</v>
      </c>
      <c r="N8286" s="24" t="n">
        <v>0</v>
      </c>
    </row>
    <row r="8287" customFormat="false" ht="15" hidden="true" customHeight="true" outlineLevel="1" collapsed="false">
      <c r="A8287" s="20" t="n">
        <v>8285</v>
      </c>
      <c r="B8287" s="14" t="n">
        <v>1</v>
      </c>
      <c r="C8287" s="21" t="n">
        <v>6.5138E-005</v>
      </c>
      <c r="D8287" s="21" t="n">
        <v>0.00018999</v>
      </c>
      <c r="E8287" s="22" t="n">
        <v>0</v>
      </c>
      <c r="F8287" s="23" t="n">
        <v>9.39871707511925E-005</v>
      </c>
      <c r="G8287" s="23" t="n">
        <v>0.000114155251141553</v>
      </c>
      <c r="H8287" s="24" t="n">
        <v>0</v>
      </c>
      <c r="I8287" s="24" t="n">
        <v>0.50645871</v>
      </c>
      <c r="J8287" s="24" t="n">
        <v>0.8019</v>
      </c>
      <c r="K8287" s="24" t="n">
        <v>0.03573781</v>
      </c>
      <c r="L8287" s="24" t="n">
        <v>0.28634996</v>
      </c>
      <c r="M8287" s="21" t="n">
        <v>0.0945178323</v>
      </c>
      <c r="N8287" s="24" t="n">
        <v>0</v>
      </c>
    </row>
    <row r="8288" customFormat="false" ht="15" hidden="true" customHeight="true" outlineLevel="1" collapsed="false">
      <c r="A8288" s="20" t="n">
        <v>8286</v>
      </c>
      <c r="B8288" s="14" t="n">
        <v>1</v>
      </c>
      <c r="C8288" s="21" t="n">
        <v>6.5283E-005</v>
      </c>
      <c r="D8288" s="21" t="n">
        <v>0.00019196</v>
      </c>
      <c r="E8288" s="22" t="n">
        <v>0</v>
      </c>
      <c r="F8288" s="23" t="n">
        <v>0.000182100143330435</v>
      </c>
      <c r="G8288" s="23" t="n">
        <v>0.000114155251141553</v>
      </c>
      <c r="H8288" s="24" t="n">
        <v>0</v>
      </c>
      <c r="I8288" s="24" t="n">
        <v>0.48539163</v>
      </c>
      <c r="J8288" s="24" t="n">
        <v>0.7594</v>
      </c>
      <c r="K8288" s="24" t="n">
        <v>0.02635046</v>
      </c>
      <c r="L8288" s="24" t="n">
        <v>0.28446979</v>
      </c>
      <c r="M8288" s="21" t="n">
        <v>0.001955385312</v>
      </c>
      <c r="N8288" s="24" t="n">
        <v>0</v>
      </c>
    </row>
    <row r="8289" customFormat="false" ht="15" hidden="true" customHeight="true" outlineLevel="1" collapsed="false">
      <c r="A8289" s="20" t="n">
        <v>8287</v>
      </c>
      <c r="B8289" s="14" t="n">
        <v>1</v>
      </c>
      <c r="C8289" s="21" t="n">
        <v>6.863E-005</v>
      </c>
      <c r="D8289" s="21" t="n">
        <v>0.0001943</v>
      </c>
      <c r="E8289" s="22" t="n">
        <v>0</v>
      </c>
      <c r="F8289" s="23" t="n">
        <v>0.000158603350642637</v>
      </c>
      <c r="G8289" s="23" t="n">
        <v>0.000114155251141553</v>
      </c>
      <c r="H8289" s="24" t="n">
        <v>0</v>
      </c>
      <c r="I8289" s="24" t="n">
        <v>0.48041166</v>
      </c>
      <c r="J8289" s="24" t="n">
        <v>0.6977</v>
      </c>
      <c r="K8289" s="24" t="n">
        <v>0.04298419</v>
      </c>
      <c r="L8289" s="24" t="n">
        <v>0.28509652</v>
      </c>
      <c r="M8289" s="21" t="n">
        <v>0.02308736524</v>
      </c>
      <c r="N8289" s="24" t="n">
        <v>0</v>
      </c>
    </row>
    <row r="8290" customFormat="false" ht="15" hidden="true" customHeight="true" outlineLevel="1" collapsed="false">
      <c r="A8290" s="20" t="n">
        <v>8288</v>
      </c>
      <c r="B8290" s="14" t="n">
        <v>1</v>
      </c>
      <c r="C8290" s="21" t="n">
        <v>8.5437E-005</v>
      </c>
      <c r="D8290" s="21" t="n">
        <v>0.00019505</v>
      </c>
      <c r="E8290" s="22" t="n">
        <v>0</v>
      </c>
      <c r="F8290" s="23" t="n">
        <v>0.000146854954298738</v>
      </c>
      <c r="G8290" s="23" t="n">
        <v>0.000114155251141553</v>
      </c>
      <c r="H8290" s="24" t="n">
        <v>0</v>
      </c>
      <c r="I8290" s="24" t="n">
        <v>0.46330999</v>
      </c>
      <c r="J8290" s="24" t="n">
        <v>0.6198</v>
      </c>
      <c r="K8290" s="24" t="n">
        <v>0.03722003</v>
      </c>
      <c r="L8290" s="24" t="n">
        <v>0.2853472</v>
      </c>
      <c r="M8290" s="21" t="n">
        <v>0.1908767273</v>
      </c>
      <c r="N8290" s="24" t="n">
        <v>0</v>
      </c>
    </row>
    <row r="8291" customFormat="false" ht="15" hidden="true" customHeight="true" outlineLevel="1" collapsed="false">
      <c r="A8291" s="20" t="n">
        <v>8289</v>
      </c>
      <c r="B8291" s="14" t="n">
        <v>1</v>
      </c>
      <c r="C8291" s="21" t="n">
        <v>0.00010268</v>
      </c>
      <c r="D8291" s="21" t="n">
        <v>0.00018707</v>
      </c>
      <c r="E8291" s="22" t="n">
        <v>0</v>
      </c>
      <c r="F8291" s="23" t="n">
        <v>0.000164477548814587</v>
      </c>
      <c r="G8291" s="23" t="n">
        <v>0.000114155251141553</v>
      </c>
      <c r="H8291" s="24" t="n">
        <v>0.03</v>
      </c>
      <c r="I8291" s="24" t="n">
        <v>0.42432561</v>
      </c>
      <c r="J8291" s="24" t="n">
        <v>0.531</v>
      </c>
      <c r="K8291" s="24" t="n">
        <v>0.01564559</v>
      </c>
      <c r="L8291" s="24" t="n">
        <v>0.28647531</v>
      </c>
      <c r="M8291" s="21" t="n">
        <v>0.2335412743</v>
      </c>
      <c r="N8291" s="24" t="n">
        <v>0</v>
      </c>
    </row>
    <row r="8292" customFormat="false" ht="15" hidden="true" customHeight="true" outlineLevel="1" collapsed="false">
      <c r="A8292" s="20" t="n">
        <v>8290</v>
      </c>
      <c r="B8292" s="14" t="n">
        <v>1</v>
      </c>
      <c r="C8292" s="21" t="n">
        <v>0.00011592</v>
      </c>
      <c r="D8292" s="21" t="n">
        <v>0.00017467</v>
      </c>
      <c r="E8292" s="22" t="n">
        <v>0</v>
      </c>
      <c r="F8292" s="23" t="n">
        <v>0.000187974341502385</v>
      </c>
      <c r="G8292" s="23" t="n">
        <v>0.000114155251141553</v>
      </c>
      <c r="H8292" s="24" t="n">
        <v>0.11</v>
      </c>
      <c r="I8292" s="24" t="n">
        <v>0.40563911</v>
      </c>
      <c r="J8292" s="24" t="n">
        <v>0.4647</v>
      </c>
      <c r="K8292" s="24" t="n">
        <v>0.00609354</v>
      </c>
      <c r="L8292" s="24" t="n">
        <v>0.28747806</v>
      </c>
      <c r="M8292" s="21" t="n">
        <v>0.1331231004</v>
      </c>
      <c r="N8292" s="24" t="n">
        <v>0.49621371</v>
      </c>
    </row>
    <row r="8293" customFormat="false" ht="15" hidden="true" customHeight="true" outlineLevel="1" collapsed="false">
      <c r="A8293" s="20" t="n">
        <v>8291</v>
      </c>
      <c r="B8293" s="14" t="n">
        <v>1</v>
      </c>
      <c r="C8293" s="21" t="n">
        <v>0.00012501</v>
      </c>
      <c r="D8293" s="21" t="n">
        <v>0.00016089</v>
      </c>
      <c r="E8293" s="22" t="n">
        <v>0</v>
      </c>
      <c r="F8293" s="23" t="n">
        <v>0.000206771775652623</v>
      </c>
      <c r="G8293" s="23" t="n">
        <v>0.000114155251141553</v>
      </c>
      <c r="H8293" s="24" t="n">
        <v>0.04</v>
      </c>
      <c r="I8293" s="24" t="n">
        <v>0.37597809</v>
      </c>
      <c r="J8293" s="24" t="n">
        <v>0.4026</v>
      </c>
      <c r="K8293" s="24" t="n">
        <v>0.00131752</v>
      </c>
      <c r="L8293" s="24" t="n">
        <v>0.28854349</v>
      </c>
      <c r="M8293" s="21" t="n">
        <v>0.03687202078</v>
      </c>
      <c r="N8293" s="24" t="n">
        <v>0.67585886</v>
      </c>
    </row>
    <row r="8294" customFormat="false" ht="15" hidden="true" customHeight="true" outlineLevel="1" collapsed="false">
      <c r="A8294" s="20" t="n">
        <v>8292</v>
      </c>
      <c r="B8294" s="14" t="n">
        <v>1</v>
      </c>
      <c r="C8294" s="21" t="n">
        <v>0.00013033</v>
      </c>
      <c r="D8294" s="21" t="n">
        <v>0.00014921</v>
      </c>
      <c r="E8294" s="22" t="n">
        <v>0</v>
      </c>
      <c r="F8294" s="23" t="n">
        <v>0.000187974341502385</v>
      </c>
      <c r="G8294" s="23" t="n">
        <v>0.000114155251141553</v>
      </c>
      <c r="H8294" s="24" t="n">
        <v>0.06</v>
      </c>
      <c r="I8294" s="24" t="n">
        <v>0.34933424</v>
      </c>
      <c r="J8294" s="24" t="n">
        <v>0.3699</v>
      </c>
      <c r="K8294" s="24" t="n">
        <v>0.00543478</v>
      </c>
      <c r="L8294" s="24" t="n">
        <v>0.2889822</v>
      </c>
      <c r="M8294" s="21" t="n">
        <v>0.001337349021</v>
      </c>
      <c r="N8294" s="24" t="n">
        <v>0.73182943</v>
      </c>
    </row>
    <row r="8295" customFormat="false" ht="15" hidden="true" customHeight="true" outlineLevel="1" collapsed="false">
      <c r="A8295" s="20" t="n">
        <v>8293</v>
      </c>
      <c r="B8295" s="14" t="n">
        <v>1</v>
      </c>
      <c r="C8295" s="21" t="n">
        <v>0.00012838</v>
      </c>
      <c r="D8295" s="21" t="n">
        <v>0.00014359</v>
      </c>
      <c r="E8295" s="22" t="n">
        <v>0</v>
      </c>
      <c r="F8295" s="23" t="n">
        <v>0.000190324020771165</v>
      </c>
      <c r="G8295" s="23" t="n">
        <v>0.000114155251141553</v>
      </c>
      <c r="H8295" s="24" t="n">
        <v>0.04</v>
      </c>
      <c r="I8295" s="24" t="n">
        <v>0.30581417</v>
      </c>
      <c r="J8295" s="24" t="n">
        <v>0.3506</v>
      </c>
      <c r="K8295" s="24" t="n">
        <v>0.0171278</v>
      </c>
      <c r="L8295" s="24" t="n">
        <v>0.28741539</v>
      </c>
      <c r="M8295" s="21" t="n">
        <v>0.09593075189</v>
      </c>
      <c r="N8295" s="24" t="n">
        <v>0.74114486</v>
      </c>
    </row>
    <row r="8296" customFormat="false" ht="15" hidden="true" customHeight="true" outlineLevel="1" collapsed="false">
      <c r="A8296" s="20" t="n">
        <v>8294</v>
      </c>
      <c r="B8296" s="14" t="n">
        <v>1</v>
      </c>
      <c r="C8296" s="21" t="n">
        <v>0.00012097</v>
      </c>
      <c r="D8296" s="21" t="n">
        <v>0.00014564</v>
      </c>
      <c r="E8296" s="22" t="n">
        <v>0</v>
      </c>
      <c r="F8296" s="23" t="n">
        <v>0.000213820813458963</v>
      </c>
      <c r="G8296" s="23" t="n">
        <v>0.000114155251141553</v>
      </c>
      <c r="H8296" s="24" t="n">
        <v>0.01</v>
      </c>
      <c r="I8296" s="24" t="n">
        <v>0.26137901</v>
      </c>
      <c r="J8296" s="24" t="n">
        <v>0.3286</v>
      </c>
      <c r="K8296" s="24" t="n">
        <v>0.03145586</v>
      </c>
      <c r="L8296" s="24" t="n">
        <v>0.28735272</v>
      </c>
      <c r="M8296" s="21" t="n">
        <v>0.3893085782</v>
      </c>
      <c r="N8296" s="24" t="n">
        <v>0.62031171</v>
      </c>
    </row>
    <row r="8297" customFormat="false" ht="15" hidden="true" customHeight="true" outlineLevel="1" collapsed="false">
      <c r="A8297" s="20" t="n">
        <v>8295</v>
      </c>
      <c r="B8297" s="14" t="n">
        <v>1</v>
      </c>
      <c r="C8297" s="21" t="n">
        <v>0.00011105</v>
      </c>
      <c r="D8297" s="21" t="n">
        <v>0.00016024</v>
      </c>
      <c r="E8297" s="22" t="n">
        <v>0</v>
      </c>
      <c r="F8297" s="23" t="n">
        <v>0.000223219530534082</v>
      </c>
      <c r="G8297" s="23" t="n">
        <v>0.000114155251141553</v>
      </c>
      <c r="H8297" s="24" t="n">
        <v>0</v>
      </c>
      <c r="I8297" s="24" t="n">
        <v>0.22644625</v>
      </c>
      <c r="J8297" s="24" t="n">
        <v>0.2912</v>
      </c>
      <c r="K8297" s="24" t="n">
        <v>0.00938735</v>
      </c>
      <c r="L8297" s="24" t="n">
        <v>0.2853472</v>
      </c>
      <c r="M8297" s="21" t="n">
        <v>0.5028114301</v>
      </c>
      <c r="N8297" s="24" t="n">
        <v>0.45196543</v>
      </c>
    </row>
    <row r="8298" customFormat="false" ht="15" hidden="true" customHeight="true" outlineLevel="1" collapsed="false">
      <c r="A8298" s="20" t="n">
        <v>8296</v>
      </c>
      <c r="B8298" s="14" t="n">
        <v>1</v>
      </c>
      <c r="C8298" s="21" t="n">
        <v>0.00010652</v>
      </c>
      <c r="D8298" s="21" t="n">
        <v>0.00017671</v>
      </c>
      <c r="E8298" s="22" t="n">
        <v>0</v>
      </c>
      <c r="F8298" s="23" t="n">
        <v>0.000223219530534082</v>
      </c>
      <c r="G8298" s="23" t="n">
        <v>0.000114155251141553</v>
      </c>
      <c r="H8298" s="24" t="n">
        <v>0</v>
      </c>
      <c r="I8298" s="24" t="n">
        <v>0.22583618</v>
      </c>
      <c r="J8298" s="24" t="n">
        <v>0.2561</v>
      </c>
      <c r="K8298" s="24" t="n">
        <v>0.03804348</v>
      </c>
      <c r="L8298" s="24" t="n">
        <v>0.28371772</v>
      </c>
      <c r="M8298" s="21" t="n">
        <v>0.3080535285</v>
      </c>
      <c r="N8298" s="24" t="n">
        <v>0.29667857</v>
      </c>
    </row>
    <row r="8299" customFormat="false" ht="15" hidden="true" customHeight="true" outlineLevel="1" collapsed="false">
      <c r="A8299" s="20" t="n">
        <v>8297</v>
      </c>
      <c r="B8299" s="14" t="n">
        <v>1</v>
      </c>
      <c r="C8299" s="21" t="n">
        <v>0.00011673</v>
      </c>
      <c r="D8299" s="21" t="n">
        <v>0.0001772</v>
      </c>
      <c r="E8299" s="22" t="n">
        <v>0</v>
      </c>
      <c r="F8299" s="23" t="n">
        <v>0.000164477548814587</v>
      </c>
      <c r="G8299" s="23" t="n">
        <v>0.000114155251141553</v>
      </c>
      <c r="H8299" s="24" t="n">
        <v>0</v>
      </c>
      <c r="I8299" s="24" t="n">
        <v>0.25167104</v>
      </c>
      <c r="J8299" s="24" t="n">
        <v>0.228</v>
      </c>
      <c r="K8299" s="24" t="n">
        <v>0.02338603</v>
      </c>
      <c r="L8299" s="24" t="n">
        <v>0.28509652</v>
      </c>
      <c r="M8299" s="21" t="n">
        <v>0.08933473419</v>
      </c>
      <c r="N8299" s="24" t="n">
        <v>0</v>
      </c>
    </row>
    <row r="8300" customFormat="false" ht="15" hidden="true" customHeight="true" outlineLevel="1" collapsed="false">
      <c r="A8300" s="20" t="n">
        <v>8298</v>
      </c>
      <c r="B8300" s="14" t="n">
        <v>1</v>
      </c>
      <c r="C8300" s="21" t="n">
        <v>0.00012557</v>
      </c>
      <c r="D8300" s="21" t="n">
        <v>0.00017657</v>
      </c>
      <c r="E8300" s="22" t="n">
        <v>0</v>
      </c>
      <c r="F8300" s="23" t="n">
        <v>0.000117483963438991</v>
      </c>
      <c r="G8300" s="23" t="n">
        <v>0.000114155251141553</v>
      </c>
      <c r="H8300" s="24" t="n">
        <v>0</v>
      </c>
      <c r="I8300" s="24" t="n">
        <v>0.28426302</v>
      </c>
      <c r="J8300" s="24" t="n">
        <v>0.244</v>
      </c>
      <c r="K8300" s="24" t="n">
        <v>0.0256917</v>
      </c>
      <c r="L8300" s="24" t="n">
        <v>0.28622462</v>
      </c>
      <c r="M8300" s="21" t="n">
        <v>0.001904155149</v>
      </c>
      <c r="N8300" s="24" t="n">
        <v>0</v>
      </c>
    </row>
    <row r="8301" customFormat="false" ht="15" hidden="true" customHeight="true" outlineLevel="1" collapsed="false">
      <c r="A8301" s="20" t="n">
        <v>8299</v>
      </c>
      <c r="B8301" s="14" t="n">
        <v>1</v>
      </c>
      <c r="C8301" s="21" t="n">
        <v>0.00012451</v>
      </c>
      <c r="D8301" s="21" t="n">
        <v>0.00017649</v>
      </c>
      <c r="E8301" s="22" t="n">
        <v>0</v>
      </c>
      <c r="F8301" s="23" t="n">
        <v>8.81129725792429E-005</v>
      </c>
      <c r="G8301" s="23" t="n">
        <v>0.000114155251141553</v>
      </c>
      <c r="H8301" s="24" t="n">
        <v>0</v>
      </c>
      <c r="I8301" s="24" t="n">
        <v>0.327425</v>
      </c>
      <c r="J8301" s="24" t="n">
        <v>0.3355</v>
      </c>
      <c r="K8301" s="24" t="n">
        <v>0.01893939</v>
      </c>
      <c r="L8301" s="24" t="n">
        <v>0.28572324</v>
      </c>
      <c r="M8301" s="21" t="n">
        <v>0.02108470791</v>
      </c>
      <c r="N8301" s="24" t="n">
        <v>0</v>
      </c>
    </row>
    <row r="8302" customFormat="false" ht="15" hidden="true" customHeight="true" outlineLevel="1" collapsed="false">
      <c r="A8302" s="20" t="n">
        <v>8300</v>
      </c>
      <c r="B8302" s="14" t="n">
        <v>1</v>
      </c>
      <c r="C8302" s="21" t="n">
        <v>0.00011743</v>
      </c>
      <c r="D8302" s="21" t="n">
        <v>0.00017621</v>
      </c>
      <c r="E8302" s="22" t="n">
        <v>0</v>
      </c>
      <c r="F8302" s="23" t="n">
        <v>5.87419817194953E-005</v>
      </c>
      <c r="G8302" s="23" t="n">
        <v>0.000114155251141553</v>
      </c>
      <c r="H8302" s="24" t="n">
        <v>0</v>
      </c>
      <c r="I8302" s="24" t="n">
        <v>0.38428689</v>
      </c>
      <c r="J8302" s="24" t="n">
        <v>0.4181</v>
      </c>
      <c r="K8302" s="24" t="n">
        <v>0.00378788</v>
      </c>
      <c r="L8302" s="24" t="n">
        <v>0.28296566</v>
      </c>
      <c r="M8302" s="21" t="n">
        <v>0.1784462659</v>
      </c>
      <c r="N8302" s="24" t="n">
        <v>0</v>
      </c>
    </row>
    <row r="8303" customFormat="false" ht="15" hidden="true" customHeight="true" outlineLevel="1" collapsed="false">
      <c r="A8303" s="20" t="n">
        <v>8301</v>
      </c>
      <c r="B8303" s="14" t="n">
        <v>1</v>
      </c>
      <c r="C8303" s="21" t="n">
        <v>0.00010456</v>
      </c>
      <c r="D8303" s="21" t="n">
        <v>0.00017524</v>
      </c>
      <c r="E8303" s="22" t="n">
        <v>0</v>
      </c>
      <c r="F8303" s="23" t="n">
        <v>3.7594868300477E-005</v>
      </c>
      <c r="G8303" s="23" t="n">
        <v>0.000114155251141553</v>
      </c>
      <c r="H8303" s="24" t="n">
        <v>0</v>
      </c>
      <c r="I8303" s="24" t="n">
        <v>0.43949099</v>
      </c>
      <c r="J8303" s="24" t="n">
        <v>0.4248</v>
      </c>
      <c r="K8303" s="24" t="n">
        <v>0.02667984</v>
      </c>
      <c r="L8303" s="24" t="n">
        <v>0.2812735</v>
      </c>
      <c r="M8303" s="21" t="n">
        <v>0.2203843165</v>
      </c>
      <c r="N8303" s="24" t="n">
        <v>0</v>
      </c>
    </row>
    <row r="8304" customFormat="false" ht="15" hidden="true" customHeight="true" outlineLevel="1" collapsed="false">
      <c r="A8304" s="20" t="n">
        <v>8302</v>
      </c>
      <c r="B8304" s="14" t="n">
        <v>1</v>
      </c>
      <c r="C8304" s="21" t="n">
        <v>9.6702E-005</v>
      </c>
      <c r="D8304" s="21" t="n">
        <v>0.0001737</v>
      </c>
      <c r="E8304" s="22" t="n">
        <v>0</v>
      </c>
      <c r="F8304" s="23" t="n">
        <v>2.34967926877981E-005</v>
      </c>
      <c r="G8304" s="23" t="n">
        <v>0.000114155251141553</v>
      </c>
      <c r="H8304" s="24" t="n">
        <v>0</v>
      </c>
      <c r="I8304" s="24" t="n">
        <v>0.48183072</v>
      </c>
      <c r="J8304" s="24" t="n">
        <v>0.3884</v>
      </c>
      <c r="K8304" s="24" t="n">
        <v>0.01037549</v>
      </c>
      <c r="L8304" s="24" t="n">
        <v>0.28039609</v>
      </c>
      <c r="M8304" s="21" t="n">
        <v>0.1265974028</v>
      </c>
      <c r="N8304" s="24" t="n">
        <v>0</v>
      </c>
    </row>
    <row r="8305" customFormat="false" ht="15" hidden="true" customHeight="true" outlineLevel="1" collapsed="false">
      <c r="A8305" s="20" t="n">
        <v>8303</v>
      </c>
      <c r="B8305" s="14" t="n">
        <v>1</v>
      </c>
      <c r="C8305" s="21" t="n">
        <v>9.3472E-005</v>
      </c>
      <c r="D8305" s="21" t="n">
        <v>0.00017217</v>
      </c>
      <c r="E8305" s="22" t="n">
        <v>0</v>
      </c>
      <c r="F8305" s="23" t="n">
        <v>9.39871707511925E-006</v>
      </c>
      <c r="G8305" s="23" t="n">
        <v>0.000114155251141553</v>
      </c>
      <c r="H8305" s="24" t="n">
        <v>0</v>
      </c>
      <c r="I8305" s="24" t="n">
        <v>0.54673616</v>
      </c>
      <c r="J8305" s="24" t="n">
        <v>0.3358</v>
      </c>
      <c r="K8305" s="24" t="n">
        <v>0.03030303</v>
      </c>
      <c r="L8305" s="24" t="n">
        <v>0.27889195</v>
      </c>
      <c r="M8305" s="21" t="n">
        <v>0.03556950083</v>
      </c>
      <c r="N8305" s="24" t="n">
        <v>0</v>
      </c>
    </row>
    <row r="8306" customFormat="false" ht="15" hidden="true" customHeight="true" outlineLevel="1" collapsed="false">
      <c r="A8306" s="20" t="n">
        <v>8304</v>
      </c>
      <c r="B8306" s="14" t="n">
        <v>1</v>
      </c>
      <c r="C8306" s="21" t="n">
        <v>8.0005E-005</v>
      </c>
      <c r="D8306" s="21" t="n">
        <v>0.00016995</v>
      </c>
      <c r="E8306" s="22" t="n">
        <v>0</v>
      </c>
      <c r="F8306" s="23" t="n">
        <v>5.87419817194953E-006</v>
      </c>
      <c r="G8306" s="23" t="n">
        <v>0.000114155251141553</v>
      </c>
      <c r="H8306" s="24" t="n">
        <v>0</v>
      </c>
      <c r="I8306" s="24" t="n">
        <v>0.59452667</v>
      </c>
      <c r="J8306" s="24" t="n">
        <v>0.3504</v>
      </c>
      <c r="K8306" s="24" t="n">
        <v>0.03573781</v>
      </c>
      <c r="L8306" s="24" t="n">
        <v>0.27707445</v>
      </c>
      <c r="M8306" s="21" t="n">
        <v>0.001337349021</v>
      </c>
      <c r="N8306" s="24" t="n">
        <v>0</v>
      </c>
    </row>
    <row r="8307" customFormat="false" ht="15" hidden="true" customHeight="true" outlineLevel="1" collapsed="false">
      <c r="A8307" s="20" t="n">
        <v>8305</v>
      </c>
      <c r="B8307" s="14" t="n">
        <v>1</v>
      </c>
      <c r="C8307" s="21" t="n">
        <v>6.7784E-005</v>
      </c>
      <c r="D8307" s="21" t="n">
        <v>0.00016736</v>
      </c>
      <c r="E8307" s="22" t="n">
        <v>0</v>
      </c>
      <c r="F8307" s="23" t="n">
        <v>2.34967926877981E-006</v>
      </c>
      <c r="G8307" s="23" t="n">
        <v>0.000114155251141553</v>
      </c>
      <c r="H8307" s="24" t="n">
        <v>0</v>
      </c>
      <c r="I8307" s="24" t="n">
        <v>0.61738415</v>
      </c>
      <c r="J8307" s="24" t="n">
        <v>0.4591</v>
      </c>
      <c r="K8307" s="24" t="n">
        <v>0.02486825</v>
      </c>
      <c r="L8307" s="24" t="n">
        <v>0.27795187</v>
      </c>
      <c r="M8307" s="21" t="n">
        <v>0.08996369432</v>
      </c>
      <c r="N8307" s="24" t="n">
        <v>0</v>
      </c>
    </row>
    <row r="8308" customFormat="false" ht="15" hidden="true" customHeight="true" outlineLevel="1" collapsed="false">
      <c r="A8308" s="20" t="n">
        <v>8306</v>
      </c>
      <c r="B8308" s="14" t="n">
        <v>1</v>
      </c>
      <c r="C8308" s="21" t="n">
        <v>5.9776E-005</v>
      </c>
      <c r="D8308" s="21" t="n">
        <v>0.00016412</v>
      </c>
      <c r="E8308" s="22" t="n">
        <v>0</v>
      </c>
      <c r="F8308" s="23" t="n">
        <v>1.17483963438991E-006</v>
      </c>
      <c r="G8308" s="23" t="n">
        <v>0.000114155251141553</v>
      </c>
      <c r="H8308" s="24" t="n">
        <v>0</v>
      </c>
      <c r="I8308" s="24" t="n">
        <v>0.62674067</v>
      </c>
      <c r="J8308" s="24" t="n">
        <v>0.6259</v>
      </c>
      <c r="K8308" s="24" t="n">
        <v>0.01910408</v>
      </c>
      <c r="L8308" s="24" t="n">
        <v>0.28070945</v>
      </c>
      <c r="M8308" s="25" t="n">
        <v>0.36701527</v>
      </c>
      <c r="N8308" s="24" t="n">
        <v>0</v>
      </c>
    </row>
    <row r="8309" customFormat="false" ht="15" hidden="true" customHeight="true" outlineLevel="1" collapsed="false">
      <c r="A8309" s="20" t="n">
        <v>8307</v>
      </c>
      <c r="B8309" s="14" t="n">
        <v>1</v>
      </c>
      <c r="C8309" s="21" t="n">
        <v>5.4911E-005</v>
      </c>
      <c r="D8309" s="21" t="n">
        <v>0.00016148</v>
      </c>
      <c r="E8309" s="22" t="n">
        <v>0</v>
      </c>
      <c r="F8309" s="23" t="n">
        <v>1.40980756126789E-005</v>
      </c>
      <c r="G8309" s="23" t="n">
        <v>0.000114155251141553</v>
      </c>
      <c r="H8309" s="24" t="n">
        <v>0</v>
      </c>
      <c r="I8309" s="24" t="n">
        <v>0.62969152</v>
      </c>
      <c r="J8309" s="24" t="n">
        <v>0.6242</v>
      </c>
      <c r="K8309" s="24" t="n">
        <v>0.02766798</v>
      </c>
      <c r="L8309" s="24" t="n">
        <v>0.27876661</v>
      </c>
      <c r="M8309" s="25" t="n">
        <v>0.47351312</v>
      </c>
      <c r="N8309" s="24" t="n">
        <v>0</v>
      </c>
    </row>
    <row r="8310" customFormat="false" ht="15" hidden="true" customHeight="true" outlineLevel="1" collapsed="false">
      <c r="A8310" s="20" t="n">
        <v>8308</v>
      </c>
      <c r="B8310" s="14" t="n">
        <v>1</v>
      </c>
      <c r="C8310" s="21" t="n">
        <v>5.3413E-005</v>
      </c>
      <c r="D8310" s="21" t="n">
        <v>0.00016103</v>
      </c>
      <c r="E8310" s="22" t="n">
        <v>0</v>
      </c>
      <c r="F8310" s="23" t="n">
        <v>3.7594868300477E-005</v>
      </c>
      <c r="G8310" s="23" t="n">
        <v>0.000114155251141553</v>
      </c>
      <c r="H8310" s="24" t="n">
        <v>0</v>
      </c>
      <c r="I8310" s="24" t="n">
        <v>0.62522214</v>
      </c>
      <c r="J8310" s="24" t="n">
        <v>0.5929</v>
      </c>
      <c r="K8310" s="24" t="n">
        <v>0.02618577</v>
      </c>
      <c r="L8310" s="24" t="n">
        <v>0.27450489</v>
      </c>
      <c r="M8310" s="21" t="n">
        <v>0.2906040615</v>
      </c>
      <c r="N8310" s="24" t="n">
        <v>0</v>
      </c>
    </row>
    <row r="8311" customFormat="false" ht="15" hidden="true" customHeight="true" outlineLevel="1" collapsed="false">
      <c r="A8311" s="20" t="n">
        <v>8309</v>
      </c>
      <c r="B8311" s="14" t="n">
        <v>1</v>
      </c>
      <c r="C8311" s="21" t="n">
        <v>5.4222E-005</v>
      </c>
      <c r="D8311" s="21" t="n">
        <v>0.00016431</v>
      </c>
      <c r="E8311" s="22" t="n">
        <v>0</v>
      </c>
      <c r="F8311" s="23" t="n">
        <v>9.39871707511925E-005</v>
      </c>
      <c r="G8311" s="23" t="n">
        <v>0.000114155251141553</v>
      </c>
      <c r="H8311" s="24" t="n">
        <v>0</v>
      </c>
      <c r="I8311" s="24" t="n">
        <v>0.59773613</v>
      </c>
      <c r="J8311" s="24" t="n">
        <v>0.5398</v>
      </c>
      <c r="K8311" s="24" t="n">
        <v>0.03458498</v>
      </c>
      <c r="L8311" s="24" t="n">
        <v>0.26967912</v>
      </c>
      <c r="M8311" s="21" t="n">
        <v>0.08434467105</v>
      </c>
      <c r="N8311" s="24" t="n">
        <v>0</v>
      </c>
    </row>
    <row r="8312" customFormat="false" ht="15" hidden="true" customHeight="true" outlineLevel="1" collapsed="false">
      <c r="A8312" s="20" t="n">
        <v>8310</v>
      </c>
      <c r="B8312" s="14" t="n">
        <v>1</v>
      </c>
      <c r="C8312" s="21" t="n">
        <v>5.2387E-005</v>
      </c>
      <c r="D8312" s="21" t="n">
        <v>0.00016897</v>
      </c>
      <c r="E8312" s="22" t="n">
        <v>0</v>
      </c>
      <c r="F8312" s="23" t="n">
        <v>0.000182100143330435</v>
      </c>
      <c r="G8312" s="23" t="n">
        <v>0.000114155251141553</v>
      </c>
      <c r="H8312" s="24" t="n">
        <v>0</v>
      </c>
      <c r="I8312" s="24" t="n">
        <v>0.54505186</v>
      </c>
      <c r="J8312" s="24" t="n">
        <v>0.4584</v>
      </c>
      <c r="K8312" s="24" t="n">
        <v>0.02799736</v>
      </c>
      <c r="L8312" s="24" t="n">
        <v>0.26673352</v>
      </c>
      <c r="M8312" s="21" t="n">
        <v>0.001853827696</v>
      </c>
      <c r="N8312" s="24" t="n">
        <v>0</v>
      </c>
    </row>
    <row r="8313" customFormat="false" ht="15" hidden="true" customHeight="true" outlineLevel="1" collapsed="false">
      <c r="A8313" s="20" t="n">
        <v>8311</v>
      </c>
      <c r="B8313" s="14" t="n">
        <v>1</v>
      </c>
      <c r="C8313" s="21" t="n">
        <v>5.0053E-005</v>
      </c>
      <c r="D8313" s="21" t="n">
        <v>0.00017363</v>
      </c>
      <c r="E8313" s="22" t="n">
        <v>0</v>
      </c>
      <c r="F8313" s="23" t="n">
        <v>0.000158603350642637</v>
      </c>
      <c r="G8313" s="23" t="n">
        <v>0.000114155251141553</v>
      </c>
      <c r="H8313" s="24" t="n">
        <v>0</v>
      </c>
      <c r="I8313" s="24" t="n">
        <v>0.4633962</v>
      </c>
      <c r="J8313" s="24" t="n">
        <v>0.382</v>
      </c>
      <c r="K8313" s="24" t="n">
        <v>0.04578393</v>
      </c>
      <c r="L8313" s="24" t="n">
        <v>0.26504136</v>
      </c>
      <c r="M8313" s="21" t="n">
        <v>0.01920134453</v>
      </c>
      <c r="N8313" s="24" t="n">
        <v>0</v>
      </c>
    </row>
    <row r="8314" customFormat="false" ht="15" hidden="true" customHeight="true" outlineLevel="1" collapsed="false">
      <c r="A8314" s="20" t="n">
        <v>8312</v>
      </c>
      <c r="B8314" s="14" t="n">
        <v>1</v>
      </c>
      <c r="C8314" s="21" t="n">
        <v>5.7011E-005</v>
      </c>
      <c r="D8314" s="21" t="n">
        <v>0.00017907</v>
      </c>
      <c r="E8314" s="22" t="n">
        <v>0</v>
      </c>
      <c r="F8314" s="23" t="n">
        <v>0.000146854954298738</v>
      </c>
      <c r="G8314" s="23" t="n">
        <v>0.000114155251141553</v>
      </c>
      <c r="H8314" s="24" t="n">
        <v>0</v>
      </c>
      <c r="I8314" s="24" t="n">
        <v>0.40475717</v>
      </c>
      <c r="J8314" s="24" t="n">
        <v>0.3234</v>
      </c>
      <c r="K8314" s="24" t="n">
        <v>0.02042161</v>
      </c>
      <c r="L8314" s="24" t="n">
        <v>0.26228378</v>
      </c>
      <c r="M8314" s="21" t="n">
        <v>0.1665675424</v>
      </c>
      <c r="N8314" s="24" t="n">
        <v>0</v>
      </c>
    </row>
    <row r="8315" customFormat="false" ht="15" hidden="true" customHeight="true" outlineLevel="1" collapsed="false">
      <c r="A8315" s="20" t="n">
        <v>8313</v>
      </c>
      <c r="B8315" s="14" t="n">
        <v>1</v>
      </c>
      <c r="C8315" s="21" t="n">
        <v>6.9401E-005</v>
      </c>
      <c r="D8315" s="21" t="n">
        <v>0.00017877</v>
      </c>
      <c r="E8315" s="22" t="n">
        <v>0</v>
      </c>
      <c r="F8315" s="23" t="n">
        <v>0.000164477548814587</v>
      </c>
      <c r="G8315" s="23" t="n">
        <v>0.000114155251141553</v>
      </c>
      <c r="H8315" s="24" t="n">
        <v>0.02</v>
      </c>
      <c r="I8315" s="24" t="n">
        <v>0.36749025</v>
      </c>
      <c r="J8315" s="24" t="n">
        <v>0.2636</v>
      </c>
      <c r="K8315" s="24" t="n">
        <v>0.02190382</v>
      </c>
      <c r="L8315" s="24" t="n">
        <v>0.26165706</v>
      </c>
      <c r="M8315" s="21" t="n">
        <v>0.2077310243</v>
      </c>
      <c r="N8315" s="24" t="n">
        <v>0</v>
      </c>
    </row>
    <row r="8316" customFormat="false" ht="15" hidden="true" customHeight="true" outlineLevel="1" collapsed="false">
      <c r="A8316" s="20" t="n">
        <v>8314</v>
      </c>
      <c r="B8316" s="14" t="n">
        <v>1</v>
      </c>
      <c r="C8316" s="21" t="n">
        <v>8.6407E-005</v>
      </c>
      <c r="D8316" s="21" t="n">
        <v>0.00017258</v>
      </c>
      <c r="E8316" s="22" t="n">
        <v>0</v>
      </c>
      <c r="F8316" s="23" t="n">
        <v>0.000187974341502385</v>
      </c>
      <c r="G8316" s="23" t="n">
        <v>0.000114155251141553</v>
      </c>
      <c r="H8316" s="24" t="n">
        <v>0.13</v>
      </c>
      <c r="I8316" s="24" t="n">
        <v>0.34090608</v>
      </c>
      <c r="J8316" s="24" t="n">
        <v>0.2131</v>
      </c>
      <c r="K8316" s="24" t="n">
        <v>0.02783267</v>
      </c>
      <c r="L8316" s="24" t="n">
        <v>0.26391326</v>
      </c>
      <c r="M8316" s="21" t="n">
        <v>0.1202885276</v>
      </c>
      <c r="N8316" s="24" t="n">
        <v>0.32722114</v>
      </c>
    </row>
    <row r="8317" customFormat="false" ht="15" hidden="true" customHeight="true" outlineLevel="1" collapsed="false">
      <c r="A8317" s="20" t="n">
        <v>8315</v>
      </c>
      <c r="B8317" s="14" t="n">
        <v>1</v>
      </c>
      <c r="C8317" s="21" t="n">
        <v>9.7179E-005</v>
      </c>
      <c r="D8317" s="21" t="n">
        <v>0.00016428</v>
      </c>
      <c r="E8317" s="22" t="n">
        <v>0</v>
      </c>
      <c r="F8317" s="23" t="n">
        <v>0.000206771775652623</v>
      </c>
      <c r="G8317" s="23" t="n">
        <v>0.000114155251141553</v>
      </c>
      <c r="H8317" s="24" t="n">
        <v>0.07</v>
      </c>
      <c r="I8317" s="24" t="n">
        <v>0.31052227</v>
      </c>
      <c r="J8317" s="24" t="n">
        <v>0.1837</v>
      </c>
      <c r="K8317" s="24" t="n">
        <v>0.0256917</v>
      </c>
      <c r="L8317" s="24" t="n">
        <v>0.26096766</v>
      </c>
      <c r="M8317" s="21" t="n">
        <v>0.03429802256</v>
      </c>
      <c r="N8317" s="24" t="n">
        <v>0.66148457</v>
      </c>
    </row>
    <row r="8318" customFormat="false" ht="15" hidden="true" customHeight="true" outlineLevel="1" collapsed="false">
      <c r="A8318" s="20" t="n">
        <v>8316</v>
      </c>
      <c r="B8318" s="14" t="n">
        <v>1</v>
      </c>
      <c r="C8318" s="21" t="n">
        <v>0.00010996</v>
      </c>
      <c r="D8318" s="21" t="n">
        <v>0.00015643</v>
      </c>
      <c r="E8318" s="22" t="n">
        <v>0</v>
      </c>
      <c r="F8318" s="23" t="n">
        <v>0.000187974341502385</v>
      </c>
      <c r="G8318" s="23" t="n">
        <v>0.000114155251141553</v>
      </c>
      <c r="H8318" s="24" t="n">
        <v>0.04</v>
      </c>
      <c r="I8318" s="24" t="n">
        <v>0.2543898</v>
      </c>
      <c r="J8318" s="24" t="n">
        <v>0.1763</v>
      </c>
      <c r="K8318" s="24" t="n">
        <v>0.01959816</v>
      </c>
      <c r="L8318" s="24" t="n">
        <v>0.25915016</v>
      </c>
      <c r="M8318" s="21" t="n">
        <v>0.001337349021</v>
      </c>
      <c r="N8318" s="24" t="n">
        <v>0.56085343</v>
      </c>
    </row>
    <row r="8319" customFormat="false" ht="15" hidden="true" customHeight="true" outlineLevel="1" collapsed="false">
      <c r="A8319" s="20" t="n">
        <v>8317</v>
      </c>
      <c r="B8319" s="14" t="n">
        <v>1</v>
      </c>
      <c r="C8319" s="21" t="n">
        <v>0.00010797</v>
      </c>
      <c r="D8319" s="21" t="n">
        <v>0.00015232</v>
      </c>
      <c r="E8319" s="22" t="n">
        <v>0</v>
      </c>
      <c r="F8319" s="23" t="n">
        <v>0.000190324020771165</v>
      </c>
      <c r="G8319" s="23" t="n">
        <v>0.000114155251141553</v>
      </c>
      <c r="H8319" s="24" t="n">
        <v>0.11</v>
      </c>
      <c r="I8319" s="24" t="n">
        <v>0.21720909</v>
      </c>
      <c r="J8319" s="24" t="n">
        <v>0.1766</v>
      </c>
      <c r="K8319" s="24" t="n">
        <v>0.01581028</v>
      </c>
      <c r="L8319" s="24" t="n">
        <v>0.2595262</v>
      </c>
      <c r="M8319" s="21" t="n">
        <v>0.07878226387</v>
      </c>
      <c r="N8319" s="24" t="n">
        <v>0.71441314</v>
      </c>
    </row>
    <row r="8320" customFormat="false" ht="15" hidden="true" customHeight="true" outlineLevel="1" collapsed="false">
      <c r="A8320" s="20" t="n">
        <v>8318</v>
      </c>
      <c r="B8320" s="14" t="n">
        <v>1</v>
      </c>
      <c r="C8320" s="21" t="n">
        <v>9.9228E-005</v>
      </c>
      <c r="D8320" s="21" t="n">
        <v>0.00015458</v>
      </c>
      <c r="E8320" s="22" t="n">
        <v>0</v>
      </c>
      <c r="F8320" s="23" t="n">
        <v>0.000213820813458963</v>
      </c>
      <c r="G8320" s="23" t="n">
        <v>0.000114155251141553</v>
      </c>
      <c r="H8320" s="24" t="n">
        <v>0.03</v>
      </c>
      <c r="I8320" s="24" t="n">
        <v>0.17262142</v>
      </c>
      <c r="J8320" s="24" t="n">
        <v>0.1681</v>
      </c>
      <c r="K8320" s="24" t="n">
        <v>0.01498682</v>
      </c>
      <c r="L8320" s="24" t="n">
        <v>0.25940085</v>
      </c>
      <c r="M8320" s="21" t="n">
        <v>0.3250146421</v>
      </c>
      <c r="N8320" s="24" t="n">
        <v>0.667446</v>
      </c>
    </row>
    <row r="8321" customFormat="false" ht="15" hidden="true" customHeight="true" outlineLevel="1" collapsed="false">
      <c r="A8321" s="20" t="n">
        <v>8319</v>
      </c>
      <c r="B8321" s="14" t="n">
        <v>1</v>
      </c>
      <c r="C8321" s="21" t="n">
        <v>8.9947E-005</v>
      </c>
      <c r="D8321" s="21" t="n">
        <v>0.0001707</v>
      </c>
      <c r="E8321" s="22" t="n">
        <v>0</v>
      </c>
      <c r="F8321" s="23" t="n">
        <v>0.000223219530534082</v>
      </c>
      <c r="G8321" s="23" t="n">
        <v>0.000114155251141553</v>
      </c>
      <c r="H8321" s="24" t="n">
        <v>0.06</v>
      </c>
      <c r="I8321" s="24" t="n">
        <v>0.13306013</v>
      </c>
      <c r="J8321" s="24" t="n">
        <v>0.1449</v>
      </c>
      <c r="K8321" s="24" t="n">
        <v>0.0120224</v>
      </c>
      <c r="L8321" s="24" t="n">
        <v>0.25595387</v>
      </c>
      <c r="M8321" s="21" t="n">
        <v>0.4183754871</v>
      </c>
      <c r="N8321" s="24" t="n">
        <v>0.413478</v>
      </c>
    </row>
    <row r="8322" customFormat="false" ht="15" hidden="true" customHeight="true" outlineLevel="1" collapsed="false">
      <c r="A8322" s="20" t="n">
        <v>8320</v>
      </c>
      <c r="B8322" s="14" t="n">
        <v>1</v>
      </c>
      <c r="C8322" s="21" t="n">
        <v>8.4967E-005</v>
      </c>
      <c r="D8322" s="21" t="n">
        <v>0.00018775</v>
      </c>
      <c r="E8322" s="22" t="n">
        <v>0</v>
      </c>
      <c r="F8322" s="23" t="n">
        <v>0.000223219530534082</v>
      </c>
      <c r="G8322" s="23" t="n">
        <v>0.000114155251141553</v>
      </c>
      <c r="H8322" s="24" t="n">
        <v>0</v>
      </c>
      <c r="I8322" s="24" t="n">
        <v>0.11157529</v>
      </c>
      <c r="J8322" s="24" t="n">
        <v>0.1147</v>
      </c>
      <c r="K8322" s="24" t="n">
        <v>0.01992754</v>
      </c>
      <c r="L8322" s="24" t="n">
        <v>0.25451241</v>
      </c>
      <c r="M8322" s="21" t="n">
        <v>0.2577070608</v>
      </c>
      <c r="N8322" s="24" t="n">
        <v>0.25364486</v>
      </c>
    </row>
    <row r="8323" customFormat="false" ht="15" hidden="true" customHeight="true" outlineLevel="1" collapsed="false">
      <c r="A8323" s="20" t="n">
        <v>8321</v>
      </c>
      <c r="B8323" s="14" t="n">
        <v>1</v>
      </c>
      <c r="C8323" s="21" t="n">
        <v>9.2775E-005</v>
      </c>
      <c r="D8323" s="21" t="n">
        <v>0.00019403</v>
      </c>
      <c r="E8323" s="22" t="n">
        <v>0</v>
      </c>
      <c r="F8323" s="23" t="n">
        <v>0.000164477548814587</v>
      </c>
      <c r="G8323" s="23" t="n">
        <v>0.000114155251141553</v>
      </c>
      <c r="H8323" s="24" t="n">
        <v>0</v>
      </c>
      <c r="I8323" s="24" t="n">
        <v>0.10605156</v>
      </c>
      <c r="J8323" s="24" t="n">
        <v>0.0846</v>
      </c>
      <c r="K8323" s="24" t="n">
        <v>0.01185771</v>
      </c>
      <c r="L8323" s="24" t="n">
        <v>0.25463775</v>
      </c>
      <c r="M8323" s="21" t="n">
        <v>0.07492899663</v>
      </c>
      <c r="N8323" s="24" t="n">
        <v>0</v>
      </c>
    </row>
    <row r="8324" customFormat="false" ht="15" hidden="true" customHeight="true" outlineLevel="1" collapsed="false">
      <c r="A8324" s="20" t="n">
        <v>8322</v>
      </c>
      <c r="B8324" s="14" t="n">
        <v>1</v>
      </c>
      <c r="C8324" s="21" t="n">
        <v>0.00010439</v>
      </c>
      <c r="D8324" s="21" t="n">
        <v>0.00019875</v>
      </c>
      <c r="E8324" s="22" t="n">
        <v>0</v>
      </c>
      <c r="F8324" s="23" t="n">
        <v>0.000117483963438991</v>
      </c>
      <c r="G8324" s="23" t="n">
        <v>0.000114155251141553</v>
      </c>
      <c r="H8324" s="24" t="n">
        <v>0</v>
      </c>
      <c r="I8324" s="24" t="n">
        <v>0.10027585</v>
      </c>
      <c r="J8324" s="24" t="n">
        <v>0.0568</v>
      </c>
      <c r="K8324" s="24" t="n">
        <v>0.00774045</v>
      </c>
      <c r="L8324" s="24" t="n">
        <v>0.25576586</v>
      </c>
      <c r="M8324" s="21" t="n">
        <v>0.001755848826</v>
      </c>
      <c r="N8324" s="24" t="n">
        <v>0</v>
      </c>
    </row>
    <row r="8325" customFormat="false" ht="15" hidden="true" customHeight="true" outlineLevel="1" collapsed="false">
      <c r="A8325" s="20" t="n">
        <v>8323</v>
      </c>
      <c r="B8325" s="14" t="n">
        <v>1</v>
      </c>
      <c r="C8325" s="21" t="n">
        <v>0.00010663</v>
      </c>
      <c r="D8325" s="21" t="n">
        <v>0.0002034</v>
      </c>
      <c r="E8325" s="22" t="n">
        <v>0</v>
      </c>
      <c r="F8325" s="23" t="n">
        <v>8.81129725792429E-005</v>
      </c>
      <c r="G8325" s="23" t="n">
        <v>0.000114155251141553</v>
      </c>
      <c r="H8325" s="24" t="n">
        <v>0</v>
      </c>
      <c r="I8325" s="24" t="n">
        <v>0.09217262</v>
      </c>
      <c r="J8325" s="24" t="n">
        <v>0.0353</v>
      </c>
      <c r="K8325" s="24" t="n">
        <v>0.02536232</v>
      </c>
      <c r="L8325" s="24" t="n">
        <v>0.25714465</v>
      </c>
      <c r="M8325" s="21" t="n">
        <v>0.01577784655</v>
      </c>
      <c r="N8325" s="24" t="n">
        <v>0</v>
      </c>
    </row>
    <row r="8326" customFormat="false" ht="15" hidden="true" customHeight="true" outlineLevel="1" collapsed="false">
      <c r="A8326" s="20" t="n">
        <v>8324</v>
      </c>
      <c r="B8326" s="14" t="n">
        <v>1</v>
      </c>
      <c r="C8326" s="21" t="n">
        <v>0.00010175</v>
      </c>
      <c r="D8326" s="21" t="n">
        <v>0.00020726</v>
      </c>
      <c r="E8326" s="22" t="n">
        <v>0</v>
      </c>
      <c r="F8326" s="23" t="n">
        <v>5.87419817194953E-005</v>
      </c>
      <c r="G8326" s="23" t="n">
        <v>0.000114155251141553</v>
      </c>
      <c r="H8326" s="24" t="n">
        <v>0</v>
      </c>
      <c r="I8326" s="24" t="n">
        <v>0.08358532</v>
      </c>
      <c r="J8326" s="24" t="n">
        <v>0.0201</v>
      </c>
      <c r="K8326" s="24" t="n">
        <v>0.01465744</v>
      </c>
      <c r="L8326" s="24" t="n">
        <v>0.25783404</v>
      </c>
      <c r="M8326" s="21" t="n">
        <v>0.1444152104</v>
      </c>
      <c r="N8326" s="24" t="n">
        <v>0</v>
      </c>
    </row>
    <row r="8327" customFormat="false" ht="15" hidden="true" customHeight="true" outlineLevel="1" collapsed="false">
      <c r="A8327" s="20" t="n">
        <v>8325</v>
      </c>
      <c r="B8327" s="14" t="n">
        <v>1</v>
      </c>
      <c r="C8327" s="21" t="n">
        <v>9.2682E-005</v>
      </c>
      <c r="D8327" s="21" t="n">
        <v>0.0002096</v>
      </c>
      <c r="E8327" s="22" t="n">
        <v>0</v>
      </c>
      <c r="F8327" s="23" t="n">
        <v>3.7594868300477E-005</v>
      </c>
      <c r="G8327" s="23" t="n">
        <v>0.000114155251141553</v>
      </c>
      <c r="H8327" s="24" t="n">
        <v>0</v>
      </c>
      <c r="I8327" s="24" t="n">
        <v>0.07445426</v>
      </c>
      <c r="J8327" s="24" t="n">
        <v>0.0111</v>
      </c>
      <c r="K8327" s="24" t="n">
        <v>0.01416337</v>
      </c>
      <c r="L8327" s="24" t="n">
        <v>0.25946352</v>
      </c>
      <c r="M8327" s="21" t="n">
        <v>0.183896117</v>
      </c>
      <c r="N8327" s="24" t="n">
        <v>0</v>
      </c>
    </row>
    <row r="8328" customFormat="false" ht="15" hidden="true" customHeight="true" outlineLevel="1" collapsed="false">
      <c r="A8328" s="20" t="n">
        <v>8326</v>
      </c>
      <c r="B8328" s="14" t="n">
        <v>1</v>
      </c>
      <c r="C8328" s="21" t="n">
        <v>8.6522E-005</v>
      </c>
      <c r="D8328" s="21" t="n">
        <v>0.00021161</v>
      </c>
      <c r="E8328" s="22" t="n">
        <v>0</v>
      </c>
      <c r="F8328" s="23" t="n">
        <v>2.34967926877981E-005</v>
      </c>
      <c r="G8328" s="23" t="n">
        <v>0.000114155251141553</v>
      </c>
      <c r="H8328" s="24" t="n">
        <v>0</v>
      </c>
      <c r="I8328" s="24" t="n">
        <v>0.06710034</v>
      </c>
      <c r="J8328" s="24" t="n">
        <v>0.0089</v>
      </c>
      <c r="K8328" s="24" t="n">
        <v>0.01432806</v>
      </c>
      <c r="L8328" s="24" t="n">
        <v>0.26203309</v>
      </c>
      <c r="M8328" s="21" t="n">
        <v>0.1083065914</v>
      </c>
      <c r="N8328" s="24" t="n">
        <v>0</v>
      </c>
    </row>
    <row r="8329" customFormat="false" ht="15" hidden="true" customHeight="true" outlineLevel="1" collapsed="false">
      <c r="A8329" s="20" t="n">
        <v>8327</v>
      </c>
      <c r="B8329" s="14" t="n">
        <v>1</v>
      </c>
      <c r="C8329" s="21" t="n">
        <v>8.4629E-005</v>
      </c>
      <c r="D8329" s="21" t="n">
        <v>0.00021326</v>
      </c>
      <c r="E8329" s="22" t="n">
        <v>0</v>
      </c>
      <c r="F8329" s="23" t="n">
        <v>9.39871707511925E-006</v>
      </c>
      <c r="G8329" s="23" t="n">
        <v>0.000114155251141553</v>
      </c>
      <c r="H8329" s="24" t="n">
        <v>0</v>
      </c>
      <c r="I8329" s="24" t="n">
        <v>0.05614573</v>
      </c>
      <c r="J8329" s="24" t="n">
        <v>0.0135</v>
      </c>
      <c r="K8329" s="24" t="n">
        <v>0.01399868</v>
      </c>
      <c r="L8329" s="24" t="n">
        <v>0.26240913</v>
      </c>
      <c r="M8329" s="21" t="n">
        <v>0.03184669361</v>
      </c>
      <c r="N8329" s="24" t="n">
        <v>0</v>
      </c>
    </row>
    <row r="8330" customFormat="false" ht="15" hidden="true" customHeight="true" outlineLevel="1" collapsed="false">
      <c r="A8330" s="20" t="n">
        <v>8328</v>
      </c>
      <c r="B8330" s="14" t="n">
        <v>1</v>
      </c>
      <c r="C8330" s="21" t="n">
        <v>7.0516E-005</v>
      </c>
      <c r="D8330" s="21" t="n">
        <v>0.00021423</v>
      </c>
      <c r="E8330" s="22" t="n">
        <v>0</v>
      </c>
      <c r="F8330" s="23" t="n">
        <v>5.87419817194953E-006</v>
      </c>
      <c r="G8330" s="23" t="n">
        <v>0.000114155251141553</v>
      </c>
      <c r="H8330" s="24" t="n">
        <v>0</v>
      </c>
      <c r="I8330" s="24" t="n">
        <v>0.04757168</v>
      </c>
      <c r="J8330" s="24" t="n">
        <v>0.0215</v>
      </c>
      <c r="K8330" s="24" t="n">
        <v>0.02322134</v>
      </c>
      <c r="L8330" s="24" t="n">
        <v>0.25908749</v>
      </c>
      <c r="M8330" s="21" t="n">
        <v>0.001337349021</v>
      </c>
      <c r="N8330" s="24" t="n">
        <v>0</v>
      </c>
    </row>
    <row r="8331" customFormat="false" ht="15" hidden="true" customHeight="true" outlineLevel="1" collapsed="false">
      <c r="A8331" s="20" t="n">
        <v>8329</v>
      </c>
      <c r="B8331" s="14" t="n">
        <v>1</v>
      </c>
      <c r="C8331" s="21" t="n">
        <v>5.7982E-005</v>
      </c>
      <c r="D8331" s="21" t="n">
        <v>0.00021414</v>
      </c>
      <c r="E8331" s="22" t="n">
        <v>0</v>
      </c>
      <c r="F8331" s="23" t="n">
        <v>2.34967926877981E-006</v>
      </c>
      <c r="G8331" s="23" t="n">
        <v>0.000114155251141553</v>
      </c>
      <c r="H8331" s="24" t="n">
        <v>0</v>
      </c>
      <c r="I8331" s="24" t="n">
        <v>0.03973369</v>
      </c>
      <c r="J8331" s="24" t="n">
        <v>0.0328</v>
      </c>
      <c r="K8331" s="24" t="n">
        <v>0.02552701</v>
      </c>
      <c r="L8331" s="24" t="n">
        <v>0.25733266</v>
      </c>
      <c r="M8331" s="21" t="n">
        <v>0.06856795836</v>
      </c>
      <c r="N8331" s="24" t="n">
        <v>0</v>
      </c>
    </row>
    <row r="8332" customFormat="false" ht="15" hidden="true" customHeight="true" outlineLevel="1" collapsed="false">
      <c r="A8332" s="20" t="n">
        <v>8330</v>
      </c>
      <c r="B8332" s="14" t="n">
        <v>1</v>
      </c>
      <c r="C8332" s="21" t="n">
        <v>5.148E-005</v>
      </c>
      <c r="D8332" s="21" t="n">
        <v>0.00021522</v>
      </c>
      <c r="E8332" s="22" t="n">
        <v>0</v>
      </c>
      <c r="F8332" s="23" t="n">
        <v>1.17483963438991E-006</v>
      </c>
      <c r="G8332" s="23" t="n">
        <v>0.000114155251141553</v>
      </c>
      <c r="H8332" s="24" t="n">
        <v>0</v>
      </c>
      <c r="I8332" s="24" t="n">
        <v>0.03936235</v>
      </c>
      <c r="J8332" s="24" t="n">
        <v>0.0503</v>
      </c>
      <c r="K8332" s="24" t="n">
        <v>0.02371542</v>
      </c>
      <c r="L8332" s="24" t="n">
        <v>0.25896215</v>
      </c>
      <c r="M8332" s="21" t="n">
        <v>0.2863471638</v>
      </c>
      <c r="N8332" s="24" t="n">
        <v>0</v>
      </c>
    </row>
    <row r="8333" customFormat="false" ht="15" hidden="true" customHeight="true" outlineLevel="1" collapsed="false">
      <c r="A8333" s="20" t="n">
        <v>8331</v>
      </c>
      <c r="B8333" s="14" t="n">
        <v>1</v>
      </c>
      <c r="C8333" s="21" t="n">
        <v>4.8908E-005</v>
      </c>
      <c r="D8333" s="21" t="n">
        <v>0.00021734</v>
      </c>
      <c r="E8333" s="22" t="n">
        <v>0</v>
      </c>
      <c r="F8333" s="23" t="n">
        <v>1.40980756126789E-005</v>
      </c>
      <c r="G8333" s="23" t="n">
        <v>0.000114155251141553</v>
      </c>
      <c r="H8333" s="24" t="n">
        <v>0</v>
      </c>
      <c r="I8333" s="24" t="n">
        <v>0.04452137</v>
      </c>
      <c r="J8333" s="24" t="n">
        <v>0.0747</v>
      </c>
      <c r="K8333" s="24" t="n">
        <v>0.02025692</v>
      </c>
      <c r="L8333" s="24" t="n">
        <v>0.25946352</v>
      </c>
      <c r="M8333" s="21" t="n">
        <v>0.3676934103</v>
      </c>
      <c r="N8333" s="24" t="n">
        <v>0</v>
      </c>
    </row>
    <row r="8334" customFormat="false" ht="15" hidden="true" customHeight="true" outlineLevel="1" collapsed="false">
      <c r="A8334" s="20" t="n">
        <v>8332</v>
      </c>
      <c r="B8334" s="14" t="n">
        <v>1</v>
      </c>
      <c r="C8334" s="21" t="n">
        <v>5.0944E-005</v>
      </c>
      <c r="D8334" s="21" t="n">
        <v>0.00022015</v>
      </c>
      <c r="E8334" s="22" t="n">
        <v>0</v>
      </c>
      <c r="F8334" s="23" t="n">
        <v>3.7594868300477E-005</v>
      </c>
      <c r="G8334" s="23" t="n">
        <v>0.000114155251141553</v>
      </c>
      <c r="H8334" s="24" t="n">
        <v>0</v>
      </c>
      <c r="I8334" s="24" t="n">
        <v>0.05280364</v>
      </c>
      <c r="J8334" s="24" t="n">
        <v>0.1032</v>
      </c>
      <c r="K8334" s="24" t="n">
        <v>0.03458498</v>
      </c>
      <c r="L8334" s="24" t="n">
        <v>0.25789672</v>
      </c>
      <c r="M8334" s="21" t="n">
        <v>0.2273914119</v>
      </c>
      <c r="N8334" s="24" t="n">
        <v>0</v>
      </c>
    </row>
    <row r="8335" customFormat="false" ht="15" hidden="true" customHeight="true" outlineLevel="1" collapsed="false">
      <c r="A8335" s="20" t="n">
        <v>8333</v>
      </c>
      <c r="B8335" s="14" t="n">
        <v>1</v>
      </c>
      <c r="C8335" s="21" t="n">
        <v>5.7407E-005</v>
      </c>
      <c r="D8335" s="21" t="n">
        <v>0.00022365</v>
      </c>
      <c r="E8335" s="22" t="n">
        <v>0</v>
      </c>
      <c r="F8335" s="23" t="n">
        <v>9.39871707511925E-005</v>
      </c>
      <c r="G8335" s="23" t="n">
        <v>0.000114155251141553</v>
      </c>
      <c r="H8335" s="24" t="n">
        <v>0</v>
      </c>
      <c r="I8335" s="24" t="n">
        <v>0.06271054</v>
      </c>
      <c r="J8335" s="24" t="n">
        <v>0.1373</v>
      </c>
      <c r="K8335" s="24" t="n">
        <v>0.02009223</v>
      </c>
      <c r="L8335" s="24" t="n">
        <v>0.25783404</v>
      </c>
      <c r="M8335" s="21" t="n">
        <v>0.06624150293</v>
      </c>
      <c r="N8335" s="24" t="n">
        <v>0</v>
      </c>
    </row>
    <row r="8336" customFormat="false" ht="15" hidden="true" customHeight="true" outlineLevel="1" collapsed="false">
      <c r="A8336" s="20" t="n">
        <v>8334</v>
      </c>
      <c r="B8336" s="14" t="n">
        <v>1</v>
      </c>
      <c r="C8336" s="21" t="n">
        <v>7.3622E-005</v>
      </c>
      <c r="D8336" s="21" t="n">
        <v>0.00022638</v>
      </c>
      <c r="E8336" s="22" t="n">
        <v>0</v>
      </c>
      <c r="F8336" s="23" t="n">
        <v>0.000182100143330435</v>
      </c>
      <c r="G8336" s="23" t="n">
        <v>0.000114155251141553</v>
      </c>
      <c r="H8336" s="24" t="n">
        <v>0</v>
      </c>
      <c r="I8336" s="24" t="n">
        <v>0.07473277</v>
      </c>
      <c r="J8336" s="24" t="n">
        <v>0.1801</v>
      </c>
      <c r="K8336" s="24" t="n">
        <v>0.03705534</v>
      </c>
      <c r="L8336" s="24" t="n">
        <v>0.25821008</v>
      </c>
      <c r="M8336" s="21" t="n">
        <v>0.001661384509</v>
      </c>
      <c r="N8336" s="24" t="n">
        <v>0</v>
      </c>
    </row>
    <row r="8337" customFormat="false" ht="15" hidden="true" customHeight="true" outlineLevel="1" collapsed="false">
      <c r="A8337" s="20" t="n">
        <v>8335</v>
      </c>
      <c r="B8337" s="14" t="n">
        <v>1</v>
      </c>
      <c r="C8337" s="21" t="n">
        <v>0.0001108</v>
      </c>
      <c r="D8337" s="21" t="n">
        <v>0.00022814</v>
      </c>
      <c r="E8337" s="22" t="n">
        <v>0</v>
      </c>
      <c r="F8337" s="23" t="n">
        <v>0.000158603350642637</v>
      </c>
      <c r="G8337" s="23" t="n">
        <v>0.000114155251141553</v>
      </c>
      <c r="H8337" s="24" t="n">
        <v>0</v>
      </c>
      <c r="I8337" s="24" t="n">
        <v>0.08827352</v>
      </c>
      <c r="J8337" s="24" t="n">
        <v>0.2254</v>
      </c>
      <c r="K8337" s="24" t="n">
        <v>0.02140975</v>
      </c>
      <c r="L8337" s="24" t="n">
        <v>0.25933818</v>
      </c>
      <c r="M8337" s="21" t="n">
        <v>0.01278756519</v>
      </c>
      <c r="N8337" s="24" t="n">
        <v>0</v>
      </c>
    </row>
    <row r="8338" customFormat="false" ht="15" hidden="true" customHeight="true" outlineLevel="1" collapsed="false">
      <c r="A8338" s="20" t="n">
        <v>8336</v>
      </c>
      <c r="B8338" s="14" t="n">
        <v>1</v>
      </c>
      <c r="C8338" s="21" t="n">
        <v>0.00014273</v>
      </c>
      <c r="D8338" s="21" t="n">
        <v>0.00022656</v>
      </c>
      <c r="E8338" s="22" t="n">
        <v>0</v>
      </c>
      <c r="F8338" s="23" t="n">
        <v>0.000146854954298738</v>
      </c>
      <c r="G8338" s="23" t="n">
        <v>0.000114155251141553</v>
      </c>
      <c r="H8338" s="24" t="n">
        <v>0</v>
      </c>
      <c r="I8338" s="24" t="n">
        <v>0.10011671</v>
      </c>
      <c r="J8338" s="24" t="n">
        <v>0.2616</v>
      </c>
      <c r="K8338" s="24" t="n">
        <v>0.01185771</v>
      </c>
      <c r="L8338" s="24" t="n">
        <v>0.26021559</v>
      </c>
      <c r="M8338" s="21" t="n">
        <v>0.124319533</v>
      </c>
      <c r="N8338" s="24" t="n">
        <v>0</v>
      </c>
    </row>
    <row r="8339" customFormat="false" ht="15" hidden="true" customHeight="true" outlineLevel="1" collapsed="false">
      <c r="A8339" s="20" t="n">
        <v>8337</v>
      </c>
      <c r="B8339" s="14" t="n">
        <v>1</v>
      </c>
      <c r="C8339" s="21" t="n">
        <v>0.00015474</v>
      </c>
      <c r="D8339" s="21" t="n">
        <v>0.00021032</v>
      </c>
      <c r="E8339" s="22" t="n">
        <v>0</v>
      </c>
      <c r="F8339" s="23" t="n">
        <v>0.000164477548814587</v>
      </c>
      <c r="G8339" s="23" t="n">
        <v>0.000114155251141553</v>
      </c>
      <c r="H8339" s="24" t="n">
        <v>0.02</v>
      </c>
      <c r="I8339" s="24" t="n">
        <v>0.11241744</v>
      </c>
      <c r="J8339" s="24" t="n">
        <v>0.2824</v>
      </c>
      <c r="K8339" s="24" t="n">
        <v>0.01004611</v>
      </c>
      <c r="L8339" s="24" t="n">
        <v>0.25864878</v>
      </c>
      <c r="M8339" s="21" t="n">
        <v>0.1619579133</v>
      </c>
      <c r="N8339" s="24" t="n">
        <v>0</v>
      </c>
    </row>
    <row r="8340" customFormat="false" ht="15" hidden="true" customHeight="true" outlineLevel="1" collapsed="false">
      <c r="A8340" s="20" t="n">
        <v>8338</v>
      </c>
      <c r="B8340" s="14" t="n">
        <v>1</v>
      </c>
      <c r="C8340" s="21" t="n">
        <v>0.00015757</v>
      </c>
      <c r="D8340" s="21" t="n">
        <v>0.00019376</v>
      </c>
      <c r="E8340" s="22" t="n">
        <v>0</v>
      </c>
      <c r="F8340" s="23" t="n">
        <v>0.000187974341502385</v>
      </c>
      <c r="G8340" s="23" t="n">
        <v>0.000114155251141553</v>
      </c>
      <c r="H8340" s="24" t="n">
        <v>0.04</v>
      </c>
      <c r="I8340" s="24" t="n">
        <v>0.11921434</v>
      </c>
      <c r="J8340" s="24" t="n">
        <v>0.2951</v>
      </c>
      <c r="K8340" s="24" t="n">
        <v>0.006917</v>
      </c>
      <c r="L8340" s="24" t="n">
        <v>0.26165706</v>
      </c>
      <c r="M8340" s="21" t="n">
        <v>0.09714798567</v>
      </c>
      <c r="N8340" s="24" t="n">
        <v>0.48189514</v>
      </c>
    </row>
    <row r="8341" customFormat="false" ht="15" hidden="true" customHeight="true" outlineLevel="1" collapsed="false">
      <c r="A8341" s="20" t="n">
        <v>8339</v>
      </c>
      <c r="B8341" s="14" t="n">
        <v>1</v>
      </c>
      <c r="C8341" s="21" t="n">
        <v>0.00016364</v>
      </c>
      <c r="D8341" s="21" t="n">
        <v>0.00017679</v>
      </c>
      <c r="E8341" s="22" t="n">
        <v>0</v>
      </c>
      <c r="F8341" s="23" t="n">
        <v>0.000206771775652623</v>
      </c>
      <c r="G8341" s="23" t="n">
        <v>0.000114155251141553</v>
      </c>
      <c r="H8341" s="24" t="n">
        <v>0.06</v>
      </c>
      <c r="I8341" s="24" t="n">
        <v>0.10641628</v>
      </c>
      <c r="J8341" s="24" t="n">
        <v>0.2928</v>
      </c>
      <c r="K8341" s="24" t="n">
        <v>0.01119895</v>
      </c>
      <c r="L8341" s="24" t="n">
        <v>0.24667837</v>
      </c>
      <c r="M8341" s="21" t="n">
        <v>0.02951503896</v>
      </c>
      <c r="N8341" s="24" t="n">
        <v>0.63556629</v>
      </c>
    </row>
    <row r="8342" customFormat="false" ht="15" hidden="true" customHeight="true" outlineLevel="1" collapsed="false">
      <c r="A8342" s="20" t="n">
        <v>8340</v>
      </c>
      <c r="B8342" s="14" t="n">
        <v>1</v>
      </c>
      <c r="C8342" s="21" t="n">
        <v>0.00016908</v>
      </c>
      <c r="D8342" s="21" t="n">
        <v>0.00016142</v>
      </c>
      <c r="E8342" s="22" t="n">
        <v>0</v>
      </c>
      <c r="F8342" s="23" t="n">
        <v>0.000187974341502385</v>
      </c>
      <c r="G8342" s="23" t="n">
        <v>0.000114155251141553</v>
      </c>
      <c r="H8342" s="24" t="n">
        <v>0.09</v>
      </c>
      <c r="I8342" s="24" t="n">
        <v>0.0934259</v>
      </c>
      <c r="J8342" s="24" t="n">
        <v>0.2702</v>
      </c>
      <c r="K8342" s="24" t="n">
        <v>0.00642292</v>
      </c>
      <c r="L8342" s="24" t="n">
        <v>0.24103785</v>
      </c>
      <c r="M8342" s="21" t="n">
        <v>0.001337349021</v>
      </c>
      <c r="N8342" s="24" t="n">
        <v>0.62793343</v>
      </c>
    </row>
    <row r="8343" customFormat="false" ht="15" hidden="true" customHeight="true" outlineLevel="1" collapsed="false">
      <c r="A8343" s="20" t="n">
        <v>8341</v>
      </c>
      <c r="B8343" s="14" t="n">
        <v>1</v>
      </c>
      <c r="C8343" s="21" t="n">
        <v>0.00016885</v>
      </c>
      <c r="D8343" s="21" t="n">
        <v>0.00015294</v>
      </c>
      <c r="E8343" s="22" t="n">
        <v>0</v>
      </c>
      <c r="F8343" s="23" t="n">
        <v>0.000190324020771165</v>
      </c>
      <c r="G8343" s="23" t="n">
        <v>0.000114155251141553</v>
      </c>
      <c r="H8343" s="24" t="n">
        <v>0.13</v>
      </c>
      <c r="I8343" s="24" t="n">
        <v>0.08468608</v>
      </c>
      <c r="J8343" s="24" t="n">
        <v>0.2313</v>
      </c>
      <c r="K8343" s="24" t="n">
        <v>0.01054018</v>
      </c>
      <c r="L8343" s="24" t="n">
        <v>0.25131612</v>
      </c>
      <c r="M8343" s="21" t="n">
        <v>0.05709345227</v>
      </c>
      <c r="N8343" s="24" t="n">
        <v>0.67441029</v>
      </c>
    </row>
    <row r="8344" customFormat="false" ht="15" hidden="true" customHeight="true" outlineLevel="1" collapsed="false">
      <c r="A8344" s="20" t="n">
        <v>8342</v>
      </c>
      <c r="B8344" s="14" t="n">
        <v>1</v>
      </c>
      <c r="C8344" s="21" t="n">
        <v>0.00016632</v>
      </c>
      <c r="D8344" s="21" t="n">
        <v>0.00015448</v>
      </c>
      <c r="E8344" s="22" t="n">
        <v>0</v>
      </c>
      <c r="F8344" s="23" t="n">
        <v>0.000213820813458963</v>
      </c>
      <c r="G8344" s="23" t="n">
        <v>0.000114155251141553</v>
      </c>
      <c r="H8344" s="24" t="n">
        <v>0.12</v>
      </c>
      <c r="I8344" s="24" t="n">
        <v>0.07715976</v>
      </c>
      <c r="J8344" s="24" t="n">
        <v>0.1888</v>
      </c>
      <c r="K8344" s="24" t="n">
        <v>0.02618577</v>
      </c>
      <c r="L8344" s="24" t="n">
        <v>0.25119077</v>
      </c>
      <c r="M8344" s="21" t="n">
        <v>0.2424901251</v>
      </c>
      <c r="N8344" s="24" t="n">
        <v>0.66603086</v>
      </c>
    </row>
    <row r="8345" customFormat="false" ht="15" hidden="true" customHeight="true" outlineLevel="1" collapsed="false">
      <c r="A8345" s="20" t="n">
        <v>8343</v>
      </c>
      <c r="B8345" s="14" t="n">
        <v>1</v>
      </c>
      <c r="C8345" s="21" t="n">
        <v>0.0001588</v>
      </c>
      <c r="D8345" s="21" t="n">
        <v>0.00017293</v>
      </c>
      <c r="E8345" s="22" t="n">
        <v>0</v>
      </c>
      <c r="F8345" s="23" t="n">
        <v>0.000223219530534082</v>
      </c>
      <c r="G8345" s="23" t="n">
        <v>0.000114155251141553</v>
      </c>
      <c r="H8345" s="24" t="n">
        <v>0</v>
      </c>
      <c r="I8345" s="24" t="n">
        <v>0.08916209</v>
      </c>
      <c r="J8345" s="24" t="n">
        <v>0.1608</v>
      </c>
      <c r="K8345" s="24" t="n">
        <v>0.02091568</v>
      </c>
      <c r="L8345" s="24" t="n">
        <v>0.26316119</v>
      </c>
      <c r="M8345" s="21" t="n">
        <v>0.310320471</v>
      </c>
      <c r="N8345" s="24" t="n">
        <v>0.26499943</v>
      </c>
    </row>
    <row r="8346" customFormat="false" ht="15" hidden="true" customHeight="true" outlineLevel="1" collapsed="false">
      <c r="A8346" s="20" t="n">
        <v>8344</v>
      </c>
      <c r="B8346" s="14" t="n">
        <v>1</v>
      </c>
      <c r="C8346" s="21" t="n">
        <v>0.00015134</v>
      </c>
      <c r="D8346" s="21" t="n">
        <v>0.00019597</v>
      </c>
      <c r="E8346" s="22" t="n">
        <v>0</v>
      </c>
      <c r="F8346" s="23" t="n">
        <v>0.000223219530534082</v>
      </c>
      <c r="G8346" s="23" t="n">
        <v>0.000114155251141553</v>
      </c>
      <c r="H8346" s="24" t="n">
        <v>0</v>
      </c>
      <c r="I8346" s="24" t="n">
        <v>0.10957269</v>
      </c>
      <c r="J8346" s="24" t="n">
        <v>0.1371</v>
      </c>
      <c r="K8346" s="24" t="n">
        <v>0.02519763</v>
      </c>
      <c r="L8346" s="24" t="n">
        <v>0.26679619</v>
      </c>
      <c r="M8346" s="21" t="n">
        <v>0.1929661987</v>
      </c>
      <c r="N8346" s="24" t="n">
        <v>0.25403486</v>
      </c>
    </row>
    <row r="8347" customFormat="false" ht="15" hidden="true" customHeight="true" outlineLevel="1" collapsed="false">
      <c r="A8347" s="20" t="n">
        <v>8345</v>
      </c>
      <c r="B8347" s="14" t="n">
        <v>1</v>
      </c>
      <c r="C8347" s="21" t="n">
        <v>0.00014476</v>
      </c>
      <c r="D8347" s="21" t="n">
        <v>0.0002001</v>
      </c>
      <c r="E8347" s="22" t="n">
        <v>0</v>
      </c>
      <c r="F8347" s="23" t="n">
        <v>0.000164477548814587</v>
      </c>
      <c r="G8347" s="23" t="n">
        <v>0.000114155251141553</v>
      </c>
      <c r="H8347" s="24" t="n">
        <v>0</v>
      </c>
      <c r="I8347" s="24" t="n">
        <v>0.13093154</v>
      </c>
      <c r="J8347" s="24" t="n">
        <v>0.1179</v>
      </c>
      <c r="K8347" s="24" t="n">
        <v>0.06192358</v>
      </c>
      <c r="L8347" s="24" t="n">
        <v>0.26554274</v>
      </c>
      <c r="M8347" s="21" t="n">
        <v>0.0563614939</v>
      </c>
      <c r="N8347" s="24" t="n">
        <v>0</v>
      </c>
    </row>
    <row r="8348" customFormat="false" ht="15" hidden="true" customHeight="true" outlineLevel="1" collapsed="false">
      <c r="A8348" s="20" t="n">
        <v>8346</v>
      </c>
      <c r="B8348" s="14" t="n">
        <v>1</v>
      </c>
      <c r="C8348" s="21" t="n">
        <v>0.00016611</v>
      </c>
      <c r="D8348" s="21" t="n">
        <v>0.00020257</v>
      </c>
      <c r="E8348" s="22" t="n">
        <v>0</v>
      </c>
      <c r="F8348" s="23" t="n">
        <v>0.000117483963438991</v>
      </c>
      <c r="G8348" s="23" t="n">
        <v>0.000114155251141553</v>
      </c>
      <c r="H8348" s="24" t="n">
        <v>0</v>
      </c>
      <c r="I8348" s="24" t="n">
        <v>0.13958516</v>
      </c>
      <c r="J8348" s="24" t="n">
        <v>0.1166</v>
      </c>
      <c r="K8348" s="24" t="n">
        <v>0.05632411</v>
      </c>
      <c r="L8348" s="24" t="n">
        <v>0.26861369</v>
      </c>
      <c r="M8348" s="21" t="n">
        <v>0.00154814866</v>
      </c>
      <c r="N8348" s="24" t="n">
        <v>0</v>
      </c>
    </row>
    <row r="8349" customFormat="false" ht="15" hidden="true" customHeight="true" outlineLevel="1" collapsed="false">
      <c r="A8349" s="20" t="n">
        <v>8347</v>
      </c>
      <c r="B8349" s="14" t="n">
        <v>1</v>
      </c>
      <c r="C8349" s="21" t="n">
        <v>0.00016409</v>
      </c>
      <c r="D8349" s="21" t="n">
        <v>0.0002042</v>
      </c>
      <c r="E8349" s="22" t="n">
        <v>0</v>
      </c>
      <c r="F8349" s="23" t="n">
        <v>8.81129725792429E-005</v>
      </c>
      <c r="G8349" s="23" t="n">
        <v>0.000114155251141553</v>
      </c>
      <c r="H8349" s="24" t="n">
        <v>0</v>
      </c>
      <c r="I8349" s="24" t="n">
        <v>0.14183974</v>
      </c>
      <c r="J8349" s="24" t="n">
        <v>0.1164</v>
      </c>
      <c r="K8349" s="24" t="n">
        <v>0.046278</v>
      </c>
      <c r="L8349" s="24" t="n">
        <v>0.26754826</v>
      </c>
      <c r="M8349" s="21" t="n">
        <v>0.009614278339</v>
      </c>
      <c r="N8349" s="24" t="n">
        <v>0</v>
      </c>
    </row>
    <row r="8350" customFormat="false" ht="15" hidden="true" customHeight="true" outlineLevel="1" collapsed="false">
      <c r="A8350" s="20" t="n">
        <v>8348</v>
      </c>
      <c r="B8350" s="14" t="n">
        <v>1</v>
      </c>
      <c r="C8350" s="21" t="n">
        <v>0.00015661</v>
      </c>
      <c r="D8350" s="21" t="n">
        <v>0.00020486</v>
      </c>
      <c r="E8350" s="22" t="n">
        <v>0</v>
      </c>
      <c r="F8350" s="23" t="n">
        <v>5.87419817194953E-005</v>
      </c>
      <c r="G8350" s="23" t="n">
        <v>0.000114155251141553</v>
      </c>
      <c r="H8350" s="24" t="n">
        <v>0</v>
      </c>
      <c r="I8350" s="24" t="n">
        <v>0.14524151</v>
      </c>
      <c r="J8350" s="24" t="n">
        <v>0.1174</v>
      </c>
      <c r="K8350" s="24" t="n">
        <v>0.01037549</v>
      </c>
      <c r="L8350" s="24" t="n">
        <v>0.26535473</v>
      </c>
      <c r="M8350" s="21" t="n">
        <v>0.1019394612</v>
      </c>
      <c r="N8350" s="24" t="n">
        <v>0</v>
      </c>
    </row>
    <row r="8351" customFormat="false" ht="15" hidden="true" customHeight="true" outlineLevel="1" collapsed="false">
      <c r="A8351" s="20" t="n">
        <v>8349</v>
      </c>
      <c r="B8351" s="14" t="n">
        <v>1</v>
      </c>
      <c r="C8351" s="21" t="n">
        <v>0.00014048</v>
      </c>
      <c r="D8351" s="21" t="n">
        <v>0.00020549</v>
      </c>
      <c r="E8351" s="22" t="n">
        <v>0</v>
      </c>
      <c r="F8351" s="23" t="n">
        <v>3.7594868300477E-005</v>
      </c>
      <c r="G8351" s="23" t="n">
        <v>0.000114155251141553</v>
      </c>
      <c r="H8351" s="24" t="n">
        <v>0</v>
      </c>
      <c r="I8351" s="24" t="n">
        <v>0.14618976</v>
      </c>
      <c r="J8351" s="24" t="n">
        <v>0.1109</v>
      </c>
      <c r="K8351" s="24" t="n">
        <v>0.00543478</v>
      </c>
      <c r="L8351" s="24" t="n">
        <v>0.2658561</v>
      </c>
      <c r="M8351" s="21" t="n">
        <v>0.1370825969</v>
      </c>
      <c r="N8351" s="24" t="n">
        <v>0</v>
      </c>
    </row>
    <row r="8352" customFormat="false" ht="15" hidden="true" customHeight="true" outlineLevel="1" collapsed="false">
      <c r="A8352" s="20" t="n">
        <v>8350</v>
      </c>
      <c r="B8352" s="14" t="n">
        <v>1</v>
      </c>
      <c r="C8352" s="21" t="n">
        <v>0.00012476</v>
      </c>
      <c r="D8352" s="21" t="n">
        <v>0.00020483</v>
      </c>
      <c r="E8352" s="22" t="n">
        <v>0</v>
      </c>
      <c r="F8352" s="23" t="n">
        <v>2.34967926877981E-005</v>
      </c>
      <c r="G8352" s="23" t="n">
        <v>0.000114155251141553</v>
      </c>
      <c r="H8352" s="24" t="n">
        <v>0</v>
      </c>
      <c r="I8352" s="24" t="n">
        <v>0.14370972</v>
      </c>
      <c r="J8352" s="24" t="n">
        <v>0.099</v>
      </c>
      <c r="K8352" s="24" t="n">
        <v>0.01251647</v>
      </c>
      <c r="L8352" s="24" t="n">
        <v>0.26811231</v>
      </c>
      <c r="M8352" s="21" t="n">
        <v>0.08431289084</v>
      </c>
      <c r="N8352" s="24" t="n">
        <v>0</v>
      </c>
    </row>
    <row r="8353" customFormat="false" ht="15" hidden="true" customHeight="true" outlineLevel="1" collapsed="false">
      <c r="A8353" s="20" t="n">
        <v>8351</v>
      </c>
      <c r="B8353" s="14" t="n">
        <v>1</v>
      </c>
      <c r="C8353" s="21" t="n">
        <v>0.00011252</v>
      </c>
      <c r="D8353" s="21" t="n">
        <v>0.00020474</v>
      </c>
      <c r="E8353" s="22" t="n">
        <v>0</v>
      </c>
      <c r="F8353" s="23" t="n">
        <v>9.39871707511925E-006</v>
      </c>
      <c r="G8353" s="23" t="n">
        <v>0.000114155251141553</v>
      </c>
      <c r="H8353" s="24" t="n">
        <v>0</v>
      </c>
      <c r="I8353" s="24" t="n">
        <v>0.13981725</v>
      </c>
      <c r="J8353" s="24" t="n">
        <v>0.087</v>
      </c>
      <c r="K8353" s="24" t="n">
        <v>0.01317523</v>
      </c>
      <c r="L8353" s="24" t="n">
        <v>0.26842567</v>
      </c>
      <c r="M8353" s="21" t="n">
        <v>0.02676419995</v>
      </c>
      <c r="N8353" s="24" t="n">
        <v>0</v>
      </c>
    </row>
    <row r="8354" customFormat="false" ht="15" hidden="true" customHeight="true" outlineLevel="1" collapsed="false">
      <c r="A8354" s="20" t="n">
        <v>8352</v>
      </c>
      <c r="B8354" s="14" t="n">
        <v>1</v>
      </c>
      <c r="C8354" s="21" t="n">
        <v>9.1624E-005</v>
      </c>
      <c r="D8354" s="21" t="n">
        <v>0.00020486</v>
      </c>
      <c r="E8354" s="22" t="n">
        <v>0</v>
      </c>
      <c r="F8354" s="23" t="n">
        <v>5.87419817194953E-006</v>
      </c>
      <c r="G8354" s="23" t="n">
        <v>0.000114155251141553</v>
      </c>
      <c r="H8354" s="24" t="n">
        <v>0</v>
      </c>
      <c r="I8354" s="24" t="n">
        <v>0.13542081</v>
      </c>
      <c r="J8354" s="24" t="n">
        <v>0.0698</v>
      </c>
      <c r="K8354" s="24" t="n">
        <v>0.01630435</v>
      </c>
      <c r="L8354" s="24" t="n">
        <v>0.26942843</v>
      </c>
      <c r="M8354" s="21" t="n">
        <v>0.001337349021</v>
      </c>
      <c r="N8354" s="24" t="n">
        <v>0</v>
      </c>
    </row>
    <row r="8355" customFormat="false" ht="15" hidden="true" customHeight="true" outlineLevel="1" collapsed="false">
      <c r="A8355" s="20" t="n">
        <v>8353</v>
      </c>
      <c r="B8355" s="14" t="n">
        <v>1</v>
      </c>
      <c r="C8355" s="21" t="n">
        <v>7.5661E-005</v>
      </c>
      <c r="D8355" s="21" t="n">
        <v>0.00020536</v>
      </c>
      <c r="E8355" s="22" t="n">
        <v>0</v>
      </c>
      <c r="F8355" s="23" t="n">
        <v>2.34967926877981E-006</v>
      </c>
      <c r="G8355" s="23" t="n">
        <v>0.000114155251141553</v>
      </c>
      <c r="H8355" s="24" t="n">
        <v>0</v>
      </c>
      <c r="I8355" s="24" t="n">
        <v>0.12107106</v>
      </c>
      <c r="J8355" s="24" t="n">
        <v>0.0493</v>
      </c>
      <c r="K8355" s="24" t="n">
        <v>0.01301054</v>
      </c>
      <c r="L8355" s="24" t="n">
        <v>0.27105791</v>
      </c>
      <c r="M8355" s="21" t="n">
        <v>0.0469762859</v>
      </c>
      <c r="N8355" s="24" t="n">
        <v>0</v>
      </c>
    </row>
    <row r="8356" customFormat="false" ht="15" hidden="true" customHeight="true" outlineLevel="1" collapsed="false">
      <c r="A8356" s="20" t="n">
        <v>8354</v>
      </c>
      <c r="B8356" s="14" t="n">
        <v>1</v>
      </c>
      <c r="C8356" s="21" t="n">
        <v>6.7041E-005</v>
      </c>
      <c r="D8356" s="21" t="n">
        <v>0.00020516</v>
      </c>
      <c r="E8356" s="22" t="n">
        <v>0</v>
      </c>
      <c r="F8356" s="23" t="n">
        <v>1.17483963438991E-006</v>
      </c>
      <c r="G8356" s="23" t="n">
        <v>0.000114155251141553</v>
      </c>
      <c r="H8356" s="24" t="n">
        <v>0</v>
      </c>
      <c r="I8356" s="24" t="n">
        <v>0.11124373</v>
      </c>
      <c r="J8356" s="24" t="n">
        <v>0.0331</v>
      </c>
      <c r="K8356" s="24" t="n">
        <v>0.01663373</v>
      </c>
      <c r="L8356" s="24" t="n">
        <v>0.27281274</v>
      </c>
      <c r="M8356" s="21" t="n">
        <v>0.203356673</v>
      </c>
      <c r="N8356" s="24" t="n">
        <v>0</v>
      </c>
    </row>
    <row r="8357" customFormat="false" ht="15" hidden="true" customHeight="true" outlineLevel="1" collapsed="false">
      <c r="A8357" s="20" t="n">
        <v>8355</v>
      </c>
      <c r="B8357" s="14" t="n">
        <v>1</v>
      </c>
      <c r="C8357" s="21" t="n">
        <v>6.3471E-005</v>
      </c>
      <c r="D8357" s="21" t="n">
        <v>0.00020469</v>
      </c>
      <c r="E8357" s="22" t="n">
        <v>0</v>
      </c>
      <c r="F8357" s="23" t="n">
        <v>1.40980756126789E-005</v>
      </c>
      <c r="G8357" s="23" t="n">
        <v>0.000114155251141553</v>
      </c>
      <c r="H8357" s="24" t="n">
        <v>0</v>
      </c>
      <c r="I8357" s="24" t="n">
        <v>0.10385666</v>
      </c>
      <c r="J8357" s="24" t="n">
        <v>0.021</v>
      </c>
      <c r="K8357" s="24" t="n">
        <v>0.01976285</v>
      </c>
      <c r="L8357" s="24" t="n">
        <v>0.27406618</v>
      </c>
      <c r="M8357" s="21" t="n">
        <v>0.2592494097</v>
      </c>
      <c r="N8357" s="24" t="n">
        <v>0</v>
      </c>
    </row>
    <row r="8358" customFormat="false" ht="15" hidden="true" customHeight="true" outlineLevel="1" collapsed="false">
      <c r="A8358" s="20" t="n">
        <v>8356</v>
      </c>
      <c r="B8358" s="14" t="n">
        <v>1</v>
      </c>
      <c r="C8358" s="21" t="n">
        <v>6.6174E-005</v>
      </c>
      <c r="D8358" s="21" t="n">
        <v>0.00020368</v>
      </c>
      <c r="E8358" s="22" t="n">
        <v>0</v>
      </c>
      <c r="F8358" s="23" t="n">
        <v>3.7594868300477E-005</v>
      </c>
      <c r="G8358" s="23" t="n">
        <v>0.000114155251141553</v>
      </c>
      <c r="H8358" s="24" t="n">
        <v>0</v>
      </c>
      <c r="I8358" s="24" t="n">
        <v>0.09537545</v>
      </c>
      <c r="J8358" s="24" t="n">
        <v>0.0126</v>
      </c>
      <c r="K8358" s="24" t="n">
        <v>0.01943347</v>
      </c>
      <c r="L8358" s="24" t="n">
        <v>0.27431687</v>
      </c>
      <c r="M8358" s="21" t="n">
        <v>0.1622035522</v>
      </c>
      <c r="N8358" s="24" t="n">
        <v>0</v>
      </c>
    </row>
    <row r="8359" customFormat="false" ht="15" hidden="true" customHeight="true" outlineLevel="1" collapsed="false">
      <c r="A8359" s="20" t="n">
        <v>8357</v>
      </c>
      <c r="B8359" s="14" t="n">
        <v>1</v>
      </c>
      <c r="C8359" s="21" t="n">
        <v>7.2683E-005</v>
      </c>
      <c r="D8359" s="21" t="n">
        <v>0.00020255</v>
      </c>
      <c r="E8359" s="22" t="n">
        <v>0</v>
      </c>
      <c r="F8359" s="23" t="n">
        <v>9.39871707511925E-005</v>
      </c>
      <c r="G8359" s="23" t="n">
        <v>0.000114155251141553</v>
      </c>
      <c r="H8359" s="24" t="n">
        <v>0</v>
      </c>
      <c r="I8359" s="24" t="n">
        <v>0.08643007</v>
      </c>
      <c r="J8359" s="24" t="n">
        <v>0.0095</v>
      </c>
      <c r="K8359" s="24" t="n">
        <v>0.0205863</v>
      </c>
      <c r="L8359" s="24" t="n">
        <v>0.27318877</v>
      </c>
      <c r="M8359" s="21" t="n">
        <v>0.04751623795</v>
      </c>
      <c r="N8359" s="24" t="n">
        <v>0</v>
      </c>
    </row>
    <row r="8360" customFormat="false" ht="15" hidden="true" customHeight="true" outlineLevel="1" collapsed="false">
      <c r="A8360" s="20" t="n">
        <v>8358</v>
      </c>
      <c r="B8360" s="14" t="n">
        <v>1</v>
      </c>
      <c r="C8360" s="21" t="n">
        <v>8.4919E-005</v>
      </c>
      <c r="D8360" s="21" t="n">
        <v>0.00020243</v>
      </c>
      <c r="E8360" s="22" t="n">
        <v>0</v>
      </c>
      <c r="F8360" s="23" t="n">
        <v>0.000182100143330435</v>
      </c>
      <c r="G8360" s="23" t="n">
        <v>0.000114155251141553</v>
      </c>
      <c r="H8360" s="24" t="n">
        <v>0</v>
      </c>
      <c r="I8360" s="24" t="n">
        <v>0.07825389</v>
      </c>
      <c r="J8360" s="24" t="n">
        <v>0.0104</v>
      </c>
      <c r="K8360" s="24" t="n">
        <v>0.03129117</v>
      </c>
      <c r="L8360" s="24" t="n">
        <v>0.27306342</v>
      </c>
      <c r="M8360" s="21" t="n">
        <v>0.001440178623</v>
      </c>
      <c r="N8360" s="24" t="n">
        <v>0</v>
      </c>
    </row>
    <row r="8361" customFormat="false" ht="15" hidden="true" customHeight="true" outlineLevel="1" collapsed="false">
      <c r="A8361" s="20" t="n">
        <v>8359</v>
      </c>
      <c r="B8361" s="14" t="n">
        <v>1</v>
      </c>
      <c r="C8361" s="21" t="n">
        <v>0.00011769</v>
      </c>
      <c r="D8361" s="21" t="n">
        <v>0.00020293</v>
      </c>
      <c r="E8361" s="22" t="n">
        <v>0</v>
      </c>
      <c r="F8361" s="23" t="n">
        <v>0.000158603350642637</v>
      </c>
      <c r="G8361" s="23" t="n">
        <v>0.000114155251141553</v>
      </c>
      <c r="H8361" s="24" t="n">
        <v>0</v>
      </c>
      <c r="I8361" s="24" t="n">
        <v>0.074315</v>
      </c>
      <c r="J8361" s="24" t="n">
        <v>0.0142</v>
      </c>
      <c r="K8361" s="24" t="n">
        <v>0.03392622</v>
      </c>
      <c r="L8361" s="24" t="n">
        <v>0.27300075</v>
      </c>
      <c r="M8361" s="21" t="n">
        <v>0.007014863164</v>
      </c>
      <c r="N8361" s="24" t="n">
        <v>0</v>
      </c>
    </row>
    <row r="8362" customFormat="false" ht="15" hidden="true" customHeight="true" outlineLevel="1" collapsed="false">
      <c r="A8362" s="20" t="n">
        <v>8360</v>
      </c>
      <c r="B8362" s="14" t="n">
        <v>1</v>
      </c>
      <c r="C8362" s="21" t="n">
        <v>0.00014746</v>
      </c>
      <c r="D8362" s="21" t="n">
        <v>0.00020268</v>
      </c>
      <c r="E8362" s="22" t="n">
        <v>0</v>
      </c>
      <c r="F8362" s="23" t="n">
        <v>0.000146854954298738</v>
      </c>
      <c r="G8362" s="23" t="n">
        <v>0.000114155251141553</v>
      </c>
      <c r="H8362" s="24" t="n">
        <v>0</v>
      </c>
      <c r="I8362" s="24" t="n">
        <v>0.0727169</v>
      </c>
      <c r="J8362" s="24" t="n">
        <v>0.0202</v>
      </c>
      <c r="K8362" s="24" t="n">
        <v>0.10754282</v>
      </c>
      <c r="L8362" s="24" t="n">
        <v>0.27463023</v>
      </c>
      <c r="M8362" s="21" t="n">
        <v>0.08242065298</v>
      </c>
      <c r="N8362" s="24" t="n">
        <v>0</v>
      </c>
    </row>
    <row r="8363" customFormat="false" ht="15" hidden="true" customHeight="true" outlineLevel="1" collapsed="false">
      <c r="A8363" s="20" t="n">
        <v>8361</v>
      </c>
      <c r="B8363" s="14" t="n">
        <v>1</v>
      </c>
      <c r="C8363" s="21" t="n">
        <v>0.00015991</v>
      </c>
      <c r="D8363" s="21" t="n">
        <v>0.00019338</v>
      </c>
      <c r="E8363" s="22" t="n">
        <v>0</v>
      </c>
      <c r="F8363" s="23" t="n">
        <v>0.000164477548814587</v>
      </c>
      <c r="G8363" s="23" t="n">
        <v>0.000114155251141553</v>
      </c>
      <c r="H8363" s="24" t="n">
        <v>0.04</v>
      </c>
      <c r="I8363" s="24" t="n">
        <v>0.06452083</v>
      </c>
      <c r="J8363" s="24" t="n">
        <v>0.0267</v>
      </c>
      <c r="K8363" s="24" t="n">
        <v>0.07888669</v>
      </c>
      <c r="L8363" s="24" t="n">
        <v>0.27412885</v>
      </c>
      <c r="M8363" s="21" t="n">
        <v>0.1148944153</v>
      </c>
      <c r="N8363" s="24" t="n">
        <v>0</v>
      </c>
    </row>
    <row r="8364" customFormat="false" ht="15" hidden="true" customHeight="true" outlineLevel="1" collapsed="false">
      <c r="A8364" s="20" t="n">
        <v>8362</v>
      </c>
      <c r="B8364" s="14" t="n">
        <v>1</v>
      </c>
      <c r="C8364" s="21" t="n">
        <v>0.00016168</v>
      </c>
      <c r="D8364" s="21" t="n">
        <v>0.00017861</v>
      </c>
      <c r="E8364" s="22" t="n">
        <v>0</v>
      </c>
      <c r="F8364" s="23" t="n">
        <v>0.000187974341502385</v>
      </c>
      <c r="G8364" s="23" t="n">
        <v>0.000114155251141553</v>
      </c>
      <c r="H8364" s="24" t="n">
        <v>0.07</v>
      </c>
      <c r="I8364" s="24" t="n">
        <v>0.05084083</v>
      </c>
      <c r="J8364" s="24" t="n">
        <v>0.0318</v>
      </c>
      <c r="K8364" s="24" t="n">
        <v>0.0342556</v>
      </c>
      <c r="L8364" s="24" t="n">
        <v>0.27068188</v>
      </c>
      <c r="M8364" s="21" t="n">
        <v>0.07266122051</v>
      </c>
      <c r="N8364" s="24" t="n">
        <v>0.51442114</v>
      </c>
    </row>
    <row r="8365" customFormat="false" ht="15" hidden="true" customHeight="true" outlineLevel="1" collapsed="false">
      <c r="A8365" s="20" t="n">
        <v>8363</v>
      </c>
      <c r="B8365" s="14" t="n">
        <v>1</v>
      </c>
      <c r="C8365" s="21" t="n">
        <v>0.00016605</v>
      </c>
      <c r="D8365" s="21" t="n">
        <v>0.00016489</v>
      </c>
      <c r="E8365" s="22" t="n">
        <v>0</v>
      </c>
      <c r="F8365" s="23" t="n">
        <v>0.000206771775652623</v>
      </c>
      <c r="G8365" s="23" t="n">
        <v>0.000114155251141553</v>
      </c>
      <c r="H8365" s="24" t="n">
        <v>0.28</v>
      </c>
      <c r="I8365" s="24" t="n">
        <v>0.03637171</v>
      </c>
      <c r="J8365" s="24" t="n">
        <v>0.0345</v>
      </c>
      <c r="K8365" s="24" t="n">
        <v>0.03524374</v>
      </c>
      <c r="L8365" s="24" t="n">
        <v>0.27506894</v>
      </c>
      <c r="M8365" s="21" t="n">
        <v>0.02418982281</v>
      </c>
      <c r="N8365" s="24" t="n">
        <v>0.48518229</v>
      </c>
    </row>
    <row r="8366" customFormat="false" ht="15" hidden="true" customHeight="true" outlineLevel="1" collapsed="false">
      <c r="A8366" s="20" t="n">
        <v>8364</v>
      </c>
      <c r="B8366" s="14" t="n">
        <v>1</v>
      </c>
      <c r="C8366" s="21" t="n">
        <v>0.00017161</v>
      </c>
      <c r="D8366" s="21" t="n">
        <v>0.00015048</v>
      </c>
      <c r="E8366" s="22" t="n">
        <v>0</v>
      </c>
      <c r="F8366" s="23" t="n">
        <v>0.000187974341502385</v>
      </c>
      <c r="G8366" s="23" t="n">
        <v>0.000114155251141553</v>
      </c>
      <c r="H8366" s="24" t="n">
        <v>0.15</v>
      </c>
      <c r="I8366" s="24" t="n">
        <v>0.03079494</v>
      </c>
      <c r="J8366" s="24" t="n">
        <v>0.0373</v>
      </c>
      <c r="K8366" s="24" t="n">
        <v>0.03310277</v>
      </c>
      <c r="L8366" s="24" t="n">
        <v>0.28340436</v>
      </c>
      <c r="M8366" s="21" t="n">
        <v>0.001337349021</v>
      </c>
      <c r="N8366" s="24" t="n">
        <v>0.75310114</v>
      </c>
    </row>
    <row r="8367" customFormat="false" ht="15" hidden="true" customHeight="true" outlineLevel="1" collapsed="false">
      <c r="A8367" s="20" t="n">
        <v>8365</v>
      </c>
      <c r="B8367" s="14" t="n">
        <v>1</v>
      </c>
      <c r="C8367" s="21" t="n">
        <v>0.0001696</v>
      </c>
      <c r="D8367" s="21" t="n">
        <v>0.00014148</v>
      </c>
      <c r="E8367" s="22" t="n">
        <v>0</v>
      </c>
      <c r="F8367" s="23" t="n">
        <v>0.000190324020771165</v>
      </c>
      <c r="G8367" s="23" t="n">
        <v>0.000114155251141553</v>
      </c>
      <c r="H8367" s="24" t="n">
        <v>0.34</v>
      </c>
      <c r="I8367" s="24" t="n">
        <v>0.02857351</v>
      </c>
      <c r="J8367" s="24" t="n">
        <v>0.0428</v>
      </c>
      <c r="K8367" s="24" t="n">
        <v>0.03952569</v>
      </c>
      <c r="L8367" s="24" t="n">
        <v>0.28472048</v>
      </c>
      <c r="M8367" s="21" t="n">
        <v>0.03813101868</v>
      </c>
      <c r="N8367" s="24" t="n">
        <v>0.57950657</v>
      </c>
    </row>
    <row r="8368" customFormat="false" ht="15" hidden="true" customHeight="true" outlineLevel="1" collapsed="false">
      <c r="A8368" s="20" t="n">
        <v>8366</v>
      </c>
      <c r="B8368" s="14" t="n">
        <v>1</v>
      </c>
      <c r="C8368" s="21" t="n">
        <v>0.00016745</v>
      </c>
      <c r="D8368" s="21" t="n">
        <v>0.00014189</v>
      </c>
      <c r="E8368" s="22" t="n">
        <v>0</v>
      </c>
      <c r="F8368" s="23" t="n">
        <v>0.000213820813458963</v>
      </c>
      <c r="G8368" s="23" t="n">
        <v>0.000114155251141553</v>
      </c>
      <c r="H8368" s="24" t="n">
        <v>0.11</v>
      </c>
      <c r="I8368" s="24" t="n">
        <v>0.02759211</v>
      </c>
      <c r="J8368" s="24" t="n">
        <v>0.0512</v>
      </c>
      <c r="K8368" s="24" t="n">
        <v>0.05368906</v>
      </c>
      <c r="L8368" s="24" t="n">
        <v>0.28729005</v>
      </c>
      <c r="M8368" s="21" t="n">
        <v>0.1686776633</v>
      </c>
      <c r="N8368" s="24" t="n">
        <v>0.06212143</v>
      </c>
    </row>
    <row r="8369" customFormat="false" ht="15" hidden="true" customHeight="true" outlineLevel="1" collapsed="false">
      <c r="A8369" s="20" t="n">
        <v>8367</v>
      </c>
      <c r="B8369" s="14" t="n">
        <v>1</v>
      </c>
      <c r="C8369" s="21" t="n">
        <v>0.0001594</v>
      </c>
      <c r="D8369" s="21" t="n">
        <v>0.0001591</v>
      </c>
      <c r="E8369" s="22" t="n">
        <v>0</v>
      </c>
      <c r="F8369" s="23" t="n">
        <v>0.000223219530534082</v>
      </c>
      <c r="G8369" s="23" t="n">
        <v>0.000114155251141553</v>
      </c>
      <c r="H8369" s="24" t="n">
        <v>0.03</v>
      </c>
      <c r="I8369" s="24" t="n">
        <v>0.02948198</v>
      </c>
      <c r="J8369" s="24" t="n">
        <v>0.0656</v>
      </c>
      <c r="K8369" s="24" t="n">
        <v>0.06982872</v>
      </c>
      <c r="L8369" s="24" t="n">
        <v>0.29061168</v>
      </c>
      <c r="M8369" s="21" t="n">
        <v>0.2141135996</v>
      </c>
      <c r="N8369" s="24" t="n">
        <v>0.00610629</v>
      </c>
    </row>
    <row r="8370" customFormat="false" ht="15" hidden="true" customHeight="true" outlineLevel="1" collapsed="false">
      <c r="A8370" s="20" t="n">
        <v>8368</v>
      </c>
      <c r="B8370" s="14" t="n">
        <v>1</v>
      </c>
      <c r="C8370" s="21" t="n">
        <v>0.00015434</v>
      </c>
      <c r="D8370" s="21" t="n">
        <v>0.0001775</v>
      </c>
      <c r="E8370" s="22" t="n">
        <v>0</v>
      </c>
      <c r="F8370" s="23" t="n">
        <v>0.000223219530534082</v>
      </c>
      <c r="G8370" s="23" t="n">
        <v>0.000114155251141553</v>
      </c>
      <c r="H8370" s="24" t="n">
        <v>0</v>
      </c>
      <c r="I8370" s="24" t="n">
        <v>0.04015809</v>
      </c>
      <c r="J8370" s="24" t="n">
        <v>0.0954</v>
      </c>
      <c r="K8370" s="24" t="n">
        <v>0.07328722</v>
      </c>
      <c r="L8370" s="24" t="n">
        <v>0.29029832</v>
      </c>
      <c r="M8370" s="21" t="n">
        <v>0.1348974748</v>
      </c>
      <c r="N8370" s="24" t="n">
        <v>0.021918</v>
      </c>
    </row>
    <row r="8371" customFormat="false" ht="15" hidden="true" customHeight="true" outlineLevel="1" collapsed="false">
      <c r="A8371" s="20" t="n">
        <v>8369</v>
      </c>
      <c r="B8371" s="14" t="n">
        <v>1</v>
      </c>
      <c r="C8371" s="21" t="n">
        <v>0.00016048</v>
      </c>
      <c r="D8371" s="21" t="n">
        <v>0.00018147</v>
      </c>
      <c r="E8371" s="22" t="n">
        <v>0</v>
      </c>
      <c r="F8371" s="23" t="n">
        <v>0.000164477548814587</v>
      </c>
      <c r="G8371" s="23" t="n">
        <v>0.000114155251141553</v>
      </c>
      <c r="H8371" s="24" t="n">
        <v>0</v>
      </c>
      <c r="I8371" s="24" t="n">
        <v>0.05353969</v>
      </c>
      <c r="J8371" s="24" t="n">
        <v>0.1423</v>
      </c>
      <c r="K8371" s="24" t="n">
        <v>0.0752635</v>
      </c>
      <c r="L8371" s="24" t="n">
        <v>0.29004763</v>
      </c>
      <c r="M8371" s="21" t="n">
        <v>0.03964849658</v>
      </c>
      <c r="N8371" s="24" t="n">
        <v>0</v>
      </c>
    </row>
    <row r="8372" customFormat="false" ht="15" hidden="true" customHeight="true" outlineLevel="1" collapsed="false">
      <c r="A8372" s="20" t="n">
        <v>8370</v>
      </c>
      <c r="B8372" s="14" t="n">
        <v>1</v>
      </c>
      <c r="C8372" s="21" t="n">
        <v>0.00016776</v>
      </c>
      <c r="D8372" s="21" t="n">
        <v>0.00018294</v>
      </c>
      <c r="E8372" s="22" t="n">
        <v>0</v>
      </c>
      <c r="F8372" s="23" t="n">
        <v>0.000117483963438991</v>
      </c>
      <c r="G8372" s="23" t="n">
        <v>0.000114155251141553</v>
      </c>
      <c r="H8372" s="24" t="n">
        <v>0</v>
      </c>
      <c r="I8372" s="24" t="n">
        <v>0.06635103</v>
      </c>
      <c r="J8372" s="24" t="n">
        <v>0.2046</v>
      </c>
      <c r="K8372" s="24" t="n">
        <v>0.06735837</v>
      </c>
      <c r="L8372" s="24" t="n">
        <v>0.28653798</v>
      </c>
      <c r="M8372" s="21" t="n">
        <v>0.001337349021</v>
      </c>
      <c r="N8372" s="24" t="n">
        <v>0</v>
      </c>
    </row>
    <row r="8373" customFormat="false" ht="15" hidden="true" customHeight="true" outlineLevel="1" collapsed="false">
      <c r="A8373" s="20" t="n">
        <v>8371</v>
      </c>
      <c r="B8373" s="14" t="n">
        <v>1</v>
      </c>
      <c r="C8373" s="21" t="n">
        <v>0.00016415</v>
      </c>
      <c r="D8373" s="21" t="n">
        <v>0.00018425</v>
      </c>
      <c r="E8373" s="22" t="n">
        <v>0</v>
      </c>
      <c r="F8373" s="23" t="n">
        <v>8.81129725792429E-005</v>
      </c>
      <c r="G8373" s="23" t="n">
        <v>0.000114155251141553</v>
      </c>
      <c r="H8373" s="24" t="n">
        <v>0</v>
      </c>
      <c r="I8373" s="24" t="n">
        <v>0.07586006</v>
      </c>
      <c r="J8373" s="24" t="n">
        <v>0.2817</v>
      </c>
      <c r="K8373" s="24" t="n">
        <v>0.04891304</v>
      </c>
      <c r="L8373" s="24" t="n">
        <v>0.28553522</v>
      </c>
      <c r="M8373" s="21" t="n">
        <v>0.004932081169</v>
      </c>
      <c r="N8373" s="24" t="n">
        <v>0</v>
      </c>
    </row>
    <row r="8374" customFormat="false" ht="15" hidden="true" customHeight="true" outlineLevel="1" collapsed="false">
      <c r="A8374" s="20" t="n">
        <v>8372</v>
      </c>
      <c r="B8374" s="14" t="n">
        <v>1</v>
      </c>
      <c r="C8374" s="21" t="n">
        <v>0.00015816</v>
      </c>
      <c r="D8374" s="21" t="n">
        <v>0.00018478</v>
      </c>
      <c r="E8374" s="22" t="n">
        <v>0</v>
      </c>
      <c r="F8374" s="23" t="n">
        <v>5.87419817194953E-005</v>
      </c>
      <c r="G8374" s="23" t="n">
        <v>0.000114155251141553</v>
      </c>
      <c r="H8374" s="24" t="n">
        <v>0</v>
      </c>
      <c r="I8374" s="24" t="n">
        <v>0.0783202</v>
      </c>
      <c r="J8374" s="24" t="n">
        <v>0.3488</v>
      </c>
      <c r="K8374" s="24" t="n">
        <v>0.02140975</v>
      </c>
      <c r="L8374" s="24" t="n">
        <v>0.28246428</v>
      </c>
      <c r="M8374" s="21" t="n">
        <v>0.06556740871</v>
      </c>
      <c r="N8374" s="24" t="n">
        <v>0</v>
      </c>
    </row>
    <row r="8375" customFormat="false" ht="15" hidden="true" customHeight="true" outlineLevel="1" collapsed="false">
      <c r="A8375" s="20" t="n">
        <v>8373</v>
      </c>
      <c r="B8375" s="14" t="n">
        <v>1</v>
      </c>
      <c r="C8375" s="21" t="n">
        <v>0.00014292</v>
      </c>
      <c r="D8375" s="21" t="n">
        <v>0.00018514</v>
      </c>
      <c r="E8375" s="22" t="n">
        <v>0</v>
      </c>
      <c r="F8375" s="23" t="n">
        <v>3.7594868300477E-005</v>
      </c>
      <c r="G8375" s="23" t="n">
        <v>0.000114155251141553</v>
      </c>
      <c r="H8375" s="24" t="n">
        <v>0</v>
      </c>
      <c r="I8375" s="24" t="n">
        <v>0.08610514</v>
      </c>
      <c r="J8375" s="24" t="n">
        <v>0.3993</v>
      </c>
      <c r="K8375" s="24" t="n">
        <v>0.03359684</v>
      </c>
      <c r="L8375" s="24" t="n">
        <v>0.28371772</v>
      </c>
      <c r="M8375" s="21" t="n">
        <v>0.09523977675</v>
      </c>
      <c r="N8375" s="24" t="n">
        <v>0</v>
      </c>
    </row>
    <row r="8376" customFormat="false" ht="15" hidden="true" customHeight="true" outlineLevel="1" collapsed="false">
      <c r="A8376" s="20" t="n">
        <v>8374</v>
      </c>
      <c r="B8376" s="14" t="n">
        <v>1</v>
      </c>
      <c r="C8376" s="21" t="n">
        <v>0.00012912</v>
      </c>
      <c r="D8376" s="21" t="n">
        <v>0.00018473</v>
      </c>
      <c r="E8376" s="22" t="n">
        <v>0</v>
      </c>
      <c r="F8376" s="23" t="n">
        <v>2.34967926877981E-005</v>
      </c>
      <c r="G8376" s="23" t="n">
        <v>0.000114155251141553</v>
      </c>
      <c r="H8376" s="24" t="n">
        <v>0</v>
      </c>
      <c r="I8376" s="24" t="n">
        <v>0.09064083</v>
      </c>
      <c r="J8376" s="24" t="n">
        <v>0.4298</v>
      </c>
      <c r="K8376" s="24" t="n">
        <v>0.02305665</v>
      </c>
      <c r="L8376" s="24" t="n">
        <v>0.28497117</v>
      </c>
      <c r="M8376" s="21" t="n">
        <v>0.06213573618</v>
      </c>
      <c r="N8376" s="24" t="n">
        <v>0</v>
      </c>
    </row>
    <row r="8377" customFormat="false" ht="15" hidden="true" customHeight="true" outlineLevel="1" collapsed="false">
      <c r="A8377" s="20" t="n">
        <v>8375</v>
      </c>
      <c r="B8377" s="14" t="n">
        <v>1</v>
      </c>
      <c r="C8377" s="21" t="n">
        <v>0.0001145</v>
      </c>
      <c r="D8377" s="21" t="n">
        <v>0.00018382</v>
      </c>
      <c r="E8377" s="22" t="n">
        <v>0</v>
      </c>
      <c r="F8377" s="23" t="n">
        <v>9.39871707511925E-006</v>
      </c>
      <c r="G8377" s="23" t="n">
        <v>0.000114155251141553</v>
      </c>
      <c r="H8377" s="24" t="n">
        <v>0</v>
      </c>
      <c r="I8377" s="24" t="n">
        <v>0.09968568</v>
      </c>
      <c r="J8377" s="24" t="n">
        <v>0.4473</v>
      </c>
      <c r="K8377" s="24" t="n">
        <v>0.0377141</v>
      </c>
      <c r="L8377" s="24" t="n">
        <v>0.28515919</v>
      </c>
      <c r="M8377" s="21" t="n">
        <v>0.02178605798</v>
      </c>
      <c r="N8377" s="24" t="n">
        <v>0</v>
      </c>
    </row>
    <row r="8378" customFormat="false" ht="15" hidden="true" customHeight="true" outlineLevel="1" collapsed="false">
      <c r="A8378" s="20" t="n">
        <v>8376</v>
      </c>
      <c r="B8378" s="14" t="n">
        <v>1</v>
      </c>
      <c r="C8378" s="21" t="n">
        <v>9.4542E-005</v>
      </c>
      <c r="D8378" s="21" t="n">
        <v>0.00018327</v>
      </c>
      <c r="E8378" s="22" t="n">
        <v>0</v>
      </c>
      <c r="F8378" s="23" t="n">
        <v>5.87419817194953E-006</v>
      </c>
      <c r="G8378" s="23" t="n">
        <v>0.000114155251141553</v>
      </c>
      <c r="H8378" s="24" t="n">
        <v>0</v>
      </c>
      <c r="I8378" s="24" t="n">
        <v>0.10713244</v>
      </c>
      <c r="J8378" s="24" t="n">
        <v>0.4808</v>
      </c>
      <c r="K8378" s="24" t="n">
        <v>0.02931489</v>
      </c>
      <c r="L8378" s="24" t="n">
        <v>0.28616195</v>
      </c>
      <c r="M8378" s="21" t="n">
        <v>0.001337349021</v>
      </c>
      <c r="N8378" s="24" t="n">
        <v>0</v>
      </c>
    </row>
    <row r="8379" customFormat="false" ht="15" hidden="true" customHeight="true" outlineLevel="1" collapsed="false">
      <c r="A8379" s="20" t="n">
        <v>8377</v>
      </c>
      <c r="B8379" s="14" t="n">
        <v>1</v>
      </c>
      <c r="C8379" s="21" t="n">
        <v>7.8713E-005</v>
      </c>
      <c r="D8379" s="21" t="n">
        <v>0.00018282</v>
      </c>
      <c r="E8379" s="22" t="n">
        <v>0</v>
      </c>
      <c r="F8379" s="23" t="n">
        <v>2.34967926877981E-006</v>
      </c>
      <c r="G8379" s="23" t="n">
        <v>0.000114155251141553</v>
      </c>
      <c r="H8379" s="24" t="n">
        <v>0</v>
      </c>
      <c r="I8379" s="24" t="n">
        <v>0.11429405</v>
      </c>
      <c r="J8379" s="24" t="n">
        <v>0.5065</v>
      </c>
      <c r="K8379" s="24" t="n">
        <v>0.05632411</v>
      </c>
      <c r="L8379" s="24" t="n">
        <v>0.2871647</v>
      </c>
      <c r="M8379" s="21" t="n">
        <v>0.02907530462</v>
      </c>
      <c r="N8379" s="24" t="n">
        <v>0</v>
      </c>
    </row>
    <row r="8380" customFormat="false" ht="15" hidden="true" customHeight="true" outlineLevel="1" collapsed="false">
      <c r="A8380" s="20" t="n">
        <v>8378</v>
      </c>
      <c r="B8380" s="14" t="n">
        <v>1</v>
      </c>
      <c r="C8380" s="21" t="n">
        <v>7.053E-005</v>
      </c>
      <c r="D8380" s="21" t="n">
        <v>0.00018211</v>
      </c>
      <c r="E8380" s="22" t="n">
        <v>0</v>
      </c>
      <c r="F8380" s="23" t="n">
        <v>1.17483963438991E-006</v>
      </c>
      <c r="G8380" s="23" t="n">
        <v>0.000114155251141553</v>
      </c>
      <c r="H8380" s="24" t="n">
        <v>0</v>
      </c>
      <c r="I8380" s="24" t="n">
        <v>0.12483091</v>
      </c>
      <c r="J8380" s="24" t="n">
        <v>0.5327</v>
      </c>
      <c r="K8380" s="24" t="n">
        <v>0.0513834</v>
      </c>
      <c r="L8380" s="24" t="n">
        <v>0.28703936</v>
      </c>
      <c r="M8380" s="21" t="n">
        <v>0.1325637603</v>
      </c>
      <c r="N8380" s="24" t="n">
        <v>0</v>
      </c>
    </row>
    <row r="8381" customFormat="false" ht="15" hidden="true" customHeight="true" outlineLevel="1" collapsed="false">
      <c r="A8381" s="20" t="n">
        <v>8379</v>
      </c>
      <c r="B8381" s="14" t="n">
        <v>1</v>
      </c>
      <c r="C8381" s="21" t="n">
        <v>6.6466E-005</v>
      </c>
      <c r="D8381" s="21" t="n">
        <v>0.00018172</v>
      </c>
      <c r="E8381" s="22" t="n">
        <v>0</v>
      </c>
      <c r="F8381" s="23" t="n">
        <v>1.40980756126789E-005</v>
      </c>
      <c r="G8381" s="23" t="n">
        <v>0.000114155251141553</v>
      </c>
      <c r="H8381" s="24" t="n">
        <v>0</v>
      </c>
      <c r="I8381" s="24" t="n">
        <v>0.13980398</v>
      </c>
      <c r="J8381" s="24" t="n">
        <v>0.5536</v>
      </c>
      <c r="K8381" s="24" t="n">
        <v>0.03211462</v>
      </c>
      <c r="L8381" s="24" t="n">
        <v>0.28741539</v>
      </c>
      <c r="M8381" s="21" t="n">
        <v>0.1672689488</v>
      </c>
      <c r="N8381" s="24" t="n">
        <v>0</v>
      </c>
    </row>
    <row r="8382" customFormat="false" ht="15" hidden="true" customHeight="true" outlineLevel="1" collapsed="false">
      <c r="A8382" s="20" t="n">
        <v>8380</v>
      </c>
      <c r="B8382" s="14" t="n">
        <v>1</v>
      </c>
      <c r="C8382" s="21" t="n">
        <v>6.8469E-005</v>
      </c>
      <c r="D8382" s="21" t="n">
        <v>0.0001815</v>
      </c>
      <c r="E8382" s="22" t="n">
        <v>0</v>
      </c>
      <c r="F8382" s="23" t="n">
        <v>3.7594868300477E-005</v>
      </c>
      <c r="G8382" s="23" t="n">
        <v>0.000114155251141553</v>
      </c>
      <c r="H8382" s="24" t="n">
        <v>0</v>
      </c>
      <c r="I8382" s="24" t="n">
        <v>0.15593088</v>
      </c>
      <c r="J8382" s="24" t="n">
        <v>0.5654</v>
      </c>
      <c r="K8382" s="24" t="n">
        <v>0.0444664</v>
      </c>
      <c r="L8382" s="24" t="n">
        <v>0.28522186</v>
      </c>
      <c r="M8382" s="21" t="n">
        <v>0.1064028086</v>
      </c>
      <c r="N8382" s="24" t="n">
        <v>0</v>
      </c>
    </row>
    <row r="8383" customFormat="false" ht="15" hidden="true" customHeight="true" outlineLevel="1" collapsed="false">
      <c r="A8383" s="20" t="n">
        <v>8381</v>
      </c>
      <c r="B8383" s="14" t="n">
        <v>1</v>
      </c>
      <c r="C8383" s="21" t="n">
        <v>7.5956E-005</v>
      </c>
      <c r="D8383" s="21" t="n">
        <v>0.00018103</v>
      </c>
      <c r="E8383" s="22" t="n">
        <v>0</v>
      </c>
      <c r="F8383" s="23" t="n">
        <v>9.39871707511925E-005</v>
      </c>
      <c r="G8383" s="23" t="n">
        <v>0.000114155251141553</v>
      </c>
      <c r="H8383" s="24" t="n">
        <v>0</v>
      </c>
      <c r="I8383" s="24" t="n">
        <v>0.17651389</v>
      </c>
      <c r="J8383" s="24" t="n">
        <v>0.5619</v>
      </c>
      <c r="K8383" s="24" t="n">
        <v>0.03573781</v>
      </c>
      <c r="L8383" s="24" t="n">
        <v>0.28215092</v>
      </c>
      <c r="M8383" s="21" t="n">
        <v>0.03141693438</v>
      </c>
      <c r="N8383" s="24" t="n">
        <v>0</v>
      </c>
    </row>
    <row r="8384" customFormat="false" ht="15" hidden="true" customHeight="true" outlineLevel="1" collapsed="false">
      <c r="A8384" s="20" t="n">
        <v>8382</v>
      </c>
      <c r="B8384" s="14" t="n">
        <v>1</v>
      </c>
      <c r="C8384" s="21" t="n">
        <v>8.9861E-005</v>
      </c>
      <c r="D8384" s="21" t="n">
        <v>0.00018004</v>
      </c>
      <c r="E8384" s="22" t="n">
        <v>0</v>
      </c>
      <c r="F8384" s="23" t="n">
        <v>0.000182100143330435</v>
      </c>
      <c r="G8384" s="23" t="n">
        <v>0.000114155251141553</v>
      </c>
      <c r="H8384" s="24" t="n">
        <v>0</v>
      </c>
      <c r="I8384" s="24" t="n">
        <v>0.19461685</v>
      </c>
      <c r="J8384" s="24" t="n">
        <v>0.5642</v>
      </c>
      <c r="K8384" s="24" t="n">
        <v>0.03738472</v>
      </c>
      <c r="L8384" s="24" t="n">
        <v>0.27870394</v>
      </c>
      <c r="M8384" s="21" t="n">
        <v>0.001220562343</v>
      </c>
      <c r="N8384" s="24" t="n">
        <v>0</v>
      </c>
    </row>
    <row r="8385" customFormat="false" ht="15" hidden="true" customHeight="true" outlineLevel="1" collapsed="false">
      <c r="A8385" s="20" t="n">
        <v>8383</v>
      </c>
      <c r="B8385" s="14" t="n">
        <v>1</v>
      </c>
      <c r="C8385" s="21" t="n">
        <v>0.00012476</v>
      </c>
      <c r="D8385" s="21" t="n">
        <v>0.00017839</v>
      </c>
      <c r="E8385" s="22" t="n">
        <v>0</v>
      </c>
      <c r="F8385" s="23" t="n">
        <v>0.000158603350642637</v>
      </c>
      <c r="G8385" s="23" t="n">
        <v>0.000114155251141553</v>
      </c>
      <c r="H8385" s="24" t="n">
        <v>0</v>
      </c>
      <c r="I8385" s="24" t="n">
        <v>0.20941752</v>
      </c>
      <c r="J8385" s="24" t="n">
        <v>0.5678</v>
      </c>
      <c r="K8385" s="24" t="n">
        <v>0.02700922</v>
      </c>
      <c r="L8385" s="24" t="n">
        <v>0.27770118</v>
      </c>
      <c r="M8385" s="21" t="n">
        <v>0.003034106771</v>
      </c>
      <c r="N8385" s="24" t="n">
        <v>0</v>
      </c>
    </row>
    <row r="8386" customFormat="false" ht="15" hidden="true" customHeight="true" outlineLevel="1" collapsed="false">
      <c r="A8386" s="20" t="n">
        <v>8384</v>
      </c>
      <c r="B8386" s="14" t="n">
        <v>1</v>
      </c>
      <c r="C8386" s="21" t="n">
        <v>0.00015536</v>
      </c>
      <c r="D8386" s="21" t="n">
        <v>0.00017492</v>
      </c>
      <c r="E8386" s="22" t="n">
        <v>0</v>
      </c>
      <c r="F8386" s="23" t="n">
        <v>0.000146854954298738</v>
      </c>
      <c r="G8386" s="23" t="n">
        <v>0.000114155251141553</v>
      </c>
      <c r="H8386" s="24" t="n">
        <v>0</v>
      </c>
      <c r="I8386" s="24" t="n">
        <v>0.22403252</v>
      </c>
      <c r="J8386" s="24" t="n">
        <v>0.5593</v>
      </c>
      <c r="K8386" s="24" t="n">
        <v>0.02816206</v>
      </c>
      <c r="L8386" s="24" t="n">
        <v>0.27870394</v>
      </c>
      <c r="M8386" s="21" t="n">
        <v>0.0485865149</v>
      </c>
      <c r="N8386" s="24" t="n">
        <v>0</v>
      </c>
    </row>
    <row r="8387" customFormat="false" ht="15" hidden="true" customHeight="true" outlineLevel="1" collapsed="false">
      <c r="A8387" s="20" t="n">
        <v>8385</v>
      </c>
      <c r="B8387" s="14" t="n">
        <v>1</v>
      </c>
      <c r="C8387" s="21" t="n">
        <v>0.0001675</v>
      </c>
      <c r="D8387" s="21" t="n">
        <v>0.00016519</v>
      </c>
      <c r="E8387" s="22" t="n">
        <v>0</v>
      </c>
      <c r="F8387" s="23" t="n">
        <v>0.000164477548814587</v>
      </c>
      <c r="G8387" s="23" t="n">
        <v>0.000114155251141553</v>
      </c>
      <c r="H8387" s="24" t="n">
        <v>0.02</v>
      </c>
      <c r="I8387" s="24" t="n">
        <v>0.22752712</v>
      </c>
      <c r="J8387" s="24" t="n">
        <v>0.541</v>
      </c>
      <c r="K8387" s="24" t="n">
        <v>0.02157444</v>
      </c>
      <c r="L8387" s="24" t="n">
        <v>0.27701178</v>
      </c>
      <c r="M8387" s="21" t="n">
        <v>0.07478223055</v>
      </c>
      <c r="N8387" s="24" t="n">
        <v>0</v>
      </c>
    </row>
    <row r="8388" customFormat="false" ht="15" hidden="true" customHeight="true" outlineLevel="1" collapsed="false">
      <c r="A8388" s="20" t="n">
        <v>8386</v>
      </c>
      <c r="B8388" s="14" t="n">
        <v>1</v>
      </c>
      <c r="C8388" s="21" t="n">
        <v>0.00016956</v>
      </c>
      <c r="D8388" s="21" t="n">
        <v>0.00015356</v>
      </c>
      <c r="E8388" s="22" t="n">
        <v>0</v>
      </c>
      <c r="F8388" s="23" t="n">
        <v>0.000187974341502385</v>
      </c>
      <c r="G8388" s="23" t="n">
        <v>0.000114155251141553</v>
      </c>
      <c r="H8388" s="24" t="n">
        <v>0.09</v>
      </c>
      <c r="I8388" s="24" t="n">
        <v>0.22566378</v>
      </c>
      <c r="J8388" s="24" t="n">
        <v>0.518</v>
      </c>
      <c r="K8388" s="24" t="n">
        <v>0.00461133</v>
      </c>
      <c r="L8388" s="24" t="n">
        <v>0.27895463</v>
      </c>
      <c r="M8388" s="21" t="n">
        <v>0.0509111287</v>
      </c>
      <c r="N8388" s="24" t="n">
        <v>0.15438429</v>
      </c>
    </row>
    <row r="8389" customFormat="false" ht="15" hidden="true" customHeight="true" outlineLevel="1" collapsed="false">
      <c r="A8389" s="20" t="n">
        <v>8387</v>
      </c>
      <c r="B8389" s="14" t="n">
        <v>1</v>
      </c>
      <c r="C8389" s="21" t="n">
        <v>0.00017604</v>
      </c>
      <c r="D8389" s="21" t="n">
        <v>0.00014177</v>
      </c>
      <c r="E8389" s="22" t="n">
        <v>0</v>
      </c>
      <c r="F8389" s="23" t="n">
        <v>0.000206771775652623</v>
      </c>
      <c r="G8389" s="23" t="n">
        <v>0.000114155251141553</v>
      </c>
      <c r="H8389" s="24" t="n">
        <v>0.06</v>
      </c>
      <c r="I8389" s="24" t="n">
        <v>0.21157264</v>
      </c>
      <c r="J8389" s="24" t="n">
        <v>0.4803</v>
      </c>
      <c r="K8389" s="24" t="n">
        <v>0</v>
      </c>
      <c r="L8389" s="24" t="n">
        <v>0.28133617</v>
      </c>
      <c r="M8389" s="21" t="n">
        <v>0.01911851222</v>
      </c>
      <c r="N8389" s="24" t="n">
        <v>0.12728486</v>
      </c>
    </row>
    <row r="8390" customFormat="false" ht="15" hidden="true" customHeight="true" outlineLevel="1" collapsed="false">
      <c r="A8390" s="20" t="n">
        <v>8388</v>
      </c>
      <c r="B8390" s="14" t="n">
        <v>1</v>
      </c>
      <c r="C8390" s="21" t="n">
        <v>0.0001826</v>
      </c>
      <c r="D8390" s="21" t="n">
        <v>0.0001312</v>
      </c>
      <c r="E8390" s="22" t="n">
        <v>0</v>
      </c>
      <c r="F8390" s="23" t="n">
        <v>0.000187974341502385</v>
      </c>
      <c r="G8390" s="23" t="n">
        <v>0.000114155251141553</v>
      </c>
      <c r="H8390" s="24" t="n">
        <v>0.06</v>
      </c>
      <c r="I8390" s="24" t="n">
        <v>0.19545901</v>
      </c>
      <c r="J8390" s="24" t="n">
        <v>0.4288</v>
      </c>
      <c r="K8390" s="24" t="n">
        <v>0.00872859</v>
      </c>
      <c r="L8390" s="24" t="n">
        <v>0.27907997</v>
      </c>
      <c r="M8390" s="21" t="n">
        <v>0.001337349021</v>
      </c>
      <c r="N8390" s="24" t="n">
        <v>0.182052</v>
      </c>
    </row>
    <row r="8391" customFormat="false" ht="15" hidden="true" customHeight="true" outlineLevel="1" collapsed="false">
      <c r="A8391" s="20" t="n">
        <v>8389</v>
      </c>
      <c r="B8391" s="14" t="n">
        <v>1</v>
      </c>
      <c r="C8391" s="21" t="n">
        <v>0.00018134</v>
      </c>
      <c r="D8391" s="21" t="n">
        <v>0.0001245</v>
      </c>
      <c r="E8391" s="22" t="n">
        <v>0</v>
      </c>
      <c r="F8391" s="23" t="n">
        <v>0.000190324020771165</v>
      </c>
      <c r="G8391" s="23" t="n">
        <v>0.000114155251141553</v>
      </c>
      <c r="H8391" s="24" t="n">
        <v>0.01</v>
      </c>
      <c r="I8391" s="24" t="n">
        <v>0.19089679</v>
      </c>
      <c r="J8391" s="24" t="n">
        <v>0.3938</v>
      </c>
      <c r="K8391" s="24" t="n">
        <v>0.03211462</v>
      </c>
      <c r="L8391" s="24" t="n">
        <v>0.28321634</v>
      </c>
      <c r="M8391" s="21" t="n">
        <v>0.02272746481</v>
      </c>
      <c r="N8391" s="24" t="n">
        <v>0.45287914</v>
      </c>
    </row>
    <row r="8392" customFormat="false" ht="15" hidden="true" customHeight="true" outlineLevel="1" collapsed="false">
      <c r="A8392" s="20" t="n">
        <v>8390</v>
      </c>
      <c r="B8392" s="14" t="n">
        <v>1</v>
      </c>
      <c r="C8392" s="21" t="n">
        <v>0.00017777</v>
      </c>
      <c r="D8392" s="21" t="n">
        <v>0.00012393</v>
      </c>
      <c r="E8392" s="22" t="n">
        <v>0</v>
      </c>
      <c r="F8392" s="23" t="n">
        <v>0.000213820813458963</v>
      </c>
      <c r="G8392" s="23" t="n">
        <v>0.000114155251141553</v>
      </c>
      <c r="H8392" s="24" t="n">
        <v>0.02</v>
      </c>
      <c r="I8392" s="24" t="n">
        <v>0.19369513</v>
      </c>
      <c r="J8392" s="24" t="n">
        <v>0.3858</v>
      </c>
      <c r="K8392" s="24" t="n">
        <v>0.02190382</v>
      </c>
      <c r="L8392" s="24" t="n">
        <v>0.28252695</v>
      </c>
      <c r="M8392" s="21" t="n">
        <v>0.1067371358</v>
      </c>
      <c r="N8392" s="24" t="n">
        <v>0.38404971</v>
      </c>
    </row>
    <row r="8393" customFormat="false" ht="15" hidden="true" customHeight="true" outlineLevel="1" collapsed="false">
      <c r="A8393" s="20" t="n">
        <v>8391</v>
      </c>
      <c r="B8393" s="14" t="n">
        <v>1</v>
      </c>
      <c r="C8393" s="21" t="n">
        <v>0.0001714</v>
      </c>
      <c r="D8393" s="21" t="n">
        <v>0.00013012</v>
      </c>
      <c r="E8393" s="22" t="n">
        <v>0</v>
      </c>
      <c r="F8393" s="23" t="n">
        <v>0.000223219530534082</v>
      </c>
      <c r="G8393" s="23" t="n">
        <v>0.000114155251141553</v>
      </c>
      <c r="H8393" s="24" t="n">
        <v>0.03</v>
      </c>
      <c r="I8393" s="24" t="n">
        <v>0.211692</v>
      </c>
      <c r="J8393" s="24" t="n">
        <v>0.3924</v>
      </c>
      <c r="K8393" s="24" t="n">
        <v>0.03557312</v>
      </c>
      <c r="L8393" s="24" t="n">
        <v>0.28396841</v>
      </c>
      <c r="M8393" s="21" t="n">
        <v>0.1339001655</v>
      </c>
      <c r="N8393" s="24" t="n">
        <v>0.100776</v>
      </c>
    </row>
    <row r="8394" customFormat="false" ht="15" hidden="true" customHeight="true" outlineLevel="1" collapsed="false">
      <c r="A8394" s="20" t="n">
        <v>8392</v>
      </c>
      <c r="B8394" s="14" t="n">
        <v>1</v>
      </c>
      <c r="C8394" s="21" t="n">
        <v>0.00016991</v>
      </c>
      <c r="D8394" s="21" t="n">
        <v>0.00013519</v>
      </c>
      <c r="E8394" s="22" t="n">
        <v>0</v>
      </c>
      <c r="F8394" s="23" t="n">
        <v>0.000223219530534082</v>
      </c>
      <c r="G8394" s="23" t="n">
        <v>0.000114155251141553</v>
      </c>
      <c r="H8394" s="24" t="n">
        <v>0</v>
      </c>
      <c r="I8394" s="24" t="n">
        <v>0.24061696</v>
      </c>
      <c r="J8394" s="24" t="n">
        <v>0.3982</v>
      </c>
      <c r="K8394" s="24" t="n">
        <v>0.04825428</v>
      </c>
      <c r="L8394" s="24" t="n">
        <v>0.28666332</v>
      </c>
      <c r="M8394" s="21" t="n">
        <v>0.08597607187</v>
      </c>
      <c r="N8394" s="24" t="n">
        <v>0.06135257</v>
      </c>
    </row>
    <row r="8395" customFormat="false" ht="15" hidden="true" customHeight="true" outlineLevel="1" collapsed="false">
      <c r="A8395" s="20" t="n">
        <v>8393</v>
      </c>
      <c r="B8395" s="14" t="n">
        <v>1</v>
      </c>
      <c r="C8395" s="21" t="n">
        <v>0.00017643</v>
      </c>
      <c r="D8395" s="21" t="n">
        <v>0.00013473</v>
      </c>
      <c r="E8395" s="22" t="n">
        <v>0</v>
      </c>
      <c r="F8395" s="23" t="n">
        <v>0.000164477548814587</v>
      </c>
      <c r="G8395" s="23" t="n">
        <v>0.000114155251141553</v>
      </c>
      <c r="H8395" s="24" t="n">
        <v>0</v>
      </c>
      <c r="I8395" s="24" t="n">
        <v>0.26040423</v>
      </c>
      <c r="J8395" s="24" t="n">
        <v>0.4192</v>
      </c>
      <c r="K8395" s="24" t="n">
        <v>0.02997365</v>
      </c>
      <c r="L8395" s="24" t="n">
        <v>0.2842191</v>
      </c>
      <c r="M8395" s="21" t="n">
        <v>0.02549824558</v>
      </c>
      <c r="N8395" s="24" t="n">
        <v>0</v>
      </c>
    </row>
    <row r="8396" customFormat="false" ht="15" hidden="true" customHeight="true" outlineLevel="1" collapsed="false">
      <c r="A8396" s="20" t="n">
        <v>8394</v>
      </c>
      <c r="B8396" s="14" t="n">
        <v>1</v>
      </c>
      <c r="C8396" s="21" t="n">
        <v>0.00018308</v>
      </c>
      <c r="D8396" s="21" t="n">
        <v>0.00013406</v>
      </c>
      <c r="E8396" s="22" t="n">
        <v>0</v>
      </c>
      <c r="F8396" s="23" t="n">
        <v>0.000117483963438991</v>
      </c>
      <c r="G8396" s="23" t="n">
        <v>0.000114155251141553</v>
      </c>
      <c r="H8396" s="24" t="n">
        <v>0</v>
      </c>
      <c r="I8396" s="24" t="n">
        <v>0.2695154</v>
      </c>
      <c r="J8396" s="24" t="n">
        <v>0.4516</v>
      </c>
      <c r="K8396" s="24" t="n">
        <v>0.03194993</v>
      </c>
      <c r="L8396" s="24" t="n">
        <v>0.28096014</v>
      </c>
      <c r="M8396" s="21" t="n">
        <v>0.001128600373</v>
      </c>
      <c r="N8396" s="24" t="n">
        <v>0</v>
      </c>
    </row>
    <row r="8397" customFormat="false" ht="15" hidden="true" customHeight="true" outlineLevel="1" collapsed="false">
      <c r="A8397" s="20" t="n">
        <v>8395</v>
      </c>
      <c r="B8397" s="14" t="n">
        <v>1</v>
      </c>
      <c r="C8397" s="21" t="n">
        <v>0.00017892</v>
      </c>
      <c r="D8397" s="21" t="n">
        <v>0.00013205</v>
      </c>
      <c r="E8397" s="22" t="n">
        <v>0</v>
      </c>
      <c r="F8397" s="23" t="n">
        <v>8.81129725792429E-005</v>
      </c>
      <c r="G8397" s="23" t="n">
        <v>0.000114155251141553</v>
      </c>
      <c r="H8397" s="24" t="n">
        <v>0</v>
      </c>
      <c r="I8397" s="24" t="n">
        <v>0.27759211</v>
      </c>
      <c r="J8397" s="24" t="n">
        <v>0.484</v>
      </c>
      <c r="K8397" s="24" t="n">
        <v>0.02931489</v>
      </c>
      <c r="L8397" s="24" t="n">
        <v>0.2790173</v>
      </c>
      <c r="M8397" s="21" t="n">
        <v>0.001886438268</v>
      </c>
      <c r="N8397" s="24" t="n">
        <v>0</v>
      </c>
    </row>
    <row r="8398" customFormat="false" ht="15" hidden="true" customHeight="true" outlineLevel="1" collapsed="false">
      <c r="A8398" s="20" t="n">
        <v>8396</v>
      </c>
      <c r="B8398" s="14" t="n">
        <v>1</v>
      </c>
      <c r="C8398" s="21" t="n">
        <v>0.00016893</v>
      </c>
      <c r="D8398" s="21" t="n">
        <v>0.00013034</v>
      </c>
      <c r="E8398" s="22" t="n">
        <v>0</v>
      </c>
      <c r="F8398" s="23" t="n">
        <v>5.87419817194953E-005</v>
      </c>
      <c r="G8398" s="23" t="n">
        <v>0.000114155251141553</v>
      </c>
      <c r="H8398" s="24" t="n">
        <v>0</v>
      </c>
      <c r="I8398" s="24" t="n">
        <v>0.28302963</v>
      </c>
      <c r="J8398" s="24" t="n">
        <v>0.5181</v>
      </c>
      <c r="K8398" s="24" t="n">
        <v>0.03870224</v>
      </c>
      <c r="L8398" s="24" t="n">
        <v>0.2790173</v>
      </c>
      <c r="M8398" s="21" t="n">
        <v>0.03690864861</v>
      </c>
      <c r="N8398" s="24" t="n">
        <v>0</v>
      </c>
    </row>
    <row r="8399" customFormat="false" ht="15" hidden="true" customHeight="true" outlineLevel="1" collapsed="false">
      <c r="A8399" s="20" t="n">
        <v>8397</v>
      </c>
      <c r="B8399" s="14" t="n">
        <v>1</v>
      </c>
      <c r="C8399" s="21" t="n">
        <v>0.00015269</v>
      </c>
      <c r="D8399" s="21" t="n">
        <v>0.00012833</v>
      </c>
      <c r="E8399" s="22" t="n">
        <v>0</v>
      </c>
      <c r="F8399" s="23" t="n">
        <v>3.7594868300477E-005</v>
      </c>
      <c r="G8399" s="23" t="n">
        <v>0.000114155251141553</v>
      </c>
      <c r="H8399" s="24" t="n">
        <v>0</v>
      </c>
      <c r="I8399" s="24" t="n">
        <v>0.29796292</v>
      </c>
      <c r="J8399" s="24" t="n">
        <v>0.5423</v>
      </c>
      <c r="K8399" s="24" t="n">
        <v>0.02832675</v>
      </c>
      <c r="L8399" s="24" t="n">
        <v>0.28208824</v>
      </c>
      <c r="M8399" s="21" t="n">
        <v>0.06016074465</v>
      </c>
      <c r="N8399" s="24" t="n">
        <v>0</v>
      </c>
    </row>
    <row r="8400" customFormat="false" ht="15" hidden="true" customHeight="true" outlineLevel="1" collapsed="false">
      <c r="A8400" s="20" t="n">
        <v>8398</v>
      </c>
      <c r="B8400" s="14" t="n">
        <v>1</v>
      </c>
      <c r="C8400" s="21" t="n">
        <v>0.00013709</v>
      </c>
      <c r="D8400" s="21" t="n">
        <v>0.00012671</v>
      </c>
      <c r="E8400" s="22" t="n">
        <v>0</v>
      </c>
      <c r="F8400" s="23" t="n">
        <v>2.34967926877981E-005</v>
      </c>
      <c r="G8400" s="23" t="n">
        <v>0.000114155251141553</v>
      </c>
      <c r="H8400" s="24" t="n">
        <v>0</v>
      </c>
      <c r="I8400" s="24" t="n">
        <v>0.29722686</v>
      </c>
      <c r="J8400" s="24" t="n">
        <v>0.5439</v>
      </c>
      <c r="K8400" s="24" t="n">
        <v>0.02947958</v>
      </c>
      <c r="L8400" s="24" t="n">
        <v>0.28497117</v>
      </c>
      <c r="M8400" s="21" t="n">
        <v>0.04266177405</v>
      </c>
      <c r="N8400" s="24" t="n">
        <v>0</v>
      </c>
    </row>
    <row r="8401" customFormat="false" ht="15" hidden="true" customHeight="true" outlineLevel="1" collapsed="false">
      <c r="A8401" s="20" t="n">
        <v>8399</v>
      </c>
      <c r="B8401" s="14" t="n">
        <v>1</v>
      </c>
      <c r="C8401" s="21" t="n">
        <v>0.00012469</v>
      </c>
      <c r="D8401" s="21" t="n">
        <v>0.00012497</v>
      </c>
      <c r="E8401" s="22" t="n">
        <v>0</v>
      </c>
      <c r="F8401" s="23" t="n">
        <v>9.39871707511925E-006</v>
      </c>
      <c r="G8401" s="23" t="n">
        <v>0.000114155251141553</v>
      </c>
      <c r="H8401" s="24" t="n">
        <v>0</v>
      </c>
      <c r="I8401" s="24" t="n">
        <v>0.30198138</v>
      </c>
      <c r="J8401" s="24" t="n">
        <v>0.5491</v>
      </c>
      <c r="K8401" s="24" t="n">
        <v>0.0307971</v>
      </c>
      <c r="L8401" s="24" t="n">
        <v>0.28810479</v>
      </c>
      <c r="M8401" s="21" t="n">
        <v>0.01706950398</v>
      </c>
      <c r="N8401" s="24" t="n">
        <v>0</v>
      </c>
    </row>
    <row r="8402" customFormat="false" ht="15" hidden="true" customHeight="true" outlineLevel="1" collapsed="false">
      <c r="A8402" s="20" t="n">
        <v>8400</v>
      </c>
      <c r="B8402" s="14" t="n">
        <v>1</v>
      </c>
      <c r="C8402" s="21" t="n">
        <v>0.00010347</v>
      </c>
      <c r="D8402" s="21" t="n">
        <v>0.00012288</v>
      </c>
      <c r="E8402" s="22" t="n">
        <v>0</v>
      </c>
      <c r="F8402" s="23" t="n">
        <v>5.87419817194953E-006</v>
      </c>
      <c r="G8402" s="23" t="n">
        <v>0.000114155251141553</v>
      </c>
      <c r="H8402" s="24" t="n">
        <v>0</v>
      </c>
      <c r="I8402" s="24" t="n">
        <v>0.30696798</v>
      </c>
      <c r="J8402" s="24" t="n">
        <v>0.5658</v>
      </c>
      <c r="K8402" s="24" t="n">
        <v>0.03722003</v>
      </c>
      <c r="L8402" s="24" t="n">
        <v>0.2896716</v>
      </c>
      <c r="M8402" s="21" t="n">
        <v>0.001337349021</v>
      </c>
      <c r="N8402" s="24" t="n">
        <v>0</v>
      </c>
    </row>
    <row r="8403" customFormat="false" ht="15" hidden="true" customHeight="true" outlineLevel="1" collapsed="false">
      <c r="A8403" s="20" t="n">
        <v>8401</v>
      </c>
      <c r="B8403" s="14" t="n">
        <v>1</v>
      </c>
      <c r="C8403" s="21" t="n">
        <v>8.4972E-005</v>
      </c>
      <c r="D8403" s="21" t="n">
        <v>0.00012068</v>
      </c>
      <c r="E8403" s="22" t="n">
        <v>0</v>
      </c>
      <c r="F8403" s="23" t="n">
        <v>2.34967926877981E-006</v>
      </c>
      <c r="G8403" s="23" t="n">
        <v>0.000114155251141553</v>
      </c>
      <c r="H8403" s="24" t="n">
        <v>0</v>
      </c>
      <c r="I8403" s="24" t="n">
        <v>0.31923556</v>
      </c>
      <c r="J8403" s="24" t="n">
        <v>0.5493</v>
      </c>
      <c r="K8403" s="24" t="n">
        <v>0.02635046</v>
      </c>
      <c r="L8403" s="24" t="n">
        <v>0.29004763</v>
      </c>
      <c r="M8403" s="21" t="n">
        <v>0.01737811438</v>
      </c>
      <c r="N8403" s="24" t="n">
        <v>0</v>
      </c>
    </row>
    <row r="8404" customFormat="false" ht="15" hidden="true" customHeight="true" outlineLevel="1" collapsed="false">
      <c r="A8404" s="20" t="n">
        <v>8402</v>
      </c>
      <c r="B8404" s="14" t="n">
        <v>1</v>
      </c>
      <c r="C8404" s="21" t="n">
        <v>7.7462E-005</v>
      </c>
      <c r="D8404" s="21" t="n">
        <v>0.00011883</v>
      </c>
      <c r="E8404" s="22" t="n">
        <v>0</v>
      </c>
      <c r="F8404" s="23" t="n">
        <v>1.17483963438991E-006</v>
      </c>
      <c r="G8404" s="23" t="n">
        <v>0.000114155251141553</v>
      </c>
      <c r="H8404" s="24" t="n">
        <v>0</v>
      </c>
      <c r="I8404" s="24" t="n">
        <v>0.32098618</v>
      </c>
      <c r="J8404" s="24" t="n">
        <v>0.5499</v>
      </c>
      <c r="K8404" s="24" t="n">
        <v>0.03063241</v>
      </c>
      <c r="L8404" s="24" t="n">
        <v>0.29054901</v>
      </c>
      <c r="M8404" s="21" t="n">
        <v>0.08450369188</v>
      </c>
      <c r="N8404" s="24" t="n">
        <v>0</v>
      </c>
    </row>
    <row r="8405" customFormat="false" ht="15" hidden="true" customHeight="true" outlineLevel="1" collapsed="false">
      <c r="A8405" s="20" t="n">
        <v>8403</v>
      </c>
      <c r="B8405" s="14" t="n">
        <v>1</v>
      </c>
      <c r="C8405" s="21" t="n">
        <v>7.3954E-005</v>
      </c>
      <c r="D8405" s="21" t="n">
        <v>0.0001169</v>
      </c>
      <c r="E8405" s="22" t="n">
        <v>0</v>
      </c>
      <c r="F8405" s="23" t="n">
        <v>1.40980756126789E-005</v>
      </c>
      <c r="G8405" s="23" t="n">
        <v>0.000114155251141553</v>
      </c>
      <c r="H8405" s="24" t="n">
        <v>0</v>
      </c>
      <c r="I8405" s="24" t="n">
        <v>0.31765736</v>
      </c>
      <c r="J8405" s="24" t="n">
        <v>0.5396</v>
      </c>
      <c r="K8405" s="24" t="n">
        <v>0.02486825</v>
      </c>
      <c r="L8405" s="24" t="n">
        <v>0.29130108</v>
      </c>
      <c r="M8405" s="21" t="n">
        <v>0.1052934278</v>
      </c>
      <c r="N8405" s="24" t="n">
        <v>0</v>
      </c>
    </row>
    <row r="8406" customFormat="false" ht="15" hidden="true" customHeight="true" outlineLevel="1" collapsed="false">
      <c r="A8406" s="20" t="n">
        <v>8404</v>
      </c>
      <c r="B8406" s="14" t="n">
        <v>1</v>
      </c>
      <c r="C8406" s="21" t="n">
        <v>7.7115E-005</v>
      </c>
      <c r="D8406" s="21" t="n">
        <v>0.00011501</v>
      </c>
      <c r="E8406" s="22" t="n">
        <v>0</v>
      </c>
      <c r="F8406" s="23" t="n">
        <v>3.7594868300477E-005</v>
      </c>
      <c r="G8406" s="23" t="n">
        <v>0.000114155251141553</v>
      </c>
      <c r="H8406" s="24" t="n">
        <v>0</v>
      </c>
      <c r="I8406" s="24" t="n">
        <v>0.30676242</v>
      </c>
      <c r="J8406" s="24" t="n">
        <v>0.5187</v>
      </c>
      <c r="K8406" s="24" t="n">
        <v>0.03507905</v>
      </c>
      <c r="L8406" s="24" t="n">
        <v>0.29017298</v>
      </c>
      <c r="M8406" s="21" t="n">
        <v>0.06834671209</v>
      </c>
      <c r="N8406" s="24" t="n">
        <v>0</v>
      </c>
    </row>
    <row r="8407" customFormat="false" ht="15" hidden="true" customHeight="true" outlineLevel="1" collapsed="false">
      <c r="A8407" s="20" t="n">
        <v>8405</v>
      </c>
      <c r="B8407" s="14" t="n">
        <v>1</v>
      </c>
      <c r="C8407" s="21" t="n">
        <v>8.3177E-005</v>
      </c>
      <c r="D8407" s="21" t="n">
        <v>0.00011291</v>
      </c>
      <c r="E8407" s="22" t="n">
        <v>0</v>
      </c>
      <c r="F8407" s="23" t="n">
        <v>9.39871707511925E-005</v>
      </c>
      <c r="G8407" s="23" t="n">
        <v>0.000114155251141553</v>
      </c>
      <c r="H8407" s="24" t="n">
        <v>0</v>
      </c>
      <c r="I8407" s="24" t="n">
        <v>0.29801597</v>
      </c>
      <c r="J8407" s="24" t="n">
        <v>0.4441</v>
      </c>
      <c r="K8407" s="24" t="n">
        <v>0.04759552</v>
      </c>
      <c r="L8407" s="24" t="n">
        <v>0.29054901</v>
      </c>
      <c r="M8407" s="21" t="n">
        <v>0.02037390817</v>
      </c>
      <c r="N8407" s="24" t="n">
        <v>0</v>
      </c>
    </row>
    <row r="8408" customFormat="false" ht="15" hidden="true" customHeight="true" outlineLevel="1" collapsed="false">
      <c r="A8408" s="20" t="n">
        <v>8406</v>
      </c>
      <c r="B8408" s="14" t="n">
        <v>1</v>
      </c>
      <c r="C8408" s="21" t="n">
        <v>9.7062E-005</v>
      </c>
      <c r="D8408" s="21" t="n">
        <v>0.00011153</v>
      </c>
      <c r="E8408" s="22" t="n">
        <v>0</v>
      </c>
      <c r="F8408" s="23" t="n">
        <v>0.000182100143330435</v>
      </c>
      <c r="G8408" s="23" t="n">
        <v>0.000114155251141553</v>
      </c>
      <c r="H8408" s="24" t="n">
        <v>0</v>
      </c>
      <c r="I8408" s="24" t="n">
        <v>0.29066205</v>
      </c>
      <c r="J8408" s="24" t="n">
        <v>0.4031</v>
      </c>
      <c r="K8408" s="24" t="n">
        <v>0.06126482</v>
      </c>
      <c r="L8408" s="24" t="n">
        <v>0.29186513</v>
      </c>
      <c r="M8408" s="21" t="n">
        <v>0.001041377634</v>
      </c>
      <c r="N8408" s="24" t="n">
        <v>0</v>
      </c>
    </row>
    <row r="8409" customFormat="false" ht="15" hidden="true" customHeight="true" outlineLevel="1" collapsed="false">
      <c r="A8409" s="20" t="n">
        <v>8407</v>
      </c>
      <c r="B8409" s="14" t="n">
        <v>1</v>
      </c>
      <c r="C8409" s="21" t="n">
        <v>0.00013164</v>
      </c>
      <c r="D8409" s="21" t="n">
        <v>0.00011109</v>
      </c>
      <c r="E8409" s="22" t="n">
        <v>0</v>
      </c>
      <c r="F8409" s="23" t="n">
        <v>0.000158603350642637</v>
      </c>
      <c r="G8409" s="23" t="n">
        <v>0.000114155251141553</v>
      </c>
      <c r="H8409" s="24" t="n">
        <v>0</v>
      </c>
      <c r="I8409" s="24" t="n">
        <v>0.2910135</v>
      </c>
      <c r="J8409" s="24" t="n">
        <v>0.4051</v>
      </c>
      <c r="K8409" s="24" t="n">
        <v>0.03474967</v>
      </c>
      <c r="L8409" s="24" t="n">
        <v>0.29518676</v>
      </c>
      <c r="M8409" s="21" t="n">
        <v>0.001072239757</v>
      </c>
      <c r="N8409" s="24" t="n">
        <v>0</v>
      </c>
    </row>
    <row r="8410" customFormat="false" ht="15" hidden="true" customHeight="true" outlineLevel="1" collapsed="false">
      <c r="A8410" s="20" t="n">
        <v>8408</v>
      </c>
      <c r="B8410" s="14" t="n">
        <v>1</v>
      </c>
      <c r="C8410" s="21" t="n">
        <v>0.00016191</v>
      </c>
      <c r="D8410" s="21" t="n">
        <v>0.00011084</v>
      </c>
      <c r="E8410" s="22" t="n">
        <v>0</v>
      </c>
      <c r="F8410" s="23" t="n">
        <v>0.000146854954298738</v>
      </c>
      <c r="G8410" s="23" t="n">
        <v>0.000114155251141553</v>
      </c>
      <c r="H8410" s="24" t="n">
        <v>0</v>
      </c>
      <c r="I8410" s="24" t="n">
        <v>0.28989947</v>
      </c>
      <c r="J8410" s="24" t="n">
        <v>0.4602</v>
      </c>
      <c r="K8410" s="24" t="n">
        <v>0.01828063</v>
      </c>
      <c r="L8410" s="24" t="n">
        <v>0.30208072</v>
      </c>
      <c r="M8410" s="21" t="n">
        <v>0.02727010744</v>
      </c>
      <c r="N8410" s="24" t="n">
        <v>0</v>
      </c>
    </row>
    <row r="8411" customFormat="false" ht="15" hidden="true" customHeight="true" outlineLevel="1" collapsed="false">
      <c r="A8411" s="20" t="n">
        <v>8409</v>
      </c>
      <c r="B8411" s="14" t="n">
        <v>1</v>
      </c>
      <c r="C8411" s="21" t="n">
        <v>0.00017374</v>
      </c>
      <c r="D8411" s="21" t="n">
        <v>0.00010247</v>
      </c>
      <c r="E8411" s="22" t="n">
        <v>0</v>
      </c>
      <c r="F8411" s="23" t="n">
        <v>0.000164477548814587</v>
      </c>
      <c r="G8411" s="23" t="n">
        <v>0.000114155251141553</v>
      </c>
      <c r="H8411" s="24" t="n">
        <v>0.02</v>
      </c>
      <c r="I8411" s="24" t="n">
        <v>0.28133869</v>
      </c>
      <c r="J8411" s="24" t="n">
        <v>0.4965</v>
      </c>
      <c r="K8411" s="24" t="n">
        <v>0.01515152</v>
      </c>
      <c r="L8411" s="24" t="n">
        <v>0.29393332</v>
      </c>
      <c r="M8411" s="21" t="n">
        <v>0.04758130887</v>
      </c>
      <c r="N8411" s="24" t="n">
        <v>0</v>
      </c>
    </row>
    <row r="8412" customFormat="false" ht="15" hidden="true" customHeight="true" outlineLevel="1" collapsed="false">
      <c r="A8412" s="20" t="n">
        <v>8410</v>
      </c>
      <c r="B8412" s="14" t="n">
        <v>1</v>
      </c>
      <c r="C8412" s="21" t="n">
        <v>0.00017579</v>
      </c>
      <c r="D8412" s="21" t="n">
        <v>9.181E-005</v>
      </c>
      <c r="E8412" s="22" t="n">
        <v>0</v>
      </c>
      <c r="F8412" s="23" t="n">
        <v>0.000187974341502385</v>
      </c>
      <c r="G8412" s="23" t="n">
        <v>0.000114155251141553</v>
      </c>
      <c r="H8412" s="24" t="n">
        <v>0.05</v>
      </c>
      <c r="I8412" s="24" t="n">
        <v>0.27984006</v>
      </c>
      <c r="J8412" s="24" t="n">
        <v>0.5262</v>
      </c>
      <c r="K8412" s="24" t="n">
        <v>0.02173913</v>
      </c>
      <c r="L8412" s="24" t="n">
        <v>0.29926047</v>
      </c>
      <c r="M8412" s="21" t="n">
        <v>0.03535544222</v>
      </c>
      <c r="N8412" s="24" t="n">
        <v>0.498888</v>
      </c>
    </row>
    <row r="8413" customFormat="false" ht="15" hidden="true" customHeight="true" outlineLevel="1" collapsed="false">
      <c r="A8413" s="20" t="n">
        <v>8411</v>
      </c>
      <c r="B8413" s="14" t="n">
        <v>1</v>
      </c>
      <c r="C8413" s="21" t="n">
        <v>0.00017966</v>
      </c>
      <c r="D8413" s="21" t="n">
        <v>8.0334E-005</v>
      </c>
      <c r="E8413" s="22" t="n">
        <v>0</v>
      </c>
      <c r="F8413" s="23" t="n">
        <v>0.000206771775652623</v>
      </c>
      <c r="G8413" s="23" t="n">
        <v>0.000114155251141553</v>
      </c>
      <c r="H8413" s="24" t="n">
        <v>0.13</v>
      </c>
      <c r="I8413" s="24" t="n">
        <v>0.29446832</v>
      </c>
      <c r="J8413" s="24" t="n">
        <v>0.58</v>
      </c>
      <c r="K8413" s="24" t="n">
        <v>0.01284585</v>
      </c>
      <c r="L8413" s="24" t="n">
        <v>0.30609175</v>
      </c>
      <c r="M8413" s="21" t="n">
        <v>0.01517238943</v>
      </c>
      <c r="N8413" s="24" t="n">
        <v>0.71175</v>
      </c>
    </row>
    <row r="8414" customFormat="false" ht="15" hidden="true" customHeight="true" outlineLevel="1" collapsed="false">
      <c r="A8414" s="20" t="n">
        <v>8412</v>
      </c>
      <c r="B8414" s="14" t="n">
        <v>1</v>
      </c>
      <c r="C8414" s="21" t="n">
        <v>0.00018612</v>
      </c>
      <c r="D8414" s="21" t="n">
        <v>6.8889E-005</v>
      </c>
      <c r="E8414" s="22" t="n">
        <v>0</v>
      </c>
      <c r="F8414" s="23" t="n">
        <v>0.000187974341502385</v>
      </c>
      <c r="G8414" s="23" t="n">
        <v>0.000114155251141553</v>
      </c>
      <c r="H8414" s="24" t="n">
        <v>0.04</v>
      </c>
      <c r="I8414" s="24" t="n">
        <v>0.29913</v>
      </c>
      <c r="J8414" s="24" t="n">
        <v>0.5899</v>
      </c>
      <c r="K8414" s="24" t="n">
        <v>0.01745718</v>
      </c>
      <c r="L8414" s="24" t="n">
        <v>0.30496365</v>
      </c>
      <c r="M8414" s="21" t="n">
        <v>0.001337349021</v>
      </c>
      <c r="N8414" s="24" t="n">
        <v>0.76382057</v>
      </c>
    </row>
    <row r="8415" customFormat="false" ht="15" hidden="true" customHeight="true" outlineLevel="1" collapsed="false">
      <c r="A8415" s="20" t="n">
        <v>8413</v>
      </c>
      <c r="B8415" s="14" t="n">
        <v>1</v>
      </c>
      <c r="C8415" s="21" t="n">
        <v>0.00018563</v>
      </c>
      <c r="D8415" s="21" t="n">
        <v>6.1384E-005</v>
      </c>
      <c r="E8415" s="22" t="n">
        <v>0</v>
      </c>
      <c r="F8415" s="23" t="n">
        <v>0.000190324020771165</v>
      </c>
      <c r="G8415" s="23" t="n">
        <v>0.000114155251141553</v>
      </c>
      <c r="H8415" s="24" t="n">
        <v>0.02</v>
      </c>
      <c r="I8415" s="24" t="n">
        <v>0.29405056</v>
      </c>
      <c r="J8415" s="24" t="n">
        <v>0.6109</v>
      </c>
      <c r="K8415" s="24" t="n">
        <v>0.01498682</v>
      </c>
      <c r="L8415" s="24" t="n">
        <v>0.30646779</v>
      </c>
      <c r="M8415" s="21" t="n">
        <v>0.01376013035</v>
      </c>
      <c r="N8415" s="24" t="n">
        <v>0.750594</v>
      </c>
    </row>
    <row r="8416" customFormat="false" ht="15" hidden="true" customHeight="true" outlineLevel="1" collapsed="false">
      <c r="A8416" s="20" t="n">
        <v>8414</v>
      </c>
      <c r="B8416" s="14" t="n">
        <v>1</v>
      </c>
      <c r="C8416" s="21" t="n">
        <v>0.00018204</v>
      </c>
      <c r="D8416" s="21" t="n">
        <v>6.195E-005</v>
      </c>
      <c r="E8416" s="22" t="n">
        <v>0</v>
      </c>
      <c r="F8416" s="23" t="n">
        <v>0.000213820813458963</v>
      </c>
      <c r="G8416" s="23" t="n">
        <v>0.000114155251141553</v>
      </c>
      <c r="H8416" s="24" t="n">
        <v>0.04</v>
      </c>
      <c r="I8416" s="24" t="n">
        <v>0.26667728</v>
      </c>
      <c r="J8416" s="24" t="n">
        <v>0.6344</v>
      </c>
      <c r="K8416" s="24" t="n">
        <v>0.03046772</v>
      </c>
      <c r="L8416" s="24" t="n">
        <v>0.31768614</v>
      </c>
      <c r="M8416" s="21" t="n">
        <v>0.06912316181</v>
      </c>
      <c r="N8416" s="24" t="n">
        <v>0.60915771</v>
      </c>
    </row>
    <row r="8417" customFormat="false" ht="15" hidden="true" customHeight="true" outlineLevel="1" collapsed="false">
      <c r="A8417" s="20" t="n">
        <v>8415</v>
      </c>
      <c r="B8417" s="14" t="n">
        <v>1</v>
      </c>
      <c r="C8417" s="21" t="n">
        <v>0.00017374</v>
      </c>
      <c r="D8417" s="21" t="n">
        <v>7.611E-005</v>
      </c>
      <c r="E8417" s="22" t="n">
        <v>0</v>
      </c>
      <c r="F8417" s="23" t="n">
        <v>0.000223219530534082</v>
      </c>
      <c r="G8417" s="23" t="n">
        <v>0.000114155251141553</v>
      </c>
      <c r="H8417" s="24" t="n">
        <v>0.01</v>
      </c>
      <c r="I8417" s="24" t="n">
        <v>0.27088141</v>
      </c>
      <c r="J8417" s="24" t="n">
        <v>0.6536</v>
      </c>
      <c r="K8417" s="24" t="n">
        <v>0.0187747</v>
      </c>
      <c r="L8417" s="24" t="n">
        <v>0.31969165</v>
      </c>
      <c r="M8417" s="21" t="n">
        <v>0.08559033733</v>
      </c>
      <c r="N8417" s="24" t="n">
        <v>0.49808571</v>
      </c>
    </row>
    <row r="8418" customFormat="false" ht="15" hidden="true" customHeight="true" outlineLevel="1" collapsed="false">
      <c r="A8418" s="20" t="n">
        <v>8416</v>
      </c>
      <c r="B8418" s="14" t="n">
        <v>1</v>
      </c>
      <c r="C8418" s="21" t="n">
        <v>0.00016584</v>
      </c>
      <c r="D8418" s="21" t="n">
        <v>9.5797E-005</v>
      </c>
      <c r="E8418" s="22" t="n">
        <v>0</v>
      </c>
      <c r="F8418" s="23" t="n">
        <v>0.000223219530534082</v>
      </c>
      <c r="G8418" s="23" t="n">
        <v>0.000114155251141553</v>
      </c>
      <c r="H8418" s="24" t="n">
        <v>0</v>
      </c>
      <c r="I8418" s="24" t="n">
        <v>0.3031153</v>
      </c>
      <c r="J8418" s="24" t="n">
        <v>0.6759</v>
      </c>
      <c r="K8418" s="24" t="n">
        <v>0.02618577</v>
      </c>
      <c r="L8418" s="24" t="n">
        <v>0.31737278</v>
      </c>
      <c r="M8418" s="21" t="n">
        <v>0.05611890531</v>
      </c>
      <c r="N8418" s="24" t="n">
        <v>0.11384657</v>
      </c>
    </row>
    <row r="8419" customFormat="false" ht="15" hidden="true" customHeight="true" outlineLevel="1" collapsed="false">
      <c r="A8419" s="20" t="n">
        <v>8417</v>
      </c>
      <c r="B8419" s="14" t="n">
        <v>1</v>
      </c>
      <c r="C8419" s="21" t="n">
        <v>0.00017081</v>
      </c>
      <c r="D8419" s="21" t="n">
        <v>0.00010296</v>
      </c>
      <c r="E8419" s="22" t="n">
        <v>0</v>
      </c>
      <c r="F8419" s="23" t="n">
        <v>0.000164477548814587</v>
      </c>
      <c r="G8419" s="23" t="n">
        <v>0.000114155251141553</v>
      </c>
      <c r="H8419" s="24" t="n">
        <v>0</v>
      </c>
      <c r="I8419" s="24" t="n">
        <v>0.33765683</v>
      </c>
      <c r="J8419" s="24" t="n">
        <v>0.7016</v>
      </c>
      <c r="K8419" s="24" t="n">
        <v>0.0205863</v>
      </c>
      <c r="L8419" s="24" t="n">
        <v>0.31148157</v>
      </c>
      <c r="M8419" s="21" t="n">
        <v>0.01680790697</v>
      </c>
      <c r="N8419" s="24" t="n">
        <v>0</v>
      </c>
    </row>
    <row r="8420" customFormat="false" ht="15" hidden="true" customHeight="true" outlineLevel="1" collapsed="false">
      <c r="A8420" s="20" t="n">
        <v>8418</v>
      </c>
      <c r="B8420" s="14" t="n">
        <v>1</v>
      </c>
      <c r="C8420" s="21" t="n">
        <v>0.00017754</v>
      </c>
      <c r="D8420" s="21" t="n">
        <v>0.0001088</v>
      </c>
      <c r="E8420" s="22" t="n">
        <v>0</v>
      </c>
      <c r="F8420" s="23" t="n">
        <v>0.000117483963438991</v>
      </c>
      <c r="G8420" s="23" t="n">
        <v>0.000114155251141553</v>
      </c>
      <c r="H8420" s="24" t="n">
        <v>0</v>
      </c>
      <c r="I8420" s="24" t="n">
        <v>0.36583247</v>
      </c>
      <c r="J8420" s="24" t="n">
        <v>0.7134</v>
      </c>
      <c r="K8420" s="24" t="n">
        <v>0.01663373</v>
      </c>
      <c r="L8420" s="24" t="n">
        <v>0.31054149</v>
      </c>
      <c r="M8420" s="21" t="n">
        <v>0.0009749274361</v>
      </c>
      <c r="N8420" s="24" t="n">
        <v>0</v>
      </c>
    </row>
    <row r="8421" customFormat="false" ht="15" hidden="true" customHeight="true" outlineLevel="1" collapsed="false">
      <c r="A8421" s="20" t="n">
        <v>8419</v>
      </c>
      <c r="B8421" s="14" t="n">
        <v>1</v>
      </c>
      <c r="C8421" s="21" t="n">
        <v>0.00017195</v>
      </c>
      <c r="D8421" s="21" t="n">
        <v>0.00011352</v>
      </c>
      <c r="E8421" s="22" t="n">
        <v>0</v>
      </c>
      <c r="F8421" s="23" t="n">
        <v>8.81129725792429E-005</v>
      </c>
      <c r="G8421" s="23" t="n">
        <v>0.000114155251141553</v>
      </c>
      <c r="H8421" s="24" t="n">
        <v>0</v>
      </c>
      <c r="I8421" s="24" t="n">
        <v>0.3755537</v>
      </c>
      <c r="J8421" s="24" t="n">
        <v>0.7178</v>
      </c>
      <c r="K8421" s="24" t="n">
        <v>0.01844532</v>
      </c>
      <c r="L8421" s="24" t="n">
        <v>0.30972675</v>
      </c>
      <c r="M8421" s="21" t="n">
        <v>0.0006225150731</v>
      </c>
      <c r="N8421" s="24" t="n">
        <v>0</v>
      </c>
    </row>
    <row r="8422" customFormat="false" ht="15" hidden="true" customHeight="true" outlineLevel="1" collapsed="false">
      <c r="A8422" s="20" t="n">
        <v>8420</v>
      </c>
      <c r="B8422" s="14" t="n">
        <v>1</v>
      </c>
      <c r="C8422" s="21" t="n">
        <v>0.00016242</v>
      </c>
      <c r="D8422" s="21" t="n">
        <v>0.00011652</v>
      </c>
      <c r="E8422" s="22" t="n">
        <v>0</v>
      </c>
      <c r="F8422" s="23" t="n">
        <v>5.87419817194953E-005</v>
      </c>
      <c r="G8422" s="23" t="n">
        <v>0.000114155251141553</v>
      </c>
      <c r="H8422" s="24" t="n">
        <v>0</v>
      </c>
      <c r="I8422" s="24" t="n">
        <v>0.38284794</v>
      </c>
      <c r="J8422" s="24" t="n">
        <v>0.7087</v>
      </c>
      <c r="K8422" s="24" t="n">
        <v>0.01959816</v>
      </c>
      <c r="L8422" s="24" t="n">
        <v>0.30759589</v>
      </c>
      <c r="M8422" s="21" t="n">
        <v>0.02089607845</v>
      </c>
      <c r="N8422" s="24" t="n">
        <v>0</v>
      </c>
    </row>
    <row r="8423" customFormat="false" ht="15" hidden="true" customHeight="true" outlineLevel="1" collapsed="false">
      <c r="A8423" s="20" t="n">
        <v>8421</v>
      </c>
      <c r="B8423" s="14" t="n">
        <v>1</v>
      </c>
      <c r="C8423" s="21" t="n">
        <v>0.00014753</v>
      </c>
      <c r="D8423" s="21" t="n">
        <v>0.0001177</v>
      </c>
      <c r="E8423" s="22" t="n">
        <v>0</v>
      </c>
      <c r="F8423" s="23" t="n">
        <v>3.7594868300477E-005</v>
      </c>
      <c r="G8423" s="23" t="n">
        <v>0.000114155251141553</v>
      </c>
      <c r="H8423" s="24" t="n">
        <v>0</v>
      </c>
      <c r="I8423" s="24" t="n">
        <v>0.37897536</v>
      </c>
      <c r="J8423" s="24" t="n">
        <v>0.6864</v>
      </c>
      <c r="K8423" s="24" t="n">
        <v>0.02289196</v>
      </c>
      <c r="L8423" s="24" t="n">
        <v>0.30809727</v>
      </c>
      <c r="M8423" s="21" t="n">
        <v>0.03888482282</v>
      </c>
      <c r="N8423" s="24" t="n">
        <v>0</v>
      </c>
    </row>
    <row r="8424" customFormat="false" ht="15" hidden="true" customHeight="true" outlineLevel="1" collapsed="false">
      <c r="A8424" s="20" t="n">
        <v>8422</v>
      </c>
      <c r="B8424" s="14" t="n">
        <v>1</v>
      </c>
      <c r="C8424" s="21" t="n">
        <v>0.00013234</v>
      </c>
      <c r="D8424" s="21" t="n">
        <v>0.00011762</v>
      </c>
      <c r="E8424" s="22" t="n">
        <v>0</v>
      </c>
      <c r="F8424" s="23" t="n">
        <v>2.34967926877981E-005</v>
      </c>
      <c r="G8424" s="23" t="n">
        <v>0.000114155251141553</v>
      </c>
      <c r="H8424" s="24" t="n">
        <v>0</v>
      </c>
      <c r="I8424" s="24" t="n">
        <v>0.37172091</v>
      </c>
      <c r="J8424" s="24" t="n">
        <v>0.655</v>
      </c>
      <c r="K8424" s="24" t="n">
        <v>0.02355072</v>
      </c>
      <c r="L8424" s="24" t="n">
        <v>0.3084733</v>
      </c>
      <c r="M8424" s="21" t="n">
        <v>0.03015088891</v>
      </c>
      <c r="N8424" s="24" t="n">
        <v>0</v>
      </c>
    </row>
    <row r="8425" customFormat="false" ht="15" hidden="true" customHeight="true" outlineLevel="1" collapsed="false">
      <c r="A8425" s="20" t="n">
        <v>8423</v>
      </c>
      <c r="B8425" s="14" t="n">
        <v>1</v>
      </c>
      <c r="C8425" s="21" t="n">
        <v>0.00011818</v>
      </c>
      <c r="D8425" s="21" t="n">
        <v>0.00011804</v>
      </c>
      <c r="E8425" s="22" t="n">
        <v>0</v>
      </c>
      <c r="F8425" s="23" t="n">
        <v>9.39871707511925E-006</v>
      </c>
      <c r="G8425" s="23" t="n">
        <v>0.000114155251141553</v>
      </c>
      <c r="H8425" s="24" t="n">
        <v>0</v>
      </c>
      <c r="I8425" s="24" t="n">
        <v>0.37301398</v>
      </c>
      <c r="J8425" s="24" t="n">
        <v>0.6292</v>
      </c>
      <c r="K8425" s="24" t="n">
        <v>0.02355072</v>
      </c>
      <c r="L8425" s="24" t="n">
        <v>0.31047882</v>
      </c>
      <c r="M8425" s="21" t="n">
        <v>0.01376013035</v>
      </c>
      <c r="N8425" s="24" t="n">
        <v>0</v>
      </c>
    </row>
    <row r="8426" customFormat="false" ht="15" hidden="true" customHeight="true" outlineLevel="1" collapsed="false">
      <c r="A8426" s="20" t="n">
        <v>8424</v>
      </c>
      <c r="B8426" s="14" t="n">
        <v>1</v>
      </c>
      <c r="C8426" s="21" t="n">
        <v>9.7913E-005</v>
      </c>
      <c r="D8426" s="21" t="n">
        <v>0.00011922</v>
      </c>
      <c r="E8426" s="22" t="n">
        <v>0</v>
      </c>
      <c r="F8426" s="23" t="n">
        <v>5.87419817194953E-006</v>
      </c>
      <c r="G8426" s="23" t="n">
        <v>0.000114155251141553</v>
      </c>
      <c r="H8426" s="24" t="n">
        <v>0</v>
      </c>
      <c r="I8426" s="24" t="n">
        <v>0.38178696</v>
      </c>
      <c r="J8426" s="24" t="n">
        <v>0.6217</v>
      </c>
      <c r="K8426" s="24" t="n">
        <v>0.02931489</v>
      </c>
      <c r="L8426" s="24" t="n">
        <v>0.31148157</v>
      </c>
      <c r="M8426" s="21" t="n">
        <v>0.001337349021</v>
      </c>
      <c r="N8426" s="24" t="n">
        <v>0</v>
      </c>
    </row>
    <row r="8427" customFormat="false" ht="15" hidden="true" customHeight="true" outlineLevel="1" collapsed="false">
      <c r="A8427" s="20" t="n">
        <v>8425</v>
      </c>
      <c r="B8427" s="14" t="n">
        <v>1</v>
      </c>
      <c r="C8427" s="21" t="n">
        <v>8.2421E-005</v>
      </c>
      <c r="D8427" s="21" t="n">
        <v>0.00012084</v>
      </c>
      <c r="E8427" s="22" t="n">
        <v>0</v>
      </c>
      <c r="F8427" s="23" t="n">
        <v>2.34967926877981E-006</v>
      </c>
      <c r="G8427" s="23" t="n">
        <v>0.000114155251141553</v>
      </c>
      <c r="H8427" s="24" t="n">
        <v>0</v>
      </c>
      <c r="I8427" s="24" t="n">
        <v>0.37506963</v>
      </c>
      <c r="J8427" s="24" t="n">
        <v>0.5904</v>
      </c>
      <c r="K8427" s="24" t="n">
        <v>0.02882082</v>
      </c>
      <c r="L8427" s="24" t="n">
        <v>0.31035347</v>
      </c>
      <c r="M8427" s="21" t="n">
        <v>0.03980242134</v>
      </c>
      <c r="N8427" s="24" t="n">
        <v>0</v>
      </c>
    </row>
    <row r="8428" customFormat="false" ht="15" hidden="true" customHeight="true" outlineLevel="1" collapsed="false">
      <c r="A8428" s="20" t="n">
        <v>8426</v>
      </c>
      <c r="B8428" s="14" t="n">
        <v>1</v>
      </c>
      <c r="C8428" s="21" t="n">
        <v>7.3856E-005</v>
      </c>
      <c r="D8428" s="21" t="n">
        <v>0.00012245</v>
      </c>
      <c r="E8428" s="22" t="n">
        <v>0</v>
      </c>
      <c r="F8428" s="23" t="n">
        <v>1.17483963438991E-006</v>
      </c>
      <c r="G8428" s="23" t="n">
        <v>0.000114155251141553</v>
      </c>
      <c r="H8428" s="24" t="n">
        <v>0</v>
      </c>
      <c r="I8428" s="24" t="n">
        <v>0.36704597</v>
      </c>
      <c r="J8428" s="24" t="n">
        <v>0.5825</v>
      </c>
      <c r="K8428" s="24" t="n">
        <v>0.02239789</v>
      </c>
      <c r="L8428" s="24" t="n">
        <v>0.3102908</v>
      </c>
      <c r="M8428" s="21" t="n">
        <v>0.1752700288</v>
      </c>
      <c r="N8428" s="24" t="n">
        <v>0</v>
      </c>
    </row>
    <row r="8429" customFormat="false" ht="15" hidden="true" customHeight="true" outlineLevel="1" collapsed="false">
      <c r="A8429" s="20" t="n">
        <v>8427</v>
      </c>
      <c r="B8429" s="14" t="n">
        <v>1</v>
      </c>
      <c r="C8429" s="21" t="n">
        <v>6.9121E-005</v>
      </c>
      <c r="D8429" s="21" t="n">
        <v>0.00012435</v>
      </c>
      <c r="E8429" s="22" t="n">
        <v>0</v>
      </c>
      <c r="F8429" s="23" t="n">
        <v>1.40980756126789E-005</v>
      </c>
      <c r="G8429" s="23" t="n">
        <v>0.000114155251141553</v>
      </c>
      <c r="H8429" s="24" t="n">
        <v>0</v>
      </c>
      <c r="I8429" s="24" t="n">
        <v>0.35741758</v>
      </c>
      <c r="J8429" s="24" t="n">
        <v>0.5757</v>
      </c>
      <c r="K8429" s="24" t="n">
        <v>0.02173913</v>
      </c>
      <c r="L8429" s="24" t="n">
        <v>0.31016546</v>
      </c>
      <c r="M8429" s="21" t="n">
        <v>0.2226835396</v>
      </c>
      <c r="N8429" s="24" t="n">
        <v>0</v>
      </c>
    </row>
    <row r="8430" customFormat="false" ht="15" hidden="true" customHeight="true" outlineLevel="1" collapsed="false">
      <c r="A8430" s="20" t="n">
        <v>8428</v>
      </c>
      <c r="B8430" s="14" t="n">
        <v>1</v>
      </c>
      <c r="C8430" s="21" t="n">
        <v>6.9136E-005</v>
      </c>
      <c r="D8430" s="21" t="n">
        <v>0.00012596</v>
      </c>
      <c r="E8430" s="22" t="n">
        <v>0</v>
      </c>
      <c r="F8430" s="23" t="n">
        <v>3.7594868300477E-005</v>
      </c>
      <c r="G8430" s="23" t="n">
        <v>0.000114155251141553</v>
      </c>
      <c r="H8430" s="24" t="n">
        <v>0</v>
      </c>
      <c r="I8430" s="24" t="n">
        <v>0.3629413</v>
      </c>
      <c r="J8430" s="24" t="n">
        <v>0.5574</v>
      </c>
      <c r="K8430" s="24" t="n">
        <v>0.03343215</v>
      </c>
      <c r="L8430" s="24" t="n">
        <v>0.3080346</v>
      </c>
      <c r="M8430" s="21" t="n">
        <v>0.1400920526</v>
      </c>
      <c r="N8430" s="24" t="n">
        <v>0</v>
      </c>
    </row>
    <row r="8431" customFormat="false" ht="15" hidden="true" customHeight="true" outlineLevel="1" collapsed="false">
      <c r="A8431" s="20" t="n">
        <v>8429</v>
      </c>
      <c r="B8431" s="14" t="n">
        <v>1</v>
      </c>
      <c r="C8431" s="21" t="n">
        <v>7.5797E-005</v>
      </c>
      <c r="D8431" s="21" t="n">
        <v>0.00012712</v>
      </c>
      <c r="E8431" s="22" t="n">
        <v>0</v>
      </c>
      <c r="F8431" s="23" t="n">
        <v>9.39871707511925E-005</v>
      </c>
      <c r="G8431" s="23" t="n">
        <v>0.000114155251141553</v>
      </c>
      <c r="H8431" s="24" t="n">
        <v>0</v>
      </c>
      <c r="I8431" s="24" t="n">
        <v>0.35890958</v>
      </c>
      <c r="J8431" s="24" t="n">
        <v>0.5407</v>
      </c>
      <c r="K8431" s="24" t="n">
        <v>0.0307971</v>
      </c>
      <c r="L8431" s="24" t="n">
        <v>0.30527701</v>
      </c>
      <c r="M8431" s="21" t="n">
        <v>0.04114659114</v>
      </c>
      <c r="N8431" s="24" t="n">
        <v>0</v>
      </c>
    </row>
    <row r="8432" customFormat="false" ht="15" hidden="true" customHeight="true" outlineLevel="1" collapsed="false">
      <c r="A8432" s="20" t="n">
        <v>8430</v>
      </c>
      <c r="B8432" s="14" t="n">
        <v>1</v>
      </c>
      <c r="C8432" s="21" t="n">
        <v>8.9832E-005</v>
      </c>
      <c r="D8432" s="21" t="n">
        <v>0.00012721</v>
      </c>
      <c r="E8432" s="22" t="n">
        <v>0</v>
      </c>
      <c r="F8432" s="23" t="n">
        <v>0.000182100143330435</v>
      </c>
      <c r="G8432" s="23" t="n">
        <v>0.000114155251141553</v>
      </c>
      <c r="H8432" s="24" t="n">
        <v>0</v>
      </c>
      <c r="I8432" s="24" t="n">
        <v>0.36077292</v>
      </c>
      <c r="J8432" s="24" t="n">
        <v>0.5269</v>
      </c>
      <c r="K8432" s="24" t="n">
        <v>0.04463109</v>
      </c>
      <c r="L8432" s="24" t="n">
        <v>0.30264477</v>
      </c>
      <c r="M8432" s="21" t="n">
        <v>0.001357509724</v>
      </c>
      <c r="N8432" s="24" t="n">
        <v>0</v>
      </c>
    </row>
    <row r="8433" customFormat="false" ht="15" hidden="true" customHeight="true" outlineLevel="1" collapsed="false">
      <c r="A8433" s="20" t="n">
        <v>8431</v>
      </c>
      <c r="B8433" s="14" t="n">
        <v>1</v>
      </c>
      <c r="C8433" s="21" t="n">
        <v>0.00012284</v>
      </c>
      <c r="D8433" s="21" t="n">
        <v>0.00012657</v>
      </c>
      <c r="E8433" s="22" t="n">
        <v>0</v>
      </c>
      <c r="F8433" s="23" t="n">
        <v>0.000158603350642637</v>
      </c>
      <c r="G8433" s="23" t="n">
        <v>0.000114155251141553</v>
      </c>
      <c r="H8433" s="24" t="n">
        <v>0</v>
      </c>
      <c r="I8433" s="24" t="n">
        <v>0.34406912</v>
      </c>
      <c r="J8433" s="24" t="n">
        <v>0.5241</v>
      </c>
      <c r="K8433" s="24" t="n">
        <v>0.04561924</v>
      </c>
      <c r="L8433" s="24" t="n">
        <v>0.30220607</v>
      </c>
      <c r="M8433" s="21" t="n">
        <v>0.005310054361</v>
      </c>
      <c r="N8433" s="24" t="n">
        <v>0</v>
      </c>
    </row>
    <row r="8434" customFormat="false" ht="15" hidden="true" customHeight="true" outlineLevel="1" collapsed="false">
      <c r="A8434" s="20" t="n">
        <v>8432</v>
      </c>
      <c r="B8434" s="14" t="n">
        <v>1</v>
      </c>
      <c r="C8434" s="21" t="n">
        <v>0.0001525</v>
      </c>
      <c r="D8434" s="21" t="n">
        <v>0.00012467</v>
      </c>
      <c r="E8434" s="22" t="n">
        <v>0</v>
      </c>
      <c r="F8434" s="23" t="n">
        <v>0.000146854954298738</v>
      </c>
      <c r="G8434" s="23" t="n">
        <v>0.000114155251141553</v>
      </c>
      <c r="H8434" s="24" t="n">
        <v>0</v>
      </c>
      <c r="I8434" s="24" t="n">
        <v>0.3316424</v>
      </c>
      <c r="J8434" s="24" t="n">
        <v>0.5342</v>
      </c>
      <c r="K8434" s="24" t="n">
        <v>0.00938735</v>
      </c>
      <c r="L8434" s="24" t="n">
        <v>0.30082728</v>
      </c>
      <c r="M8434" s="21" t="n">
        <v>0.06873420603</v>
      </c>
      <c r="N8434" s="24" t="n">
        <v>0</v>
      </c>
    </row>
    <row r="8435" customFormat="false" ht="15" hidden="true" customHeight="true" outlineLevel="1" collapsed="false">
      <c r="A8435" s="20" t="n">
        <v>8433</v>
      </c>
      <c r="B8435" s="14" t="n">
        <v>1</v>
      </c>
      <c r="C8435" s="21" t="n">
        <v>0.00016431</v>
      </c>
      <c r="D8435" s="21" t="n">
        <v>0.00011586</v>
      </c>
      <c r="E8435" s="22" t="n">
        <v>0</v>
      </c>
      <c r="F8435" s="23" t="n">
        <v>0.000164477548814587</v>
      </c>
      <c r="G8435" s="23" t="n">
        <v>0.000114155251141553</v>
      </c>
      <c r="H8435" s="24" t="n">
        <v>0.09</v>
      </c>
      <c r="I8435" s="24" t="n">
        <v>0.32421554</v>
      </c>
      <c r="J8435" s="24" t="n">
        <v>0.535</v>
      </c>
      <c r="K8435" s="24" t="n">
        <v>0.01086957</v>
      </c>
      <c r="L8435" s="24" t="n">
        <v>0.30063926</v>
      </c>
      <c r="M8435" s="21" t="n">
        <v>0.09897539339</v>
      </c>
      <c r="N8435" s="24" t="n">
        <v>0</v>
      </c>
    </row>
    <row r="8436" customFormat="false" ht="15" hidden="true" customHeight="true" outlineLevel="1" collapsed="false">
      <c r="A8436" s="20" t="n">
        <v>8434</v>
      </c>
      <c r="B8436" s="14" t="n">
        <v>1</v>
      </c>
      <c r="C8436" s="21" t="n">
        <v>0.00016259</v>
      </c>
      <c r="D8436" s="21" t="n">
        <v>0.00010548</v>
      </c>
      <c r="E8436" s="22" t="n">
        <v>0</v>
      </c>
      <c r="F8436" s="23" t="n">
        <v>0.000187974341502385</v>
      </c>
      <c r="G8436" s="23" t="n">
        <v>0.000114155251141553</v>
      </c>
      <c r="H8436" s="24" t="n">
        <v>0.04</v>
      </c>
      <c r="I8436" s="24" t="n">
        <v>0.32696082</v>
      </c>
      <c r="J8436" s="24" t="n">
        <v>0.52</v>
      </c>
      <c r="K8436" s="24" t="n">
        <v>0.02371542</v>
      </c>
      <c r="L8436" s="24" t="n">
        <v>0.29550013</v>
      </c>
      <c r="M8436" s="21" t="n">
        <v>0.06415348561</v>
      </c>
      <c r="N8436" s="24" t="n">
        <v>0.48733286</v>
      </c>
    </row>
    <row r="8437" customFormat="false" ht="15" hidden="true" customHeight="true" outlineLevel="1" collapsed="false">
      <c r="A8437" s="20" t="n">
        <v>8435</v>
      </c>
      <c r="B8437" s="14" t="n">
        <v>1</v>
      </c>
      <c r="C8437" s="21" t="n">
        <v>0.00016738</v>
      </c>
      <c r="D8437" s="21" t="n">
        <v>9.418E-005</v>
      </c>
      <c r="E8437" s="22" t="n">
        <v>0</v>
      </c>
      <c r="F8437" s="23" t="n">
        <v>0.000206771775652623</v>
      </c>
      <c r="G8437" s="23" t="n">
        <v>0.000114155251141553</v>
      </c>
      <c r="H8437" s="24" t="n">
        <v>0.15</v>
      </c>
      <c r="I8437" s="24" t="n">
        <v>0.31845972</v>
      </c>
      <c r="J8437" s="24" t="n">
        <v>0.4972</v>
      </c>
      <c r="K8437" s="24" t="n">
        <v>0.03244401</v>
      </c>
      <c r="L8437" s="24" t="n">
        <v>0.29236651</v>
      </c>
      <c r="M8437" s="21" t="n">
        <v>0.02225344274</v>
      </c>
      <c r="N8437" s="24" t="n">
        <v>0.50016943</v>
      </c>
    </row>
    <row r="8438" customFormat="false" ht="15" hidden="true" customHeight="true" outlineLevel="1" collapsed="false">
      <c r="A8438" s="20" t="n">
        <v>8436</v>
      </c>
      <c r="B8438" s="14" t="n">
        <v>1</v>
      </c>
      <c r="C8438" s="21" t="n">
        <v>0.00017252</v>
      </c>
      <c r="D8438" s="21" t="n">
        <v>8.4086E-005</v>
      </c>
      <c r="E8438" s="22" t="n">
        <v>0</v>
      </c>
      <c r="F8438" s="23" t="n">
        <v>0.000187974341502385</v>
      </c>
      <c r="G8438" s="23" t="n">
        <v>0.000114155251141553</v>
      </c>
      <c r="H8438" s="24" t="n">
        <v>0.05</v>
      </c>
      <c r="I8438" s="24" t="n">
        <v>0.30235935</v>
      </c>
      <c r="J8438" s="24" t="n">
        <v>0.487</v>
      </c>
      <c r="K8438" s="24" t="n">
        <v>0.05286561</v>
      </c>
      <c r="L8438" s="24" t="n">
        <v>0.29412133</v>
      </c>
      <c r="M8438" s="21" t="n">
        <v>0.001337349021</v>
      </c>
      <c r="N8438" s="24" t="n">
        <v>0.50289943</v>
      </c>
    </row>
    <row r="8439" customFormat="false" ht="15" hidden="true" customHeight="true" outlineLevel="1" collapsed="false">
      <c r="A8439" s="20" t="n">
        <v>8437</v>
      </c>
      <c r="B8439" s="14" t="n">
        <v>1</v>
      </c>
      <c r="C8439" s="21" t="n">
        <v>0.00016902</v>
      </c>
      <c r="D8439" s="21" t="n">
        <v>7.9078E-005</v>
      </c>
      <c r="E8439" s="22" t="n">
        <v>0</v>
      </c>
      <c r="F8439" s="23" t="n">
        <v>0.000190324020771165</v>
      </c>
      <c r="G8439" s="23" t="n">
        <v>0.000114155251141553</v>
      </c>
      <c r="H8439" s="24" t="n">
        <v>0.01</v>
      </c>
      <c r="I8439" s="24" t="n">
        <v>0.28501233</v>
      </c>
      <c r="J8439" s="24" t="n">
        <v>0.4745</v>
      </c>
      <c r="K8439" s="24" t="n">
        <v>0.04924242</v>
      </c>
      <c r="L8439" s="24" t="n">
        <v>0.29456004</v>
      </c>
      <c r="M8439" s="21" t="n">
        <v>0.0469762859</v>
      </c>
      <c r="N8439" s="24" t="n">
        <v>0.60268371</v>
      </c>
    </row>
    <row r="8440" customFormat="false" ht="15" hidden="true" customHeight="true" outlineLevel="1" collapsed="false">
      <c r="A8440" s="20" t="n">
        <v>8438</v>
      </c>
      <c r="B8440" s="14" t="n">
        <v>1</v>
      </c>
      <c r="C8440" s="21" t="n">
        <v>0.00016185</v>
      </c>
      <c r="D8440" s="21" t="n">
        <v>8.2092E-005</v>
      </c>
      <c r="E8440" s="22" t="n">
        <v>0</v>
      </c>
      <c r="F8440" s="23" t="n">
        <v>0.000213820813458963</v>
      </c>
      <c r="G8440" s="23" t="n">
        <v>0.000114155251141553</v>
      </c>
      <c r="H8440" s="24" t="n">
        <v>0.01</v>
      </c>
      <c r="I8440" s="24" t="n">
        <v>0.26249967</v>
      </c>
      <c r="J8440" s="24" t="n">
        <v>0.4544</v>
      </c>
      <c r="K8440" s="24" t="n">
        <v>0.05467721</v>
      </c>
      <c r="L8440" s="24" t="n">
        <v>0.29173978</v>
      </c>
      <c r="M8440" s="21" t="n">
        <v>0.203356673</v>
      </c>
      <c r="N8440" s="24" t="n">
        <v>0.45517457</v>
      </c>
    </row>
    <row r="8441" customFormat="false" ht="15" hidden="true" customHeight="true" outlineLevel="1" collapsed="false">
      <c r="A8441" s="20" t="n">
        <v>8439</v>
      </c>
      <c r="B8441" s="14" t="n">
        <v>1</v>
      </c>
      <c r="C8441" s="21" t="n">
        <v>0.00015466</v>
      </c>
      <c r="D8441" s="21" t="n">
        <v>9.7933E-005</v>
      </c>
      <c r="E8441" s="22" t="n">
        <v>0</v>
      </c>
      <c r="F8441" s="23" t="n">
        <v>0.000223219530534082</v>
      </c>
      <c r="G8441" s="23" t="n">
        <v>0.000114155251141553</v>
      </c>
      <c r="H8441" s="24" t="n">
        <v>0.15</v>
      </c>
      <c r="I8441" s="24" t="n">
        <v>0.24352139</v>
      </c>
      <c r="J8441" s="24" t="n">
        <v>0.4455</v>
      </c>
      <c r="K8441" s="24" t="n">
        <v>0.06587615</v>
      </c>
      <c r="L8441" s="24" t="n">
        <v>0.28873151</v>
      </c>
      <c r="M8441" s="21" t="n">
        <v>0.2592494097</v>
      </c>
      <c r="N8441" s="24" t="n">
        <v>0.19561286</v>
      </c>
    </row>
    <row r="8442" customFormat="false" ht="15" hidden="true" customHeight="true" outlineLevel="1" collapsed="false">
      <c r="A8442" s="20" t="n">
        <v>8440</v>
      </c>
      <c r="B8442" s="14" t="n">
        <v>1</v>
      </c>
      <c r="C8442" s="21" t="n">
        <v>0.00014722</v>
      </c>
      <c r="D8442" s="21" t="n">
        <v>0.00011564</v>
      </c>
      <c r="E8442" s="22" t="n">
        <v>0</v>
      </c>
      <c r="F8442" s="23" t="n">
        <v>0.000223219530534082</v>
      </c>
      <c r="G8442" s="23" t="n">
        <v>0.000114155251141553</v>
      </c>
      <c r="H8442" s="24" t="n">
        <v>0</v>
      </c>
      <c r="I8442" s="24" t="n">
        <v>0.24200286</v>
      </c>
      <c r="J8442" s="24" t="n">
        <v>0.4675</v>
      </c>
      <c r="K8442" s="24" t="n">
        <v>0.04693676</v>
      </c>
      <c r="L8442" s="24" t="n">
        <v>0.2871647</v>
      </c>
      <c r="M8442" s="21" t="n">
        <v>0.1622035522</v>
      </c>
      <c r="N8442" s="24" t="n">
        <v>0.31035086</v>
      </c>
    </row>
    <row r="8443" customFormat="false" ht="15" hidden="true" customHeight="true" outlineLevel="1" collapsed="false">
      <c r="A8443" s="20" t="n">
        <v>8441</v>
      </c>
      <c r="B8443" s="14" t="n">
        <v>1</v>
      </c>
      <c r="C8443" s="21" t="n">
        <v>0.0001532</v>
      </c>
      <c r="D8443" s="21" t="n">
        <v>0.00012041</v>
      </c>
      <c r="E8443" s="22" t="n">
        <v>0</v>
      </c>
      <c r="F8443" s="23" t="n">
        <v>0.000164477548814587</v>
      </c>
      <c r="G8443" s="23" t="n">
        <v>0.000114155251141553</v>
      </c>
      <c r="H8443" s="24" t="n">
        <v>0</v>
      </c>
      <c r="I8443" s="24" t="n">
        <v>0.23555741</v>
      </c>
      <c r="J8443" s="24" t="n">
        <v>0.5068</v>
      </c>
      <c r="K8443" s="24" t="n">
        <v>0.04397233</v>
      </c>
      <c r="L8443" s="24" t="n">
        <v>0.2878541</v>
      </c>
      <c r="M8443" s="21" t="n">
        <v>0.04751623795</v>
      </c>
      <c r="N8443" s="24" t="n">
        <v>0</v>
      </c>
    </row>
    <row r="8444" customFormat="false" ht="15" hidden="true" customHeight="true" outlineLevel="1" collapsed="false">
      <c r="A8444" s="20" t="n">
        <v>8442</v>
      </c>
      <c r="B8444" s="14" t="n">
        <v>1</v>
      </c>
      <c r="C8444" s="21" t="n">
        <v>0.00015756</v>
      </c>
      <c r="D8444" s="21" t="n">
        <v>0.0001247</v>
      </c>
      <c r="E8444" s="22" t="n">
        <v>0</v>
      </c>
      <c r="F8444" s="23" t="n">
        <v>0.000117483963438991</v>
      </c>
      <c r="G8444" s="23" t="n">
        <v>0.000114155251141553</v>
      </c>
      <c r="H8444" s="24" t="n">
        <v>0</v>
      </c>
      <c r="I8444" s="24" t="n">
        <v>0.22828307</v>
      </c>
      <c r="J8444" s="24" t="n">
        <v>0.5473</v>
      </c>
      <c r="K8444" s="24" t="n">
        <v>0.04265481</v>
      </c>
      <c r="L8444" s="24" t="n">
        <v>0.28609927</v>
      </c>
      <c r="M8444" s="21" t="n">
        <v>0.001440178623</v>
      </c>
      <c r="N8444" s="24" t="n">
        <v>0</v>
      </c>
    </row>
    <row r="8445" customFormat="false" ht="15" hidden="true" customHeight="true" outlineLevel="1" collapsed="false">
      <c r="A8445" s="20" t="n">
        <v>8443</v>
      </c>
      <c r="B8445" s="14" t="n">
        <v>1</v>
      </c>
      <c r="C8445" s="21" t="n">
        <v>0.00015082</v>
      </c>
      <c r="D8445" s="21" t="n">
        <v>0.00012892</v>
      </c>
      <c r="E8445" s="22" t="n">
        <v>0</v>
      </c>
      <c r="F8445" s="23" t="n">
        <v>8.81129725792429E-005</v>
      </c>
      <c r="G8445" s="23" t="n">
        <v>0.000114155251141553</v>
      </c>
      <c r="H8445" s="24" t="n">
        <v>0</v>
      </c>
      <c r="I8445" s="24" t="n">
        <v>0.23962892</v>
      </c>
      <c r="J8445" s="24" t="n">
        <v>0.6108</v>
      </c>
      <c r="K8445" s="24" t="n">
        <v>0.04380764</v>
      </c>
      <c r="L8445" s="24" t="n">
        <v>0.26974179</v>
      </c>
      <c r="M8445" s="21" t="n">
        <v>0.007014863164</v>
      </c>
      <c r="N8445" s="24" t="n">
        <v>0</v>
      </c>
    </row>
    <row r="8446" customFormat="false" ht="15" hidden="true" customHeight="true" outlineLevel="1" collapsed="false">
      <c r="A8446" s="20" t="n">
        <v>8444</v>
      </c>
      <c r="B8446" s="14" t="n">
        <v>1</v>
      </c>
      <c r="C8446" s="21" t="n">
        <v>0.00014191</v>
      </c>
      <c r="D8446" s="21" t="n">
        <v>0.00013175</v>
      </c>
      <c r="E8446" s="22" t="n">
        <v>0</v>
      </c>
      <c r="F8446" s="23" t="n">
        <v>5.87419817194953E-005</v>
      </c>
      <c r="G8446" s="23" t="n">
        <v>0.000114155251141553</v>
      </c>
      <c r="H8446" s="24" t="n">
        <v>0</v>
      </c>
      <c r="I8446" s="24" t="n">
        <v>0.24733429</v>
      </c>
      <c r="J8446" s="24" t="n">
        <v>0.6603</v>
      </c>
      <c r="K8446" s="24" t="n">
        <v>0.03359684</v>
      </c>
      <c r="L8446" s="24" t="n">
        <v>0.2701805</v>
      </c>
      <c r="M8446" s="21" t="n">
        <v>0.08242065298</v>
      </c>
      <c r="N8446" s="24" t="n">
        <v>0</v>
      </c>
    </row>
    <row r="8447" customFormat="false" ht="15" hidden="true" customHeight="true" outlineLevel="1" collapsed="false">
      <c r="A8447" s="20" t="n">
        <v>8445</v>
      </c>
      <c r="B8447" s="14" t="n">
        <v>1</v>
      </c>
      <c r="C8447" s="21" t="n">
        <v>0.00012682</v>
      </c>
      <c r="D8447" s="21" t="n">
        <v>0.00013344</v>
      </c>
      <c r="E8447" s="22" t="n">
        <v>0</v>
      </c>
      <c r="F8447" s="23" t="n">
        <v>3.7594868300477E-005</v>
      </c>
      <c r="G8447" s="23" t="n">
        <v>0.000114155251141553</v>
      </c>
      <c r="H8447" s="24" t="n">
        <v>0</v>
      </c>
      <c r="I8447" s="24" t="n">
        <v>0.25017241</v>
      </c>
      <c r="J8447" s="24" t="n">
        <v>0.6908</v>
      </c>
      <c r="K8447" s="24" t="n">
        <v>0.01581028</v>
      </c>
      <c r="L8447" s="24" t="n">
        <v>0.2731261</v>
      </c>
      <c r="M8447" s="21" t="n">
        <v>0.1148944153</v>
      </c>
      <c r="N8447" s="24" t="n">
        <v>0</v>
      </c>
    </row>
    <row r="8448" customFormat="false" ht="15" hidden="true" customHeight="true" outlineLevel="1" collapsed="false">
      <c r="A8448" s="20" t="n">
        <v>8446</v>
      </c>
      <c r="B8448" s="14" t="n">
        <v>1</v>
      </c>
      <c r="C8448" s="21" t="n">
        <v>0.00011279</v>
      </c>
      <c r="D8448" s="21" t="n">
        <v>0.00013547</v>
      </c>
      <c r="E8448" s="22" t="n">
        <v>0</v>
      </c>
      <c r="F8448" s="23" t="n">
        <v>2.34967926877981E-005</v>
      </c>
      <c r="G8448" s="23" t="n">
        <v>0.000114155251141553</v>
      </c>
      <c r="H8448" s="24" t="n">
        <v>0</v>
      </c>
      <c r="I8448" s="24" t="n">
        <v>0.25840163</v>
      </c>
      <c r="J8448" s="24" t="n">
        <v>0.723</v>
      </c>
      <c r="K8448" s="24" t="n">
        <v>0.02980896</v>
      </c>
      <c r="L8448" s="24" t="n">
        <v>0.27394084</v>
      </c>
      <c r="M8448" s="21" t="n">
        <v>0.07266122051</v>
      </c>
      <c r="N8448" s="24" t="n">
        <v>0</v>
      </c>
    </row>
    <row r="8449" customFormat="false" ht="15" hidden="true" customHeight="true" outlineLevel="1" collapsed="false">
      <c r="A8449" s="20" t="n">
        <v>8447</v>
      </c>
      <c r="B8449" s="14" t="n">
        <v>1</v>
      </c>
      <c r="C8449" s="21" t="n">
        <v>0.00010268</v>
      </c>
      <c r="D8449" s="21" t="n">
        <v>0.0001382</v>
      </c>
      <c r="E8449" s="22" t="n">
        <v>0</v>
      </c>
      <c r="F8449" s="23" t="n">
        <v>9.39871707511925E-006</v>
      </c>
      <c r="G8449" s="23" t="n">
        <v>0.000114155251141553</v>
      </c>
      <c r="H8449" s="24" t="n">
        <v>0</v>
      </c>
      <c r="I8449" s="24" t="n">
        <v>0.26216148</v>
      </c>
      <c r="J8449" s="24" t="n">
        <v>0.7292</v>
      </c>
      <c r="K8449" s="24" t="n">
        <v>0.02585639</v>
      </c>
      <c r="L8449" s="24" t="n">
        <v>0.27218601</v>
      </c>
      <c r="M8449" s="21" t="n">
        <v>0.02418982281</v>
      </c>
      <c r="N8449" s="24" t="n">
        <v>0</v>
      </c>
    </row>
    <row r="8450" customFormat="false" ht="15" hidden="true" customHeight="true" outlineLevel="1" collapsed="false">
      <c r="A8450" s="20" t="n">
        <v>8448</v>
      </c>
      <c r="B8450" s="14" t="n">
        <v>1</v>
      </c>
      <c r="C8450" s="21" t="n">
        <v>8.3634E-005</v>
      </c>
      <c r="D8450" s="21" t="n">
        <v>0.00014131</v>
      </c>
      <c r="E8450" s="22" t="n">
        <v>0</v>
      </c>
      <c r="F8450" s="23" t="n">
        <v>5.87419817194953E-006</v>
      </c>
      <c r="G8450" s="23" t="n">
        <v>0.000114155251141553</v>
      </c>
      <c r="H8450" s="24" t="n">
        <v>0</v>
      </c>
      <c r="I8450" s="24" t="n">
        <v>0.26966791</v>
      </c>
      <c r="J8450" s="24" t="n">
        <v>0.7358</v>
      </c>
      <c r="K8450" s="24" t="n">
        <v>0.02947958</v>
      </c>
      <c r="L8450" s="24" t="n">
        <v>0.27074455</v>
      </c>
      <c r="M8450" s="21" t="n">
        <v>0.001337349021</v>
      </c>
      <c r="N8450" s="24" t="n">
        <v>0</v>
      </c>
    </row>
    <row r="8451" customFormat="false" ht="15" hidden="true" customHeight="true" outlineLevel="1" collapsed="false">
      <c r="A8451" s="20" t="n">
        <v>8449</v>
      </c>
      <c r="B8451" s="14" t="n">
        <v>1</v>
      </c>
      <c r="C8451" s="21" t="n">
        <v>6.697E-005</v>
      </c>
      <c r="D8451" s="21" t="n">
        <v>0.00014349</v>
      </c>
      <c r="E8451" s="22" t="n">
        <v>0</v>
      </c>
      <c r="F8451" s="23" t="n">
        <v>2.34967926877981E-006</v>
      </c>
      <c r="G8451" s="23" t="n">
        <v>0.000114155251141553</v>
      </c>
      <c r="H8451" s="24" t="n">
        <v>0</v>
      </c>
      <c r="I8451" s="24" t="n">
        <v>0.26697568</v>
      </c>
      <c r="J8451" s="24" t="n">
        <v>0.7157</v>
      </c>
      <c r="K8451" s="24" t="n">
        <v>0.03837286</v>
      </c>
      <c r="L8451" s="24" t="n">
        <v>0.29067435</v>
      </c>
      <c r="M8451" s="21" t="n">
        <v>0.05288848963</v>
      </c>
      <c r="N8451" s="24" t="n">
        <v>0</v>
      </c>
    </row>
    <row r="8452" customFormat="false" ht="15" hidden="true" customHeight="true" outlineLevel="1" collapsed="false">
      <c r="A8452" s="20" t="n">
        <v>8450</v>
      </c>
      <c r="B8452" s="14" t="n">
        <v>1</v>
      </c>
      <c r="C8452" s="21" t="n">
        <v>5.6987E-005</v>
      </c>
      <c r="D8452" s="21" t="n">
        <v>0.0001452</v>
      </c>
      <c r="E8452" s="22" t="n">
        <v>0</v>
      </c>
      <c r="F8452" s="23" t="n">
        <v>1.17483963438991E-006</v>
      </c>
      <c r="G8452" s="23" t="n">
        <v>0.000114155251141553</v>
      </c>
      <c r="H8452" s="24" t="n">
        <v>0</v>
      </c>
      <c r="I8452" s="24" t="n">
        <v>0.26947561</v>
      </c>
      <c r="J8452" s="24" t="n">
        <v>0.7141</v>
      </c>
      <c r="K8452" s="24" t="n">
        <v>0.05451252</v>
      </c>
      <c r="L8452" s="24" t="n">
        <v>0.29142642</v>
      </c>
      <c r="M8452" s="21" t="n">
        <v>0.226284986</v>
      </c>
      <c r="N8452" s="24" t="n">
        <v>0</v>
      </c>
    </row>
    <row r="8453" customFormat="false" ht="15" hidden="true" customHeight="true" outlineLevel="1" collapsed="false">
      <c r="A8453" s="20" t="n">
        <v>8451</v>
      </c>
      <c r="B8453" s="14" t="n">
        <v>1</v>
      </c>
      <c r="C8453" s="21" t="n">
        <v>5.3576E-005</v>
      </c>
      <c r="D8453" s="21" t="n">
        <v>0.00014655</v>
      </c>
      <c r="E8453" s="22" t="n">
        <v>0</v>
      </c>
      <c r="F8453" s="23" t="n">
        <v>1.40980756126789E-005</v>
      </c>
      <c r="G8453" s="23" t="n">
        <v>0.000114155251141553</v>
      </c>
      <c r="H8453" s="24" t="n">
        <v>0</v>
      </c>
      <c r="I8453" s="24" t="n">
        <v>0.2771014</v>
      </c>
      <c r="J8453" s="24" t="n">
        <v>0.6865</v>
      </c>
      <c r="K8453" s="24" t="n">
        <v>0.05418314</v>
      </c>
      <c r="L8453" s="24" t="n">
        <v>0.29136375</v>
      </c>
      <c r="M8453" s="21" t="n">
        <v>0.2891563522</v>
      </c>
      <c r="N8453" s="24" t="n">
        <v>0</v>
      </c>
    </row>
    <row r="8454" customFormat="false" ht="15" hidden="true" customHeight="true" outlineLevel="1" collapsed="false">
      <c r="A8454" s="20" t="n">
        <v>8452</v>
      </c>
      <c r="B8454" s="14" t="n">
        <v>1</v>
      </c>
      <c r="C8454" s="21" t="n">
        <v>5.346E-005</v>
      </c>
      <c r="D8454" s="21" t="n">
        <v>0.00014734</v>
      </c>
      <c r="E8454" s="22" t="n">
        <v>0</v>
      </c>
      <c r="F8454" s="23" t="n">
        <v>3.7594868300477E-005</v>
      </c>
      <c r="G8454" s="23" t="n">
        <v>0.000114155251141553</v>
      </c>
      <c r="H8454" s="24" t="n">
        <v>0</v>
      </c>
      <c r="I8454" s="24" t="n">
        <v>0.28409724</v>
      </c>
      <c r="J8454" s="24" t="n">
        <v>0.6695</v>
      </c>
      <c r="K8454" s="24" t="n">
        <v>0.08300395</v>
      </c>
      <c r="L8454" s="24" t="n">
        <v>0.29280521</v>
      </c>
      <c r="M8454" s="21" t="n">
        <v>0.180233168</v>
      </c>
      <c r="N8454" s="24" t="n">
        <v>0</v>
      </c>
    </row>
    <row r="8455" customFormat="false" ht="15" hidden="true" customHeight="true" outlineLevel="1" collapsed="false">
      <c r="A8455" s="20" t="n">
        <v>8453</v>
      </c>
      <c r="B8455" s="14" t="n">
        <v>1</v>
      </c>
      <c r="C8455" s="21" t="n">
        <v>5.5383E-005</v>
      </c>
      <c r="D8455" s="21" t="n">
        <v>0.00014772</v>
      </c>
      <c r="E8455" s="22" t="n">
        <v>0</v>
      </c>
      <c r="F8455" s="23" t="n">
        <v>9.39871707511925E-005</v>
      </c>
      <c r="G8455" s="23" t="n">
        <v>0.000114155251141553</v>
      </c>
      <c r="H8455" s="24" t="n">
        <v>0</v>
      </c>
      <c r="I8455" s="24" t="n">
        <v>0.2910135</v>
      </c>
      <c r="J8455" s="24" t="n">
        <v>0.6581</v>
      </c>
      <c r="K8455" s="24" t="n">
        <v>0.05368906</v>
      </c>
      <c r="L8455" s="24" t="n">
        <v>0.29318125</v>
      </c>
      <c r="M8455" s="21" t="n">
        <v>0.05270242651</v>
      </c>
      <c r="N8455" s="24" t="n">
        <v>0</v>
      </c>
    </row>
    <row r="8456" customFormat="false" ht="15" hidden="true" customHeight="true" outlineLevel="1" collapsed="false">
      <c r="A8456" s="20" t="n">
        <v>8454</v>
      </c>
      <c r="B8456" s="14" t="n">
        <v>1</v>
      </c>
      <c r="C8456" s="21" t="n">
        <v>5.5938E-005</v>
      </c>
      <c r="D8456" s="21" t="n">
        <v>0.00014706</v>
      </c>
      <c r="E8456" s="22" t="n">
        <v>0</v>
      </c>
      <c r="F8456" s="23" t="n">
        <v>0.000182100143330435</v>
      </c>
      <c r="G8456" s="23" t="n">
        <v>0.000114155251141553</v>
      </c>
      <c r="H8456" s="24" t="n">
        <v>0</v>
      </c>
      <c r="I8456" s="24" t="n">
        <v>0.29889128</v>
      </c>
      <c r="J8456" s="24" t="n">
        <v>0.6517</v>
      </c>
      <c r="K8456" s="24" t="n">
        <v>0.05895916</v>
      </c>
      <c r="L8456" s="24" t="n">
        <v>0.29048634</v>
      </c>
      <c r="M8456" s="21" t="n">
        <v>0.001504335769</v>
      </c>
      <c r="N8456" s="24" t="n">
        <v>0</v>
      </c>
    </row>
    <row r="8457" customFormat="false" ht="15" hidden="true" customHeight="true" outlineLevel="1" collapsed="false">
      <c r="A8457" s="20" t="n">
        <v>8455</v>
      </c>
      <c r="B8457" s="14" t="n">
        <v>1</v>
      </c>
      <c r="C8457" s="21" t="n">
        <v>6.2238E-005</v>
      </c>
      <c r="D8457" s="21" t="n">
        <v>0.00014649</v>
      </c>
      <c r="E8457" s="22" t="n">
        <v>0</v>
      </c>
      <c r="F8457" s="23" t="n">
        <v>0.000158603350642637</v>
      </c>
      <c r="G8457" s="23" t="n">
        <v>0.000114155251141553</v>
      </c>
      <c r="H8457" s="24" t="n">
        <v>0</v>
      </c>
      <c r="I8457" s="24" t="n">
        <v>0.30947455</v>
      </c>
      <c r="J8457" s="24" t="n">
        <v>0.6497</v>
      </c>
      <c r="K8457" s="24" t="n">
        <v>0.03277339</v>
      </c>
      <c r="L8457" s="24" t="n">
        <v>0.28954625</v>
      </c>
      <c r="M8457" s="21" t="n">
        <v>0.008508853023</v>
      </c>
      <c r="N8457" s="24" t="n">
        <v>0</v>
      </c>
    </row>
    <row r="8458" customFormat="false" ht="15" hidden="true" customHeight="true" outlineLevel="1" collapsed="false">
      <c r="A8458" s="20" t="n">
        <v>8456</v>
      </c>
      <c r="B8458" s="14" t="n">
        <v>1</v>
      </c>
      <c r="C8458" s="21" t="n">
        <v>7.6681E-005</v>
      </c>
      <c r="D8458" s="21" t="n">
        <v>0.00014534</v>
      </c>
      <c r="E8458" s="22" t="n">
        <v>0</v>
      </c>
      <c r="F8458" s="23" t="n">
        <v>0.000146854954298738</v>
      </c>
      <c r="G8458" s="23" t="n">
        <v>0.000114155251141553</v>
      </c>
      <c r="H8458" s="24" t="n">
        <v>0</v>
      </c>
      <c r="I8458" s="24" t="n">
        <v>0.31054879</v>
      </c>
      <c r="J8458" s="24" t="n">
        <v>0.657</v>
      </c>
      <c r="K8458" s="24" t="n">
        <v>0.046278</v>
      </c>
      <c r="L8458" s="24" t="n">
        <v>0.28841815</v>
      </c>
      <c r="M8458" s="21" t="n">
        <v>0.09379954546</v>
      </c>
      <c r="N8458" s="24" t="n">
        <v>0</v>
      </c>
    </row>
    <row r="8459" customFormat="false" ht="15" hidden="true" customHeight="true" outlineLevel="1" collapsed="false">
      <c r="A8459" s="20" t="n">
        <v>8457</v>
      </c>
      <c r="B8459" s="14" t="n">
        <v>1</v>
      </c>
      <c r="C8459" s="21" t="n">
        <v>9.4989E-005</v>
      </c>
      <c r="D8459" s="21" t="n">
        <v>0.0001337</v>
      </c>
      <c r="E8459" s="22" t="n">
        <v>0</v>
      </c>
      <c r="F8459" s="23" t="n">
        <v>0.000164477548814587</v>
      </c>
      <c r="G8459" s="23" t="n">
        <v>0.000114155251141553</v>
      </c>
      <c r="H8459" s="24" t="n">
        <v>0.06</v>
      </c>
      <c r="I8459" s="24" t="n">
        <v>0.31240551</v>
      </c>
      <c r="J8459" s="24" t="n">
        <v>0.6906</v>
      </c>
      <c r="K8459" s="24" t="n">
        <v>0.05039526</v>
      </c>
      <c r="L8459" s="24" t="n">
        <v>0.2901103</v>
      </c>
      <c r="M8459" s="21" t="n">
        <v>0.1278934692</v>
      </c>
      <c r="N8459" s="24" t="n">
        <v>0</v>
      </c>
    </row>
    <row r="8460" customFormat="false" ht="15" hidden="true" customHeight="true" outlineLevel="1" collapsed="false">
      <c r="A8460" s="20" t="n">
        <v>8458</v>
      </c>
      <c r="B8460" s="14" t="n">
        <v>1</v>
      </c>
      <c r="C8460" s="21" t="n">
        <v>0.00011084</v>
      </c>
      <c r="D8460" s="21" t="n">
        <v>0.00011663</v>
      </c>
      <c r="E8460" s="22" t="n">
        <v>0</v>
      </c>
      <c r="F8460" s="23" t="n">
        <v>0.000187974341502385</v>
      </c>
      <c r="G8460" s="23" t="n">
        <v>0.000114155251141553</v>
      </c>
      <c r="H8460" s="24" t="n">
        <v>0.09</v>
      </c>
      <c r="I8460" s="24" t="n">
        <v>0.29919631</v>
      </c>
      <c r="J8460" s="24" t="n">
        <v>0.7169</v>
      </c>
      <c r="K8460" s="24" t="n">
        <v>0.05204216</v>
      </c>
      <c r="L8460" s="24" t="n">
        <v>0.29324392</v>
      </c>
      <c r="M8460" s="21" t="n">
        <v>0.07951341713</v>
      </c>
      <c r="N8460" s="24" t="n">
        <v>0.46869086</v>
      </c>
    </row>
    <row r="8461" customFormat="false" ht="15" hidden="true" customHeight="true" outlineLevel="1" collapsed="false">
      <c r="A8461" s="20" t="n">
        <v>8459</v>
      </c>
      <c r="B8461" s="14" t="n">
        <v>1</v>
      </c>
      <c r="C8461" s="21" t="n">
        <v>0.00011963</v>
      </c>
      <c r="D8461" s="21" t="n">
        <v>9.911E-005</v>
      </c>
      <c r="E8461" s="22" t="n">
        <v>0</v>
      </c>
      <c r="F8461" s="23" t="n">
        <v>0.000206771775652623</v>
      </c>
      <c r="G8461" s="23" t="n">
        <v>0.000114155251141553</v>
      </c>
      <c r="H8461" s="24" t="n">
        <v>0.1</v>
      </c>
      <c r="I8461" s="24" t="n">
        <v>0.28057611</v>
      </c>
      <c r="J8461" s="24" t="n">
        <v>0.7261</v>
      </c>
      <c r="K8461" s="24" t="n">
        <v>0.04644269</v>
      </c>
      <c r="L8461" s="24" t="n">
        <v>0.29311858</v>
      </c>
      <c r="M8461" s="21" t="n">
        <v>0.02571360125</v>
      </c>
      <c r="N8461" s="24" t="n">
        <v>0.68333571</v>
      </c>
    </row>
    <row r="8462" customFormat="false" ht="15" hidden="true" customHeight="true" outlineLevel="1" collapsed="false">
      <c r="A8462" s="20" t="n">
        <v>8460</v>
      </c>
      <c r="B8462" s="14" t="n">
        <v>1</v>
      </c>
      <c r="C8462" s="21" t="n">
        <v>0.00012709</v>
      </c>
      <c r="D8462" s="21" t="n">
        <v>8.2217E-005</v>
      </c>
      <c r="E8462" s="22" t="n">
        <v>0</v>
      </c>
      <c r="F8462" s="23" t="n">
        <v>0.000187974341502385</v>
      </c>
      <c r="G8462" s="23" t="n">
        <v>0.000114155251141553</v>
      </c>
      <c r="H8462" s="24" t="n">
        <v>0.17</v>
      </c>
      <c r="I8462" s="24" t="n">
        <v>0.2548142</v>
      </c>
      <c r="J8462" s="24" t="n">
        <v>0.7176</v>
      </c>
      <c r="K8462" s="24" t="n">
        <v>0.03623188</v>
      </c>
      <c r="L8462" s="24" t="n">
        <v>0.29380797</v>
      </c>
      <c r="M8462" s="21" t="n">
        <v>0.001337349021</v>
      </c>
      <c r="N8462" s="24" t="n">
        <v>0.74730686</v>
      </c>
    </row>
    <row r="8463" customFormat="false" ht="15" hidden="true" customHeight="true" outlineLevel="1" collapsed="false">
      <c r="A8463" s="20" t="n">
        <v>8461</v>
      </c>
      <c r="B8463" s="14" t="n">
        <v>1</v>
      </c>
      <c r="C8463" s="21" t="n">
        <v>0.00012554</v>
      </c>
      <c r="D8463" s="21" t="n">
        <v>7.1668E-005</v>
      </c>
      <c r="E8463" s="22" t="n">
        <v>0</v>
      </c>
      <c r="F8463" s="23" t="n">
        <v>0.000190324020771165</v>
      </c>
      <c r="G8463" s="23" t="n">
        <v>0.000114155251141553</v>
      </c>
      <c r="H8463" s="24" t="n">
        <v>0.07</v>
      </c>
      <c r="I8463" s="24" t="n">
        <v>0.2369831</v>
      </c>
      <c r="J8463" s="24" t="n">
        <v>0.6869</v>
      </c>
      <c r="K8463" s="24" t="n">
        <v>0.0513834</v>
      </c>
      <c r="L8463" s="24" t="n">
        <v>0.29180246</v>
      </c>
      <c r="M8463" s="21" t="n">
        <v>0.05927703221</v>
      </c>
      <c r="N8463" s="24" t="n">
        <v>0.76243886</v>
      </c>
    </row>
    <row r="8464" customFormat="false" ht="15" hidden="true" customHeight="true" outlineLevel="1" collapsed="false">
      <c r="A8464" s="20" t="n">
        <v>8462</v>
      </c>
      <c r="B8464" s="14" t="n">
        <v>1</v>
      </c>
      <c r="C8464" s="21" t="n">
        <v>0.00011809</v>
      </c>
      <c r="D8464" s="21" t="n">
        <v>7.3018E-005</v>
      </c>
      <c r="E8464" s="22" t="n">
        <v>0</v>
      </c>
      <c r="F8464" s="23" t="n">
        <v>0.000213820813458963</v>
      </c>
      <c r="G8464" s="23" t="n">
        <v>0.000114155251141553</v>
      </c>
      <c r="H8464" s="24" t="n">
        <v>0.04</v>
      </c>
      <c r="I8464" s="24" t="n">
        <v>0.21651946</v>
      </c>
      <c r="J8464" s="24" t="n">
        <v>0.6734</v>
      </c>
      <c r="K8464" s="24" t="n">
        <v>0.06620553</v>
      </c>
      <c r="L8464" s="24" t="n">
        <v>0.28729005</v>
      </c>
      <c r="M8464" s="21" t="n">
        <v>0.2508750333</v>
      </c>
      <c r="N8464" s="24" t="n">
        <v>0.51501171</v>
      </c>
    </row>
    <row r="8465" customFormat="false" ht="15" hidden="true" customHeight="true" outlineLevel="1" collapsed="false">
      <c r="A8465" s="20" t="n">
        <v>8463</v>
      </c>
      <c r="B8465" s="14" t="n">
        <v>1</v>
      </c>
      <c r="C8465" s="21" t="n">
        <v>0.000108</v>
      </c>
      <c r="D8465" s="21" t="n">
        <v>9.2469E-005</v>
      </c>
      <c r="E8465" s="22" t="n">
        <v>0</v>
      </c>
      <c r="F8465" s="23" t="n">
        <v>0.000223219530534082</v>
      </c>
      <c r="G8465" s="23" t="n">
        <v>0.000114155251141553</v>
      </c>
      <c r="H8465" s="24" t="n">
        <v>0.01</v>
      </c>
      <c r="I8465" s="24" t="n">
        <v>0.21403278</v>
      </c>
      <c r="J8465" s="24" t="n">
        <v>0.6675</v>
      </c>
      <c r="K8465" s="24" t="n">
        <v>0.03442029</v>
      </c>
      <c r="L8465" s="24" t="n">
        <v>0.28227626</v>
      </c>
      <c r="M8465" s="21" t="n">
        <v>0.3212791765</v>
      </c>
      <c r="N8465" s="24" t="n">
        <v>0.44923543</v>
      </c>
    </row>
    <row r="8466" customFormat="false" ht="15" hidden="true" customHeight="true" outlineLevel="1" collapsed="false">
      <c r="A8466" s="20" t="n">
        <v>8464</v>
      </c>
      <c r="B8466" s="14" t="n">
        <v>1</v>
      </c>
      <c r="C8466" s="21" t="n">
        <v>0.00010191</v>
      </c>
      <c r="D8466" s="21" t="n">
        <v>0.00011492</v>
      </c>
      <c r="E8466" s="22" t="n">
        <v>0</v>
      </c>
      <c r="F8466" s="23" t="n">
        <v>0.000223219530534082</v>
      </c>
      <c r="G8466" s="23" t="n">
        <v>0.000114155251141553</v>
      </c>
      <c r="H8466" s="24" t="n">
        <v>0</v>
      </c>
      <c r="I8466" s="24" t="n">
        <v>0.23918464</v>
      </c>
      <c r="J8466" s="24" t="n">
        <v>0.6908</v>
      </c>
      <c r="K8466" s="24" t="n">
        <v>0.02338603</v>
      </c>
      <c r="L8466" s="24" t="n">
        <v>0.27995738</v>
      </c>
      <c r="M8466" s="21" t="n">
        <v>0.1995516441</v>
      </c>
      <c r="N8466" s="24" t="n">
        <v>0.29650029</v>
      </c>
    </row>
    <row r="8467" customFormat="false" ht="15" hidden="true" customHeight="true" outlineLevel="1" collapsed="false">
      <c r="A8467" s="20" t="n">
        <v>8465</v>
      </c>
      <c r="B8467" s="14" t="n">
        <v>1</v>
      </c>
      <c r="C8467" s="21" t="n">
        <v>0.00010992</v>
      </c>
      <c r="D8467" s="21" t="n">
        <v>0.00012308</v>
      </c>
      <c r="E8467" s="22" t="n">
        <v>0</v>
      </c>
      <c r="F8467" s="23" t="n">
        <v>0.000164477548814587</v>
      </c>
      <c r="G8467" s="23" t="n">
        <v>0.000114155251141553</v>
      </c>
      <c r="H8467" s="24" t="n">
        <v>0</v>
      </c>
      <c r="I8467" s="24" t="n">
        <v>0.27515848</v>
      </c>
      <c r="J8467" s="24" t="n">
        <v>0.7114</v>
      </c>
      <c r="K8467" s="24" t="n">
        <v>0.0377141</v>
      </c>
      <c r="L8467" s="24" t="n">
        <v>0.27707445</v>
      </c>
      <c r="M8467" s="21" t="n">
        <v>0.05825288383</v>
      </c>
      <c r="N8467" s="24" t="n">
        <v>0</v>
      </c>
    </row>
    <row r="8468" customFormat="false" ht="15" hidden="true" customHeight="true" outlineLevel="1" collapsed="false">
      <c r="A8468" s="20" t="n">
        <v>8466</v>
      </c>
      <c r="B8468" s="14" t="n">
        <v>1</v>
      </c>
      <c r="C8468" s="21" t="n">
        <v>0.00012381</v>
      </c>
      <c r="D8468" s="21" t="n">
        <v>0.0001291</v>
      </c>
      <c r="E8468" s="22" t="n">
        <v>0</v>
      </c>
      <c r="F8468" s="23" t="n">
        <v>0.000117483963438991</v>
      </c>
      <c r="G8468" s="23" t="n">
        <v>0.000114155251141553</v>
      </c>
      <c r="H8468" s="24" t="n">
        <v>0</v>
      </c>
      <c r="I8468" s="24" t="n">
        <v>0.29407045</v>
      </c>
      <c r="J8468" s="24" t="n">
        <v>0.7318</v>
      </c>
      <c r="K8468" s="24" t="n">
        <v>0.0307971</v>
      </c>
      <c r="L8468" s="24" t="n">
        <v>0.27105791</v>
      </c>
      <c r="M8468" s="21" t="n">
        <v>0.001570370553</v>
      </c>
      <c r="N8468" s="24" t="n">
        <v>0</v>
      </c>
    </row>
    <row r="8469" customFormat="false" ht="15" hidden="true" customHeight="true" outlineLevel="1" collapsed="false">
      <c r="A8469" s="20" t="n">
        <v>8467</v>
      </c>
      <c r="B8469" s="14" t="n">
        <v>1</v>
      </c>
      <c r="C8469" s="21" t="n">
        <v>0.00012375</v>
      </c>
      <c r="D8469" s="21" t="n">
        <v>0.00013263</v>
      </c>
      <c r="E8469" s="22" t="n">
        <v>0</v>
      </c>
      <c r="F8469" s="23" t="n">
        <v>8.81129725792429E-005</v>
      </c>
      <c r="G8469" s="23" t="n">
        <v>0.000114155251141553</v>
      </c>
      <c r="H8469" s="24" t="n">
        <v>0</v>
      </c>
      <c r="I8469" s="24" t="n">
        <v>0.3010265</v>
      </c>
      <c r="J8469" s="24" t="n">
        <v>0.7415</v>
      </c>
      <c r="K8469" s="24" t="n">
        <v>0.02157444</v>
      </c>
      <c r="L8469" s="24" t="n">
        <v>0.26736024</v>
      </c>
      <c r="M8469" s="21" t="n">
        <v>0.01020119434</v>
      </c>
      <c r="N8469" s="24" t="n">
        <v>0</v>
      </c>
    </row>
    <row r="8470" customFormat="false" ht="15" hidden="true" customHeight="true" outlineLevel="1" collapsed="false">
      <c r="A8470" s="20" t="n">
        <v>8468</v>
      </c>
      <c r="B8470" s="14" t="n">
        <v>1</v>
      </c>
      <c r="C8470" s="21" t="n">
        <v>0.00011463</v>
      </c>
      <c r="D8470" s="21" t="n">
        <v>0.00013487</v>
      </c>
      <c r="E8470" s="22" t="n">
        <v>0</v>
      </c>
      <c r="F8470" s="23" t="n">
        <v>5.87419817194953E-005</v>
      </c>
      <c r="G8470" s="23" t="n">
        <v>0.000114155251141553</v>
      </c>
      <c r="H8470" s="24" t="n">
        <v>0</v>
      </c>
      <c r="I8470" s="24" t="n">
        <v>0.30208748</v>
      </c>
      <c r="J8470" s="24" t="n">
        <v>0.7471</v>
      </c>
      <c r="K8470" s="24" t="n">
        <v>0.02997365</v>
      </c>
      <c r="L8470" s="24" t="n">
        <v>0.26798696</v>
      </c>
      <c r="M8470" s="21" t="n">
        <v>0.1061803121</v>
      </c>
      <c r="N8470" s="24" t="n">
        <v>0</v>
      </c>
    </row>
    <row r="8471" customFormat="false" ht="15" hidden="true" customHeight="true" outlineLevel="1" collapsed="false">
      <c r="A8471" s="20" t="n">
        <v>8469</v>
      </c>
      <c r="B8471" s="14" t="n">
        <v>1</v>
      </c>
      <c r="C8471" s="21" t="n">
        <v>0.00010096</v>
      </c>
      <c r="D8471" s="21" t="n">
        <v>0.00013735</v>
      </c>
      <c r="E8471" s="22" t="n">
        <v>0</v>
      </c>
      <c r="F8471" s="23" t="n">
        <v>3.7594868300477E-005</v>
      </c>
      <c r="G8471" s="23" t="n">
        <v>0.000114155251141553</v>
      </c>
      <c r="H8471" s="24" t="n">
        <v>0</v>
      </c>
      <c r="I8471" s="24" t="n">
        <v>0.29916315</v>
      </c>
      <c r="J8471" s="24" t="n">
        <v>0.7575</v>
      </c>
      <c r="K8471" s="24" t="n">
        <v>0.02832675</v>
      </c>
      <c r="L8471" s="24" t="n">
        <v>0.26754826</v>
      </c>
      <c r="M8471" s="21" t="n">
        <v>0.1418377745</v>
      </c>
      <c r="N8471" s="24" t="n">
        <v>0</v>
      </c>
    </row>
    <row r="8472" customFormat="false" ht="15" hidden="true" customHeight="true" outlineLevel="1" collapsed="false">
      <c r="A8472" s="20" t="n">
        <v>8470</v>
      </c>
      <c r="B8472" s="14" t="n">
        <v>1</v>
      </c>
      <c r="C8472" s="21" t="n">
        <v>9.0261E-005</v>
      </c>
      <c r="D8472" s="21" t="n">
        <v>0.0001404</v>
      </c>
      <c r="E8472" s="22" t="n">
        <v>0</v>
      </c>
      <c r="F8472" s="23" t="n">
        <v>2.34967926877981E-005</v>
      </c>
      <c r="G8472" s="23" t="n">
        <v>0.000114155251141553</v>
      </c>
      <c r="H8472" s="24" t="n">
        <v>0</v>
      </c>
      <c r="I8472" s="24" t="n">
        <v>0.29545635</v>
      </c>
      <c r="J8472" s="24" t="n">
        <v>0.7634</v>
      </c>
      <c r="K8472" s="24" t="n">
        <v>0.04545455</v>
      </c>
      <c r="L8472" s="24" t="n">
        <v>0.2688017</v>
      </c>
      <c r="M8472" s="21" t="n">
        <v>0.08678340422</v>
      </c>
      <c r="N8472" s="24" t="n">
        <v>0</v>
      </c>
    </row>
    <row r="8473" customFormat="false" ht="15" hidden="true" customHeight="true" outlineLevel="1" collapsed="false">
      <c r="A8473" s="20" t="n">
        <v>8471</v>
      </c>
      <c r="B8473" s="14" t="n">
        <v>1</v>
      </c>
      <c r="C8473" s="21" t="n">
        <v>8.403E-005</v>
      </c>
      <c r="D8473" s="21" t="n">
        <v>0.00014401</v>
      </c>
      <c r="E8473" s="22" t="n">
        <v>0</v>
      </c>
      <c r="F8473" s="23" t="n">
        <v>9.39871707511925E-006</v>
      </c>
      <c r="G8473" s="23" t="n">
        <v>0.000114155251141553</v>
      </c>
      <c r="H8473" s="24" t="n">
        <v>0</v>
      </c>
      <c r="I8473" s="24" t="n">
        <v>0.30498528</v>
      </c>
      <c r="J8473" s="24" t="n">
        <v>0.7568</v>
      </c>
      <c r="K8473" s="24" t="n">
        <v>0.03837286</v>
      </c>
      <c r="L8473" s="24" t="n">
        <v>0.26798696</v>
      </c>
      <c r="M8473" s="21" t="n">
        <v>0.02730006362</v>
      </c>
      <c r="N8473" s="24" t="n">
        <v>0</v>
      </c>
    </row>
    <row r="8474" customFormat="false" ht="15" hidden="true" customHeight="true" outlineLevel="1" collapsed="false">
      <c r="A8474" s="20" t="n">
        <v>8472</v>
      </c>
      <c r="B8474" s="14" t="n">
        <v>1</v>
      </c>
      <c r="C8474" s="21" t="n">
        <v>6.9184E-005</v>
      </c>
      <c r="D8474" s="21" t="n">
        <v>0.00014739</v>
      </c>
      <c r="E8474" s="22" t="n">
        <v>0</v>
      </c>
      <c r="F8474" s="23" t="n">
        <v>5.87419817194953E-006</v>
      </c>
      <c r="G8474" s="23" t="n">
        <v>0.000114155251141553</v>
      </c>
      <c r="H8474" s="24" t="n">
        <v>0</v>
      </c>
      <c r="I8474" s="24" t="n">
        <v>0.30237925</v>
      </c>
      <c r="J8474" s="24" t="n">
        <v>0.7508</v>
      </c>
      <c r="K8474" s="24" t="n">
        <v>0.04232543</v>
      </c>
      <c r="L8474" s="24" t="n">
        <v>0.26911507</v>
      </c>
      <c r="M8474" s="21" t="n">
        <v>0.001337349021</v>
      </c>
      <c r="N8474" s="24" t="n">
        <v>0</v>
      </c>
    </row>
    <row r="8475" customFormat="false" ht="15" hidden="true" customHeight="true" outlineLevel="1" collapsed="false">
      <c r="A8475" s="20" t="n">
        <v>8473</v>
      </c>
      <c r="B8475" s="14" t="n">
        <v>1</v>
      </c>
      <c r="C8475" s="21" t="n">
        <v>5.3991E-005</v>
      </c>
      <c r="D8475" s="21" t="n">
        <v>0.00015012</v>
      </c>
      <c r="E8475" s="22" t="n">
        <v>0</v>
      </c>
      <c r="F8475" s="23" t="n">
        <v>2.34967926877981E-006</v>
      </c>
      <c r="G8475" s="23" t="n">
        <v>0.000114155251141553</v>
      </c>
      <c r="H8475" s="24" t="n">
        <v>0</v>
      </c>
      <c r="I8475" s="24" t="n">
        <v>0.29127211</v>
      </c>
      <c r="J8475" s="24" t="n">
        <v>0.7421</v>
      </c>
      <c r="K8475" s="24" t="n">
        <v>0.04183136</v>
      </c>
      <c r="L8475" s="24" t="n">
        <v>0.26974179</v>
      </c>
      <c r="M8475" s="21" t="n">
        <v>0.06616036881</v>
      </c>
      <c r="N8475" s="24" t="n">
        <v>0</v>
      </c>
    </row>
    <row r="8476" customFormat="false" ht="15" hidden="true" customHeight="true" outlineLevel="1" collapsed="false">
      <c r="A8476" s="20" t="n">
        <v>8474</v>
      </c>
      <c r="B8476" s="14" t="n">
        <v>1</v>
      </c>
      <c r="C8476" s="21" t="n">
        <v>4.2178E-005</v>
      </c>
      <c r="D8476" s="21" t="n">
        <v>0.0001525</v>
      </c>
      <c r="E8476" s="22" t="n">
        <v>0</v>
      </c>
      <c r="F8476" s="23" t="n">
        <v>1.17483963438991E-006</v>
      </c>
      <c r="G8476" s="23" t="n">
        <v>0.000114155251141553</v>
      </c>
      <c r="H8476" s="24" t="n">
        <v>0</v>
      </c>
      <c r="I8476" s="24" t="n">
        <v>0.29200154</v>
      </c>
      <c r="J8476" s="24" t="n">
        <v>0.7246</v>
      </c>
      <c r="K8476" s="24" t="n">
        <v>0.0291502</v>
      </c>
      <c r="L8476" s="24" t="n">
        <v>0.27105791</v>
      </c>
      <c r="M8476" s="21" t="n">
        <v>0.2771849502</v>
      </c>
      <c r="N8476" s="24" t="n">
        <v>0</v>
      </c>
    </row>
    <row r="8477" customFormat="false" ht="15" hidden="true" customHeight="true" outlineLevel="1" collapsed="false">
      <c r="A8477" s="20" t="n">
        <v>8475</v>
      </c>
      <c r="B8477" s="14" t="n">
        <v>1</v>
      </c>
      <c r="C8477" s="21" t="n">
        <v>3.6886E-005</v>
      </c>
      <c r="D8477" s="21" t="n">
        <v>0.000155</v>
      </c>
      <c r="E8477" s="22" t="n">
        <v>0</v>
      </c>
      <c r="F8477" s="23" t="n">
        <v>1.40980756126789E-005</v>
      </c>
      <c r="G8477" s="23" t="n">
        <v>0.000114155251141553</v>
      </c>
      <c r="H8477" s="24" t="n">
        <v>0</v>
      </c>
      <c r="I8477" s="24" t="n">
        <v>0.29698151</v>
      </c>
      <c r="J8477" s="24" t="n">
        <v>0.7129</v>
      </c>
      <c r="K8477" s="24" t="n">
        <v>0.02964427</v>
      </c>
      <c r="L8477" s="24" t="n">
        <v>0.27275006</v>
      </c>
      <c r="M8477" s="21" t="n">
        <v>0.3556970741</v>
      </c>
      <c r="N8477" s="24" t="n">
        <v>0</v>
      </c>
    </row>
    <row r="8478" customFormat="false" ht="15" hidden="true" customHeight="true" outlineLevel="1" collapsed="false">
      <c r="A8478" s="20" t="n">
        <v>8476</v>
      </c>
      <c r="B8478" s="14" t="n">
        <v>1</v>
      </c>
      <c r="C8478" s="21" t="n">
        <v>3.5816E-005</v>
      </c>
      <c r="D8478" s="21" t="n">
        <v>0.00015748</v>
      </c>
      <c r="E8478" s="22" t="n">
        <v>0</v>
      </c>
      <c r="F8478" s="23" t="n">
        <v>3.7594868300477E-005</v>
      </c>
      <c r="G8478" s="23" t="n">
        <v>0.000114155251141553</v>
      </c>
      <c r="H8478" s="24" t="n">
        <v>0</v>
      </c>
      <c r="I8478" s="24" t="n">
        <v>0.330535</v>
      </c>
      <c r="J8478" s="24" t="n">
        <v>0.7116</v>
      </c>
      <c r="K8478" s="24" t="n">
        <v>0.03046772</v>
      </c>
      <c r="L8478" s="24" t="n">
        <v>0.27049386</v>
      </c>
      <c r="M8478" s="21" t="n">
        <v>0.220203476</v>
      </c>
      <c r="N8478" s="24" t="n">
        <v>0</v>
      </c>
    </row>
    <row r="8479" customFormat="false" ht="15" hidden="true" customHeight="true" outlineLevel="1" collapsed="false">
      <c r="A8479" s="20" t="n">
        <v>8477</v>
      </c>
      <c r="B8479" s="14" t="n">
        <v>1</v>
      </c>
      <c r="C8479" s="21" t="n">
        <v>3.685E-005</v>
      </c>
      <c r="D8479" s="21" t="n">
        <v>0.00015952</v>
      </c>
      <c r="E8479" s="22" t="n">
        <v>0</v>
      </c>
      <c r="F8479" s="23" t="n">
        <v>9.39871707511925E-005</v>
      </c>
      <c r="G8479" s="23" t="n">
        <v>0.000114155251141553</v>
      </c>
      <c r="H8479" s="24" t="n">
        <v>0</v>
      </c>
      <c r="I8479" s="24" t="n">
        <v>0.35752367</v>
      </c>
      <c r="J8479" s="24" t="n">
        <v>0.7142</v>
      </c>
      <c r="K8479" s="24" t="n">
        <v>0.02750329</v>
      </c>
      <c r="L8479" s="24" t="n">
        <v>0.2688017</v>
      </c>
      <c r="M8479" s="21" t="n">
        <v>0.06417997343</v>
      </c>
      <c r="N8479" s="24" t="n">
        <v>0</v>
      </c>
    </row>
    <row r="8480" customFormat="false" ht="15" hidden="true" customHeight="true" outlineLevel="1" collapsed="false">
      <c r="A8480" s="20" t="n">
        <v>8478</v>
      </c>
      <c r="B8480" s="14" t="n">
        <v>1</v>
      </c>
      <c r="C8480" s="21" t="n">
        <v>3.7358E-005</v>
      </c>
      <c r="D8480" s="21" t="n">
        <v>0.00016147</v>
      </c>
      <c r="E8480" s="22" t="n">
        <v>0</v>
      </c>
      <c r="F8480" s="23" t="n">
        <v>0.000182100143330435</v>
      </c>
      <c r="G8480" s="23" t="n">
        <v>0.000114155251141553</v>
      </c>
      <c r="H8480" s="24" t="n">
        <v>0</v>
      </c>
      <c r="I8480" s="24" t="n">
        <v>0.3686507</v>
      </c>
      <c r="J8480" s="24" t="n">
        <v>0.7192</v>
      </c>
      <c r="K8480" s="24" t="n">
        <v>0.03722003</v>
      </c>
      <c r="L8480" s="24" t="n">
        <v>0.2676736</v>
      </c>
      <c r="M8480" s="21" t="n">
        <v>0.001638310056</v>
      </c>
      <c r="N8480" s="24" t="n">
        <v>0</v>
      </c>
    </row>
    <row r="8481" customFormat="false" ht="15" hidden="true" customHeight="true" outlineLevel="1" collapsed="false">
      <c r="A8481" s="20" t="n">
        <v>8479</v>
      </c>
      <c r="B8481" s="14" t="n">
        <v>1</v>
      </c>
      <c r="C8481" s="21" t="n">
        <v>3.5914E-005</v>
      </c>
      <c r="D8481" s="21" t="n">
        <v>0.00016319</v>
      </c>
      <c r="E8481" s="22" t="n">
        <v>0</v>
      </c>
      <c r="F8481" s="23" t="n">
        <v>0.000158603350642637</v>
      </c>
      <c r="G8481" s="23" t="n">
        <v>0.000114155251141553</v>
      </c>
      <c r="H8481" s="24" t="n">
        <v>0</v>
      </c>
      <c r="I8481" s="24" t="n">
        <v>0.38063314</v>
      </c>
      <c r="J8481" s="24" t="n">
        <v>0.7253</v>
      </c>
      <c r="K8481" s="24" t="n">
        <v>0.02684453</v>
      </c>
      <c r="L8481" s="24" t="n">
        <v>0.26867636</v>
      </c>
      <c r="M8481" s="21" t="n">
        <v>0.01210425064</v>
      </c>
      <c r="N8481" s="24" t="n">
        <v>0</v>
      </c>
    </row>
    <row r="8482" customFormat="false" ht="15" hidden="true" customHeight="true" outlineLevel="1" collapsed="false">
      <c r="A8482" s="20" t="n">
        <v>8480</v>
      </c>
      <c r="B8482" s="14" t="n">
        <v>1</v>
      </c>
      <c r="C8482" s="21" t="n">
        <v>4.5565E-005</v>
      </c>
      <c r="D8482" s="21" t="n">
        <v>0.0001633</v>
      </c>
      <c r="E8482" s="22" t="n">
        <v>0</v>
      </c>
      <c r="F8482" s="23" t="n">
        <v>0.000146854954298738</v>
      </c>
      <c r="G8482" s="23" t="n">
        <v>0.000114155251141553</v>
      </c>
      <c r="H8482" s="24" t="n">
        <v>0</v>
      </c>
      <c r="I8482" s="24" t="n">
        <v>0.38979072</v>
      </c>
      <c r="J8482" s="24" t="n">
        <v>0.7278</v>
      </c>
      <c r="K8482" s="24" t="n">
        <v>0.0513834</v>
      </c>
      <c r="L8482" s="24" t="n">
        <v>0.26786162</v>
      </c>
      <c r="M8482" s="21" t="n">
        <v>0.119605224</v>
      </c>
      <c r="N8482" s="24" t="n">
        <v>0</v>
      </c>
    </row>
    <row r="8483" customFormat="false" ht="15" hidden="true" customHeight="true" outlineLevel="1" collapsed="false">
      <c r="A8483" s="20" t="n">
        <v>8481</v>
      </c>
      <c r="B8483" s="14" t="n">
        <v>1</v>
      </c>
      <c r="C8483" s="21" t="n">
        <v>5.9358E-005</v>
      </c>
      <c r="D8483" s="21" t="n">
        <v>0.00015087</v>
      </c>
      <c r="E8483" s="22" t="n">
        <v>0</v>
      </c>
      <c r="F8483" s="23" t="n">
        <v>0.000164477548814587</v>
      </c>
      <c r="G8483" s="23" t="n">
        <v>0.000114155251141553</v>
      </c>
      <c r="H8483" s="24" t="n">
        <v>0.13</v>
      </c>
      <c r="I8483" s="24" t="n">
        <v>0.38859712</v>
      </c>
      <c r="J8483" s="24" t="n">
        <v>0.7174</v>
      </c>
      <c r="K8483" s="24" t="n">
        <v>0.04331357</v>
      </c>
      <c r="L8483" s="24" t="n">
        <v>0.2676736</v>
      </c>
      <c r="M8483" s="21" t="n">
        <v>0.1567605069</v>
      </c>
      <c r="N8483" s="24" t="n">
        <v>0</v>
      </c>
    </row>
    <row r="8484" customFormat="false" ht="15" hidden="true" customHeight="true" outlineLevel="1" collapsed="false">
      <c r="A8484" s="20" t="n">
        <v>8482</v>
      </c>
      <c r="B8484" s="14" t="n">
        <v>1</v>
      </c>
      <c r="C8484" s="21" t="n">
        <v>7.611E-005</v>
      </c>
      <c r="D8484" s="21" t="n">
        <v>0.00013384</v>
      </c>
      <c r="E8484" s="22" t="n">
        <v>0</v>
      </c>
      <c r="F8484" s="23" t="n">
        <v>0.000187974341502385</v>
      </c>
      <c r="G8484" s="23" t="n">
        <v>0.000114155251141553</v>
      </c>
      <c r="H8484" s="24" t="n">
        <v>0.27</v>
      </c>
      <c r="I8484" s="24" t="n">
        <v>0.36849155</v>
      </c>
      <c r="J8484" s="24" t="n">
        <v>0.6984</v>
      </c>
      <c r="K8484" s="24" t="n">
        <v>0.07246377</v>
      </c>
      <c r="L8484" s="24" t="n">
        <v>0.268363</v>
      </c>
      <c r="M8484" s="21" t="n">
        <v>0.0944835453</v>
      </c>
      <c r="N8484" s="24" t="n">
        <v>0.35091086</v>
      </c>
    </row>
    <row r="8485" customFormat="false" ht="15" hidden="true" customHeight="true" outlineLevel="1" collapsed="false">
      <c r="A8485" s="20" t="n">
        <v>8483</v>
      </c>
      <c r="B8485" s="14" t="n">
        <v>1</v>
      </c>
      <c r="C8485" s="21" t="n">
        <v>8.95E-005</v>
      </c>
      <c r="D8485" s="21" t="n">
        <v>0.00011844</v>
      </c>
      <c r="E8485" s="22" t="n">
        <v>0</v>
      </c>
      <c r="F8485" s="23" t="n">
        <v>0.000206771775652623</v>
      </c>
      <c r="G8485" s="23" t="n">
        <v>0.000114155251141553</v>
      </c>
      <c r="H8485" s="24" t="n">
        <v>0.48</v>
      </c>
      <c r="I8485" s="24" t="n">
        <v>0.33466619</v>
      </c>
      <c r="J8485" s="24" t="n">
        <v>0.6865</v>
      </c>
      <c r="K8485" s="24" t="n">
        <v>0.03853755</v>
      </c>
      <c r="L8485" s="24" t="n">
        <v>0.27137127</v>
      </c>
      <c r="M8485" s="21" t="n">
        <v>0.02895047343</v>
      </c>
      <c r="N8485" s="24" t="n">
        <v>0.67015371</v>
      </c>
    </row>
    <row r="8486" customFormat="false" ht="15" hidden="true" customHeight="true" outlineLevel="1" collapsed="false">
      <c r="A8486" s="20" t="n">
        <v>8484</v>
      </c>
      <c r="B8486" s="14" t="n">
        <v>1</v>
      </c>
      <c r="C8486" s="21" t="n">
        <v>0.0001048</v>
      </c>
      <c r="D8486" s="21" t="n">
        <v>0.00010617</v>
      </c>
      <c r="E8486" s="22" t="n">
        <v>0</v>
      </c>
      <c r="F8486" s="23" t="n">
        <v>0.000187974341502385</v>
      </c>
      <c r="G8486" s="23" t="n">
        <v>0.000114155251141553</v>
      </c>
      <c r="H8486" s="24" t="n">
        <v>0.54</v>
      </c>
      <c r="I8486" s="24" t="n">
        <v>0.32095303</v>
      </c>
      <c r="J8486" s="24" t="n">
        <v>0.6838</v>
      </c>
      <c r="K8486" s="24" t="n">
        <v>0.0479249</v>
      </c>
      <c r="L8486" s="24" t="n">
        <v>0.27550765</v>
      </c>
      <c r="M8486" s="21" t="n">
        <v>0.001337349021</v>
      </c>
      <c r="N8486" s="24" t="n">
        <v>0.36604286</v>
      </c>
    </row>
    <row r="8487" customFormat="false" ht="15" hidden="true" customHeight="true" outlineLevel="1" collapsed="false">
      <c r="A8487" s="20" t="n">
        <v>8485</v>
      </c>
      <c r="B8487" s="14" t="n">
        <v>1</v>
      </c>
      <c r="C8487" s="21" t="n">
        <v>0.00010702</v>
      </c>
      <c r="D8487" s="21" t="n">
        <v>9.9628E-005</v>
      </c>
      <c r="E8487" s="22" t="n">
        <v>0</v>
      </c>
      <c r="F8487" s="23" t="n">
        <v>0.000190324020771165</v>
      </c>
      <c r="G8487" s="23" t="n">
        <v>0.000114155251141553</v>
      </c>
      <c r="H8487" s="24" t="n">
        <v>0.54</v>
      </c>
      <c r="I8487" s="24" t="n">
        <v>0.31076762</v>
      </c>
      <c r="J8487" s="24" t="n">
        <v>0.6683</v>
      </c>
      <c r="K8487" s="24" t="n">
        <v>0.0342556</v>
      </c>
      <c r="L8487" s="24" t="n">
        <v>0.2724367</v>
      </c>
      <c r="M8487" s="21" t="n">
        <v>0.07103325911</v>
      </c>
      <c r="N8487" s="24" t="n">
        <v>0.67402029</v>
      </c>
    </row>
    <row r="8488" customFormat="false" ht="15" hidden="true" customHeight="true" outlineLevel="1" collapsed="false">
      <c r="A8488" s="20" t="n">
        <v>8486</v>
      </c>
      <c r="B8488" s="14" t="n">
        <v>1</v>
      </c>
      <c r="C8488" s="21" t="n">
        <v>9.8991E-005</v>
      </c>
      <c r="D8488" s="21" t="n">
        <v>0.00010063</v>
      </c>
      <c r="E8488" s="22" t="n">
        <v>0</v>
      </c>
      <c r="F8488" s="23" t="n">
        <v>0.000213820813458963</v>
      </c>
      <c r="G8488" s="23" t="n">
        <v>0.000114155251141553</v>
      </c>
      <c r="H8488" s="24" t="n">
        <v>0.45</v>
      </c>
      <c r="I8488" s="24" t="n">
        <v>0.30660327</v>
      </c>
      <c r="J8488" s="24" t="n">
        <v>0.6452</v>
      </c>
      <c r="K8488" s="24" t="n">
        <v>0.03030303</v>
      </c>
      <c r="L8488" s="24" t="n">
        <v>0.27024317</v>
      </c>
      <c r="M8488" s="21" t="n">
        <v>0.2957090866</v>
      </c>
      <c r="N8488" s="24" t="n">
        <v>0.44730771</v>
      </c>
    </row>
    <row r="8489" customFormat="false" ht="15" hidden="true" customHeight="true" outlineLevel="1" collapsed="false">
      <c r="A8489" s="20" t="n">
        <v>8487</v>
      </c>
      <c r="B8489" s="14" t="n">
        <v>1</v>
      </c>
      <c r="C8489" s="21" t="n">
        <v>8.9833E-005</v>
      </c>
      <c r="D8489" s="21" t="n">
        <v>0.00011343</v>
      </c>
      <c r="E8489" s="22" t="n">
        <v>0</v>
      </c>
      <c r="F8489" s="23" t="n">
        <v>0.000223219530534082</v>
      </c>
      <c r="G8489" s="23" t="n">
        <v>0.000114155251141553</v>
      </c>
      <c r="H8489" s="24" t="n">
        <v>0.06</v>
      </c>
      <c r="I8489" s="24" t="n">
        <v>0.30578764</v>
      </c>
      <c r="J8489" s="24" t="n">
        <v>0.6434</v>
      </c>
      <c r="K8489" s="24" t="n">
        <v>0.04347826</v>
      </c>
      <c r="L8489" s="24" t="n">
        <v>0.26974179</v>
      </c>
      <c r="M8489" s="21" t="n">
        <v>0.3799564867</v>
      </c>
      <c r="N8489" s="24" t="n">
        <v>0.17104286</v>
      </c>
    </row>
    <row r="8490" customFormat="false" ht="15" hidden="true" customHeight="true" outlineLevel="1" collapsed="false">
      <c r="A8490" s="20" t="n">
        <v>8488</v>
      </c>
      <c r="B8490" s="14" t="n">
        <v>1</v>
      </c>
      <c r="C8490" s="21" t="n">
        <v>8.4239E-005</v>
      </c>
      <c r="D8490" s="21" t="n">
        <v>0.00012877</v>
      </c>
      <c r="E8490" s="22" t="n">
        <v>0</v>
      </c>
      <c r="F8490" s="23" t="n">
        <v>0.000223219530534082</v>
      </c>
      <c r="G8490" s="23" t="n">
        <v>0.000114155251141553</v>
      </c>
      <c r="H8490" s="24" t="n">
        <v>0</v>
      </c>
      <c r="I8490" s="24" t="n">
        <v>0.32217978</v>
      </c>
      <c r="J8490" s="24" t="n">
        <v>0.6545</v>
      </c>
      <c r="K8490" s="24" t="n">
        <v>0.06735837</v>
      </c>
      <c r="L8490" s="24" t="n">
        <v>0.26961645</v>
      </c>
      <c r="M8490" s="21" t="n">
        <v>0.2347340903</v>
      </c>
      <c r="N8490" s="24" t="n">
        <v>0.09996257</v>
      </c>
    </row>
    <row r="8491" customFormat="false" ht="15" hidden="true" customHeight="true" outlineLevel="1" collapsed="false">
      <c r="A8491" s="20" t="n">
        <v>8489</v>
      </c>
      <c r="B8491" s="14" t="n">
        <v>1</v>
      </c>
      <c r="C8491" s="21" t="n">
        <v>9.3348E-005</v>
      </c>
      <c r="D8491" s="21" t="n">
        <v>0.00013296</v>
      </c>
      <c r="E8491" s="22" t="n">
        <v>0</v>
      </c>
      <c r="F8491" s="23" t="n">
        <v>0.000164477548814587</v>
      </c>
      <c r="G8491" s="23" t="n">
        <v>0.000114155251141553</v>
      </c>
      <c r="H8491" s="24" t="n">
        <v>0</v>
      </c>
      <c r="I8491" s="24" t="n">
        <v>0.33547519</v>
      </c>
      <c r="J8491" s="24" t="n">
        <v>0.6577</v>
      </c>
      <c r="K8491" s="24" t="n">
        <v>0.03442029</v>
      </c>
      <c r="L8491" s="24" t="n">
        <v>0.26898972</v>
      </c>
      <c r="M8491" s="21" t="n">
        <v>0.06834671209</v>
      </c>
      <c r="N8491" s="24" t="n">
        <v>0</v>
      </c>
    </row>
    <row r="8492" customFormat="false" ht="15" hidden="true" customHeight="true" outlineLevel="1" collapsed="false">
      <c r="A8492" s="20" t="n">
        <v>8490</v>
      </c>
      <c r="B8492" s="14" t="n">
        <v>1</v>
      </c>
      <c r="C8492" s="21" t="n">
        <v>0.00010624</v>
      </c>
      <c r="D8492" s="21" t="n">
        <v>0.00013497</v>
      </c>
      <c r="E8492" s="22" t="n">
        <v>0</v>
      </c>
      <c r="F8492" s="23" t="n">
        <v>0.000117483963438991</v>
      </c>
      <c r="G8492" s="23" t="n">
        <v>0.000114155251141553</v>
      </c>
      <c r="H8492" s="24" t="n">
        <v>0</v>
      </c>
      <c r="I8492" s="24" t="n">
        <v>0.34292194</v>
      </c>
      <c r="J8492" s="24" t="n">
        <v>0.6707</v>
      </c>
      <c r="K8492" s="24" t="n">
        <v>0.0359025</v>
      </c>
      <c r="L8492" s="24" t="n">
        <v>0.26830033</v>
      </c>
      <c r="M8492" s="21" t="n">
        <v>0.00168467461</v>
      </c>
      <c r="N8492" s="24" t="n">
        <v>0</v>
      </c>
    </row>
    <row r="8493" customFormat="false" ht="15" hidden="true" customHeight="true" outlineLevel="1" collapsed="false">
      <c r="A8493" s="20" t="n">
        <v>8491</v>
      </c>
      <c r="B8493" s="14" t="n">
        <v>1</v>
      </c>
      <c r="C8493" s="21" t="n">
        <v>0.00010731</v>
      </c>
      <c r="D8493" s="21" t="n">
        <v>0.00013643</v>
      </c>
      <c r="E8493" s="22" t="n">
        <v>0</v>
      </c>
      <c r="F8493" s="23" t="n">
        <v>8.81129725792429E-005</v>
      </c>
      <c r="G8493" s="23" t="n">
        <v>0.000114155251141553</v>
      </c>
      <c r="H8493" s="24" t="n">
        <v>0</v>
      </c>
      <c r="I8493" s="24" t="n">
        <v>0.3496459</v>
      </c>
      <c r="J8493" s="24" t="n">
        <v>0.6933</v>
      </c>
      <c r="K8493" s="24" t="n">
        <v>0.03886693</v>
      </c>
      <c r="L8493" s="24" t="n">
        <v>0.26673352</v>
      </c>
      <c r="M8493" s="21" t="n">
        <v>0.01349612415</v>
      </c>
      <c r="N8493" s="24" t="n">
        <v>0</v>
      </c>
    </row>
    <row r="8494" customFormat="false" ht="15" hidden="true" customHeight="true" outlineLevel="1" collapsed="false">
      <c r="A8494" s="20" t="n">
        <v>8492</v>
      </c>
      <c r="B8494" s="14" t="n">
        <v>1</v>
      </c>
      <c r="C8494" s="21" t="n">
        <v>0.00010246</v>
      </c>
      <c r="D8494" s="21" t="n">
        <v>0.0001372</v>
      </c>
      <c r="E8494" s="22" t="n">
        <v>0</v>
      </c>
      <c r="F8494" s="23" t="n">
        <v>5.87419817194953E-005</v>
      </c>
      <c r="G8494" s="23" t="n">
        <v>0.000114155251141553</v>
      </c>
      <c r="H8494" s="24" t="n">
        <v>0</v>
      </c>
      <c r="I8494" s="24" t="n">
        <v>0.34365799</v>
      </c>
      <c r="J8494" s="24" t="n">
        <v>0.7074</v>
      </c>
      <c r="K8494" s="24" t="n">
        <v>0.05385375</v>
      </c>
      <c r="L8494" s="24" t="n">
        <v>0.26710955</v>
      </c>
      <c r="M8494" s="21" t="n">
        <v>0.1291561206</v>
      </c>
      <c r="N8494" s="24" t="n">
        <v>0</v>
      </c>
    </row>
    <row r="8495" customFormat="false" ht="15" hidden="true" customHeight="true" outlineLevel="1" collapsed="false">
      <c r="A8495" s="20" t="n">
        <v>8493</v>
      </c>
      <c r="B8495" s="14" t="n">
        <v>1</v>
      </c>
      <c r="C8495" s="21" t="n">
        <v>9.4545E-005</v>
      </c>
      <c r="D8495" s="21" t="n">
        <v>0.00013748</v>
      </c>
      <c r="E8495" s="22" t="n">
        <v>0</v>
      </c>
      <c r="F8495" s="23" t="n">
        <v>3.7594868300477E-005</v>
      </c>
      <c r="G8495" s="23" t="n">
        <v>0.000114155251141553</v>
      </c>
      <c r="H8495" s="24" t="n">
        <v>0</v>
      </c>
      <c r="I8495" s="24" t="n">
        <v>0.33613167</v>
      </c>
      <c r="J8495" s="24" t="n">
        <v>0.6953</v>
      </c>
      <c r="K8495" s="24" t="n">
        <v>0.03804348</v>
      </c>
      <c r="L8495" s="24" t="n">
        <v>0.26754826</v>
      </c>
      <c r="M8495" s="21" t="n">
        <v>0.1672689488</v>
      </c>
      <c r="N8495" s="24" t="n">
        <v>0</v>
      </c>
    </row>
    <row r="8496" customFormat="false" ht="15" hidden="true" customHeight="true" outlineLevel="1" collapsed="false">
      <c r="A8496" s="20" t="n">
        <v>8494</v>
      </c>
      <c r="B8496" s="14" t="n">
        <v>1</v>
      </c>
      <c r="C8496" s="21" t="n">
        <v>8.7179E-005</v>
      </c>
      <c r="D8496" s="21" t="n">
        <v>0.00013778</v>
      </c>
      <c r="E8496" s="22" t="n">
        <v>0</v>
      </c>
      <c r="F8496" s="23" t="n">
        <v>2.34967926877981E-005</v>
      </c>
      <c r="G8496" s="23" t="n">
        <v>0.000114155251141553</v>
      </c>
      <c r="H8496" s="24" t="n">
        <v>0</v>
      </c>
      <c r="I8496" s="24" t="n">
        <v>0.33430148</v>
      </c>
      <c r="J8496" s="24" t="n">
        <v>0.7033</v>
      </c>
      <c r="K8496" s="24" t="n">
        <v>0.04331357</v>
      </c>
      <c r="L8496" s="24" t="n">
        <v>0.26710955</v>
      </c>
      <c r="M8496" s="21" t="n">
        <v>0.09986205256</v>
      </c>
      <c r="N8496" s="24" t="n">
        <v>0</v>
      </c>
    </row>
    <row r="8497" customFormat="false" ht="15" hidden="true" customHeight="true" outlineLevel="1" collapsed="false">
      <c r="A8497" s="20" t="n">
        <v>8495</v>
      </c>
      <c r="B8497" s="14" t="n">
        <v>1</v>
      </c>
      <c r="C8497" s="21" t="n">
        <v>8.2151E-005</v>
      </c>
      <c r="D8497" s="21" t="n">
        <v>0.00013702</v>
      </c>
      <c r="E8497" s="22" t="n">
        <v>0</v>
      </c>
      <c r="F8497" s="23" t="n">
        <v>9.39871707511925E-006</v>
      </c>
      <c r="G8497" s="23" t="n">
        <v>0.000114155251141553</v>
      </c>
      <c r="H8497" s="24" t="n">
        <v>0</v>
      </c>
      <c r="I8497" s="24" t="n">
        <v>0.34533567</v>
      </c>
      <c r="J8497" s="24" t="n">
        <v>0.7215</v>
      </c>
      <c r="K8497" s="24" t="n">
        <v>0.04479578</v>
      </c>
      <c r="L8497" s="24" t="n">
        <v>0.26792429</v>
      </c>
      <c r="M8497" s="21" t="n">
        <v>0.03008689695</v>
      </c>
      <c r="N8497" s="24" t="n">
        <v>0</v>
      </c>
    </row>
    <row r="8498" customFormat="false" ht="15" hidden="true" customHeight="true" outlineLevel="1" collapsed="false">
      <c r="A8498" s="20" t="n">
        <v>8496</v>
      </c>
      <c r="B8498" s="14" t="n">
        <v>1</v>
      </c>
      <c r="C8498" s="21" t="n">
        <v>6.5854E-005</v>
      </c>
      <c r="D8498" s="21" t="n">
        <v>0.00013586</v>
      </c>
      <c r="E8498" s="22" t="n">
        <v>0</v>
      </c>
      <c r="F8498" s="23" t="n">
        <v>5.87419817194953E-006</v>
      </c>
      <c r="G8498" s="23" t="n">
        <v>0.000114155251141553</v>
      </c>
      <c r="H8498" s="24" t="n">
        <v>0</v>
      </c>
      <c r="I8498" s="24" t="n">
        <v>0.34989125</v>
      </c>
      <c r="J8498" s="24" t="n">
        <v>0.7327</v>
      </c>
      <c r="K8498" s="24" t="n">
        <v>0.04561924</v>
      </c>
      <c r="L8498" s="24" t="n">
        <v>0.2694911</v>
      </c>
      <c r="M8498" s="21" t="n">
        <v>0.001337349021</v>
      </c>
      <c r="N8498" s="24" t="n">
        <v>0</v>
      </c>
    </row>
    <row r="8499" customFormat="false" ht="15" hidden="true" customHeight="true" outlineLevel="1" collapsed="false">
      <c r="A8499" s="20" t="n">
        <v>8497</v>
      </c>
      <c r="B8499" s="14" t="n">
        <v>1</v>
      </c>
      <c r="C8499" s="21" t="n">
        <v>5.4416E-005</v>
      </c>
      <c r="D8499" s="21" t="n">
        <v>0.00013519</v>
      </c>
      <c r="E8499" s="22" t="n">
        <v>0</v>
      </c>
      <c r="F8499" s="23" t="n">
        <v>2.34967926877981E-006</v>
      </c>
      <c r="G8499" s="23" t="n">
        <v>0.000114155251141553</v>
      </c>
      <c r="H8499" s="24" t="n">
        <v>0</v>
      </c>
      <c r="I8499" s="24" t="n">
        <v>0.35323334</v>
      </c>
      <c r="J8499" s="24" t="n">
        <v>0.7252</v>
      </c>
      <c r="K8499" s="24" t="n">
        <v>0.05335968</v>
      </c>
      <c r="L8499" s="24" t="n">
        <v>0.2801454</v>
      </c>
      <c r="M8499" s="21" t="n">
        <v>0.07613972834</v>
      </c>
      <c r="N8499" s="24" t="n">
        <v>0</v>
      </c>
    </row>
    <row r="8500" customFormat="false" ht="15" hidden="true" customHeight="true" outlineLevel="1" collapsed="false">
      <c r="A8500" s="20" t="n">
        <v>8498</v>
      </c>
      <c r="B8500" s="14" t="n">
        <v>1</v>
      </c>
      <c r="C8500" s="21" t="n">
        <v>4.5984E-005</v>
      </c>
      <c r="D8500" s="21" t="n">
        <v>0.00013508</v>
      </c>
      <c r="E8500" s="22" t="n">
        <v>0</v>
      </c>
      <c r="F8500" s="23" t="n">
        <v>1.17483963438991E-006</v>
      </c>
      <c r="G8500" s="23" t="n">
        <v>0.000114155251141553</v>
      </c>
      <c r="H8500" s="24" t="n">
        <v>0</v>
      </c>
      <c r="I8500" s="24" t="n">
        <v>0.34890984</v>
      </c>
      <c r="J8500" s="24" t="n">
        <v>0.7204</v>
      </c>
      <c r="K8500" s="24" t="n">
        <v>0.04051383</v>
      </c>
      <c r="L8500" s="24" t="n">
        <v>0.28233893</v>
      </c>
      <c r="M8500" s="21" t="n">
        <v>0.3150406726</v>
      </c>
      <c r="N8500" s="24" t="n">
        <v>0</v>
      </c>
    </row>
    <row r="8501" customFormat="false" ht="15" hidden="true" customHeight="true" outlineLevel="1" collapsed="false">
      <c r="A8501" s="20" t="n">
        <v>8499</v>
      </c>
      <c r="B8501" s="14" t="n">
        <v>1</v>
      </c>
      <c r="C8501" s="21" t="n">
        <v>4.2735E-005</v>
      </c>
      <c r="D8501" s="21" t="n">
        <v>0.00013566</v>
      </c>
      <c r="E8501" s="22" t="n">
        <v>0</v>
      </c>
      <c r="F8501" s="23" t="n">
        <v>1.40980756126789E-005</v>
      </c>
      <c r="G8501" s="23" t="n">
        <v>0.000114155251141553</v>
      </c>
      <c r="H8501" s="24" t="n">
        <v>0</v>
      </c>
      <c r="I8501" s="24" t="n">
        <v>0.35416169</v>
      </c>
      <c r="J8501" s="24" t="n">
        <v>0.7086</v>
      </c>
      <c r="K8501" s="24" t="n">
        <v>0.04347826</v>
      </c>
      <c r="L8501" s="24" t="n">
        <v>0.28190023</v>
      </c>
      <c r="M8501" s="21" t="n">
        <v>0.4052945921</v>
      </c>
      <c r="N8501" s="24" t="n">
        <v>0</v>
      </c>
    </row>
    <row r="8502" customFormat="false" ht="15" hidden="true" customHeight="true" outlineLevel="1" collapsed="false">
      <c r="A8502" s="20" t="n">
        <v>8500</v>
      </c>
      <c r="B8502" s="14" t="n">
        <v>1</v>
      </c>
      <c r="C8502" s="21" t="n">
        <v>4.4537E-005</v>
      </c>
      <c r="D8502" s="21" t="n">
        <v>0.00013588</v>
      </c>
      <c r="E8502" s="22" t="n">
        <v>0</v>
      </c>
      <c r="F8502" s="23" t="n">
        <v>3.7594868300477E-005</v>
      </c>
      <c r="G8502" s="23" t="n">
        <v>0.000114155251141553</v>
      </c>
      <c r="H8502" s="24" t="n">
        <v>0</v>
      </c>
      <c r="I8502" s="24" t="n">
        <v>0.36517599</v>
      </c>
      <c r="J8502" s="24" t="n">
        <v>0.6986</v>
      </c>
      <c r="K8502" s="24" t="n">
        <v>0.04430171</v>
      </c>
      <c r="L8502" s="24" t="n">
        <v>0.28108549</v>
      </c>
      <c r="M8502" s="21" t="n">
        <v>0.2498902668</v>
      </c>
      <c r="N8502" s="24" t="n">
        <v>0</v>
      </c>
    </row>
    <row r="8503" customFormat="false" ht="15" hidden="true" customHeight="true" outlineLevel="1" collapsed="false">
      <c r="A8503" s="20" t="n">
        <v>8501</v>
      </c>
      <c r="B8503" s="14" t="n">
        <v>1</v>
      </c>
      <c r="C8503" s="21" t="n">
        <v>5.171E-005</v>
      </c>
      <c r="D8503" s="21" t="n">
        <v>0.00013511</v>
      </c>
      <c r="E8503" s="22" t="n">
        <v>0</v>
      </c>
      <c r="F8503" s="23" t="n">
        <v>9.39871707511925E-005</v>
      </c>
      <c r="G8503" s="23" t="n">
        <v>0.000114155251141553</v>
      </c>
      <c r="H8503" s="24" t="n">
        <v>0</v>
      </c>
      <c r="I8503" s="24" t="n">
        <v>0.37072624</v>
      </c>
      <c r="J8503" s="24" t="n">
        <v>0.7201</v>
      </c>
      <c r="K8503" s="24" t="n">
        <v>0.05286561</v>
      </c>
      <c r="L8503" s="24" t="n">
        <v>0.28027074</v>
      </c>
      <c r="M8503" s="21" t="n">
        <v>0.07269000103</v>
      </c>
      <c r="N8503" s="24" t="n">
        <v>0</v>
      </c>
    </row>
    <row r="8504" customFormat="false" ht="15" hidden="true" customHeight="true" outlineLevel="1" collapsed="false">
      <c r="A8504" s="20" t="n">
        <v>8502</v>
      </c>
      <c r="B8504" s="14" t="n">
        <v>1</v>
      </c>
      <c r="C8504" s="21" t="n">
        <v>6.554E-005</v>
      </c>
      <c r="D8504" s="21" t="n">
        <v>0.00013527</v>
      </c>
      <c r="E8504" s="22" t="n">
        <v>0</v>
      </c>
      <c r="F8504" s="23" t="n">
        <v>0.000182100143330435</v>
      </c>
      <c r="G8504" s="23" t="n">
        <v>0.000114155251141553</v>
      </c>
      <c r="H8504" s="24" t="n">
        <v>0</v>
      </c>
      <c r="I8504" s="24" t="n">
        <v>0.38890215</v>
      </c>
      <c r="J8504" s="24" t="n">
        <v>0.7477</v>
      </c>
      <c r="K8504" s="24" t="n">
        <v>0.05006588</v>
      </c>
      <c r="L8504" s="24" t="n">
        <v>0.27782652</v>
      </c>
      <c r="M8504" s="21" t="n">
        <v>0.001731905765</v>
      </c>
      <c r="N8504" s="24" t="n">
        <v>0</v>
      </c>
    </row>
    <row r="8505" customFormat="false" ht="15" hidden="true" customHeight="true" outlineLevel="1" collapsed="false">
      <c r="A8505" s="20" t="n">
        <v>8503</v>
      </c>
      <c r="B8505" s="14" t="n">
        <v>1</v>
      </c>
      <c r="C8505" s="21" t="n">
        <v>9.77E-005</v>
      </c>
      <c r="D8505" s="21" t="n">
        <v>0.00013668</v>
      </c>
      <c r="E8505" s="22" t="n">
        <v>0</v>
      </c>
      <c r="F8505" s="23" t="n">
        <v>0.000158603350642637</v>
      </c>
      <c r="G8505" s="23" t="n">
        <v>0.000114155251141553</v>
      </c>
      <c r="H8505" s="24" t="n">
        <v>0</v>
      </c>
      <c r="I8505" s="24" t="n">
        <v>0.41005544</v>
      </c>
      <c r="J8505" s="24" t="n">
        <v>0.7535</v>
      </c>
      <c r="K8505" s="24" t="n">
        <v>0.05747694</v>
      </c>
      <c r="L8505" s="24" t="n">
        <v>0.26942843</v>
      </c>
      <c r="M8505" s="21" t="n">
        <v>0.01499080692</v>
      </c>
      <c r="N8505" s="24" t="n">
        <v>0</v>
      </c>
    </row>
    <row r="8506" customFormat="false" ht="15" hidden="true" customHeight="true" outlineLevel="1" collapsed="false">
      <c r="A8506" s="20" t="n">
        <v>8504</v>
      </c>
      <c r="B8506" s="14" t="n">
        <v>1</v>
      </c>
      <c r="C8506" s="21" t="n">
        <v>0.0001253</v>
      </c>
      <c r="D8506" s="21" t="n">
        <v>0.00013891</v>
      </c>
      <c r="E8506" s="22" t="n">
        <v>0</v>
      </c>
      <c r="F8506" s="23" t="n">
        <v>0.000146854954298738</v>
      </c>
      <c r="G8506" s="23" t="n">
        <v>0.000114155251141553</v>
      </c>
      <c r="H8506" s="24" t="n">
        <v>0</v>
      </c>
      <c r="I8506" s="24" t="n">
        <v>0.43542612</v>
      </c>
      <c r="J8506" s="24" t="n">
        <v>0.7593</v>
      </c>
      <c r="K8506" s="24" t="n">
        <v>0.04051383</v>
      </c>
      <c r="L8506" s="24" t="n">
        <v>0.26623214</v>
      </c>
      <c r="M8506" s="21" t="n">
        <v>0.1392023937</v>
      </c>
      <c r="N8506" s="24" t="n">
        <v>0</v>
      </c>
    </row>
    <row r="8507" customFormat="false" ht="15" hidden="true" customHeight="true" outlineLevel="1" collapsed="false">
      <c r="A8507" s="20" t="n">
        <v>8505</v>
      </c>
      <c r="B8507" s="14" t="n">
        <v>1</v>
      </c>
      <c r="C8507" s="21" t="n">
        <v>0.00013783</v>
      </c>
      <c r="D8507" s="21" t="n">
        <v>0.00013585</v>
      </c>
      <c r="E8507" s="22" t="n">
        <v>0</v>
      </c>
      <c r="F8507" s="23" t="n">
        <v>0.000164477548814587</v>
      </c>
      <c r="G8507" s="23" t="n">
        <v>0.000114155251141553</v>
      </c>
      <c r="H8507" s="24" t="n">
        <v>0.04</v>
      </c>
      <c r="I8507" s="24" t="n">
        <v>0.45985518</v>
      </c>
      <c r="J8507" s="24" t="n">
        <v>0.7642</v>
      </c>
      <c r="K8507" s="24" t="n">
        <v>0.02635046</v>
      </c>
      <c r="L8507" s="24" t="n">
        <v>0.26736024</v>
      </c>
      <c r="M8507" s="21" t="n">
        <v>0.1782368219</v>
      </c>
      <c r="N8507" s="24" t="n">
        <v>0</v>
      </c>
    </row>
    <row r="8508" customFormat="false" ht="15" hidden="true" customHeight="true" outlineLevel="1" collapsed="false">
      <c r="A8508" s="20" t="n">
        <v>8506</v>
      </c>
      <c r="B8508" s="14" t="n">
        <v>1</v>
      </c>
      <c r="C8508" s="21" t="n">
        <v>0.00014338</v>
      </c>
      <c r="D8508" s="21" t="n">
        <v>0.00012776</v>
      </c>
      <c r="E8508" s="22" t="n">
        <v>0</v>
      </c>
      <c r="F8508" s="23" t="n">
        <v>0.000187974341502385</v>
      </c>
      <c r="G8508" s="23" t="n">
        <v>0.000114155251141553</v>
      </c>
      <c r="H8508" s="24" t="n">
        <v>0.05</v>
      </c>
      <c r="I8508" s="24" t="n">
        <v>0.50077584</v>
      </c>
      <c r="J8508" s="24" t="n">
        <v>0.7669</v>
      </c>
      <c r="K8508" s="24" t="n">
        <v>0.02338603</v>
      </c>
      <c r="L8508" s="24" t="n">
        <v>0.26798696</v>
      </c>
      <c r="M8508" s="21" t="n">
        <v>0.1054408975</v>
      </c>
      <c r="N8508" s="24" t="n">
        <v>0.02391257</v>
      </c>
    </row>
    <row r="8509" customFormat="false" ht="15" hidden="true" customHeight="true" outlineLevel="1" collapsed="false">
      <c r="A8509" s="20" t="n">
        <v>8507</v>
      </c>
      <c r="B8509" s="14" t="n">
        <v>1</v>
      </c>
      <c r="C8509" s="21" t="n">
        <v>0.0001472</v>
      </c>
      <c r="D8509" s="21" t="n">
        <v>0.00011778</v>
      </c>
      <c r="E8509" s="22" t="n">
        <v>0</v>
      </c>
      <c r="F8509" s="23" t="n">
        <v>0.000206771775652623</v>
      </c>
      <c r="G8509" s="23" t="n">
        <v>0.000114155251141553</v>
      </c>
      <c r="H8509" s="24" t="n">
        <v>0.12</v>
      </c>
      <c r="I8509" s="24" t="n">
        <v>0.54387152</v>
      </c>
      <c r="J8509" s="24" t="n">
        <v>0.7885</v>
      </c>
      <c r="K8509" s="24" t="n">
        <v>0.02305665</v>
      </c>
      <c r="L8509" s="24" t="n">
        <v>0.26742291</v>
      </c>
      <c r="M8509" s="21" t="n">
        <v>0.03125267748</v>
      </c>
      <c r="N8509" s="24" t="n">
        <v>0</v>
      </c>
    </row>
    <row r="8510" customFormat="false" ht="15" hidden="true" customHeight="true" outlineLevel="1" collapsed="false">
      <c r="A8510" s="20" t="n">
        <v>8508</v>
      </c>
      <c r="B8510" s="14" t="n">
        <v>1</v>
      </c>
      <c r="C8510" s="21" t="n">
        <v>0.00015387</v>
      </c>
      <c r="D8510" s="21" t="n">
        <v>0.0001093</v>
      </c>
      <c r="E8510" s="22" t="n">
        <v>0</v>
      </c>
      <c r="F8510" s="23" t="n">
        <v>0.000187974341502385</v>
      </c>
      <c r="G8510" s="23" t="n">
        <v>0.000114155251141553</v>
      </c>
      <c r="H8510" s="24" t="n">
        <v>0.05</v>
      </c>
      <c r="I8510" s="24" t="n">
        <v>0.58836636</v>
      </c>
      <c r="J8510" s="24" t="n">
        <v>0.8059</v>
      </c>
      <c r="K8510" s="24" t="n">
        <v>0.02256258</v>
      </c>
      <c r="L8510" s="24" t="n">
        <v>0.2658561</v>
      </c>
      <c r="M8510" s="21" t="n">
        <v>0.001337349021</v>
      </c>
      <c r="N8510" s="24" t="n">
        <v>0.03184629</v>
      </c>
    </row>
    <row r="8511" customFormat="false" ht="15" hidden="true" customHeight="true" outlineLevel="1" collapsed="false">
      <c r="A8511" s="20" t="n">
        <v>8509</v>
      </c>
      <c r="B8511" s="14" t="n">
        <v>1</v>
      </c>
      <c r="C8511" s="21" t="n">
        <v>0.0001527</v>
      </c>
      <c r="D8511" s="21" t="n">
        <v>0.00010478</v>
      </c>
      <c r="E8511" s="22" t="n">
        <v>0</v>
      </c>
      <c r="F8511" s="23" t="n">
        <v>0.000190324020771165</v>
      </c>
      <c r="G8511" s="23" t="n">
        <v>0.000114155251141553</v>
      </c>
      <c r="H8511" s="24" t="n">
        <v>0.01</v>
      </c>
      <c r="I8511" s="24" t="n">
        <v>0.61358452</v>
      </c>
      <c r="J8511" s="24" t="n">
        <v>0.8344</v>
      </c>
      <c r="K8511" s="24" t="n">
        <v>0.02453887</v>
      </c>
      <c r="L8511" s="24" t="n">
        <v>0.26673352</v>
      </c>
      <c r="M8511" s="21" t="n">
        <v>0.07878226387</v>
      </c>
      <c r="N8511" s="24" t="n">
        <v>0.11498314</v>
      </c>
    </row>
    <row r="8512" customFormat="false" ht="15" hidden="true" customHeight="true" outlineLevel="1" collapsed="false">
      <c r="A8512" s="20" t="n">
        <v>8510</v>
      </c>
      <c r="B8512" s="14" t="n">
        <v>1</v>
      </c>
      <c r="C8512" s="21" t="n">
        <v>0.00014926</v>
      </c>
      <c r="D8512" s="21" t="n">
        <v>0.00010699</v>
      </c>
      <c r="E8512" s="22" t="n">
        <v>0</v>
      </c>
      <c r="F8512" s="23" t="n">
        <v>0.000213820813458963</v>
      </c>
      <c r="G8512" s="23" t="n">
        <v>0.000114155251141553</v>
      </c>
      <c r="H8512" s="24" t="n">
        <v>0.02</v>
      </c>
      <c r="I8512" s="24" t="n">
        <v>0.60936049</v>
      </c>
      <c r="J8512" s="24" t="n">
        <v>0.867</v>
      </c>
      <c r="K8512" s="24" t="n">
        <v>0.03326746</v>
      </c>
      <c r="L8512" s="24" t="n">
        <v>0.2676736</v>
      </c>
      <c r="M8512" s="21" t="n">
        <v>0.3250146421</v>
      </c>
      <c r="N8512" s="24" t="n">
        <v>0.032526</v>
      </c>
    </row>
    <row r="8513" customFormat="false" ht="15" hidden="true" customHeight="true" outlineLevel="1" collapsed="false">
      <c r="A8513" s="20" t="n">
        <v>8511</v>
      </c>
      <c r="B8513" s="14" t="n">
        <v>1</v>
      </c>
      <c r="C8513" s="21" t="n">
        <v>0.00013983</v>
      </c>
      <c r="D8513" s="21" t="n">
        <v>0.00011823</v>
      </c>
      <c r="E8513" s="22" t="n">
        <v>0</v>
      </c>
      <c r="F8513" s="23" t="n">
        <v>0.000223219530534082</v>
      </c>
      <c r="G8513" s="23" t="n">
        <v>0.000114155251141553</v>
      </c>
      <c r="H8513" s="24" t="n">
        <v>0</v>
      </c>
      <c r="I8513" s="24" t="n">
        <v>0.6237633</v>
      </c>
      <c r="J8513" s="24" t="n">
        <v>0.8971</v>
      </c>
      <c r="K8513" s="24" t="n">
        <v>0.04463109</v>
      </c>
      <c r="L8513" s="24" t="n">
        <v>0.26729757</v>
      </c>
      <c r="M8513" s="21" t="n">
        <v>0.4183754871</v>
      </c>
      <c r="N8513" s="24" t="n">
        <v>0.34176257</v>
      </c>
    </row>
    <row r="8514" customFormat="false" ht="15" hidden="true" customHeight="true" outlineLevel="1" collapsed="false">
      <c r="A8514" s="20" t="n">
        <v>8512</v>
      </c>
      <c r="B8514" s="14" t="n">
        <v>1</v>
      </c>
      <c r="C8514" s="21" t="n">
        <v>0.00013713</v>
      </c>
      <c r="D8514" s="21" t="n">
        <v>0.00013183</v>
      </c>
      <c r="E8514" s="22" t="n">
        <v>0</v>
      </c>
      <c r="F8514" s="23" t="n">
        <v>0.000223219530534082</v>
      </c>
      <c r="G8514" s="23" t="n">
        <v>0.000114155251141553</v>
      </c>
      <c r="H8514" s="24" t="n">
        <v>0</v>
      </c>
      <c r="I8514" s="24" t="n">
        <v>0.63915413</v>
      </c>
      <c r="J8514" s="24" t="n">
        <v>0.9159</v>
      </c>
      <c r="K8514" s="24" t="n">
        <v>0.03343215</v>
      </c>
      <c r="L8514" s="24" t="n">
        <v>0.26917774</v>
      </c>
      <c r="M8514" s="21" t="n">
        <v>0.2577070608</v>
      </c>
      <c r="N8514" s="24" t="n">
        <v>0.24240171</v>
      </c>
    </row>
    <row r="8515" customFormat="false" ht="15" hidden="true" customHeight="true" outlineLevel="1" collapsed="false">
      <c r="A8515" s="20" t="n">
        <v>8513</v>
      </c>
      <c r="B8515" s="14" t="n">
        <v>1</v>
      </c>
      <c r="C8515" s="21" t="n">
        <v>0.00014287</v>
      </c>
      <c r="D8515" s="21" t="n">
        <v>0.0001368</v>
      </c>
      <c r="E8515" s="22" t="n">
        <v>0</v>
      </c>
      <c r="F8515" s="23" t="n">
        <v>0.000164477548814587</v>
      </c>
      <c r="G8515" s="23" t="n">
        <v>0.000114155251141553</v>
      </c>
      <c r="H8515" s="24" t="n">
        <v>0</v>
      </c>
      <c r="I8515" s="24" t="n">
        <v>0.67831092</v>
      </c>
      <c r="J8515" s="24" t="n">
        <v>0.9389</v>
      </c>
      <c r="K8515" s="24" t="n">
        <v>0.01498682</v>
      </c>
      <c r="L8515" s="24" t="n">
        <v>0.27080722</v>
      </c>
      <c r="M8515" s="21" t="n">
        <v>0.07492899663</v>
      </c>
      <c r="N8515" s="24" t="n">
        <v>0</v>
      </c>
    </row>
    <row r="8516" customFormat="false" ht="15" hidden="true" customHeight="true" outlineLevel="1" collapsed="false">
      <c r="A8516" s="20" t="n">
        <v>8514</v>
      </c>
      <c r="B8516" s="14" t="n">
        <v>1</v>
      </c>
      <c r="C8516" s="21" t="n">
        <v>0.00015158</v>
      </c>
      <c r="D8516" s="21" t="n">
        <v>0.00013969</v>
      </c>
      <c r="E8516" s="22" t="n">
        <v>0</v>
      </c>
      <c r="F8516" s="23" t="n">
        <v>0.000117483963438991</v>
      </c>
      <c r="G8516" s="23" t="n">
        <v>0.000114155251141553</v>
      </c>
      <c r="H8516" s="24" t="n">
        <v>0</v>
      </c>
      <c r="I8516" s="24" t="n">
        <v>0.73734118</v>
      </c>
      <c r="J8516" s="24" t="n">
        <v>0.9598</v>
      </c>
      <c r="K8516" s="24" t="n">
        <v>0.00938735</v>
      </c>
      <c r="L8516" s="24" t="n">
        <v>0.27043119</v>
      </c>
      <c r="M8516" s="21" t="n">
        <v>0.001755848826</v>
      </c>
      <c r="N8516" s="24" t="n">
        <v>0</v>
      </c>
    </row>
    <row r="8517" customFormat="false" ht="15" hidden="true" customHeight="true" outlineLevel="1" collapsed="false">
      <c r="A8517" s="20" t="n">
        <v>8515</v>
      </c>
      <c r="B8517" s="14" t="n">
        <v>1</v>
      </c>
      <c r="C8517" s="21" t="n">
        <v>0.00014915</v>
      </c>
      <c r="D8517" s="21" t="n">
        <v>0.00014109</v>
      </c>
      <c r="E8517" s="22" t="n">
        <v>0</v>
      </c>
      <c r="F8517" s="23" t="n">
        <v>8.81129725792429E-005</v>
      </c>
      <c r="G8517" s="23" t="n">
        <v>0.000114155251141553</v>
      </c>
      <c r="H8517" s="24" t="n">
        <v>0</v>
      </c>
      <c r="I8517" s="24" t="n">
        <v>0.78559587</v>
      </c>
      <c r="J8517" s="24" t="n">
        <v>0.97</v>
      </c>
      <c r="K8517" s="24" t="n">
        <v>0.01037549</v>
      </c>
      <c r="L8517" s="24" t="n">
        <v>0.27124593</v>
      </c>
      <c r="M8517" s="21" t="n">
        <v>0.01577784655</v>
      </c>
      <c r="N8517" s="24" t="n">
        <v>0</v>
      </c>
    </row>
    <row r="8518" customFormat="false" ht="15" hidden="true" customHeight="true" outlineLevel="1" collapsed="false">
      <c r="A8518" s="20" t="n">
        <v>8516</v>
      </c>
      <c r="B8518" s="14" t="n">
        <v>1</v>
      </c>
      <c r="C8518" s="21" t="n">
        <v>0.0001425</v>
      </c>
      <c r="D8518" s="21" t="n">
        <v>0.00014037</v>
      </c>
      <c r="E8518" s="22" t="n">
        <v>0</v>
      </c>
      <c r="F8518" s="23" t="n">
        <v>5.87419817194953E-005</v>
      </c>
      <c r="G8518" s="23" t="n">
        <v>0.000114155251141553</v>
      </c>
      <c r="H8518" s="24" t="n">
        <v>0</v>
      </c>
      <c r="I8518" s="24" t="n">
        <v>0.81292273</v>
      </c>
      <c r="J8518" s="24" t="n">
        <v>0.9764</v>
      </c>
      <c r="K8518" s="24" t="n">
        <v>0.00905797</v>
      </c>
      <c r="L8518" s="24" t="n">
        <v>0.26936576</v>
      </c>
      <c r="M8518" s="21" t="n">
        <v>0.1444152104</v>
      </c>
      <c r="N8518" s="24" t="n">
        <v>0</v>
      </c>
    </row>
    <row r="8519" customFormat="false" ht="15" hidden="true" customHeight="true" outlineLevel="1" collapsed="false">
      <c r="A8519" s="20" t="n">
        <v>8517</v>
      </c>
      <c r="B8519" s="14" t="n">
        <v>1</v>
      </c>
      <c r="C8519" s="21" t="n">
        <v>0.00012779</v>
      </c>
      <c r="D8519" s="21" t="n">
        <v>0.0001379</v>
      </c>
      <c r="E8519" s="22" t="n">
        <v>0</v>
      </c>
      <c r="F8519" s="23" t="n">
        <v>3.7594868300477E-005</v>
      </c>
      <c r="G8519" s="23" t="n">
        <v>0.000114155251141553</v>
      </c>
      <c r="H8519" s="24" t="n">
        <v>0</v>
      </c>
      <c r="I8519" s="24" t="n">
        <v>0.82654306</v>
      </c>
      <c r="J8519" s="24" t="n">
        <v>0.9775</v>
      </c>
      <c r="K8519" s="24" t="n">
        <v>0.01268116</v>
      </c>
      <c r="L8519" s="24" t="n">
        <v>0.26892705</v>
      </c>
      <c r="M8519" s="21" t="n">
        <v>0.183896117</v>
      </c>
      <c r="N8519" s="24" t="n">
        <v>0</v>
      </c>
    </row>
    <row r="8520" customFormat="false" ht="15" hidden="true" customHeight="true" outlineLevel="1" collapsed="false">
      <c r="A8520" s="20" t="n">
        <v>8518</v>
      </c>
      <c r="B8520" s="14" t="n">
        <v>1</v>
      </c>
      <c r="C8520" s="21" t="n">
        <v>0.00011309</v>
      </c>
      <c r="D8520" s="21" t="n">
        <v>0.00013431</v>
      </c>
      <c r="E8520" s="22" t="n">
        <v>0</v>
      </c>
      <c r="F8520" s="23" t="n">
        <v>2.34967926877981E-005</v>
      </c>
      <c r="G8520" s="23" t="n">
        <v>0.000114155251141553</v>
      </c>
      <c r="H8520" s="24" t="n">
        <v>0</v>
      </c>
      <c r="I8520" s="24" t="n">
        <v>0.82015066</v>
      </c>
      <c r="J8520" s="24" t="n">
        <v>0.9771</v>
      </c>
      <c r="K8520" s="24" t="n">
        <v>0.01218709</v>
      </c>
      <c r="L8520" s="24" t="n">
        <v>0.2688017</v>
      </c>
      <c r="M8520" s="21" t="n">
        <v>0.1083065914</v>
      </c>
      <c r="N8520" s="24" t="n">
        <v>0</v>
      </c>
    </row>
    <row r="8521" customFormat="false" ht="15" hidden="true" customHeight="true" outlineLevel="1" collapsed="false">
      <c r="A8521" s="20" t="n">
        <v>8519</v>
      </c>
      <c r="B8521" s="14" t="n">
        <v>1</v>
      </c>
      <c r="C8521" s="21" t="n">
        <v>0.00010503</v>
      </c>
      <c r="D8521" s="21" t="n">
        <v>0.00013128</v>
      </c>
      <c r="E8521" s="22" t="n">
        <v>0</v>
      </c>
      <c r="F8521" s="23" t="n">
        <v>9.39871707511925E-006</v>
      </c>
      <c r="G8521" s="23" t="n">
        <v>0.000114155251141553</v>
      </c>
      <c r="H8521" s="24" t="n">
        <v>0</v>
      </c>
      <c r="I8521" s="24" t="n">
        <v>0.81152357</v>
      </c>
      <c r="J8521" s="24" t="n">
        <v>0.9671</v>
      </c>
      <c r="K8521" s="24" t="n">
        <v>0.01992754</v>
      </c>
      <c r="L8521" s="24" t="n">
        <v>0.26742291</v>
      </c>
      <c r="M8521" s="21" t="n">
        <v>0.03184669361</v>
      </c>
      <c r="N8521" s="24" t="n">
        <v>0</v>
      </c>
    </row>
    <row r="8522" customFormat="false" ht="15" hidden="true" customHeight="true" outlineLevel="1" collapsed="false">
      <c r="A8522" s="20" t="n">
        <v>8520</v>
      </c>
      <c r="B8522" s="14" t="n">
        <v>1</v>
      </c>
      <c r="C8522" s="21" t="n">
        <v>8.9468E-005</v>
      </c>
      <c r="D8522" s="21" t="n">
        <v>0.00012875</v>
      </c>
      <c r="E8522" s="22" t="n">
        <v>0</v>
      </c>
      <c r="F8522" s="23" t="n">
        <v>5.87419817194953E-006</v>
      </c>
      <c r="G8522" s="23" t="n">
        <v>0.000114155251141553</v>
      </c>
      <c r="H8522" s="24" t="n">
        <v>0</v>
      </c>
      <c r="I8522" s="24" t="n">
        <v>0.78120607</v>
      </c>
      <c r="J8522" s="24" t="n">
        <v>0.9342</v>
      </c>
      <c r="K8522" s="24" t="n">
        <v>0.02486825</v>
      </c>
      <c r="L8522" s="24" t="n">
        <v>0.26685886</v>
      </c>
      <c r="M8522" s="21" t="n">
        <v>0.001337349021</v>
      </c>
      <c r="N8522" s="24" t="n">
        <v>0</v>
      </c>
    </row>
    <row r="8523" customFormat="false" ht="15" hidden="true" customHeight="true" outlineLevel="1" collapsed="false">
      <c r="A8523" s="20" t="n">
        <v>8521</v>
      </c>
      <c r="B8523" s="14" t="n">
        <v>1</v>
      </c>
      <c r="C8523" s="21" t="n">
        <v>7.5599E-005</v>
      </c>
      <c r="D8523" s="21" t="n">
        <v>0.00012888</v>
      </c>
      <c r="E8523" s="22" t="n">
        <v>0</v>
      </c>
      <c r="F8523" s="23" t="n">
        <v>2.34967926877981E-006</v>
      </c>
      <c r="G8523" s="23" t="n">
        <v>0.000114155251141553</v>
      </c>
      <c r="H8523" s="24" t="n">
        <v>0</v>
      </c>
      <c r="I8523" s="24" t="n">
        <v>0.72385348</v>
      </c>
      <c r="J8523" s="24" t="n">
        <v>0.871</v>
      </c>
      <c r="K8523" s="24" t="n">
        <v>0.02882082</v>
      </c>
      <c r="L8523" s="24" t="n">
        <v>0.26798696</v>
      </c>
      <c r="M8523" s="21" t="n">
        <v>0.07878226387</v>
      </c>
      <c r="N8523" s="24" t="n">
        <v>0</v>
      </c>
    </row>
    <row r="8524" customFormat="false" ht="15" hidden="true" customHeight="true" outlineLevel="1" collapsed="false">
      <c r="A8524" s="20" t="n">
        <v>8522</v>
      </c>
      <c r="B8524" s="14" t="n">
        <v>1</v>
      </c>
      <c r="C8524" s="21" t="n">
        <v>6.4103E-005</v>
      </c>
      <c r="D8524" s="21" t="n">
        <v>0.00013074</v>
      </c>
      <c r="E8524" s="22" t="n">
        <v>0</v>
      </c>
      <c r="F8524" s="23" t="n">
        <v>1.17483963438991E-006</v>
      </c>
      <c r="G8524" s="23" t="n">
        <v>0.000114155251141553</v>
      </c>
      <c r="H8524" s="24" t="n">
        <v>0</v>
      </c>
      <c r="I8524" s="24" t="n">
        <v>0.6772632</v>
      </c>
      <c r="J8524" s="24" t="n">
        <v>0.8338</v>
      </c>
      <c r="K8524" s="24" t="n">
        <v>0.08959157</v>
      </c>
      <c r="L8524" s="24" t="n">
        <v>0.26554274</v>
      </c>
      <c r="M8524" s="21" t="n">
        <v>0.3250146421</v>
      </c>
      <c r="N8524" s="24" t="n">
        <v>0</v>
      </c>
    </row>
    <row r="8525" customFormat="false" ht="15" hidden="true" customHeight="true" outlineLevel="1" collapsed="false">
      <c r="A8525" s="20" t="n">
        <v>8523</v>
      </c>
      <c r="B8525" s="14" t="n">
        <v>1</v>
      </c>
      <c r="C8525" s="21" t="n">
        <v>5.8722E-005</v>
      </c>
      <c r="D8525" s="21" t="n">
        <v>0.0001326</v>
      </c>
      <c r="E8525" s="22" t="n">
        <v>0</v>
      </c>
      <c r="F8525" s="23" t="n">
        <v>1.40980756126789E-005</v>
      </c>
      <c r="G8525" s="23" t="n">
        <v>0.000114155251141553</v>
      </c>
      <c r="H8525" s="24" t="n">
        <v>0</v>
      </c>
      <c r="I8525" s="24" t="n">
        <v>0.65196547</v>
      </c>
      <c r="J8525" s="24" t="n">
        <v>0.8414</v>
      </c>
      <c r="K8525" s="24" t="n">
        <v>0.02618577</v>
      </c>
      <c r="L8525" s="24" t="n">
        <v>0.26504136</v>
      </c>
      <c r="M8525" s="21" t="n">
        <v>0.4183754871</v>
      </c>
      <c r="N8525" s="24" t="n">
        <v>0</v>
      </c>
    </row>
    <row r="8526" customFormat="false" ht="15" hidden="true" customHeight="true" outlineLevel="1" collapsed="false">
      <c r="A8526" s="20" t="n">
        <v>8524</v>
      </c>
      <c r="B8526" s="14" t="n">
        <v>1</v>
      </c>
      <c r="C8526" s="21" t="n">
        <v>5.6004E-005</v>
      </c>
      <c r="D8526" s="21" t="n">
        <v>0.00013434</v>
      </c>
      <c r="E8526" s="22" t="n">
        <v>0</v>
      </c>
      <c r="F8526" s="23" t="n">
        <v>3.7594868300477E-005</v>
      </c>
      <c r="G8526" s="23" t="n">
        <v>0.000114155251141553</v>
      </c>
      <c r="H8526" s="24" t="n">
        <v>0</v>
      </c>
      <c r="I8526" s="24" t="n">
        <v>0.61180075</v>
      </c>
      <c r="J8526" s="24" t="n">
        <v>0.7983</v>
      </c>
      <c r="K8526" s="24" t="n">
        <v>0.02750329</v>
      </c>
      <c r="L8526" s="24" t="n">
        <v>0.26366257</v>
      </c>
      <c r="M8526" s="21" t="n">
        <v>0.2577070608</v>
      </c>
      <c r="N8526" s="24" t="n">
        <v>0</v>
      </c>
    </row>
    <row r="8527" customFormat="false" ht="15" hidden="true" customHeight="true" outlineLevel="1" collapsed="false">
      <c r="A8527" s="20" t="n">
        <v>8525</v>
      </c>
      <c r="B8527" s="14" t="n">
        <v>1</v>
      </c>
      <c r="C8527" s="21" t="n">
        <v>6.1244E-005</v>
      </c>
      <c r="D8527" s="21" t="n">
        <v>0.00013528</v>
      </c>
      <c r="E8527" s="22" t="n">
        <v>0</v>
      </c>
      <c r="F8527" s="23" t="n">
        <v>9.39871707511925E-005</v>
      </c>
      <c r="G8527" s="23" t="n">
        <v>0.000114155251141553</v>
      </c>
      <c r="H8527" s="24" t="n">
        <v>0</v>
      </c>
      <c r="I8527" s="24" t="n">
        <v>0.56306862</v>
      </c>
      <c r="J8527" s="24" t="n">
        <v>0.7337</v>
      </c>
      <c r="K8527" s="24" t="n">
        <v>0.03359684</v>
      </c>
      <c r="L8527" s="24" t="n">
        <v>0.2624718</v>
      </c>
      <c r="M8527" s="21" t="n">
        <v>0.07492899663</v>
      </c>
      <c r="N8527" s="24" t="n">
        <v>0</v>
      </c>
    </row>
    <row r="8528" customFormat="false" ht="15" hidden="true" customHeight="true" outlineLevel="1" collapsed="false">
      <c r="A8528" s="20" t="n">
        <v>8526</v>
      </c>
      <c r="B8528" s="14" t="n">
        <v>1</v>
      </c>
      <c r="C8528" s="21" t="n">
        <v>7.2489E-005</v>
      </c>
      <c r="D8528" s="21" t="n">
        <v>0.0001358</v>
      </c>
      <c r="E8528" s="22" t="n">
        <v>0</v>
      </c>
      <c r="F8528" s="23" t="n">
        <v>0.000182100143330435</v>
      </c>
      <c r="G8528" s="23" t="n">
        <v>0.000114155251141553</v>
      </c>
      <c r="H8528" s="24" t="n">
        <v>0</v>
      </c>
      <c r="I8528" s="24" t="n">
        <v>0.53733323</v>
      </c>
      <c r="J8528" s="24" t="n">
        <v>0.6828</v>
      </c>
      <c r="K8528" s="24" t="n">
        <v>0.03722003</v>
      </c>
      <c r="L8528" s="24" t="n">
        <v>0.26128102</v>
      </c>
      <c r="M8528" s="21" t="n">
        <v>0.001755848826</v>
      </c>
      <c r="N8528" s="24" t="n">
        <v>0</v>
      </c>
    </row>
    <row r="8529" customFormat="false" ht="15" hidden="true" customHeight="true" outlineLevel="1" collapsed="false">
      <c r="A8529" s="20" t="n">
        <v>8527</v>
      </c>
      <c r="B8529" s="14" t="n">
        <v>1</v>
      </c>
      <c r="C8529" s="21" t="n">
        <v>9.8852E-005</v>
      </c>
      <c r="D8529" s="21" t="n">
        <v>0.00013538</v>
      </c>
      <c r="E8529" s="22" t="n">
        <v>0</v>
      </c>
      <c r="F8529" s="23" t="n">
        <v>0.000158603350642637</v>
      </c>
      <c r="G8529" s="23" t="n">
        <v>0.000114155251141553</v>
      </c>
      <c r="H8529" s="24" t="n">
        <v>0</v>
      </c>
      <c r="I8529" s="24" t="n">
        <v>0.5369221</v>
      </c>
      <c r="J8529" s="24" t="n">
        <v>0.6635</v>
      </c>
      <c r="K8529" s="24" t="n">
        <v>0.02766798</v>
      </c>
      <c r="L8529" s="24" t="n">
        <v>0.26096766</v>
      </c>
      <c r="M8529" s="21" t="n">
        <v>0.01577784655</v>
      </c>
      <c r="N8529" s="24" t="n">
        <v>0</v>
      </c>
    </row>
    <row r="8530" customFormat="false" ht="15" hidden="true" customHeight="true" outlineLevel="1" collapsed="false">
      <c r="A8530" s="20" t="n">
        <v>8528</v>
      </c>
      <c r="B8530" s="14" t="n">
        <v>1</v>
      </c>
      <c r="C8530" s="21" t="n">
        <v>0.00012248</v>
      </c>
      <c r="D8530" s="21" t="n">
        <v>0.00013344</v>
      </c>
      <c r="E8530" s="22" t="n">
        <v>0</v>
      </c>
      <c r="F8530" s="23" t="n">
        <v>0.000146854954298738</v>
      </c>
      <c r="G8530" s="23" t="n">
        <v>0.000114155251141553</v>
      </c>
      <c r="H8530" s="24" t="n">
        <v>0</v>
      </c>
      <c r="I8530" s="24" t="n">
        <v>0.562936</v>
      </c>
      <c r="J8530" s="24" t="n">
        <v>0.7507</v>
      </c>
      <c r="K8530" s="24" t="n">
        <v>0.03985507</v>
      </c>
      <c r="L8530" s="24" t="n">
        <v>0.26165706</v>
      </c>
      <c r="M8530" s="21" t="n">
        <v>0.1444152104</v>
      </c>
      <c r="N8530" s="24" t="n">
        <v>0</v>
      </c>
    </row>
    <row r="8531" customFormat="false" ht="15" hidden="true" customHeight="true" outlineLevel="1" collapsed="false">
      <c r="A8531" s="20" t="n">
        <v>8529</v>
      </c>
      <c r="B8531" s="14" t="n">
        <v>1</v>
      </c>
      <c r="C8531" s="21" t="n">
        <v>0.00013888</v>
      </c>
      <c r="D8531" s="21" t="n">
        <v>0.00012362</v>
      </c>
      <c r="E8531" s="22" t="n">
        <v>0</v>
      </c>
      <c r="F8531" s="23" t="n">
        <v>0.000164477548814587</v>
      </c>
      <c r="G8531" s="23" t="n">
        <v>0.000114155251141553</v>
      </c>
      <c r="H8531" s="24" t="n">
        <v>0</v>
      </c>
      <c r="I8531" s="24" t="n">
        <v>0.58343943</v>
      </c>
      <c r="J8531" s="24" t="n">
        <v>0.8575</v>
      </c>
      <c r="K8531" s="24" t="n">
        <v>0.02075099</v>
      </c>
      <c r="L8531" s="24" t="n">
        <v>0.26071697</v>
      </c>
      <c r="M8531" s="21" t="n">
        <v>0.183896117</v>
      </c>
      <c r="N8531" s="24" t="n">
        <v>0</v>
      </c>
    </row>
    <row r="8532" customFormat="false" ht="15" hidden="true" customHeight="true" outlineLevel="1" collapsed="false">
      <c r="A8532" s="20" t="n">
        <v>8530</v>
      </c>
      <c r="B8532" s="14" t="n">
        <v>1</v>
      </c>
      <c r="C8532" s="21" t="n">
        <v>0.00014146</v>
      </c>
      <c r="D8532" s="21" t="n">
        <v>0.00011034</v>
      </c>
      <c r="E8532" s="22" t="n">
        <v>0</v>
      </c>
      <c r="F8532" s="23" t="n">
        <v>0.000187974341502385</v>
      </c>
      <c r="G8532" s="23" t="n">
        <v>0.000114155251141553</v>
      </c>
      <c r="H8532" s="24" t="n">
        <v>0.02</v>
      </c>
      <c r="I8532" s="24" t="n">
        <v>0.6239357</v>
      </c>
      <c r="J8532" s="24" t="n">
        <v>0.9068</v>
      </c>
      <c r="K8532" s="24" t="n">
        <v>0.01696311</v>
      </c>
      <c r="L8532" s="24" t="n">
        <v>0.26171973</v>
      </c>
      <c r="M8532" s="21" t="n">
        <v>0.1083065914</v>
      </c>
      <c r="N8532" s="24" t="n">
        <v>0.48278657</v>
      </c>
    </row>
    <row r="8533" customFormat="false" ht="15" hidden="true" customHeight="true" outlineLevel="1" collapsed="false">
      <c r="A8533" s="20" t="n">
        <v>8531</v>
      </c>
      <c r="B8533" s="14" t="n">
        <v>1</v>
      </c>
      <c r="C8533" s="21" t="n">
        <v>0.0001484</v>
      </c>
      <c r="D8533" s="21" t="n">
        <v>9.6786E-005</v>
      </c>
      <c r="E8533" s="22" t="n">
        <v>0</v>
      </c>
      <c r="F8533" s="23" t="n">
        <v>0.000206771775652623</v>
      </c>
      <c r="G8533" s="23" t="n">
        <v>0.000114155251141553</v>
      </c>
      <c r="H8533" s="24" t="n">
        <v>0.04</v>
      </c>
      <c r="I8533" s="24" t="n">
        <v>0.65551312</v>
      </c>
      <c r="J8533" s="24" t="n">
        <v>0.9262</v>
      </c>
      <c r="K8533" s="24" t="n">
        <v>0.02338603</v>
      </c>
      <c r="L8533" s="24" t="n">
        <v>0.26040361</v>
      </c>
      <c r="M8533" s="21" t="n">
        <v>0.03184669361</v>
      </c>
      <c r="N8533" s="24" t="n">
        <v>0.69165943</v>
      </c>
    </row>
    <row r="8534" customFormat="false" ht="15" hidden="true" customHeight="true" outlineLevel="1" collapsed="false">
      <c r="A8534" s="20" t="n">
        <v>8532</v>
      </c>
      <c r="B8534" s="14" t="n">
        <v>1</v>
      </c>
      <c r="C8534" s="21" t="n">
        <v>0.00015462</v>
      </c>
      <c r="D8534" s="21" t="n">
        <v>8.6111E-005</v>
      </c>
      <c r="E8534" s="22" t="n">
        <v>0</v>
      </c>
      <c r="F8534" s="23" t="n">
        <v>0.000187974341502385</v>
      </c>
      <c r="G8534" s="23" t="n">
        <v>0.000114155251141553</v>
      </c>
      <c r="H8534" s="24" t="n">
        <v>0.21</v>
      </c>
      <c r="I8534" s="24" t="n">
        <v>0.67854301</v>
      </c>
      <c r="J8534" s="24" t="n">
        <v>0.9303</v>
      </c>
      <c r="K8534" s="24" t="n">
        <v>0.02849144</v>
      </c>
      <c r="L8534" s="24" t="n">
        <v>0.26103033</v>
      </c>
      <c r="M8534" s="21" t="n">
        <v>0.001337349021</v>
      </c>
      <c r="N8534" s="24" t="n">
        <v>0.73286571</v>
      </c>
    </row>
    <row r="8535" customFormat="false" ht="15" hidden="true" customHeight="true" outlineLevel="1" collapsed="false">
      <c r="A8535" s="20" t="n">
        <v>8533</v>
      </c>
      <c r="B8535" s="14" t="n">
        <v>1</v>
      </c>
      <c r="C8535" s="21" t="n">
        <v>0.00015465</v>
      </c>
      <c r="D8535" s="21" t="n">
        <v>8.0255E-005</v>
      </c>
      <c r="E8535" s="22" t="n">
        <v>0</v>
      </c>
      <c r="F8535" s="23" t="n">
        <v>0.000190324020771165</v>
      </c>
      <c r="G8535" s="23" t="n">
        <v>0.000114155251141553</v>
      </c>
      <c r="H8535" s="24" t="n">
        <v>0.2</v>
      </c>
      <c r="I8535" s="24" t="n">
        <v>0.69014085</v>
      </c>
      <c r="J8535" s="24" t="n">
        <v>0.9457</v>
      </c>
      <c r="K8535" s="24" t="n">
        <v>0.02009223</v>
      </c>
      <c r="L8535" s="24" t="n">
        <v>0.26015292</v>
      </c>
      <c r="M8535" s="21" t="n">
        <v>0.07613972834</v>
      </c>
      <c r="N8535" s="24" t="n">
        <v>0.73691057</v>
      </c>
    </row>
    <row r="8536" customFormat="false" ht="15" hidden="true" customHeight="true" outlineLevel="1" collapsed="false">
      <c r="A8536" s="20" t="n">
        <v>8534</v>
      </c>
      <c r="B8536" s="14" t="n">
        <v>1</v>
      </c>
      <c r="C8536" s="21" t="n">
        <v>0.00015202</v>
      </c>
      <c r="D8536" s="21" t="n">
        <v>8.0836E-005</v>
      </c>
      <c r="E8536" s="22" t="n">
        <v>0</v>
      </c>
      <c r="F8536" s="23" t="n">
        <v>0.000213820813458963</v>
      </c>
      <c r="G8536" s="23" t="n">
        <v>0.000114155251141553</v>
      </c>
      <c r="H8536" s="24" t="n">
        <v>0.45</v>
      </c>
      <c r="I8536" s="24" t="n">
        <v>0.68191825</v>
      </c>
      <c r="J8536" s="24" t="n">
        <v>0.9614</v>
      </c>
      <c r="K8536" s="24" t="n">
        <v>0.01811594</v>
      </c>
      <c r="L8536" s="24" t="n">
        <v>0.25946352</v>
      </c>
      <c r="M8536" s="21" t="n">
        <v>0.3150406726</v>
      </c>
      <c r="N8536" s="24" t="n">
        <v>0.61231114</v>
      </c>
    </row>
    <row r="8537" customFormat="false" ht="15" hidden="true" customHeight="true" outlineLevel="1" collapsed="false">
      <c r="A8537" s="20" t="n">
        <v>8535</v>
      </c>
      <c r="B8537" s="14" t="n">
        <v>1</v>
      </c>
      <c r="C8537" s="21" t="n">
        <v>0.00014483</v>
      </c>
      <c r="D8537" s="21" t="n">
        <v>8.9251E-005</v>
      </c>
      <c r="E8537" s="22" t="n">
        <v>0</v>
      </c>
      <c r="F8537" s="23" t="n">
        <v>0.000223219530534082</v>
      </c>
      <c r="G8537" s="23" t="n">
        <v>0.000114155251141553</v>
      </c>
      <c r="H8537" s="24" t="n">
        <v>0.11</v>
      </c>
      <c r="I8537" s="24" t="n">
        <v>0.67691838</v>
      </c>
      <c r="J8537" s="24" t="n">
        <v>0.9704</v>
      </c>
      <c r="K8537" s="24" t="n">
        <v>0.01432806</v>
      </c>
      <c r="L8537" s="24" t="n">
        <v>0.25739534</v>
      </c>
      <c r="M8537" s="21" t="n">
        <v>0.4052945921</v>
      </c>
      <c r="N8537" s="24" t="n">
        <v>0.46014429</v>
      </c>
    </row>
    <row r="8538" customFormat="false" ht="15" hidden="true" customHeight="true" outlineLevel="1" collapsed="false">
      <c r="A8538" s="20" t="n">
        <v>8536</v>
      </c>
      <c r="B8538" s="14" t="n">
        <v>1</v>
      </c>
      <c r="C8538" s="21" t="n">
        <v>0.0001392</v>
      </c>
      <c r="D8538" s="21" t="n">
        <v>0.00010063</v>
      </c>
      <c r="E8538" s="22" t="n">
        <v>0</v>
      </c>
      <c r="F8538" s="23" t="n">
        <v>0.000223219530534082</v>
      </c>
      <c r="G8538" s="23" t="n">
        <v>0.000114155251141553</v>
      </c>
      <c r="H8538" s="24" t="n">
        <v>0</v>
      </c>
      <c r="I8538" s="24" t="n">
        <v>0.66346383</v>
      </c>
      <c r="J8538" s="24" t="n">
        <v>0.9655</v>
      </c>
      <c r="K8538" s="24" t="n">
        <v>0.01185771</v>
      </c>
      <c r="L8538" s="24" t="n">
        <v>0.2552018</v>
      </c>
      <c r="M8538" s="21" t="n">
        <v>0.2498902668</v>
      </c>
      <c r="N8538" s="24" t="n">
        <v>0.26279314</v>
      </c>
    </row>
    <row r="8539" customFormat="false" ht="15" hidden="true" customHeight="true" outlineLevel="1" collapsed="false">
      <c r="A8539" s="20" t="n">
        <v>8537</v>
      </c>
      <c r="B8539" s="14" t="n">
        <v>1</v>
      </c>
      <c r="C8539" s="21" t="n">
        <v>0.0001438</v>
      </c>
      <c r="D8539" s="21" t="n">
        <v>0.00010508</v>
      </c>
      <c r="E8539" s="22" t="n">
        <v>0</v>
      </c>
      <c r="F8539" s="23" t="n">
        <v>0.000164477548814587</v>
      </c>
      <c r="G8539" s="23" t="n">
        <v>0.000114155251141553</v>
      </c>
      <c r="H8539" s="24" t="n">
        <v>0</v>
      </c>
      <c r="I8539" s="24" t="n">
        <v>0.65961778</v>
      </c>
      <c r="J8539" s="24" t="n">
        <v>0.9603</v>
      </c>
      <c r="K8539" s="24" t="n">
        <v>0.00543478</v>
      </c>
      <c r="L8539" s="24" t="n">
        <v>0.25582853</v>
      </c>
      <c r="M8539" s="21" t="n">
        <v>0.07269000103</v>
      </c>
      <c r="N8539" s="24" t="n">
        <v>0</v>
      </c>
    </row>
    <row r="8540" customFormat="false" ht="15" hidden="true" customHeight="true" outlineLevel="1" collapsed="false">
      <c r="A8540" s="20" t="n">
        <v>8538</v>
      </c>
      <c r="B8540" s="14" t="n">
        <v>1</v>
      </c>
      <c r="C8540" s="21" t="n">
        <v>0.00015186</v>
      </c>
      <c r="D8540" s="21" t="n">
        <v>0.00010759</v>
      </c>
      <c r="E8540" s="22" t="n">
        <v>0</v>
      </c>
      <c r="F8540" s="23" t="n">
        <v>0.000117483963438991</v>
      </c>
      <c r="G8540" s="23" t="n">
        <v>0.000114155251141553</v>
      </c>
      <c r="H8540" s="24" t="n">
        <v>0</v>
      </c>
      <c r="I8540" s="24" t="n">
        <v>0.65719742</v>
      </c>
      <c r="J8540" s="24" t="n">
        <v>0.9514</v>
      </c>
      <c r="K8540" s="24" t="n">
        <v>0.01136364</v>
      </c>
      <c r="L8540" s="24" t="n">
        <v>0.25714465</v>
      </c>
      <c r="M8540" s="21" t="n">
        <v>0.001731905765</v>
      </c>
      <c r="N8540" s="24" t="n">
        <v>0</v>
      </c>
    </row>
    <row r="8541" customFormat="false" ht="15" hidden="true" customHeight="true" outlineLevel="1" collapsed="false">
      <c r="A8541" s="20" t="n">
        <v>8539</v>
      </c>
      <c r="B8541" s="14" t="n">
        <v>1</v>
      </c>
      <c r="C8541" s="21" t="n">
        <v>0.0001487</v>
      </c>
      <c r="D8541" s="21" t="n">
        <v>0.00010972</v>
      </c>
      <c r="E8541" s="22" t="n">
        <v>0</v>
      </c>
      <c r="F8541" s="23" t="n">
        <v>8.81129725792429E-005</v>
      </c>
      <c r="G8541" s="23" t="n">
        <v>0.000114155251141553</v>
      </c>
      <c r="H8541" s="24" t="n">
        <v>0</v>
      </c>
      <c r="I8541" s="24" t="n">
        <v>0.66052625</v>
      </c>
      <c r="J8541" s="24" t="n">
        <v>0.9468</v>
      </c>
      <c r="K8541" s="24" t="n">
        <v>0.00708169</v>
      </c>
      <c r="L8541" s="24" t="n">
        <v>0.25739534</v>
      </c>
      <c r="M8541" s="21" t="n">
        <v>0.01499080692</v>
      </c>
      <c r="N8541" s="24" t="n">
        <v>0</v>
      </c>
    </row>
    <row r="8542" customFormat="false" ht="15" hidden="true" customHeight="true" outlineLevel="1" collapsed="false">
      <c r="A8542" s="20" t="n">
        <v>8540</v>
      </c>
      <c r="B8542" s="14" t="n">
        <v>1</v>
      </c>
      <c r="C8542" s="21" t="n">
        <v>0.00014028</v>
      </c>
      <c r="D8542" s="21" t="n">
        <v>0.00011192</v>
      </c>
      <c r="E8542" s="22" t="n">
        <v>0</v>
      </c>
      <c r="F8542" s="23" t="n">
        <v>5.87419817194953E-005</v>
      </c>
      <c r="G8542" s="23" t="n">
        <v>0.000114155251141553</v>
      </c>
      <c r="H8542" s="24" t="n">
        <v>0</v>
      </c>
      <c r="I8542" s="24" t="n">
        <v>0.65250922</v>
      </c>
      <c r="J8542" s="24" t="n">
        <v>0.9572</v>
      </c>
      <c r="K8542" s="24" t="n">
        <v>0.0102108</v>
      </c>
      <c r="L8542" s="24" t="n">
        <v>0.2552018</v>
      </c>
      <c r="M8542" s="21" t="n">
        <v>0.1392023937</v>
      </c>
      <c r="N8542" s="24" t="n">
        <v>0</v>
      </c>
    </row>
    <row r="8543" customFormat="false" ht="15" hidden="true" customHeight="true" outlineLevel="1" collapsed="false">
      <c r="A8543" s="20" t="n">
        <v>8541</v>
      </c>
      <c r="B8543" s="14" t="n">
        <v>1</v>
      </c>
      <c r="C8543" s="21" t="n">
        <v>0.00012663</v>
      </c>
      <c r="D8543" s="21" t="n">
        <v>0.00011462</v>
      </c>
      <c r="E8543" s="22" t="n">
        <v>0</v>
      </c>
      <c r="F8543" s="23" t="n">
        <v>3.7594868300477E-005</v>
      </c>
      <c r="G8543" s="23" t="n">
        <v>0.000114155251141553</v>
      </c>
      <c r="H8543" s="24" t="n">
        <v>0</v>
      </c>
      <c r="I8543" s="24" t="n">
        <v>0.62730432</v>
      </c>
      <c r="J8543" s="24" t="n">
        <v>0.9626</v>
      </c>
      <c r="K8543" s="24" t="n">
        <v>0.01926877</v>
      </c>
      <c r="L8543" s="24" t="n">
        <v>0.2552018</v>
      </c>
      <c r="M8543" s="21" t="n">
        <v>0.1782368219</v>
      </c>
      <c r="N8543" s="24" t="n">
        <v>0</v>
      </c>
    </row>
    <row r="8544" customFormat="false" ht="15" hidden="true" customHeight="true" outlineLevel="1" collapsed="false">
      <c r="A8544" s="20" t="n">
        <v>8542</v>
      </c>
      <c r="B8544" s="14" t="n">
        <v>1</v>
      </c>
      <c r="C8544" s="21" t="n">
        <v>0.00011104</v>
      </c>
      <c r="D8544" s="21" t="n">
        <v>0.00011757</v>
      </c>
      <c r="E8544" s="22" t="n">
        <v>0</v>
      </c>
      <c r="F8544" s="23" t="n">
        <v>2.34967926877981E-005</v>
      </c>
      <c r="G8544" s="23" t="n">
        <v>0.000114155251141553</v>
      </c>
      <c r="H8544" s="24" t="n">
        <v>0</v>
      </c>
      <c r="I8544" s="24" t="n">
        <v>0.63243017</v>
      </c>
      <c r="J8544" s="24" t="n">
        <v>0.966</v>
      </c>
      <c r="K8544" s="24" t="n">
        <v>0.01383399</v>
      </c>
      <c r="L8544" s="24" t="n">
        <v>0.25369767</v>
      </c>
      <c r="M8544" s="21" t="n">
        <v>0.1054408975</v>
      </c>
      <c r="N8544" s="24" t="n">
        <v>0</v>
      </c>
    </row>
    <row r="8545" customFormat="false" ht="15" hidden="true" customHeight="true" outlineLevel="1" collapsed="false">
      <c r="A8545" s="20" t="n">
        <v>8543</v>
      </c>
      <c r="B8545" s="14" t="n">
        <v>1</v>
      </c>
      <c r="C8545" s="21" t="n">
        <v>9.888E-005</v>
      </c>
      <c r="D8545" s="21" t="n">
        <v>0.00012073</v>
      </c>
      <c r="E8545" s="22" t="n">
        <v>0</v>
      </c>
      <c r="F8545" s="23" t="n">
        <v>9.39871707511925E-006</v>
      </c>
      <c r="G8545" s="23" t="n">
        <v>0.000114155251141553</v>
      </c>
      <c r="H8545" s="24" t="n">
        <v>0</v>
      </c>
      <c r="I8545" s="24" t="n">
        <v>0.64213814</v>
      </c>
      <c r="J8545" s="24" t="n">
        <v>0.9672</v>
      </c>
      <c r="K8545" s="24" t="n">
        <v>0.03870224</v>
      </c>
      <c r="L8545" s="24" t="n">
        <v>0.25350965</v>
      </c>
      <c r="M8545" s="21" t="n">
        <v>0.03125267748</v>
      </c>
      <c r="N8545" s="24" t="n">
        <v>0</v>
      </c>
    </row>
    <row r="8546" customFormat="false" ht="15" hidden="true" customHeight="true" outlineLevel="1" collapsed="false">
      <c r="A8546" s="20" t="n">
        <v>8544</v>
      </c>
      <c r="B8546" s="14" t="n">
        <v>1</v>
      </c>
      <c r="C8546" s="21" t="n">
        <v>7.8638E-005</v>
      </c>
      <c r="D8546" s="21" t="n">
        <v>0.00012428</v>
      </c>
      <c r="E8546" s="22" t="n">
        <v>0</v>
      </c>
      <c r="F8546" s="23" t="n">
        <v>5.87419817194953E-006</v>
      </c>
      <c r="G8546" s="23" t="n">
        <v>0.000114155251141553</v>
      </c>
      <c r="H8546" s="24" t="n">
        <v>0</v>
      </c>
      <c r="I8546" s="24" t="n">
        <v>0.64681971</v>
      </c>
      <c r="J8546" s="24" t="n">
        <v>0.964</v>
      </c>
      <c r="K8546" s="24" t="n">
        <v>0.04660738</v>
      </c>
      <c r="L8546" s="24" t="n">
        <v>0.25601655</v>
      </c>
      <c r="M8546" s="21" t="n">
        <v>0.001337349021</v>
      </c>
      <c r="N8546" s="24" t="n">
        <v>0</v>
      </c>
    </row>
    <row r="8547" customFormat="false" ht="15" hidden="true" customHeight="true" outlineLevel="1" collapsed="false">
      <c r="A8547" s="20" t="n">
        <v>8545</v>
      </c>
      <c r="B8547" s="14" t="n">
        <v>1</v>
      </c>
      <c r="C8547" s="21" t="n">
        <v>6.4401E-005</v>
      </c>
      <c r="D8547" s="21" t="n">
        <v>0.00012781</v>
      </c>
      <c r="E8547" s="22" t="n">
        <v>0</v>
      </c>
      <c r="F8547" s="23" t="n">
        <v>2.34967926877981E-006</v>
      </c>
      <c r="G8547" s="23" t="n">
        <v>0.000114155251141553</v>
      </c>
      <c r="H8547" s="24" t="n">
        <v>0</v>
      </c>
      <c r="I8547" s="24" t="n">
        <v>0.6322445</v>
      </c>
      <c r="J8547" s="24" t="n">
        <v>0.9433</v>
      </c>
      <c r="K8547" s="24" t="n">
        <v>0.0497365</v>
      </c>
      <c r="L8547" s="24" t="n">
        <v>0.25852344</v>
      </c>
      <c r="M8547" s="21" t="n">
        <v>0.07355695459</v>
      </c>
      <c r="N8547" s="24" t="n">
        <v>0</v>
      </c>
    </row>
    <row r="8548" customFormat="false" ht="15" hidden="true" customHeight="true" outlineLevel="1" collapsed="false">
      <c r="A8548" s="20" t="n">
        <v>8546</v>
      </c>
      <c r="B8548" s="14" t="n">
        <v>1</v>
      </c>
      <c r="C8548" s="21" t="n">
        <v>5.4166E-005</v>
      </c>
      <c r="D8548" s="21" t="n">
        <v>0.00013159</v>
      </c>
      <c r="E8548" s="22" t="n">
        <v>0</v>
      </c>
      <c r="F8548" s="23" t="n">
        <v>1.17483963438991E-006</v>
      </c>
      <c r="G8548" s="23" t="n">
        <v>0.000114155251141553</v>
      </c>
      <c r="H8548" s="24" t="n">
        <v>0</v>
      </c>
      <c r="I8548" s="24" t="n">
        <v>0.64126946</v>
      </c>
      <c r="J8548" s="24" t="n">
        <v>0.8873</v>
      </c>
      <c r="K8548" s="24" t="n">
        <v>0.02766798</v>
      </c>
      <c r="L8548" s="24" t="n">
        <v>0.26015292</v>
      </c>
      <c r="M8548" s="21" t="n">
        <v>0.3052728719</v>
      </c>
      <c r="N8548" s="24" t="n">
        <v>0</v>
      </c>
    </row>
    <row r="8549" customFormat="false" ht="15" hidden="true" customHeight="true" outlineLevel="1" collapsed="false">
      <c r="A8549" s="20" t="n">
        <v>8547</v>
      </c>
      <c r="B8549" s="14" t="n">
        <v>1</v>
      </c>
      <c r="C8549" s="21" t="n">
        <v>4.8037E-005</v>
      </c>
      <c r="D8549" s="21" t="n">
        <v>0.00013448</v>
      </c>
      <c r="E8549" s="22" t="n">
        <v>0</v>
      </c>
      <c r="F8549" s="23" t="n">
        <v>1.40980756126789E-005</v>
      </c>
      <c r="G8549" s="23" t="n">
        <v>0.000114155251141553</v>
      </c>
      <c r="H8549" s="24" t="n">
        <v>0</v>
      </c>
      <c r="I8549" s="24" t="n">
        <v>0.65645474</v>
      </c>
      <c r="J8549" s="24" t="n">
        <v>0.8164</v>
      </c>
      <c r="K8549" s="24" t="n">
        <v>0.02882082</v>
      </c>
      <c r="L8549" s="24" t="n">
        <v>0.25927551</v>
      </c>
      <c r="M8549" s="21" t="n">
        <v>0.3924892363</v>
      </c>
      <c r="N8549" s="24" t="n">
        <v>0</v>
      </c>
    </row>
    <row r="8550" customFormat="false" ht="15" hidden="true" customHeight="true" outlineLevel="1" collapsed="false">
      <c r="A8550" s="20" t="n">
        <v>8548</v>
      </c>
      <c r="B8550" s="14" t="n">
        <v>1</v>
      </c>
      <c r="C8550" s="21" t="n">
        <v>4.9278E-005</v>
      </c>
      <c r="D8550" s="21" t="n">
        <v>0.00013586</v>
      </c>
      <c r="E8550" s="22" t="n">
        <v>0</v>
      </c>
      <c r="F8550" s="23" t="n">
        <v>3.7594868300477E-005</v>
      </c>
      <c r="G8550" s="23" t="n">
        <v>0.000114155251141553</v>
      </c>
      <c r="H8550" s="24" t="n">
        <v>0</v>
      </c>
      <c r="I8550" s="24" t="n">
        <v>0.66754861</v>
      </c>
      <c r="J8550" s="24" t="n">
        <v>0.7755</v>
      </c>
      <c r="K8550" s="24" t="n">
        <v>0.02684453</v>
      </c>
      <c r="L8550" s="24" t="n">
        <v>0.26121835</v>
      </c>
      <c r="M8550" s="21" t="n">
        <v>0.2422331593</v>
      </c>
      <c r="N8550" s="24" t="n">
        <v>0</v>
      </c>
    </row>
    <row r="8551" customFormat="false" ht="15" hidden="true" customHeight="true" outlineLevel="1" collapsed="false">
      <c r="A8551" s="20" t="n">
        <v>8549</v>
      </c>
      <c r="B8551" s="14" t="n">
        <v>1</v>
      </c>
      <c r="C8551" s="21" t="n">
        <v>5.4561E-005</v>
      </c>
      <c r="D8551" s="21" t="n">
        <v>0.00013663</v>
      </c>
      <c r="E8551" s="22" t="n">
        <v>0</v>
      </c>
      <c r="F8551" s="23" t="n">
        <v>9.39871707511925E-005</v>
      </c>
      <c r="G8551" s="23" t="n">
        <v>0.000114155251141553</v>
      </c>
      <c r="H8551" s="24" t="n">
        <v>0</v>
      </c>
      <c r="I8551" s="24" t="n">
        <v>0.68182542</v>
      </c>
      <c r="J8551" s="24" t="n">
        <v>0.7811</v>
      </c>
      <c r="K8551" s="24" t="n">
        <v>0.02552701</v>
      </c>
      <c r="L8551" s="24" t="n">
        <v>0.26322387</v>
      </c>
      <c r="M8551" s="21" t="n">
        <v>0.07049605882</v>
      </c>
      <c r="N8551" s="24" t="n">
        <v>0</v>
      </c>
    </row>
    <row r="8552" customFormat="false" ht="15" hidden="true" customHeight="true" outlineLevel="1" collapsed="false">
      <c r="A8552" s="20" t="n">
        <v>8550</v>
      </c>
      <c r="B8552" s="14" t="n">
        <v>1</v>
      </c>
      <c r="C8552" s="21" t="n">
        <v>6.4966E-005</v>
      </c>
      <c r="D8552" s="21" t="n">
        <v>0.00013762</v>
      </c>
      <c r="E8552" s="22" t="n">
        <v>0</v>
      </c>
      <c r="F8552" s="23" t="n">
        <v>0.000182100143330435</v>
      </c>
      <c r="G8552" s="23" t="n">
        <v>0.000114155251141553</v>
      </c>
      <c r="H8552" s="24" t="n">
        <v>0</v>
      </c>
      <c r="I8552" s="24" t="n">
        <v>0.69479589</v>
      </c>
      <c r="J8552" s="24" t="n">
        <v>0.8207</v>
      </c>
      <c r="K8552" s="24" t="n">
        <v>0.03046772</v>
      </c>
      <c r="L8552" s="24" t="n">
        <v>0.26171973</v>
      </c>
      <c r="M8552" s="21" t="n">
        <v>0.001708181361</v>
      </c>
      <c r="N8552" s="24" t="n">
        <v>0</v>
      </c>
    </row>
    <row r="8553" customFormat="false" ht="15" hidden="true" customHeight="true" outlineLevel="1" collapsed="false">
      <c r="A8553" s="20" t="n">
        <v>8551</v>
      </c>
      <c r="B8553" s="14" t="n">
        <v>1</v>
      </c>
      <c r="C8553" s="21" t="n">
        <v>8.5621E-005</v>
      </c>
      <c r="D8553" s="21" t="n">
        <v>0.00013833</v>
      </c>
      <c r="E8553" s="22" t="n">
        <v>0</v>
      </c>
      <c r="F8553" s="23" t="n">
        <v>0.000158603350642637</v>
      </c>
      <c r="G8553" s="23" t="n">
        <v>0.000114155251141553</v>
      </c>
      <c r="H8553" s="24" t="n">
        <v>0</v>
      </c>
      <c r="I8553" s="24" t="n">
        <v>0.6919644</v>
      </c>
      <c r="J8553" s="24" t="n">
        <v>0.8572</v>
      </c>
      <c r="K8553" s="24" t="n">
        <v>0.05467721</v>
      </c>
      <c r="L8553" s="24" t="n">
        <v>0.25864878</v>
      </c>
      <c r="M8553" s="21" t="n">
        <v>0.01423038543</v>
      </c>
      <c r="N8553" s="24" t="n">
        <v>0</v>
      </c>
    </row>
    <row r="8554" customFormat="false" ht="15" hidden="true" customHeight="true" outlineLevel="1" collapsed="false">
      <c r="A8554" s="20" t="n">
        <v>8552</v>
      </c>
      <c r="B8554" s="14" t="n">
        <v>1</v>
      </c>
      <c r="C8554" s="21" t="n">
        <v>0.00011012</v>
      </c>
      <c r="D8554" s="21" t="n">
        <v>0.00013847</v>
      </c>
      <c r="E8554" s="22" t="n">
        <v>0</v>
      </c>
      <c r="F8554" s="23" t="n">
        <v>0.000146854954298738</v>
      </c>
      <c r="G8554" s="23" t="n">
        <v>0.000114155251141553</v>
      </c>
      <c r="H8554" s="24" t="n">
        <v>0</v>
      </c>
      <c r="I8554" s="24" t="n">
        <v>0.69365534</v>
      </c>
      <c r="J8554" s="24" t="n">
        <v>0.906</v>
      </c>
      <c r="K8554" s="24" t="n">
        <v>0.03573781</v>
      </c>
      <c r="L8554" s="24" t="n">
        <v>0.25852344</v>
      </c>
      <c r="M8554" s="21" t="n">
        <v>0.1341165522</v>
      </c>
      <c r="N8554" s="24" t="n">
        <v>0</v>
      </c>
    </row>
    <row r="8555" customFormat="false" ht="15" hidden="true" customHeight="true" outlineLevel="1" collapsed="false">
      <c r="A8555" s="20" t="n">
        <v>8553</v>
      </c>
      <c r="B8555" s="14" t="n">
        <v>1</v>
      </c>
      <c r="C8555" s="21" t="n">
        <v>0.00012473</v>
      </c>
      <c r="D8555" s="21" t="n">
        <v>0.00012731</v>
      </c>
      <c r="E8555" s="22" t="n">
        <v>0</v>
      </c>
      <c r="F8555" s="23" t="n">
        <v>0.000164477548814587</v>
      </c>
      <c r="G8555" s="23" t="n">
        <v>0.000114155251141553</v>
      </c>
      <c r="H8555" s="24" t="n">
        <v>0.01</v>
      </c>
      <c r="I8555" s="24" t="n">
        <v>0.68036657</v>
      </c>
      <c r="J8555" s="24" t="n">
        <v>0.9432</v>
      </c>
      <c r="K8555" s="24" t="n">
        <v>0.02437418</v>
      </c>
      <c r="L8555" s="24" t="n">
        <v>0.25821008</v>
      </c>
      <c r="M8555" s="21" t="n">
        <v>0.1726948421</v>
      </c>
      <c r="N8555" s="24" t="n">
        <v>0</v>
      </c>
    </row>
    <row r="8556" customFormat="false" ht="15" hidden="true" customHeight="true" outlineLevel="1" collapsed="false">
      <c r="A8556" s="20" t="n">
        <v>8554</v>
      </c>
      <c r="B8556" s="14" t="n">
        <v>1</v>
      </c>
      <c r="C8556" s="21" t="n">
        <v>0.0001316</v>
      </c>
      <c r="D8556" s="21" t="n">
        <v>0.0001112</v>
      </c>
      <c r="E8556" s="22" t="n">
        <v>0</v>
      </c>
      <c r="F8556" s="23" t="n">
        <v>0.000187974341502385</v>
      </c>
      <c r="G8556" s="23" t="n">
        <v>0.000114155251141553</v>
      </c>
      <c r="H8556" s="24" t="n">
        <v>0.01</v>
      </c>
      <c r="I8556" s="24" t="n">
        <v>0.68421925</v>
      </c>
      <c r="J8556" s="24" t="n">
        <v>0.9636</v>
      </c>
      <c r="K8556" s="24" t="n">
        <v>0.02684453</v>
      </c>
      <c r="L8556" s="24" t="n">
        <v>0.26096766</v>
      </c>
      <c r="M8556" s="21" t="n">
        <v>0.1026262039</v>
      </c>
      <c r="N8556" s="24" t="n">
        <v>0.12006429</v>
      </c>
    </row>
    <row r="8557" customFormat="false" ht="15" hidden="true" customHeight="true" outlineLevel="1" collapsed="false">
      <c r="A8557" s="20" t="n">
        <v>8555</v>
      </c>
      <c r="B8557" s="14" t="n">
        <v>1</v>
      </c>
      <c r="C8557" s="21" t="n">
        <v>0.00013735</v>
      </c>
      <c r="D8557" s="21" t="n">
        <v>9.5892E-005</v>
      </c>
      <c r="E8557" s="22" t="n">
        <v>0</v>
      </c>
      <c r="F8557" s="23" t="n">
        <v>0.000206771775652623</v>
      </c>
      <c r="G8557" s="23" t="n">
        <v>0.000114155251141553</v>
      </c>
      <c r="H8557" s="24" t="n">
        <v>0.01</v>
      </c>
      <c r="I8557" s="24" t="n">
        <v>0.6922827</v>
      </c>
      <c r="J8557" s="24" t="n">
        <v>0.9675</v>
      </c>
      <c r="K8557" s="24" t="n">
        <v>0.01910408</v>
      </c>
      <c r="L8557" s="24" t="n">
        <v>0.2595262</v>
      </c>
      <c r="M8557" s="21" t="n">
        <v>0.03066609419</v>
      </c>
      <c r="N8557" s="24" t="n">
        <v>0.39466886</v>
      </c>
    </row>
    <row r="8558" customFormat="false" ht="15" hidden="true" customHeight="true" outlineLevel="1" collapsed="false">
      <c r="A8558" s="20" t="n">
        <v>8556</v>
      </c>
      <c r="B8558" s="14" t="n">
        <v>1</v>
      </c>
      <c r="C8558" s="21" t="n">
        <v>0.00014363</v>
      </c>
      <c r="D8558" s="21" t="n">
        <v>8.5609E-005</v>
      </c>
      <c r="E8558" s="22" t="n">
        <v>0</v>
      </c>
      <c r="F8558" s="23" t="n">
        <v>0.000187974341502385</v>
      </c>
      <c r="G8558" s="23" t="n">
        <v>0.000114155251141553</v>
      </c>
      <c r="H8558" s="24" t="n">
        <v>0.07</v>
      </c>
      <c r="I8558" s="24" t="n">
        <v>0.66470385</v>
      </c>
      <c r="J8558" s="24" t="n">
        <v>0.9653</v>
      </c>
      <c r="K8558" s="24" t="n">
        <v>0.01515152</v>
      </c>
      <c r="L8558" s="24" t="n">
        <v>0.25977689</v>
      </c>
      <c r="M8558" s="21" t="n">
        <v>0.001337349021</v>
      </c>
      <c r="N8558" s="24" t="n">
        <v>0.45942</v>
      </c>
    </row>
    <row r="8559" customFormat="false" ht="15" hidden="true" customHeight="true" outlineLevel="1" collapsed="false">
      <c r="A8559" s="20" t="n">
        <v>8557</v>
      </c>
      <c r="B8559" s="14" t="n">
        <v>1</v>
      </c>
      <c r="C8559" s="21" t="n">
        <v>0.00014336</v>
      </c>
      <c r="D8559" s="21" t="n">
        <v>8.2547E-005</v>
      </c>
      <c r="E8559" s="22" t="n">
        <v>0</v>
      </c>
      <c r="F8559" s="23" t="n">
        <v>0.000190324020771165</v>
      </c>
      <c r="G8559" s="23" t="n">
        <v>0.000114155251141553</v>
      </c>
      <c r="H8559" s="24" t="n">
        <v>0.01</v>
      </c>
      <c r="I8559" s="24" t="n">
        <v>0.62948596</v>
      </c>
      <c r="J8559" s="24" t="n">
        <v>0.954</v>
      </c>
      <c r="K8559" s="24" t="n">
        <v>0.00609354</v>
      </c>
      <c r="L8559" s="24" t="n">
        <v>0.2595262</v>
      </c>
      <c r="M8559" s="21" t="n">
        <v>0.06856795836</v>
      </c>
      <c r="N8559" s="24" t="n">
        <v>0.25863686</v>
      </c>
    </row>
    <row r="8560" customFormat="false" ht="15" hidden="true" customHeight="true" outlineLevel="1" collapsed="false">
      <c r="A8560" s="20" t="n">
        <v>8558</v>
      </c>
      <c r="B8560" s="14" t="n">
        <v>1</v>
      </c>
      <c r="C8560" s="21" t="n">
        <v>0.00013571</v>
      </c>
      <c r="D8560" s="21" t="n">
        <v>8.7995E-005</v>
      </c>
      <c r="E8560" s="22" t="n">
        <v>0</v>
      </c>
      <c r="F8560" s="23" t="n">
        <v>0.000213820813458963</v>
      </c>
      <c r="G8560" s="23" t="n">
        <v>0.000114155251141553</v>
      </c>
      <c r="H8560" s="24" t="n">
        <v>0.02</v>
      </c>
      <c r="I8560" s="24" t="n">
        <v>0.58405613</v>
      </c>
      <c r="J8560" s="24" t="n">
        <v>0.9277</v>
      </c>
      <c r="K8560" s="24" t="n">
        <v>0.01185771</v>
      </c>
      <c r="L8560" s="24" t="n">
        <v>0.25990223</v>
      </c>
      <c r="M8560" s="21" t="n">
        <v>0.2863471638</v>
      </c>
      <c r="N8560" s="24" t="n">
        <v>0.05143543</v>
      </c>
    </row>
    <row r="8561" customFormat="false" ht="15" hidden="true" customHeight="true" outlineLevel="1" collapsed="false">
      <c r="A8561" s="20" t="n">
        <v>8559</v>
      </c>
      <c r="B8561" s="14" t="n">
        <v>1</v>
      </c>
      <c r="C8561" s="21" t="n">
        <v>0.00012582</v>
      </c>
      <c r="D8561" s="21" t="n">
        <v>0.00010605</v>
      </c>
      <c r="E8561" s="22" t="n">
        <v>0</v>
      </c>
      <c r="F8561" s="23" t="n">
        <v>0.000223219530534082</v>
      </c>
      <c r="G8561" s="23" t="n">
        <v>0.000114155251141553</v>
      </c>
      <c r="H8561" s="24" t="n">
        <v>0</v>
      </c>
      <c r="I8561" s="24" t="n">
        <v>0.51826212</v>
      </c>
      <c r="J8561" s="24" t="n">
        <v>0.8875</v>
      </c>
      <c r="K8561" s="24" t="n">
        <v>0.01185771</v>
      </c>
      <c r="L8561" s="24" t="n">
        <v>0.25983956</v>
      </c>
      <c r="M8561" s="21" t="n">
        <v>0.3676934103</v>
      </c>
      <c r="N8561" s="24" t="n">
        <v>0.018252</v>
      </c>
    </row>
    <row r="8562" customFormat="false" ht="15" hidden="true" customHeight="true" outlineLevel="1" collapsed="false">
      <c r="A8562" s="20" t="n">
        <v>8560</v>
      </c>
      <c r="B8562" s="14" t="n">
        <v>1</v>
      </c>
      <c r="C8562" s="21" t="n">
        <v>0.00011782</v>
      </c>
      <c r="D8562" s="21" t="n">
        <v>0.00013255</v>
      </c>
      <c r="E8562" s="22" t="n">
        <v>0</v>
      </c>
      <c r="F8562" s="23" t="n">
        <v>0.000223219530534082</v>
      </c>
      <c r="G8562" s="23" t="n">
        <v>0.000114155251141553</v>
      </c>
      <c r="H8562" s="24" t="n">
        <v>0</v>
      </c>
      <c r="I8562" s="24" t="n">
        <v>0.45268693</v>
      </c>
      <c r="J8562" s="24" t="n">
        <v>0.8477</v>
      </c>
      <c r="K8562" s="24" t="n">
        <v>0.05319499</v>
      </c>
      <c r="L8562" s="24" t="n">
        <v>0.26009025</v>
      </c>
      <c r="M8562" s="21" t="n">
        <v>0.2273914119</v>
      </c>
      <c r="N8562" s="24" t="n">
        <v>0.05141314</v>
      </c>
    </row>
    <row r="8563" customFormat="false" ht="15" hidden="true" customHeight="true" outlineLevel="1" collapsed="false">
      <c r="A8563" s="20" t="n">
        <v>8561</v>
      </c>
      <c r="B8563" s="14" t="n">
        <v>1</v>
      </c>
      <c r="C8563" s="21" t="n">
        <v>0.00012175</v>
      </c>
      <c r="D8563" s="21" t="n">
        <v>0.00014506</v>
      </c>
      <c r="E8563" s="22" t="n">
        <v>0</v>
      </c>
      <c r="F8563" s="23" t="n">
        <v>0.000164477548814587</v>
      </c>
      <c r="G8563" s="23" t="n">
        <v>0.000114155251141553</v>
      </c>
      <c r="H8563" s="24" t="n">
        <v>0</v>
      </c>
      <c r="I8563" s="24" t="n">
        <v>0.42729636</v>
      </c>
      <c r="J8563" s="24" t="n">
        <v>0.8142</v>
      </c>
      <c r="K8563" s="24" t="n">
        <v>0.09535573</v>
      </c>
      <c r="L8563" s="24" t="n">
        <v>0.25965154</v>
      </c>
      <c r="M8563" s="21" t="n">
        <v>0.06624150293</v>
      </c>
      <c r="N8563" s="24" t="n">
        <v>0</v>
      </c>
    </row>
    <row r="8564" customFormat="false" ht="15" hidden="true" customHeight="true" outlineLevel="1" collapsed="false">
      <c r="A8564" s="20" t="n">
        <v>8562</v>
      </c>
      <c r="B8564" s="14" t="n">
        <v>1</v>
      </c>
      <c r="C8564" s="21" t="n">
        <v>0.00013158</v>
      </c>
      <c r="D8564" s="21" t="n">
        <v>0.00015376</v>
      </c>
      <c r="E8564" s="22" t="n">
        <v>0</v>
      </c>
      <c r="F8564" s="23" t="n">
        <v>0.000117483963438991</v>
      </c>
      <c r="G8564" s="23" t="n">
        <v>0.000114155251141553</v>
      </c>
      <c r="H8564" s="24" t="n">
        <v>0</v>
      </c>
      <c r="I8564" s="24" t="n">
        <v>0.40893478</v>
      </c>
      <c r="J8564" s="24" t="n">
        <v>0.7667</v>
      </c>
      <c r="K8564" s="24" t="n">
        <v>0.03787879</v>
      </c>
      <c r="L8564" s="24" t="n">
        <v>0.25921284</v>
      </c>
      <c r="M8564" s="21" t="n">
        <v>0.001661384509</v>
      </c>
      <c r="N8564" s="24" t="n">
        <v>0</v>
      </c>
    </row>
    <row r="8565" customFormat="false" ht="15" hidden="true" customHeight="true" outlineLevel="1" collapsed="false">
      <c r="A8565" s="20" t="n">
        <v>8563</v>
      </c>
      <c r="B8565" s="14" t="n">
        <v>1</v>
      </c>
      <c r="C8565" s="21" t="n">
        <v>0.00012592</v>
      </c>
      <c r="D8565" s="21" t="n">
        <v>0.00016042</v>
      </c>
      <c r="E8565" s="22" t="n">
        <v>0</v>
      </c>
      <c r="F8565" s="23" t="n">
        <v>8.81129725792429E-005</v>
      </c>
      <c r="G8565" s="23" t="n">
        <v>0.000114155251141553</v>
      </c>
      <c r="H8565" s="24" t="n">
        <v>0</v>
      </c>
      <c r="I8565" s="24" t="n">
        <v>0.38733057</v>
      </c>
      <c r="J8565" s="24" t="n">
        <v>0.7046</v>
      </c>
      <c r="K8565" s="24" t="n">
        <v>0.03507905</v>
      </c>
      <c r="L8565" s="24" t="n">
        <v>0.25783404</v>
      </c>
      <c r="M8565" s="21" t="n">
        <v>0.01278756519</v>
      </c>
      <c r="N8565" s="24" t="n">
        <v>0</v>
      </c>
    </row>
    <row r="8566" customFormat="false" ht="15" hidden="true" customHeight="true" outlineLevel="1" collapsed="false">
      <c r="A8566" s="20" t="n">
        <v>8564</v>
      </c>
      <c r="B8566" s="14" t="n">
        <v>1</v>
      </c>
      <c r="C8566" s="21" t="n">
        <v>0.00011449</v>
      </c>
      <c r="D8566" s="21" t="n">
        <v>0.00016505</v>
      </c>
      <c r="E8566" s="22" t="n">
        <v>0</v>
      </c>
      <c r="F8566" s="23" t="n">
        <v>5.87419817194953E-005</v>
      </c>
      <c r="G8566" s="23" t="n">
        <v>0.000114155251141553</v>
      </c>
      <c r="H8566" s="24" t="n">
        <v>0</v>
      </c>
      <c r="I8566" s="24" t="n">
        <v>0.36038832</v>
      </c>
      <c r="J8566" s="24" t="n">
        <v>0.644</v>
      </c>
      <c r="K8566" s="24" t="n">
        <v>0.01811594</v>
      </c>
      <c r="L8566" s="24" t="n">
        <v>0.25645525</v>
      </c>
      <c r="M8566" s="21" t="n">
        <v>0.124319533</v>
      </c>
      <c r="N8566" s="24" t="n">
        <v>0</v>
      </c>
    </row>
    <row r="8567" customFormat="false" ht="15" hidden="true" customHeight="true" outlineLevel="1" collapsed="false">
      <c r="A8567" s="20" t="n">
        <v>8565</v>
      </c>
      <c r="B8567" s="14" t="n">
        <v>1</v>
      </c>
      <c r="C8567" s="21" t="n">
        <v>9.874E-005</v>
      </c>
      <c r="D8567" s="21" t="n">
        <v>0.00016778</v>
      </c>
      <c r="E8567" s="22" t="n">
        <v>0</v>
      </c>
      <c r="F8567" s="23" t="n">
        <v>3.7594868300477E-005</v>
      </c>
      <c r="G8567" s="23" t="n">
        <v>0.000114155251141553</v>
      </c>
      <c r="H8567" s="24" t="n">
        <v>0</v>
      </c>
      <c r="I8567" s="24" t="n">
        <v>0.32534283</v>
      </c>
      <c r="J8567" s="24" t="n">
        <v>0.5766</v>
      </c>
      <c r="K8567" s="24" t="n">
        <v>0.01037549</v>
      </c>
      <c r="L8567" s="24" t="n">
        <v>0.25595387</v>
      </c>
      <c r="M8567" s="21" t="n">
        <v>0.1619579133</v>
      </c>
      <c r="N8567" s="24" t="n">
        <v>0</v>
      </c>
    </row>
    <row r="8568" customFormat="false" ht="15" hidden="true" customHeight="true" outlineLevel="1" collapsed="false">
      <c r="A8568" s="20" t="n">
        <v>8566</v>
      </c>
      <c r="B8568" s="14" t="n">
        <v>1</v>
      </c>
      <c r="C8568" s="21" t="n">
        <v>8.6616E-005</v>
      </c>
      <c r="D8568" s="21" t="n">
        <v>0.00016921</v>
      </c>
      <c r="E8568" s="22" t="n">
        <v>0</v>
      </c>
      <c r="F8568" s="23" t="n">
        <v>2.34967926877981E-005</v>
      </c>
      <c r="G8568" s="23" t="n">
        <v>0.000114155251141553</v>
      </c>
      <c r="H8568" s="24" t="n">
        <v>0</v>
      </c>
      <c r="I8568" s="24" t="n">
        <v>0.28545662</v>
      </c>
      <c r="J8568" s="24" t="n">
        <v>0.5152</v>
      </c>
      <c r="K8568" s="24" t="n">
        <v>0.02173913</v>
      </c>
      <c r="L8568" s="24" t="n">
        <v>0.2570193</v>
      </c>
      <c r="M8568" s="21" t="n">
        <v>0.09714798567</v>
      </c>
      <c r="N8568" s="24" t="n">
        <v>0</v>
      </c>
    </row>
    <row r="8569" customFormat="false" ht="15" hidden="true" customHeight="true" outlineLevel="1" collapsed="false">
      <c r="A8569" s="20" t="n">
        <v>8567</v>
      </c>
      <c r="B8569" s="14" t="n">
        <v>1</v>
      </c>
      <c r="C8569" s="21" t="n">
        <v>7.6545E-005</v>
      </c>
      <c r="D8569" s="21" t="n">
        <v>0.00016866</v>
      </c>
      <c r="E8569" s="22" t="n">
        <v>0</v>
      </c>
      <c r="F8569" s="23" t="n">
        <v>9.39871707511925E-006</v>
      </c>
      <c r="G8569" s="23" t="n">
        <v>0.000114155251141553</v>
      </c>
      <c r="H8569" s="24" t="n">
        <v>0</v>
      </c>
      <c r="I8569" s="24" t="n">
        <v>0.25984059</v>
      </c>
      <c r="J8569" s="24" t="n">
        <v>0.4786</v>
      </c>
      <c r="K8569" s="24" t="n">
        <v>0.00823452</v>
      </c>
      <c r="L8569" s="24" t="n">
        <v>0.25745801</v>
      </c>
      <c r="M8569" s="21" t="n">
        <v>0.02951503896</v>
      </c>
      <c r="N8569" s="24" t="n">
        <v>0</v>
      </c>
    </row>
    <row r="8570" customFormat="false" ht="15" hidden="true" customHeight="true" outlineLevel="1" collapsed="false">
      <c r="A8570" s="20" t="n">
        <v>8568</v>
      </c>
      <c r="B8570" s="14" t="n">
        <v>1</v>
      </c>
      <c r="C8570" s="21" t="n">
        <v>5.7474E-005</v>
      </c>
      <c r="D8570" s="21" t="n">
        <v>0.00016861</v>
      </c>
      <c r="E8570" s="22" t="n">
        <v>0</v>
      </c>
      <c r="F8570" s="23" t="n">
        <v>5.87419817194953E-006</v>
      </c>
      <c r="G8570" s="23" t="n">
        <v>0.000114155251141553</v>
      </c>
      <c r="H8570" s="24" t="n">
        <v>0</v>
      </c>
      <c r="I8570" s="24" t="n">
        <v>0.25026524</v>
      </c>
      <c r="J8570" s="24" t="n">
        <v>0.4989</v>
      </c>
      <c r="K8570" s="24" t="n">
        <v>0.03326746</v>
      </c>
      <c r="L8570" s="24" t="n">
        <v>0.25739534</v>
      </c>
      <c r="M8570" s="21" t="n">
        <v>0.001337349021</v>
      </c>
      <c r="N8570" s="24" t="n">
        <v>0</v>
      </c>
    </row>
    <row r="8571" customFormat="false" ht="15" hidden="true" customHeight="true" outlineLevel="1" collapsed="false">
      <c r="A8571" s="20" t="n">
        <v>8569</v>
      </c>
      <c r="B8571" s="14" t="n">
        <v>1</v>
      </c>
      <c r="C8571" s="21" t="n">
        <v>4.2121E-005</v>
      </c>
      <c r="D8571" s="21" t="n">
        <v>0.00016954</v>
      </c>
      <c r="E8571" s="22" t="n">
        <v>0</v>
      </c>
      <c r="F8571" s="23" t="n">
        <v>2.34967926877981E-006</v>
      </c>
      <c r="G8571" s="23" t="n">
        <v>0.000114155251141553</v>
      </c>
      <c r="H8571" s="24" t="n">
        <v>0</v>
      </c>
      <c r="I8571" s="24" t="n">
        <v>0.24765258</v>
      </c>
      <c r="J8571" s="24" t="n">
        <v>0.5313</v>
      </c>
      <c r="K8571" s="24" t="n">
        <v>0.0240448</v>
      </c>
      <c r="L8571" s="24" t="n">
        <v>0.25971421</v>
      </c>
      <c r="M8571" s="21" t="n">
        <v>0.06380980696</v>
      </c>
      <c r="N8571" s="24" t="n">
        <v>0</v>
      </c>
    </row>
    <row r="8572" customFormat="false" ht="15" hidden="true" customHeight="true" outlineLevel="1" collapsed="false">
      <c r="A8572" s="20" t="n">
        <v>8570</v>
      </c>
      <c r="B8572" s="14" t="n">
        <v>1</v>
      </c>
      <c r="C8572" s="21" t="n">
        <v>3.2292E-005</v>
      </c>
      <c r="D8572" s="21" t="n">
        <v>0.00017092</v>
      </c>
      <c r="E8572" s="22" t="n">
        <v>0</v>
      </c>
      <c r="F8572" s="23" t="n">
        <v>1.17483963438991E-006</v>
      </c>
      <c r="G8572" s="23" t="n">
        <v>0.000114155251141553</v>
      </c>
      <c r="H8572" s="24" t="n">
        <v>0</v>
      </c>
      <c r="I8572" s="24" t="n">
        <v>0.24683695</v>
      </c>
      <c r="J8572" s="24" t="n">
        <v>0.5861</v>
      </c>
      <c r="K8572" s="24" t="n">
        <v>0.02717391</v>
      </c>
      <c r="L8572" s="24" t="n">
        <v>0.25977689</v>
      </c>
      <c r="M8572" s="21" t="n">
        <v>0.2682202927</v>
      </c>
      <c r="N8572" s="24" t="n">
        <v>0</v>
      </c>
    </row>
    <row r="8573" customFormat="false" ht="15" hidden="true" customHeight="true" outlineLevel="1" collapsed="false">
      <c r="A8573" s="20" t="n">
        <v>8571</v>
      </c>
      <c r="B8573" s="14" t="n">
        <v>1</v>
      </c>
      <c r="C8573" s="21" t="n">
        <v>2.7531E-005</v>
      </c>
      <c r="D8573" s="21" t="n">
        <v>0.00017348</v>
      </c>
      <c r="E8573" s="22" t="n">
        <v>0</v>
      </c>
      <c r="F8573" s="23" t="n">
        <v>1.40980756126789E-005</v>
      </c>
      <c r="G8573" s="23" t="n">
        <v>0.000114155251141553</v>
      </c>
      <c r="H8573" s="24" t="n">
        <v>0</v>
      </c>
      <c r="I8573" s="24" t="n">
        <v>0.25966155</v>
      </c>
      <c r="J8573" s="24" t="n">
        <v>0.6219</v>
      </c>
      <c r="K8573" s="24" t="n">
        <v>0.02124506</v>
      </c>
      <c r="L8573" s="24" t="n">
        <v>0.25852344</v>
      </c>
      <c r="M8573" s="21" t="n">
        <v>0.3439645451</v>
      </c>
      <c r="N8573" s="24" t="n">
        <v>0</v>
      </c>
    </row>
    <row r="8574" customFormat="false" ht="15" hidden="true" customHeight="true" outlineLevel="1" collapsed="false">
      <c r="A8574" s="20" t="n">
        <v>8572</v>
      </c>
      <c r="B8574" s="14" t="n">
        <v>1</v>
      </c>
      <c r="C8574" s="21" t="n">
        <v>2.7305E-005</v>
      </c>
      <c r="D8574" s="21" t="n">
        <v>0.0001752</v>
      </c>
      <c r="E8574" s="22" t="n">
        <v>0</v>
      </c>
      <c r="F8574" s="23" t="n">
        <v>3.7594868300477E-005</v>
      </c>
      <c r="G8574" s="23" t="n">
        <v>0.000114155251141553</v>
      </c>
      <c r="H8574" s="24" t="n">
        <v>0</v>
      </c>
      <c r="I8574" s="24" t="n">
        <v>0.28427628</v>
      </c>
      <c r="J8574" s="24" t="n">
        <v>0.6394</v>
      </c>
      <c r="K8574" s="24" t="n">
        <v>0.01992754</v>
      </c>
      <c r="L8574" s="24" t="n">
        <v>0.25808473</v>
      </c>
      <c r="M8574" s="21" t="n">
        <v>0.2131686348</v>
      </c>
      <c r="N8574" s="24" t="n">
        <v>0</v>
      </c>
    </row>
    <row r="8575" customFormat="false" ht="15" hidden="true" customHeight="true" outlineLevel="1" collapsed="false">
      <c r="A8575" s="20" t="n">
        <v>8573</v>
      </c>
      <c r="B8575" s="14" t="n">
        <v>1</v>
      </c>
      <c r="C8575" s="21" t="n">
        <v>3.0016E-005</v>
      </c>
      <c r="D8575" s="21" t="n">
        <v>0.0001761</v>
      </c>
      <c r="E8575" s="22" t="n">
        <v>0</v>
      </c>
      <c r="F8575" s="23" t="n">
        <v>9.39871707511925E-005</v>
      </c>
      <c r="G8575" s="23" t="n">
        <v>0.000114155251141553</v>
      </c>
      <c r="H8575" s="24" t="n">
        <v>0</v>
      </c>
      <c r="I8575" s="24" t="n">
        <v>0.30095356</v>
      </c>
      <c r="J8575" s="24" t="n">
        <v>0.6467</v>
      </c>
      <c r="K8575" s="24" t="n">
        <v>0.01482213</v>
      </c>
      <c r="L8575" s="24" t="n">
        <v>0.25908749</v>
      </c>
      <c r="M8575" s="21" t="n">
        <v>0.06216166568</v>
      </c>
      <c r="N8575" s="24" t="n">
        <v>0</v>
      </c>
    </row>
    <row r="8576" customFormat="false" ht="15" hidden="true" customHeight="true" outlineLevel="1" collapsed="false">
      <c r="A8576" s="20" t="n">
        <v>8574</v>
      </c>
      <c r="B8576" s="14" t="n">
        <v>1</v>
      </c>
      <c r="C8576" s="21" t="n">
        <v>3.4285E-005</v>
      </c>
      <c r="D8576" s="21" t="n">
        <v>0.00017531</v>
      </c>
      <c r="E8576" s="22" t="n">
        <v>0</v>
      </c>
      <c r="F8576" s="23" t="n">
        <v>0.000182100143330435</v>
      </c>
      <c r="G8576" s="23" t="n">
        <v>0.000114155251141553</v>
      </c>
      <c r="H8576" s="24" t="n">
        <v>0</v>
      </c>
      <c r="I8576" s="24" t="n">
        <v>0.31478608</v>
      </c>
      <c r="J8576" s="24" t="n">
        <v>0.6459</v>
      </c>
      <c r="K8576" s="24" t="n">
        <v>0.03326746</v>
      </c>
      <c r="L8576" s="24" t="n">
        <v>0.2588368</v>
      </c>
      <c r="M8576" s="21" t="n">
        <v>0.001615450248</v>
      </c>
      <c r="N8576" s="24" t="n">
        <v>0</v>
      </c>
    </row>
    <row r="8577" customFormat="false" ht="15" hidden="true" customHeight="true" outlineLevel="1" collapsed="false">
      <c r="A8577" s="20" t="n">
        <v>8575</v>
      </c>
      <c r="B8577" s="14" t="n">
        <v>1</v>
      </c>
      <c r="C8577" s="21" t="n">
        <v>3.8265E-005</v>
      </c>
      <c r="D8577" s="21" t="n">
        <v>0.00017455</v>
      </c>
      <c r="E8577" s="22" t="n">
        <v>0</v>
      </c>
      <c r="F8577" s="23" t="n">
        <v>0.000158603350642637</v>
      </c>
      <c r="G8577" s="23" t="n">
        <v>0.000114155251141553</v>
      </c>
      <c r="H8577" s="24" t="n">
        <v>0</v>
      </c>
      <c r="I8577" s="24" t="n">
        <v>0.33082677</v>
      </c>
      <c r="J8577" s="24" t="n">
        <v>0.6758</v>
      </c>
      <c r="K8577" s="24" t="n">
        <v>0.03606719</v>
      </c>
      <c r="L8577" s="24" t="n">
        <v>0.26115568</v>
      </c>
      <c r="M8577" s="21" t="n">
        <v>0.01144572259</v>
      </c>
      <c r="N8577" s="24" t="n">
        <v>0</v>
      </c>
    </row>
    <row r="8578" customFormat="false" ht="15" hidden="true" customHeight="true" outlineLevel="1" collapsed="false">
      <c r="A8578" s="20" t="n">
        <v>8576</v>
      </c>
      <c r="B8578" s="14" t="n">
        <v>1</v>
      </c>
      <c r="C8578" s="21" t="n">
        <v>5.167E-005</v>
      </c>
      <c r="D8578" s="21" t="n">
        <v>0.00017224</v>
      </c>
      <c r="E8578" s="22" t="n">
        <v>0</v>
      </c>
      <c r="F8578" s="23" t="n">
        <v>0.000146854954298738</v>
      </c>
      <c r="G8578" s="23" t="n">
        <v>0.000114155251141553</v>
      </c>
      <c r="H8578" s="24" t="n">
        <v>0</v>
      </c>
      <c r="I8578" s="24" t="n">
        <v>0.35742421</v>
      </c>
      <c r="J8578" s="24" t="n">
        <v>0.7105</v>
      </c>
      <c r="K8578" s="24" t="n">
        <v>0.02651515</v>
      </c>
      <c r="L8578" s="24" t="n">
        <v>0.26347456</v>
      </c>
      <c r="M8578" s="21" t="n">
        <v>0.1150116279</v>
      </c>
      <c r="N8578" s="24" t="n">
        <v>0</v>
      </c>
    </row>
    <row r="8579" customFormat="false" ht="15" hidden="true" customHeight="true" outlineLevel="1" collapsed="false">
      <c r="A8579" s="20" t="n">
        <v>8577</v>
      </c>
      <c r="B8579" s="14" t="n">
        <v>1</v>
      </c>
      <c r="C8579" s="21" t="n">
        <v>6.9593E-005</v>
      </c>
      <c r="D8579" s="21" t="n">
        <v>0.00015883</v>
      </c>
      <c r="E8579" s="22" t="n">
        <v>0</v>
      </c>
      <c r="F8579" s="23" t="n">
        <v>0.000164477548814587</v>
      </c>
      <c r="G8579" s="23" t="n">
        <v>0.000114155251141553</v>
      </c>
      <c r="H8579" s="24" t="n">
        <v>0</v>
      </c>
      <c r="I8579" s="24" t="n">
        <v>0.3648378</v>
      </c>
      <c r="J8579" s="24" t="n">
        <v>0.7539</v>
      </c>
      <c r="K8579" s="24" t="n">
        <v>0.02322134</v>
      </c>
      <c r="L8579" s="24" t="n">
        <v>0.26253447</v>
      </c>
      <c r="M8579" s="21" t="n">
        <v>0.1516755007</v>
      </c>
      <c r="N8579" s="24" t="n">
        <v>0</v>
      </c>
    </row>
    <row r="8580" customFormat="false" ht="15" hidden="true" customHeight="true" outlineLevel="1" collapsed="false">
      <c r="A8580" s="20" t="n">
        <v>8578</v>
      </c>
      <c r="B8580" s="14" t="n">
        <v>1</v>
      </c>
      <c r="C8580" s="21" t="n">
        <v>8.6496E-005</v>
      </c>
      <c r="D8580" s="21" t="n">
        <v>0.00014166</v>
      </c>
      <c r="E8580" s="22" t="n">
        <v>0</v>
      </c>
      <c r="F8580" s="23" t="n">
        <v>0.000187974341502385</v>
      </c>
      <c r="G8580" s="23" t="n">
        <v>0.000114155251141553</v>
      </c>
      <c r="H8580" s="24" t="n">
        <v>0.06</v>
      </c>
      <c r="I8580" s="24" t="n">
        <v>0.3707395</v>
      </c>
      <c r="J8580" s="24" t="n">
        <v>0.7829</v>
      </c>
      <c r="K8580" s="24" t="n">
        <v>0.01301054</v>
      </c>
      <c r="L8580" s="24" t="n">
        <v>0.26416395</v>
      </c>
      <c r="M8580" s="21" t="n">
        <v>0.09186827354</v>
      </c>
      <c r="N8580" s="24" t="n">
        <v>0.57022457</v>
      </c>
    </row>
    <row r="8581" customFormat="false" ht="15" hidden="true" customHeight="true" outlineLevel="1" collapsed="false">
      <c r="A8581" s="20" t="n">
        <v>8579</v>
      </c>
      <c r="B8581" s="14" t="n">
        <v>1</v>
      </c>
      <c r="C8581" s="21" t="n">
        <v>9.7633E-005</v>
      </c>
      <c r="D8581" s="21" t="n">
        <v>0.00012203</v>
      </c>
      <c r="E8581" s="22" t="n">
        <v>0</v>
      </c>
      <c r="F8581" s="23" t="n">
        <v>0.000206771775652623</v>
      </c>
      <c r="G8581" s="23" t="n">
        <v>0.000114155251141553</v>
      </c>
      <c r="H8581" s="24" t="n">
        <v>0.13</v>
      </c>
      <c r="I8581" s="24" t="n">
        <v>0.3670526</v>
      </c>
      <c r="J8581" s="24" t="n">
        <v>0.7989</v>
      </c>
      <c r="K8581" s="24" t="n">
        <v>0.01169302</v>
      </c>
      <c r="L8581" s="24" t="n">
        <v>0.26510404</v>
      </c>
      <c r="M8581" s="21" t="n">
        <v>0.02839315356</v>
      </c>
      <c r="N8581" s="24" t="n">
        <v>0.337584</v>
      </c>
    </row>
    <row r="8582" customFormat="false" ht="15" hidden="true" customHeight="true" outlineLevel="1" collapsed="false">
      <c r="A8582" s="20" t="n">
        <v>8580</v>
      </c>
      <c r="B8582" s="14" t="n">
        <v>1</v>
      </c>
      <c r="C8582" s="21" t="n">
        <v>0.00010604</v>
      </c>
      <c r="D8582" s="21" t="n">
        <v>0.00010275</v>
      </c>
      <c r="E8582" s="22" t="n">
        <v>0</v>
      </c>
      <c r="F8582" s="23" t="n">
        <v>0.000187974341502385</v>
      </c>
      <c r="G8582" s="23" t="n">
        <v>0.000114155251141553</v>
      </c>
      <c r="H8582" s="24" t="n">
        <v>0.14</v>
      </c>
      <c r="I8582" s="24" t="n">
        <v>0.35771598</v>
      </c>
      <c r="J8582" s="24" t="n">
        <v>0.8012</v>
      </c>
      <c r="K8582" s="24" t="n">
        <v>0.00872859</v>
      </c>
      <c r="L8582" s="24" t="n">
        <v>0.26779895</v>
      </c>
      <c r="M8582" s="21" t="n">
        <v>0.001337349021</v>
      </c>
      <c r="N8582" s="24" t="n">
        <v>0.28410943</v>
      </c>
    </row>
    <row r="8583" customFormat="false" ht="15" hidden="true" customHeight="true" outlineLevel="1" collapsed="false">
      <c r="A8583" s="20" t="n">
        <v>8581</v>
      </c>
      <c r="B8583" s="14" t="n">
        <v>1</v>
      </c>
      <c r="C8583" s="21" t="n">
        <v>0.00010576</v>
      </c>
      <c r="D8583" s="21" t="n">
        <v>9.0224E-005</v>
      </c>
      <c r="E8583" s="22" t="n">
        <v>0</v>
      </c>
      <c r="F8583" s="23" t="n">
        <v>0.000190324020771165</v>
      </c>
      <c r="G8583" s="23" t="n">
        <v>0.000114155251141553</v>
      </c>
      <c r="H8583" s="24" t="n">
        <v>0.08</v>
      </c>
      <c r="I8583" s="24" t="n">
        <v>0.35803427</v>
      </c>
      <c r="J8583" s="24" t="n">
        <v>0.7911</v>
      </c>
      <c r="K8583" s="24" t="n">
        <v>0.01301054</v>
      </c>
      <c r="L8583" s="24" t="n">
        <v>0.27168463</v>
      </c>
      <c r="M8583" s="21" t="n">
        <v>0.05709345227</v>
      </c>
      <c r="N8583" s="24" t="n">
        <v>0.378612</v>
      </c>
    </row>
    <row r="8584" customFormat="false" ht="15" hidden="true" customHeight="true" outlineLevel="1" collapsed="false">
      <c r="A8584" s="20" t="n">
        <v>8582</v>
      </c>
      <c r="B8584" s="14" t="n">
        <v>1</v>
      </c>
      <c r="C8584" s="21" t="n">
        <v>9.6721E-005</v>
      </c>
      <c r="D8584" s="21" t="n">
        <v>8.9031E-005</v>
      </c>
      <c r="E8584" s="22" t="n">
        <v>0</v>
      </c>
      <c r="F8584" s="23" t="n">
        <v>0.000213820813458963</v>
      </c>
      <c r="G8584" s="23" t="n">
        <v>0.000114155251141553</v>
      </c>
      <c r="H8584" s="24" t="n">
        <v>0.01</v>
      </c>
      <c r="I8584" s="24" t="n">
        <v>0.37769555</v>
      </c>
      <c r="J8584" s="24" t="n">
        <v>0.8124</v>
      </c>
      <c r="K8584" s="24" t="n">
        <v>0.0120224</v>
      </c>
      <c r="L8584" s="24" t="n">
        <v>0.27770118</v>
      </c>
      <c r="M8584" s="21" t="n">
        <v>0.2424901251</v>
      </c>
      <c r="N8584" s="24" t="n">
        <v>0.44893457</v>
      </c>
    </row>
    <row r="8585" customFormat="false" ht="15" hidden="true" customHeight="true" outlineLevel="1" collapsed="false">
      <c r="A8585" s="20" t="n">
        <v>8583</v>
      </c>
      <c r="B8585" s="14" t="n">
        <v>1</v>
      </c>
      <c r="C8585" s="21" t="n">
        <v>8.4406E-005</v>
      </c>
      <c r="D8585" s="21" t="n">
        <v>0.00010388</v>
      </c>
      <c r="E8585" s="22" t="n">
        <v>0</v>
      </c>
      <c r="F8585" s="23" t="n">
        <v>0.000223219530534082</v>
      </c>
      <c r="G8585" s="23" t="n">
        <v>0.000114155251141553</v>
      </c>
      <c r="H8585" s="24" t="n">
        <v>0.08</v>
      </c>
      <c r="I8585" s="24" t="n">
        <v>0.42850322</v>
      </c>
      <c r="J8585" s="24" t="n">
        <v>0.8518</v>
      </c>
      <c r="K8585" s="24" t="n">
        <v>0.01103426</v>
      </c>
      <c r="L8585" s="24" t="n">
        <v>0.28121083</v>
      </c>
      <c r="M8585" s="21" t="n">
        <v>0.310320471</v>
      </c>
      <c r="N8585" s="24" t="n">
        <v>0.291408</v>
      </c>
    </row>
    <row r="8586" customFormat="false" ht="15" hidden="true" customHeight="true" outlineLevel="1" collapsed="false">
      <c r="A8586" s="20" t="n">
        <v>8584</v>
      </c>
      <c r="B8586" s="14" t="n">
        <v>1</v>
      </c>
      <c r="C8586" s="21" t="n">
        <v>7.5783E-005</v>
      </c>
      <c r="D8586" s="21" t="n">
        <v>0.00012165</v>
      </c>
      <c r="E8586" s="22" t="n">
        <v>0</v>
      </c>
      <c r="F8586" s="23" t="n">
        <v>0.000223219530534082</v>
      </c>
      <c r="G8586" s="23" t="n">
        <v>0.000114155251141553</v>
      </c>
      <c r="H8586" s="24" t="n">
        <v>0</v>
      </c>
      <c r="I8586" s="24" t="n">
        <v>0.49480783</v>
      </c>
      <c r="J8586" s="24" t="n">
        <v>0.8834</v>
      </c>
      <c r="K8586" s="24" t="n">
        <v>0.01745718</v>
      </c>
      <c r="L8586" s="24" t="n">
        <v>0.27713713</v>
      </c>
      <c r="M8586" s="21" t="n">
        <v>0.1929661987</v>
      </c>
      <c r="N8586" s="24" t="n">
        <v>0.11923971</v>
      </c>
    </row>
    <row r="8587" customFormat="false" ht="15" hidden="true" customHeight="true" outlineLevel="1" collapsed="false">
      <c r="A8587" s="20" t="n">
        <v>8585</v>
      </c>
      <c r="B8587" s="14" t="n">
        <v>1</v>
      </c>
      <c r="C8587" s="21" t="n">
        <v>8.3846E-005</v>
      </c>
      <c r="D8587" s="21" t="n">
        <v>0.00012581</v>
      </c>
      <c r="E8587" s="22" t="n">
        <v>0</v>
      </c>
      <c r="F8587" s="23" t="n">
        <v>0.000164477548814587</v>
      </c>
      <c r="G8587" s="23" t="n">
        <v>0.000114155251141553</v>
      </c>
      <c r="H8587" s="24" t="n">
        <v>0</v>
      </c>
      <c r="I8587" s="24" t="n">
        <v>0.55793613</v>
      </c>
      <c r="J8587" s="24" t="n">
        <v>0.9128</v>
      </c>
      <c r="K8587" s="24" t="n">
        <v>0.01054018</v>
      </c>
      <c r="L8587" s="24" t="n">
        <v>0.26792429</v>
      </c>
      <c r="M8587" s="21" t="n">
        <v>0.0563614939</v>
      </c>
      <c r="N8587" s="24" t="n">
        <v>0</v>
      </c>
    </row>
    <row r="8588" customFormat="false" ht="15" hidden="true" customHeight="true" outlineLevel="1" collapsed="false">
      <c r="A8588" s="20" t="n">
        <v>8586</v>
      </c>
      <c r="B8588" s="14" t="n">
        <v>1</v>
      </c>
      <c r="C8588" s="21" t="n">
        <v>9.5981E-005</v>
      </c>
      <c r="D8588" s="21" t="n">
        <v>0.00012812</v>
      </c>
      <c r="E8588" s="22" t="n">
        <v>0</v>
      </c>
      <c r="F8588" s="23" t="n">
        <v>0.000117483963438991</v>
      </c>
      <c r="G8588" s="23" t="n">
        <v>0.000114155251141553</v>
      </c>
      <c r="H8588" s="24" t="n">
        <v>0</v>
      </c>
      <c r="I8588" s="24" t="n">
        <v>0.60430758</v>
      </c>
      <c r="J8588" s="24" t="n">
        <v>0.9204</v>
      </c>
      <c r="K8588" s="24" t="n">
        <v>0.01152833</v>
      </c>
      <c r="L8588" s="24" t="n">
        <v>0.26410128</v>
      </c>
      <c r="M8588" s="21" t="n">
        <v>0.00154814866</v>
      </c>
      <c r="N8588" s="24" t="n">
        <v>0</v>
      </c>
    </row>
    <row r="8589" customFormat="false" ht="15" hidden="true" customHeight="true" outlineLevel="1" collapsed="false">
      <c r="A8589" s="20" t="n">
        <v>8587</v>
      </c>
      <c r="B8589" s="14" t="n">
        <v>1</v>
      </c>
      <c r="C8589" s="21" t="n">
        <v>9.073E-005</v>
      </c>
      <c r="D8589" s="21" t="n">
        <v>0.00013012</v>
      </c>
      <c r="E8589" s="22" t="n">
        <v>0</v>
      </c>
      <c r="F8589" s="23" t="n">
        <v>8.81129725792429E-005</v>
      </c>
      <c r="G8589" s="23" t="n">
        <v>0.000114155251141553</v>
      </c>
      <c r="H8589" s="24" t="n">
        <v>0</v>
      </c>
      <c r="I8589" s="24" t="n">
        <v>0.62392244</v>
      </c>
      <c r="J8589" s="24" t="n">
        <v>0.9165</v>
      </c>
      <c r="K8589" s="24" t="n">
        <v>0.01663373</v>
      </c>
      <c r="L8589" s="24" t="n">
        <v>0.26128102</v>
      </c>
      <c r="M8589" s="21" t="n">
        <v>0.009614278339</v>
      </c>
      <c r="N8589" s="24" t="n">
        <v>0</v>
      </c>
    </row>
    <row r="8590" customFormat="false" ht="15" hidden="true" customHeight="true" outlineLevel="1" collapsed="false">
      <c r="A8590" s="20" t="n">
        <v>8588</v>
      </c>
      <c r="B8590" s="14" t="n">
        <v>1</v>
      </c>
      <c r="C8590" s="21" t="n">
        <v>7.7956E-005</v>
      </c>
      <c r="D8590" s="21" t="n">
        <v>0.0001317</v>
      </c>
      <c r="E8590" s="22" t="n">
        <v>0</v>
      </c>
      <c r="F8590" s="23" t="n">
        <v>5.87419817194953E-005</v>
      </c>
      <c r="G8590" s="23" t="n">
        <v>0.000114155251141553</v>
      </c>
      <c r="H8590" s="24" t="n">
        <v>0</v>
      </c>
      <c r="I8590" s="24" t="n">
        <v>0.63794064</v>
      </c>
      <c r="J8590" s="24" t="n">
        <v>0.9309</v>
      </c>
      <c r="K8590" s="24" t="n">
        <v>0.02025692</v>
      </c>
      <c r="L8590" s="24" t="n">
        <v>0.26128102</v>
      </c>
      <c r="M8590" s="21" t="n">
        <v>0.1019394612</v>
      </c>
      <c r="N8590" s="24" t="n">
        <v>0</v>
      </c>
    </row>
    <row r="8591" customFormat="false" ht="15" hidden="true" customHeight="true" outlineLevel="1" collapsed="false">
      <c r="A8591" s="20" t="n">
        <v>8589</v>
      </c>
      <c r="B8591" s="14" t="n">
        <v>1</v>
      </c>
      <c r="C8591" s="21" t="n">
        <v>7.0836E-005</v>
      </c>
      <c r="D8591" s="21" t="n">
        <v>0.00013137</v>
      </c>
      <c r="E8591" s="22" t="n">
        <v>0</v>
      </c>
      <c r="F8591" s="23" t="n">
        <v>3.7594868300477E-005</v>
      </c>
      <c r="G8591" s="23" t="n">
        <v>0.000114155251141553</v>
      </c>
      <c r="H8591" s="24" t="n">
        <v>0</v>
      </c>
      <c r="I8591" s="24" t="n">
        <v>0.63335853</v>
      </c>
      <c r="J8591" s="24" t="n">
        <v>0.9457</v>
      </c>
      <c r="K8591" s="24" t="n">
        <v>0.02173913</v>
      </c>
      <c r="L8591" s="24" t="n">
        <v>0.2570193</v>
      </c>
      <c r="M8591" s="21" t="n">
        <v>0.1370825969</v>
      </c>
      <c r="N8591" s="24" t="n">
        <v>0</v>
      </c>
    </row>
    <row r="8592" customFormat="false" ht="15" hidden="true" customHeight="true" outlineLevel="1" collapsed="false">
      <c r="A8592" s="20" t="n">
        <v>8590</v>
      </c>
      <c r="B8592" s="14" t="n">
        <v>1</v>
      </c>
      <c r="C8592" s="21" t="n">
        <v>6.6663E-005</v>
      </c>
      <c r="D8592" s="21" t="n">
        <v>0.00013283</v>
      </c>
      <c r="E8592" s="22" t="n">
        <v>0</v>
      </c>
      <c r="F8592" s="23" t="n">
        <v>2.34967926877981E-005</v>
      </c>
      <c r="G8592" s="23" t="n">
        <v>0.000114155251141553</v>
      </c>
      <c r="H8592" s="24" t="n">
        <v>0</v>
      </c>
      <c r="I8592" s="24" t="n">
        <v>0.60239118</v>
      </c>
      <c r="J8592" s="24" t="n">
        <v>0.9519</v>
      </c>
      <c r="K8592" s="24" t="n">
        <v>0.02140975</v>
      </c>
      <c r="L8592" s="24" t="n">
        <v>0.26121835</v>
      </c>
      <c r="M8592" s="21" t="n">
        <v>0.08431289084</v>
      </c>
      <c r="N8592" s="24" t="n">
        <v>0</v>
      </c>
    </row>
    <row r="8593" customFormat="false" ht="15" hidden="true" customHeight="true" outlineLevel="1" collapsed="false">
      <c r="A8593" s="20" t="n">
        <v>8591</v>
      </c>
      <c r="B8593" s="14" t="n">
        <v>1</v>
      </c>
      <c r="C8593" s="21" t="n">
        <v>6.4887E-005</v>
      </c>
      <c r="D8593" s="21" t="n">
        <v>0.00013622</v>
      </c>
      <c r="E8593" s="22" t="n">
        <v>0</v>
      </c>
      <c r="F8593" s="23" t="n">
        <v>9.39871707511925E-006</v>
      </c>
      <c r="G8593" s="23" t="n">
        <v>0.000114155251141553</v>
      </c>
      <c r="H8593" s="24" t="n">
        <v>0</v>
      </c>
      <c r="I8593" s="24" t="n">
        <v>0.57737195</v>
      </c>
      <c r="J8593" s="24" t="n">
        <v>0.9531</v>
      </c>
      <c r="K8593" s="24" t="n">
        <v>0.0187747</v>
      </c>
      <c r="L8593" s="24" t="n">
        <v>0.26278516</v>
      </c>
      <c r="M8593" s="21" t="n">
        <v>0.02676419995</v>
      </c>
      <c r="N8593" s="24" t="n">
        <v>0</v>
      </c>
    </row>
    <row r="8594" customFormat="false" ht="15" hidden="true" customHeight="true" outlineLevel="1" collapsed="false">
      <c r="A8594" s="20" t="n">
        <v>8592</v>
      </c>
      <c r="B8594" s="14" t="n">
        <v>1</v>
      </c>
      <c r="C8594" s="21" t="n">
        <v>5.2296E-005</v>
      </c>
      <c r="D8594" s="21" t="n">
        <v>0.00013924</v>
      </c>
      <c r="E8594" s="22" t="n">
        <v>0</v>
      </c>
      <c r="F8594" s="23" t="n">
        <v>5.87419817194953E-006</v>
      </c>
      <c r="G8594" s="23" t="n">
        <v>0.000114155251141553</v>
      </c>
      <c r="H8594" s="24" t="n">
        <v>0</v>
      </c>
      <c r="I8594" s="24" t="n">
        <v>0.55629161</v>
      </c>
      <c r="J8594" s="24" t="n">
        <v>0.9436</v>
      </c>
      <c r="K8594" s="24" t="n">
        <v>0.01844532</v>
      </c>
      <c r="L8594" s="24" t="n">
        <v>0.26203309</v>
      </c>
      <c r="M8594" s="21" t="n">
        <v>0.001337349021</v>
      </c>
      <c r="N8594" s="24" t="n">
        <v>0</v>
      </c>
    </row>
    <row r="8595" customFormat="false" ht="15" hidden="true" customHeight="true" outlineLevel="1" collapsed="false">
      <c r="A8595" s="20" t="n">
        <v>8593</v>
      </c>
      <c r="B8595" s="14" t="n">
        <v>1</v>
      </c>
      <c r="C8595" s="21" t="n">
        <v>3.5534E-005</v>
      </c>
      <c r="D8595" s="21" t="n">
        <v>0.00014399</v>
      </c>
      <c r="E8595" s="22" t="n">
        <v>0</v>
      </c>
      <c r="F8595" s="23" t="n">
        <v>2.34967926877981E-006</v>
      </c>
      <c r="G8595" s="23" t="n">
        <v>0.000114155251141553</v>
      </c>
      <c r="H8595" s="24" t="n">
        <v>0</v>
      </c>
      <c r="I8595" s="24" t="n">
        <v>0.53429617</v>
      </c>
      <c r="J8595" s="24" t="n">
        <v>0.9279</v>
      </c>
      <c r="K8595" s="24" t="n">
        <v>0.0136693</v>
      </c>
      <c r="L8595" s="24" t="n">
        <v>0.26046628</v>
      </c>
      <c r="M8595" s="21" t="n">
        <v>0.04889523314</v>
      </c>
      <c r="N8595" s="24" t="n">
        <v>0</v>
      </c>
    </row>
    <row r="8596" customFormat="false" ht="15" hidden="true" customHeight="true" outlineLevel="1" collapsed="false">
      <c r="A8596" s="20" t="n">
        <v>8594</v>
      </c>
      <c r="B8596" s="14" t="n">
        <v>1</v>
      </c>
      <c r="C8596" s="21" t="n">
        <v>2.3106E-005</v>
      </c>
      <c r="D8596" s="21" t="n">
        <v>0.00014819</v>
      </c>
      <c r="E8596" s="22" t="n">
        <v>0</v>
      </c>
      <c r="F8596" s="23" t="n">
        <v>1.17483963438991E-006</v>
      </c>
      <c r="G8596" s="23" t="n">
        <v>0.000114155251141553</v>
      </c>
      <c r="H8596" s="24" t="n">
        <v>0</v>
      </c>
      <c r="I8596" s="24" t="n">
        <v>0.51726082</v>
      </c>
      <c r="J8596" s="24" t="n">
        <v>0.9146</v>
      </c>
      <c r="K8596" s="24" t="n">
        <v>0.01218709</v>
      </c>
      <c r="L8596" s="24" t="n">
        <v>0.26303585</v>
      </c>
      <c r="M8596" s="21" t="n">
        <v>0.2108183955</v>
      </c>
      <c r="N8596" s="24" t="n">
        <v>0</v>
      </c>
    </row>
    <row r="8597" customFormat="false" ht="15" hidden="true" customHeight="true" outlineLevel="1" collapsed="false">
      <c r="A8597" s="20" t="n">
        <v>8595</v>
      </c>
      <c r="B8597" s="14" t="n">
        <v>1</v>
      </c>
      <c r="C8597" s="21" t="n">
        <v>1.8316E-005</v>
      </c>
      <c r="D8597" s="21" t="n">
        <v>0.00015232</v>
      </c>
      <c r="E8597" s="22" t="n">
        <v>0</v>
      </c>
      <c r="F8597" s="23" t="n">
        <v>1.40980756126789E-005</v>
      </c>
      <c r="G8597" s="23" t="n">
        <v>0.000114155251141553</v>
      </c>
      <c r="H8597" s="24" t="n">
        <v>0</v>
      </c>
      <c r="I8597" s="24" t="n">
        <v>0.47970876</v>
      </c>
      <c r="J8597" s="24" t="n">
        <v>0.9069</v>
      </c>
      <c r="K8597" s="24" t="n">
        <v>0.01185771</v>
      </c>
      <c r="L8597" s="24" t="n">
        <v>0.26410128</v>
      </c>
      <c r="M8597" s="21" t="n">
        <v>0.2689770698</v>
      </c>
      <c r="N8597" s="24" t="n">
        <v>0</v>
      </c>
    </row>
    <row r="8598" customFormat="false" ht="15" hidden="true" customHeight="true" outlineLevel="1" collapsed="false">
      <c r="A8598" s="20" t="n">
        <v>8596</v>
      </c>
      <c r="B8598" s="14" t="n">
        <v>1</v>
      </c>
      <c r="C8598" s="21" t="n">
        <v>1.6189E-005</v>
      </c>
      <c r="D8598" s="21" t="n">
        <v>0.0001555</v>
      </c>
      <c r="E8598" s="22" t="n">
        <v>0</v>
      </c>
      <c r="F8598" s="23" t="n">
        <v>3.7594868300477E-005</v>
      </c>
      <c r="G8598" s="23" t="n">
        <v>0.000114155251141553</v>
      </c>
      <c r="H8598" s="24" t="n">
        <v>0</v>
      </c>
      <c r="I8598" s="24" t="n">
        <v>0.4489735</v>
      </c>
      <c r="J8598" s="24" t="n">
        <v>0.9022</v>
      </c>
      <c r="K8598" s="24" t="n">
        <v>0.02355072</v>
      </c>
      <c r="L8598" s="24" t="n">
        <v>0.26679619</v>
      </c>
      <c r="M8598" s="21" t="n">
        <v>0.168072964</v>
      </c>
      <c r="N8598" s="24" t="n">
        <v>0</v>
      </c>
    </row>
    <row r="8599" customFormat="false" ht="15" hidden="true" customHeight="true" outlineLevel="1" collapsed="false">
      <c r="A8599" s="20" t="n">
        <v>8597</v>
      </c>
      <c r="B8599" s="14" t="n">
        <v>1</v>
      </c>
      <c r="C8599" s="21" t="n">
        <v>1.9518E-005</v>
      </c>
      <c r="D8599" s="21" t="n">
        <v>0.00015811</v>
      </c>
      <c r="E8599" s="22" t="n">
        <v>0</v>
      </c>
      <c r="F8599" s="23" t="n">
        <v>9.39871707511925E-005</v>
      </c>
      <c r="G8599" s="23" t="n">
        <v>0.000114155251141553</v>
      </c>
      <c r="H8599" s="24" t="n">
        <v>0</v>
      </c>
      <c r="I8599" s="24" t="n">
        <v>0.41799289</v>
      </c>
      <c r="J8599" s="24" t="n">
        <v>0.8948</v>
      </c>
      <c r="K8599" s="24" t="n">
        <v>0.02355072</v>
      </c>
      <c r="L8599" s="24" t="n">
        <v>0.26729757</v>
      </c>
      <c r="M8599" s="21" t="n">
        <v>0.04920525634</v>
      </c>
      <c r="N8599" s="24" t="n">
        <v>0</v>
      </c>
    </row>
    <row r="8600" customFormat="false" ht="15" hidden="true" customHeight="true" outlineLevel="1" collapsed="false">
      <c r="A8600" s="20" t="n">
        <v>8598</v>
      </c>
      <c r="B8600" s="14" t="n">
        <v>1</v>
      </c>
      <c r="C8600" s="21" t="n">
        <v>2.1132E-005</v>
      </c>
      <c r="D8600" s="21" t="n">
        <v>0.00015892</v>
      </c>
      <c r="E8600" s="22" t="n">
        <v>0</v>
      </c>
      <c r="F8600" s="23" t="n">
        <v>0.000182100143330435</v>
      </c>
      <c r="G8600" s="23" t="n">
        <v>0.000114155251141553</v>
      </c>
      <c r="H8600" s="24" t="n">
        <v>0</v>
      </c>
      <c r="I8600" s="24" t="n">
        <v>0.39722421</v>
      </c>
      <c r="J8600" s="24" t="n">
        <v>0.8842</v>
      </c>
      <c r="K8600" s="24" t="n">
        <v>0.02980896</v>
      </c>
      <c r="L8600" s="24" t="n">
        <v>0.26485335</v>
      </c>
      <c r="M8600" s="21" t="n">
        <v>0.001461357383</v>
      </c>
      <c r="N8600" s="24" t="n">
        <v>0</v>
      </c>
    </row>
    <row r="8601" customFormat="false" ht="15" hidden="true" customHeight="true" outlineLevel="1" collapsed="false">
      <c r="A8601" s="20" t="n">
        <v>8599</v>
      </c>
      <c r="B8601" s="14" t="n">
        <v>1</v>
      </c>
      <c r="C8601" s="21" t="n">
        <v>2.199E-005</v>
      </c>
      <c r="D8601" s="21" t="n">
        <v>0.00016095</v>
      </c>
      <c r="E8601" s="22" t="n">
        <v>0</v>
      </c>
      <c r="F8601" s="23" t="n">
        <v>0.000158603350642637</v>
      </c>
      <c r="G8601" s="23" t="n">
        <v>0.000114155251141553</v>
      </c>
      <c r="H8601" s="24" t="n">
        <v>0</v>
      </c>
      <c r="I8601" s="24" t="n">
        <v>0.37451924</v>
      </c>
      <c r="J8601" s="24" t="n">
        <v>0.8748</v>
      </c>
      <c r="K8601" s="24" t="n">
        <v>0.02470356</v>
      </c>
      <c r="L8601" s="24" t="n">
        <v>0.26535473</v>
      </c>
      <c r="M8601" s="21" t="n">
        <v>0.007491583912</v>
      </c>
      <c r="N8601" s="24" t="n">
        <v>0</v>
      </c>
    </row>
    <row r="8602" customFormat="false" ht="15" hidden="true" customHeight="true" outlineLevel="1" collapsed="false">
      <c r="A8602" s="20" t="n">
        <v>8600</v>
      </c>
      <c r="B8602" s="14" t="n">
        <v>1</v>
      </c>
      <c r="C8602" s="21" t="n">
        <v>3.0576E-005</v>
      </c>
      <c r="D8602" s="21" t="n">
        <v>0.00016159</v>
      </c>
      <c r="E8602" s="22" t="n">
        <v>0</v>
      </c>
      <c r="F8602" s="23" t="n">
        <v>0.000146854954298738</v>
      </c>
      <c r="G8602" s="23" t="n">
        <v>0.000114155251141553</v>
      </c>
      <c r="H8602" s="24" t="n">
        <v>0</v>
      </c>
      <c r="I8602" s="24" t="n">
        <v>0.37091854</v>
      </c>
      <c r="J8602" s="24" t="n">
        <v>0.8697</v>
      </c>
      <c r="K8602" s="24" t="n">
        <v>0.02766798</v>
      </c>
      <c r="L8602" s="24" t="n">
        <v>0.26842567</v>
      </c>
      <c r="M8602" s="21" t="n">
        <v>0.08610490712</v>
      </c>
      <c r="N8602" s="24" t="n">
        <v>0</v>
      </c>
    </row>
    <row r="8603" customFormat="false" ht="15" hidden="true" customHeight="true" outlineLevel="1" collapsed="false">
      <c r="A8603" s="20" t="n">
        <v>8601</v>
      </c>
      <c r="B8603" s="14" t="n">
        <v>1</v>
      </c>
      <c r="C8603" s="21" t="n">
        <v>4.4581E-005</v>
      </c>
      <c r="D8603" s="21" t="n">
        <v>0.00015046</v>
      </c>
      <c r="E8603" s="22" t="n">
        <v>0</v>
      </c>
      <c r="F8603" s="23" t="n">
        <v>0.000164477548814587</v>
      </c>
      <c r="G8603" s="23" t="n">
        <v>0.000114155251141553</v>
      </c>
      <c r="H8603" s="24" t="n">
        <v>0.01</v>
      </c>
      <c r="I8603" s="24" t="n">
        <v>0.35828625</v>
      </c>
      <c r="J8603" s="24" t="n">
        <v>0.857</v>
      </c>
      <c r="K8603" s="24" t="n">
        <v>0.03129117</v>
      </c>
      <c r="L8603" s="24" t="n">
        <v>0.26685886</v>
      </c>
      <c r="M8603" s="21" t="n">
        <v>0.1191244532</v>
      </c>
      <c r="N8603" s="24" t="n">
        <v>0</v>
      </c>
    </row>
    <row r="8604" customFormat="false" ht="15" hidden="true" customHeight="true" outlineLevel="1" collapsed="false">
      <c r="A8604" s="20" t="n">
        <v>8602</v>
      </c>
      <c r="B8604" s="14" t="n">
        <v>1</v>
      </c>
      <c r="C8604" s="21" t="n">
        <v>6.3807E-005</v>
      </c>
      <c r="D8604" s="21" t="n">
        <v>0.00013558</v>
      </c>
      <c r="E8604" s="22" t="n">
        <v>0</v>
      </c>
      <c r="F8604" s="23" t="n">
        <v>0.000187974341502385</v>
      </c>
      <c r="G8604" s="23" t="n">
        <v>0.000114155251141553</v>
      </c>
      <c r="H8604" s="24" t="n">
        <v>0.05</v>
      </c>
      <c r="I8604" s="24" t="n">
        <v>0.35176786</v>
      </c>
      <c r="J8604" s="24" t="n">
        <v>0.8353</v>
      </c>
      <c r="K8604" s="24" t="n">
        <v>0.02338603</v>
      </c>
      <c r="L8604" s="24" t="n">
        <v>0.26529205</v>
      </c>
      <c r="M8604" s="21" t="n">
        <v>0.07489962807</v>
      </c>
      <c r="N8604" s="24" t="n">
        <v>0.44355257</v>
      </c>
    </row>
    <row r="8605" customFormat="false" ht="15" hidden="true" customHeight="true" outlineLevel="1" collapsed="false">
      <c r="A8605" s="20" t="n">
        <v>8603</v>
      </c>
      <c r="B8605" s="14" t="n">
        <v>1</v>
      </c>
      <c r="C8605" s="21" t="n">
        <v>7.9094E-005</v>
      </c>
      <c r="D8605" s="21" t="n">
        <v>0.00011924</v>
      </c>
      <c r="E8605" s="22" t="n">
        <v>0</v>
      </c>
      <c r="F8605" s="23" t="n">
        <v>0.000206771775652623</v>
      </c>
      <c r="G8605" s="23" t="n">
        <v>0.000114155251141553</v>
      </c>
      <c r="H8605" s="24" t="n">
        <v>0.04</v>
      </c>
      <c r="I8605" s="24" t="n">
        <v>0.34811411</v>
      </c>
      <c r="J8605" s="24" t="n">
        <v>0.8072</v>
      </c>
      <c r="K8605" s="24" t="n">
        <v>0.01268116</v>
      </c>
      <c r="L8605" s="24" t="n">
        <v>0.26466533</v>
      </c>
      <c r="M8605" s="21" t="n">
        <v>0.02469086207</v>
      </c>
      <c r="N8605" s="24" t="n">
        <v>0.64370057</v>
      </c>
    </row>
    <row r="8606" customFormat="false" ht="15" hidden="true" customHeight="true" outlineLevel="1" collapsed="false">
      <c r="A8606" s="20" t="n">
        <v>8604</v>
      </c>
      <c r="B8606" s="14" t="n">
        <v>1</v>
      </c>
      <c r="C8606" s="21" t="n">
        <v>9.2359E-005</v>
      </c>
      <c r="D8606" s="21" t="n">
        <v>0.00010556</v>
      </c>
      <c r="E8606" s="22" t="n">
        <v>0</v>
      </c>
      <c r="F8606" s="23" t="n">
        <v>0.000187974341502385</v>
      </c>
      <c r="G8606" s="23" t="n">
        <v>0.000114155251141553</v>
      </c>
      <c r="H8606" s="24" t="n">
        <v>0.05</v>
      </c>
      <c r="I8606" s="24" t="n">
        <v>0.33257075</v>
      </c>
      <c r="J8606" s="24" t="n">
        <v>0.7675</v>
      </c>
      <c r="K8606" s="24" t="n">
        <v>0.01762187</v>
      </c>
      <c r="L8606" s="24" t="n">
        <v>0.26222111</v>
      </c>
      <c r="M8606" s="21" t="n">
        <v>0.001337349021</v>
      </c>
      <c r="N8606" s="24" t="n">
        <v>0.73253143</v>
      </c>
    </row>
    <row r="8607" customFormat="false" ht="15" hidden="true" customHeight="true" outlineLevel="1" collapsed="false">
      <c r="A8607" s="20" t="n">
        <v>8605</v>
      </c>
      <c r="B8607" s="14" t="n">
        <v>1</v>
      </c>
      <c r="C8607" s="21" t="n">
        <v>8.9338E-005</v>
      </c>
      <c r="D8607" s="21" t="n">
        <v>9.9659E-005</v>
      </c>
      <c r="E8607" s="22" t="n">
        <v>0</v>
      </c>
      <c r="F8607" s="23" t="n">
        <v>0.000190324020771165</v>
      </c>
      <c r="G8607" s="23" t="n">
        <v>0.000114155251141553</v>
      </c>
      <c r="H8607" s="24" t="n">
        <v>0.41</v>
      </c>
      <c r="I8607" s="24" t="n">
        <v>0.30549588</v>
      </c>
      <c r="J8607" s="24" t="n">
        <v>0.7118</v>
      </c>
      <c r="K8607" s="24" t="n">
        <v>0.02618577</v>
      </c>
      <c r="L8607" s="24" t="n">
        <v>0.26660817</v>
      </c>
      <c r="M8607" s="21" t="n">
        <v>0.04152196587</v>
      </c>
      <c r="N8607" s="24" t="n">
        <v>0.75139629</v>
      </c>
    </row>
    <row r="8608" customFormat="false" ht="15" hidden="true" customHeight="true" outlineLevel="1" collapsed="false">
      <c r="A8608" s="20" t="n">
        <v>8606</v>
      </c>
      <c r="B8608" s="14" t="n">
        <v>1</v>
      </c>
      <c r="C8608" s="21" t="n">
        <v>7.5255E-005</v>
      </c>
      <c r="D8608" s="21" t="n">
        <v>0.00010314</v>
      </c>
      <c r="E8608" s="22" t="n">
        <v>0</v>
      </c>
      <c r="F8608" s="23" t="n">
        <v>0.000213820813458963</v>
      </c>
      <c r="G8608" s="23" t="n">
        <v>0.000114155251141553</v>
      </c>
      <c r="H8608" s="24" t="n">
        <v>0.1</v>
      </c>
      <c r="I8608" s="24" t="n">
        <v>0.27932283</v>
      </c>
      <c r="J8608" s="24" t="n">
        <v>0.6624</v>
      </c>
      <c r="K8608" s="24" t="n">
        <v>0.01449275</v>
      </c>
      <c r="L8608" s="24" t="n">
        <v>0.26604412</v>
      </c>
      <c r="M8608" s="21" t="n">
        <v>0.1820319594</v>
      </c>
      <c r="N8608" s="24" t="n">
        <v>0.63739371</v>
      </c>
    </row>
    <row r="8609" customFormat="false" ht="15" hidden="true" customHeight="true" outlineLevel="1" collapsed="false">
      <c r="A8609" s="20" t="n">
        <v>8607</v>
      </c>
      <c r="B8609" s="14" t="n">
        <v>1</v>
      </c>
      <c r="C8609" s="21" t="n">
        <v>6.5475E-005</v>
      </c>
      <c r="D8609" s="21" t="n">
        <v>0.00011778</v>
      </c>
      <c r="E8609" s="22" t="n">
        <v>0</v>
      </c>
      <c r="F8609" s="23" t="n">
        <v>0.000223219530534082</v>
      </c>
      <c r="G8609" s="23" t="n">
        <v>0.000114155251141553</v>
      </c>
      <c r="H8609" s="24" t="n">
        <v>0.09</v>
      </c>
      <c r="I8609" s="24" t="n">
        <v>0.26610037</v>
      </c>
      <c r="J8609" s="24" t="n">
        <v>0.6164</v>
      </c>
      <c r="K8609" s="24" t="n">
        <v>0.02799736</v>
      </c>
      <c r="L8609" s="24" t="n">
        <v>0.2676736</v>
      </c>
      <c r="M8609" s="21" t="n">
        <v>0.2314791576</v>
      </c>
      <c r="N8609" s="24" t="n">
        <v>0.46326429</v>
      </c>
    </row>
    <row r="8610" customFormat="false" ht="15" hidden="true" customHeight="true" outlineLevel="1" collapsed="false">
      <c r="A8610" s="20" t="n">
        <v>8608</v>
      </c>
      <c r="B8610" s="14" t="n">
        <v>1</v>
      </c>
      <c r="C8610" s="21" t="n">
        <v>6.0797E-005</v>
      </c>
      <c r="D8610" s="21" t="n">
        <v>0.00013107</v>
      </c>
      <c r="E8610" s="22" t="n">
        <v>0</v>
      </c>
      <c r="F8610" s="23" t="n">
        <v>0.000223219530534082</v>
      </c>
      <c r="G8610" s="23" t="n">
        <v>0.000114155251141553</v>
      </c>
      <c r="H8610" s="24" t="n">
        <v>0</v>
      </c>
      <c r="I8610" s="24" t="n">
        <v>0.27743296</v>
      </c>
      <c r="J8610" s="24" t="n">
        <v>0.5345</v>
      </c>
      <c r="K8610" s="24" t="n">
        <v>0.03458498</v>
      </c>
      <c r="L8610" s="24" t="n">
        <v>0.26660817</v>
      </c>
      <c r="M8610" s="21" t="n">
        <v>0.1454183013</v>
      </c>
      <c r="N8610" s="24" t="n">
        <v>0.25376743</v>
      </c>
    </row>
    <row r="8611" customFormat="false" ht="15" hidden="true" customHeight="true" outlineLevel="1" collapsed="false">
      <c r="A8611" s="20" t="n">
        <v>8609</v>
      </c>
      <c r="B8611" s="14" t="n">
        <v>1</v>
      </c>
      <c r="C8611" s="21" t="n">
        <v>6.6663E-005</v>
      </c>
      <c r="D8611" s="21" t="n">
        <v>0.00013275</v>
      </c>
      <c r="E8611" s="22" t="n">
        <v>0</v>
      </c>
      <c r="F8611" s="23" t="n">
        <v>0.000164477548814587</v>
      </c>
      <c r="G8611" s="23" t="n">
        <v>0.000114155251141553</v>
      </c>
      <c r="H8611" s="24" t="n">
        <v>0</v>
      </c>
      <c r="I8611" s="24" t="n">
        <v>0.29958091</v>
      </c>
      <c r="J8611" s="24" t="n">
        <v>0.4379</v>
      </c>
      <c r="K8611" s="24" t="n">
        <v>0.05055995</v>
      </c>
      <c r="L8611" s="24" t="n">
        <v>0.26090499</v>
      </c>
      <c r="M8611" s="21" t="n">
        <v>0.04268195464</v>
      </c>
      <c r="N8611" s="24" t="n">
        <v>0</v>
      </c>
    </row>
    <row r="8612" customFormat="false" ht="15" hidden="true" customHeight="true" outlineLevel="1" collapsed="false">
      <c r="A8612" s="20" t="n">
        <v>8610</v>
      </c>
      <c r="B8612" s="14" t="n">
        <v>1</v>
      </c>
      <c r="C8612" s="21" t="n">
        <v>7.855E-005</v>
      </c>
      <c r="D8612" s="21" t="n">
        <v>0.00013252</v>
      </c>
      <c r="E8612" s="22" t="n">
        <v>0</v>
      </c>
      <c r="F8612" s="23" t="n">
        <v>0.000117483963438991</v>
      </c>
      <c r="G8612" s="23" t="n">
        <v>0.000114155251141553</v>
      </c>
      <c r="H8612" s="24" t="n">
        <v>0</v>
      </c>
      <c r="I8612" s="24" t="n">
        <v>0.33404286</v>
      </c>
      <c r="J8612" s="24" t="n">
        <v>0.3807</v>
      </c>
      <c r="K8612" s="24" t="n">
        <v>0.03738472</v>
      </c>
      <c r="L8612" s="24" t="n">
        <v>0.24956129</v>
      </c>
      <c r="M8612" s="21" t="n">
        <v>0.001377872033</v>
      </c>
      <c r="N8612" s="24" t="n">
        <v>0</v>
      </c>
    </row>
    <row r="8613" customFormat="false" ht="15" hidden="true" customHeight="true" outlineLevel="1" collapsed="false">
      <c r="A8613" s="20" t="n">
        <v>8611</v>
      </c>
      <c r="B8613" s="14" t="n">
        <v>1</v>
      </c>
      <c r="C8613" s="21" t="n">
        <v>8.0885E-005</v>
      </c>
      <c r="D8613" s="21" t="n">
        <v>0.00013233</v>
      </c>
      <c r="E8613" s="22" t="n">
        <v>0</v>
      </c>
      <c r="F8613" s="23" t="n">
        <v>8.81129725792429E-005</v>
      </c>
      <c r="G8613" s="23" t="n">
        <v>0.000114155251141553</v>
      </c>
      <c r="H8613" s="24" t="n">
        <v>0</v>
      </c>
      <c r="I8613" s="24" t="n">
        <v>0.37550728</v>
      </c>
      <c r="J8613" s="24" t="n">
        <v>0.3907</v>
      </c>
      <c r="K8613" s="24" t="n">
        <v>0.03129117</v>
      </c>
      <c r="L8613" s="24" t="n">
        <v>0.24573828</v>
      </c>
      <c r="M8613" s="21" t="n">
        <v>0.005706861249</v>
      </c>
      <c r="N8613" s="24" t="n">
        <v>0</v>
      </c>
    </row>
    <row r="8614" customFormat="false" ht="15" hidden="true" customHeight="true" outlineLevel="1" collapsed="false">
      <c r="A8614" s="20" t="n">
        <v>8612</v>
      </c>
      <c r="B8614" s="14" t="n">
        <v>1</v>
      </c>
      <c r="C8614" s="21" t="n">
        <v>7.7261E-005</v>
      </c>
      <c r="D8614" s="21" t="n">
        <v>0.00013189</v>
      </c>
      <c r="E8614" s="22" t="n">
        <v>0</v>
      </c>
      <c r="F8614" s="23" t="n">
        <v>5.87419817194953E-005</v>
      </c>
      <c r="G8614" s="23" t="n">
        <v>0.000114155251141553</v>
      </c>
      <c r="H8614" s="24" t="n">
        <v>0</v>
      </c>
      <c r="I8614" s="24" t="n">
        <v>0.41394127</v>
      </c>
      <c r="J8614" s="24" t="n">
        <v>0.4798</v>
      </c>
      <c r="K8614" s="24" t="n">
        <v>0.02700922</v>
      </c>
      <c r="L8614" s="24" t="n">
        <v>0.24780647</v>
      </c>
      <c r="M8614" s="21" t="n">
        <v>0.07200136352</v>
      </c>
      <c r="N8614" s="24" t="n">
        <v>0</v>
      </c>
    </row>
    <row r="8615" customFormat="false" ht="15" hidden="true" customHeight="true" outlineLevel="1" collapsed="false">
      <c r="A8615" s="20" t="n">
        <v>8613</v>
      </c>
      <c r="B8615" s="14" t="n">
        <v>1</v>
      </c>
      <c r="C8615" s="21" t="n">
        <v>6.8543E-005</v>
      </c>
      <c r="D8615" s="21" t="n">
        <v>0.0001312</v>
      </c>
      <c r="E8615" s="22" t="n">
        <v>0</v>
      </c>
      <c r="F8615" s="23" t="n">
        <v>3.7594868300477E-005</v>
      </c>
      <c r="G8615" s="23" t="n">
        <v>0.000114155251141553</v>
      </c>
      <c r="H8615" s="24" t="n">
        <v>0</v>
      </c>
      <c r="I8615" s="24" t="n">
        <v>0.45252778</v>
      </c>
      <c r="J8615" s="24" t="n">
        <v>0.5598</v>
      </c>
      <c r="K8615" s="24" t="n">
        <v>0.0256917</v>
      </c>
      <c r="L8615" s="24" t="n">
        <v>0.2477438</v>
      </c>
      <c r="M8615" s="21" t="n">
        <v>0.1028074368</v>
      </c>
      <c r="N8615" s="24" t="n">
        <v>0</v>
      </c>
    </row>
    <row r="8616" customFormat="false" ht="15" hidden="true" customHeight="true" outlineLevel="1" collapsed="false">
      <c r="A8616" s="20" t="n">
        <v>8614</v>
      </c>
      <c r="B8616" s="14" t="n">
        <v>1</v>
      </c>
      <c r="C8616" s="21" t="n">
        <v>6.3342E-005</v>
      </c>
      <c r="D8616" s="21" t="n">
        <v>0.00013002</v>
      </c>
      <c r="E8616" s="22" t="n">
        <v>0</v>
      </c>
      <c r="F8616" s="23" t="n">
        <v>2.34967926877981E-005</v>
      </c>
      <c r="G8616" s="23" t="n">
        <v>0.000114155251141553</v>
      </c>
      <c r="H8616" s="24" t="n">
        <v>0</v>
      </c>
      <c r="I8616" s="24" t="n">
        <v>0.49472163</v>
      </c>
      <c r="J8616" s="24" t="n">
        <v>0.6267</v>
      </c>
      <c r="K8616" s="24" t="n">
        <v>0.02486825</v>
      </c>
      <c r="L8616" s="24" t="n">
        <v>0.24536225</v>
      </c>
      <c r="M8616" s="21" t="n">
        <v>0.06621445086</v>
      </c>
      <c r="N8616" s="24" t="n">
        <v>0</v>
      </c>
    </row>
    <row r="8617" customFormat="false" ht="15" hidden="true" customHeight="true" outlineLevel="1" collapsed="false">
      <c r="A8617" s="20" t="n">
        <v>8615</v>
      </c>
      <c r="B8617" s="14" t="n">
        <v>1</v>
      </c>
      <c r="C8617" s="21" t="n">
        <v>6.1521E-005</v>
      </c>
      <c r="D8617" s="21" t="n">
        <v>0.00012955</v>
      </c>
      <c r="E8617" s="22" t="n">
        <v>0</v>
      </c>
      <c r="F8617" s="23" t="n">
        <v>9.39871707511925E-006</v>
      </c>
      <c r="G8617" s="23" t="n">
        <v>0.000114155251141553</v>
      </c>
      <c r="H8617" s="24" t="n">
        <v>0</v>
      </c>
      <c r="I8617" s="24" t="n">
        <v>0.55285006</v>
      </c>
      <c r="J8617" s="24" t="n">
        <v>0.6766</v>
      </c>
      <c r="K8617" s="24" t="n">
        <v>0.02700922</v>
      </c>
      <c r="L8617" s="24" t="n">
        <v>0.24442216</v>
      </c>
      <c r="M8617" s="21" t="n">
        <v>0.02272746481</v>
      </c>
      <c r="N8617" s="24" t="n">
        <v>0</v>
      </c>
    </row>
    <row r="8618" customFormat="false" ht="15" hidden="true" customHeight="true" outlineLevel="1" collapsed="false">
      <c r="A8618" s="20" t="n">
        <v>8616</v>
      </c>
      <c r="B8618" s="14" t="n">
        <v>1</v>
      </c>
      <c r="C8618" s="21" t="n">
        <v>4.9353E-005</v>
      </c>
      <c r="D8618" s="21" t="n">
        <v>0.00012891</v>
      </c>
      <c r="E8618" s="22" t="n">
        <v>0</v>
      </c>
      <c r="F8618" s="23" t="n">
        <v>5.87419817194953E-006</v>
      </c>
      <c r="G8618" s="23" t="n">
        <v>0.000114155251141553</v>
      </c>
      <c r="H8618" s="24" t="n">
        <v>0</v>
      </c>
      <c r="I8618" s="24" t="n">
        <v>0.60576643</v>
      </c>
      <c r="J8618" s="24" t="n">
        <v>0.7334</v>
      </c>
      <c r="K8618" s="24" t="n">
        <v>0.02832675</v>
      </c>
      <c r="L8618" s="24" t="n">
        <v>0.24548759</v>
      </c>
      <c r="M8618" s="21" t="n">
        <v>0.001337349021</v>
      </c>
      <c r="N8618" s="24" t="n">
        <v>0</v>
      </c>
    </row>
    <row r="8619" customFormat="false" ht="15" hidden="true" customHeight="true" outlineLevel="1" collapsed="false">
      <c r="A8619" s="20" t="n">
        <v>8617</v>
      </c>
      <c r="B8619" s="14" t="n">
        <v>1</v>
      </c>
      <c r="C8619" s="21" t="n">
        <v>3.7055E-005</v>
      </c>
      <c r="D8619" s="21" t="n">
        <v>0.00012823</v>
      </c>
      <c r="E8619" s="22" t="n">
        <v>0</v>
      </c>
      <c r="F8619" s="23" t="n">
        <v>2.34967926877981E-006</v>
      </c>
      <c r="G8619" s="23" t="n">
        <v>0.000114155251141553</v>
      </c>
      <c r="H8619" s="24" t="n">
        <v>0</v>
      </c>
      <c r="I8619" s="24" t="n">
        <v>0.64251611</v>
      </c>
      <c r="J8619" s="24" t="n">
        <v>0.7865</v>
      </c>
      <c r="K8619" s="24" t="n">
        <v>0.02667984</v>
      </c>
      <c r="L8619" s="24" t="n">
        <v>0.24147656</v>
      </c>
      <c r="M8619" s="21" t="n">
        <v>0.03492990488</v>
      </c>
      <c r="N8619" s="24" t="n">
        <v>0</v>
      </c>
    </row>
    <row r="8620" customFormat="false" ht="15" hidden="true" customHeight="true" outlineLevel="1" collapsed="false">
      <c r="A8620" s="20" t="n">
        <v>8618</v>
      </c>
      <c r="B8620" s="14" t="n">
        <v>1</v>
      </c>
      <c r="C8620" s="21" t="n">
        <v>3.4323E-005</v>
      </c>
      <c r="D8620" s="21" t="n">
        <v>0.00012861</v>
      </c>
      <c r="E8620" s="22" t="n">
        <v>0</v>
      </c>
      <c r="F8620" s="23" t="n">
        <v>1.17483963438991E-006</v>
      </c>
      <c r="G8620" s="23" t="n">
        <v>0.000114155251141553</v>
      </c>
      <c r="H8620" s="24" t="n">
        <v>0</v>
      </c>
      <c r="I8620" s="24" t="n">
        <v>0.66343731</v>
      </c>
      <c r="J8620" s="24" t="n">
        <v>0.8146</v>
      </c>
      <c r="K8620" s="24" t="n">
        <v>0.02503294</v>
      </c>
      <c r="L8620" s="24" t="n">
        <v>0.24197794</v>
      </c>
      <c r="M8620" s="21" t="n">
        <v>0.1559930149</v>
      </c>
      <c r="N8620" s="24" t="n">
        <v>0</v>
      </c>
    </row>
    <row r="8621" customFormat="false" ht="15" hidden="true" customHeight="true" outlineLevel="1" collapsed="false">
      <c r="A8621" s="20" t="n">
        <v>8619</v>
      </c>
      <c r="B8621" s="14" t="n">
        <v>1</v>
      </c>
      <c r="C8621" s="21" t="n">
        <v>3.023E-005</v>
      </c>
      <c r="D8621" s="21" t="n">
        <v>0.00012958</v>
      </c>
      <c r="E8621" s="22" t="n">
        <v>0</v>
      </c>
      <c r="F8621" s="23" t="n">
        <v>1.40980756126789E-005</v>
      </c>
      <c r="G8621" s="23" t="n">
        <v>0.000114155251141553</v>
      </c>
      <c r="H8621" s="24" t="n">
        <v>0</v>
      </c>
      <c r="I8621" s="24" t="n">
        <v>0.68313838</v>
      </c>
      <c r="J8621" s="24" t="n">
        <v>0.8107</v>
      </c>
      <c r="K8621" s="24" t="n">
        <v>0.02964427</v>
      </c>
      <c r="L8621" s="24" t="n">
        <v>0.24160191</v>
      </c>
      <c r="M8621" s="21" t="n">
        <v>0.1976390216</v>
      </c>
      <c r="N8621" s="24" t="n">
        <v>0</v>
      </c>
    </row>
    <row r="8622" customFormat="false" ht="15" hidden="true" customHeight="true" outlineLevel="1" collapsed="false">
      <c r="A8622" s="20" t="n">
        <v>8620</v>
      </c>
      <c r="B8622" s="14" t="n">
        <v>1</v>
      </c>
      <c r="C8622" s="21" t="n">
        <v>3.1418E-005</v>
      </c>
      <c r="D8622" s="21" t="n">
        <v>0.00013016</v>
      </c>
      <c r="E8622" s="22" t="n">
        <v>0</v>
      </c>
      <c r="F8622" s="23" t="n">
        <v>3.7594868300477E-005</v>
      </c>
      <c r="G8622" s="23" t="n">
        <v>0.000114155251141553</v>
      </c>
      <c r="H8622" s="24" t="n">
        <v>0</v>
      </c>
      <c r="I8622" s="24" t="n">
        <v>0.68606934</v>
      </c>
      <c r="J8622" s="24" t="n">
        <v>0.8138</v>
      </c>
      <c r="K8622" s="24" t="n">
        <v>0.03096179</v>
      </c>
      <c r="L8622" s="24" t="n">
        <v>0.24128854</v>
      </c>
      <c r="M8622" s="21" t="n">
        <v>0.1248967397</v>
      </c>
      <c r="N8622" s="24" t="n">
        <v>0</v>
      </c>
    </row>
    <row r="8623" customFormat="false" ht="15" hidden="true" customHeight="true" outlineLevel="1" collapsed="false">
      <c r="A8623" s="20" t="n">
        <v>8621</v>
      </c>
      <c r="B8623" s="14" t="n">
        <v>1</v>
      </c>
      <c r="C8623" s="21" t="n">
        <v>3.2926E-005</v>
      </c>
      <c r="D8623" s="21" t="n">
        <v>0.0001307</v>
      </c>
      <c r="E8623" s="22" t="n">
        <v>0</v>
      </c>
      <c r="F8623" s="23" t="n">
        <v>9.39871707511925E-005</v>
      </c>
      <c r="G8623" s="23" t="n">
        <v>0.000114155251141553</v>
      </c>
      <c r="H8623" s="24" t="n">
        <v>0</v>
      </c>
      <c r="I8623" s="24" t="n">
        <v>0.67664651</v>
      </c>
      <c r="J8623" s="24" t="n">
        <v>0.8371</v>
      </c>
      <c r="K8623" s="24" t="n">
        <v>0.02420949</v>
      </c>
      <c r="L8623" s="24" t="n">
        <v>0.24097518</v>
      </c>
      <c r="M8623" s="21" t="n">
        <v>0.03676228269</v>
      </c>
      <c r="N8623" s="24" t="n">
        <v>0</v>
      </c>
    </row>
    <row r="8624" customFormat="false" ht="15" hidden="true" customHeight="true" outlineLevel="1" collapsed="false">
      <c r="A8624" s="20" t="n">
        <v>8622</v>
      </c>
      <c r="B8624" s="14" t="n">
        <v>1</v>
      </c>
      <c r="C8624" s="21" t="n">
        <v>3.2458E-005</v>
      </c>
      <c r="D8624" s="21" t="n">
        <v>0.00013197</v>
      </c>
      <c r="E8624" s="22" t="n">
        <v>0</v>
      </c>
      <c r="F8624" s="23" t="n">
        <v>0.000182100143330435</v>
      </c>
      <c r="G8624" s="23" t="n">
        <v>0.000114155251141553</v>
      </c>
      <c r="H8624" s="24" t="n">
        <v>0</v>
      </c>
      <c r="I8624" s="24" t="n">
        <v>0.66459776</v>
      </c>
      <c r="J8624" s="24" t="n">
        <v>0.8472</v>
      </c>
      <c r="K8624" s="24" t="n">
        <v>0.02157444</v>
      </c>
      <c r="L8624" s="24" t="n">
        <v>0.24461018</v>
      </c>
      <c r="M8624" s="21" t="n">
        <v>0.001297628417</v>
      </c>
      <c r="N8624" s="24" t="n">
        <v>0</v>
      </c>
    </row>
    <row r="8625" customFormat="false" ht="15" hidden="true" customHeight="true" outlineLevel="1" collapsed="false">
      <c r="A8625" s="20" t="n">
        <v>8623</v>
      </c>
      <c r="B8625" s="14" t="n">
        <v>1</v>
      </c>
      <c r="C8625" s="21" t="n">
        <v>2.9729E-005</v>
      </c>
      <c r="D8625" s="21" t="n">
        <v>0.00013365</v>
      </c>
      <c r="E8625" s="22" t="n">
        <v>0</v>
      </c>
      <c r="F8625" s="23" t="n">
        <v>0.000158603350642637</v>
      </c>
      <c r="G8625" s="23" t="n">
        <v>0.000114155251141553</v>
      </c>
      <c r="H8625" s="24" t="n">
        <v>0</v>
      </c>
      <c r="I8625" s="24" t="n">
        <v>0.66098379</v>
      </c>
      <c r="J8625" s="24" t="n">
        <v>0.8456</v>
      </c>
      <c r="K8625" s="24" t="n">
        <v>0.01811594</v>
      </c>
      <c r="L8625" s="24" t="n">
        <v>0.24442216</v>
      </c>
      <c r="M8625" s="21" t="n">
        <v>0.004230804239</v>
      </c>
      <c r="N8625" s="24" t="n">
        <v>0</v>
      </c>
    </row>
    <row r="8626" customFormat="false" ht="15" hidden="true" customHeight="true" outlineLevel="1" collapsed="false">
      <c r="A8626" s="20" t="n">
        <v>8624</v>
      </c>
      <c r="B8626" s="14" t="n">
        <v>1</v>
      </c>
      <c r="C8626" s="21" t="n">
        <v>3.6863E-005</v>
      </c>
      <c r="D8626" s="21" t="n">
        <v>0.00013379</v>
      </c>
      <c r="E8626" s="22" t="n">
        <v>0</v>
      </c>
      <c r="F8626" s="23" t="n">
        <v>0.000146854954298738</v>
      </c>
      <c r="G8626" s="23" t="n">
        <v>0.000114155251141553</v>
      </c>
      <c r="H8626" s="24" t="n">
        <v>0</v>
      </c>
      <c r="I8626" s="24" t="n">
        <v>0.66395454</v>
      </c>
      <c r="J8626" s="24" t="n">
        <v>0.8318</v>
      </c>
      <c r="K8626" s="24" t="n">
        <v>0.00872859</v>
      </c>
      <c r="L8626" s="24" t="n">
        <v>0.24360742</v>
      </c>
      <c r="M8626" s="21" t="n">
        <v>0.05952863218</v>
      </c>
      <c r="N8626" s="24" t="n">
        <v>0</v>
      </c>
    </row>
    <row r="8627" customFormat="false" ht="15" hidden="true" customHeight="true" outlineLevel="1" collapsed="false">
      <c r="A8627" s="20" t="n">
        <v>8625</v>
      </c>
      <c r="B8627" s="14" t="n">
        <v>1</v>
      </c>
      <c r="C8627" s="21" t="n">
        <v>5.0989E-005</v>
      </c>
      <c r="D8627" s="21" t="n">
        <v>0.00012129</v>
      </c>
      <c r="E8627" s="22" t="n">
        <v>0</v>
      </c>
      <c r="F8627" s="23" t="n">
        <v>0.000164477548814587</v>
      </c>
      <c r="G8627" s="23" t="n">
        <v>0.000114155251141553</v>
      </c>
      <c r="H8627" s="24" t="n">
        <v>0.24</v>
      </c>
      <c r="I8627" s="24" t="n">
        <v>0.65929286</v>
      </c>
      <c r="J8627" s="24" t="n">
        <v>0.8024</v>
      </c>
      <c r="K8627" s="24" t="n">
        <v>0.0136693</v>
      </c>
      <c r="L8627" s="24" t="n">
        <v>0.24367009</v>
      </c>
      <c r="M8627" s="21" t="n">
        <v>0.08805290891</v>
      </c>
      <c r="N8627" s="24" t="n">
        <v>0</v>
      </c>
    </row>
    <row r="8628" customFormat="false" ht="15" hidden="true" customHeight="true" outlineLevel="1" collapsed="false">
      <c r="A8628" s="20" t="n">
        <v>8626</v>
      </c>
      <c r="B8628" s="14" t="n">
        <v>1</v>
      </c>
      <c r="C8628" s="21" t="n">
        <v>6.798E-005</v>
      </c>
      <c r="D8628" s="21" t="n">
        <v>0.0001039</v>
      </c>
      <c r="E8628" s="22" t="n">
        <v>0</v>
      </c>
      <c r="F8628" s="23" t="n">
        <v>0.000187974341502385</v>
      </c>
      <c r="G8628" s="23" t="n">
        <v>0.000114155251141553</v>
      </c>
      <c r="H8628" s="24" t="n">
        <v>0.46</v>
      </c>
      <c r="I8628" s="24" t="n">
        <v>0.65830482</v>
      </c>
      <c r="J8628" s="24" t="n">
        <v>0.7694</v>
      </c>
      <c r="K8628" s="24" t="n">
        <v>0.0085639</v>
      </c>
      <c r="L8628" s="24" t="n">
        <v>0.24580095</v>
      </c>
      <c r="M8628" s="21" t="n">
        <v>0.0582280531</v>
      </c>
      <c r="N8628" s="24" t="n">
        <v>0.467844</v>
      </c>
    </row>
    <row r="8629" customFormat="false" ht="15" hidden="true" customHeight="true" outlineLevel="1" collapsed="false">
      <c r="A8629" s="20" t="n">
        <v>8627</v>
      </c>
      <c r="B8629" s="14" t="n">
        <v>1</v>
      </c>
      <c r="C8629" s="21" t="n">
        <v>8.0727E-005</v>
      </c>
      <c r="D8629" s="21" t="n">
        <v>8.6488E-005</v>
      </c>
      <c r="E8629" s="22" t="n">
        <v>0</v>
      </c>
      <c r="F8629" s="23" t="n">
        <v>0.000206771775652623</v>
      </c>
      <c r="G8629" s="23" t="n">
        <v>0.000114155251141553</v>
      </c>
      <c r="H8629" s="24" t="n">
        <v>0.55</v>
      </c>
      <c r="I8629" s="24" t="n">
        <v>0.64920029</v>
      </c>
      <c r="J8629" s="24" t="n">
        <v>0.7462</v>
      </c>
      <c r="K8629" s="24" t="n">
        <v>0.006917</v>
      </c>
      <c r="L8629" s="24" t="n">
        <v>0.24699173</v>
      </c>
      <c r="M8629" s="21" t="n">
        <v>0.02087101318</v>
      </c>
      <c r="N8629" s="24" t="n">
        <v>0.65494371</v>
      </c>
    </row>
    <row r="8630" customFormat="false" ht="15" hidden="true" customHeight="true" outlineLevel="1" collapsed="false">
      <c r="A8630" s="20" t="n">
        <v>8628</v>
      </c>
      <c r="B8630" s="14" t="n">
        <v>1</v>
      </c>
      <c r="C8630" s="21" t="n">
        <v>9.1314E-005</v>
      </c>
      <c r="D8630" s="21" t="n">
        <v>7.173E-005</v>
      </c>
      <c r="E8630" s="22" t="n">
        <v>0</v>
      </c>
      <c r="F8630" s="23" t="n">
        <v>0.000187974341502385</v>
      </c>
      <c r="G8630" s="23" t="n">
        <v>0.000114155251141553</v>
      </c>
      <c r="H8630" s="24" t="n">
        <v>0.6</v>
      </c>
      <c r="I8630" s="24" t="n">
        <v>0.64532108</v>
      </c>
      <c r="J8630" s="24" t="n">
        <v>0.7384</v>
      </c>
      <c r="K8630" s="24" t="n">
        <v>0.01646904</v>
      </c>
      <c r="L8630" s="24" t="n">
        <v>0.24630233</v>
      </c>
      <c r="M8630" s="21" t="n">
        <v>0.001337349021</v>
      </c>
      <c r="N8630" s="24" t="n">
        <v>0.74529</v>
      </c>
    </row>
    <row r="8631" customFormat="false" ht="15" hidden="true" customHeight="true" outlineLevel="1" collapsed="false">
      <c r="A8631" s="20" t="n">
        <v>8629</v>
      </c>
      <c r="B8631" s="14" t="n">
        <v>1</v>
      </c>
      <c r="C8631" s="21" t="n">
        <v>9.0622E-005</v>
      </c>
      <c r="D8631" s="21" t="n">
        <v>6.4163E-005</v>
      </c>
      <c r="E8631" s="22" t="n">
        <v>0</v>
      </c>
      <c r="F8631" s="23" t="n">
        <v>0.000190324020771165</v>
      </c>
      <c r="G8631" s="23" t="n">
        <v>0.000114155251141553</v>
      </c>
      <c r="H8631" s="24" t="n">
        <v>0.58</v>
      </c>
      <c r="I8631" s="24" t="n">
        <v>0.62751651</v>
      </c>
      <c r="J8631" s="24" t="n">
        <v>0.7307</v>
      </c>
      <c r="K8631" s="24" t="n">
        <v>0.00378788</v>
      </c>
      <c r="L8631" s="24" t="n">
        <v>0.24699173</v>
      </c>
      <c r="M8631" s="21" t="n">
        <v>0.02907530462</v>
      </c>
      <c r="N8631" s="24" t="n">
        <v>0.74017543</v>
      </c>
    </row>
    <row r="8632" customFormat="false" ht="15" hidden="true" customHeight="true" outlineLevel="1" collapsed="false">
      <c r="A8632" s="20" t="n">
        <v>8630</v>
      </c>
      <c r="B8632" s="14" t="n">
        <v>1</v>
      </c>
      <c r="C8632" s="21" t="n">
        <v>7.9526E-005</v>
      </c>
      <c r="D8632" s="21" t="n">
        <v>6.7052E-005</v>
      </c>
      <c r="E8632" s="22" t="n">
        <v>0</v>
      </c>
      <c r="F8632" s="23" t="n">
        <v>0.000213820813458963</v>
      </c>
      <c r="G8632" s="23" t="n">
        <v>0.000114155251141553</v>
      </c>
      <c r="H8632" s="24" t="n">
        <v>0.49</v>
      </c>
      <c r="I8632" s="24" t="n">
        <v>0.59944033</v>
      </c>
      <c r="J8632" s="24" t="n">
        <v>0.7124</v>
      </c>
      <c r="K8632" s="24" t="n">
        <v>0.01613966</v>
      </c>
      <c r="L8632" s="24" t="n">
        <v>0.2452369</v>
      </c>
      <c r="M8632" s="21" t="n">
        <v>0.1325637603</v>
      </c>
      <c r="N8632" s="24" t="n">
        <v>0.61748143</v>
      </c>
    </row>
    <row r="8633" customFormat="false" ht="15" hidden="true" customHeight="true" outlineLevel="1" collapsed="false">
      <c r="A8633" s="20" t="n">
        <v>8631</v>
      </c>
      <c r="B8633" s="14" t="n">
        <v>1</v>
      </c>
      <c r="C8633" s="21" t="n">
        <v>6.9579E-005</v>
      </c>
      <c r="D8633" s="21" t="n">
        <v>8.5138E-005</v>
      </c>
      <c r="E8633" s="22" t="n">
        <v>0</v>
      </c>
      <c r="F8633" s="23" t="n">
        <v>0.000223219530534082</v>
      </c>
      <c r="G8633" s="23" t="n">
        <v>0.000114155251141553</v>
      </c>
      <c r="H8633" s="24" t="n">
        <v>0.27</v>
      </c>
      <c r="I8633" s="24" t="n">
        <v>0.5815363</v>
      </c>
      <c r="J8633" s="24" t="n">
        <v>0.7169</v>
      </c>
      <c r="K8633" s="24" t="n">
        <v>0.03194993</v>
      </c>
      <c r="L8633" s="24" t="n">
        <v>0.24392078</v>
      </c>
      <c r="M8633" s="21" t="n">
        <v>0.1672689488</v>
      </c>
      <c r="N8633" s="24" t="n">
        <v>0.47401714</v>
      </c>
    </row>
    <row r="8634" customFormat="false" ht="15" hidden="true" customHeight="true" outlineLevel="1" collapsed="false">
      <c r="A8634" s="20" t="n">
        <v>8632</v>
      </c>
      <c r="B8634" s="14" t="n">
        <v>1</v>
      </c>
      <c r="C8634" s="21" t="n">
        <v>6.1575E-005</v>
      </c>
      <c r="D8634" s="21" t="n">
        <v>0.00010983</v>
      </c>
      <c r="E8634" s="22" t="n">
        <v>0</v>
      </c>
      <c r="F8634" s="23" t="n">
        <v>0.000223219530534082</v>
      </c>
      <c r="G8634" s="23" t="n">
        <v>0.000114155251141553</v>
      </c>
      <c r="H8634" s="24" t="n">
        <v>0</v>
      </c>
      <c r="I8634" s="24" t="n">
        <v>0.57956685</v>
      </c>
      <c r="J8634" s="24" t="n">
        <v>0.7434</v>
      </c>
      <c r="K8634" s="24" t="n">
        <v>0.03392622</v>
      </c>
      <c r="L8634" s="24" t="n">
        <v>0.24153923</v>
      </c>
      <c r="M8634" s="21" t="n">
        <v>0.1064028086</v>
      </c>
      <c r="N8634" s="24" t="n">
        <v>0.27287743</v>
      </c>
    </row>
    <row r="8635" customFormat="false" ht="15" hidden="true" customHeight="true" outlineLevel="1" collapsed="false">
      <c r="A8635" s="20" t="n">
        <v>8633</v>
      </c>
      <c r="B8635" s="14" t="n">
        <v>1</v>
      </c>
      <c r="C8635" s="21" t="n">
        <v>6.9095E-005</v>
      </c>
      <c r="D8635" s="21" t="n">
        <v>0.00012038</v>
      </c>
      <c r="E8635" s="22" t="n">
        <v>0</v>
      </c>
      <c r="F8635" s="23" t="n">
        <v>0.000164477548814587</v>
      </c>
      <c r="G8635" s="23" t="n">
        <v>0.000114155251141553</v>
      </c>
      <c r="H8635" s="24" t="n">
        <v>0</v>
      </c>
      <c r="I8635" s="24" t="n">
        <v>0.58477892</v>
      </c>
      <c r="J8635" s="24" t="n">
        <v>0.7583</v>
      </c>
      <c r="K8635" s="24" t="n">
        <v>0.04018445</v>
      </c>
      <c r="L8635" s="24" t="n">
        <v>0.24291802</v>
      </c>
      <c r="M8635" s="21" t="n">
        <v>0.03141693438</v>
      </c>
      <c r="N8635" s="24" t="n">
        <v>0</v>
      </c>
    </row>
    <row r="8636" customFormat="false" ht="15" hidden="true" customHeight="true" outlineLevel="1" collapsed="false">
      <c r="A8636" s="20" t="n">
        <v>8634</v>
      </c>
      <c r="B8636" s="14" t="n">
        <v>1</v>
      </c>
      <c r="C8636" s="21" t="n">
        <v>8.2602E-005</v>
      </c>
      <c r="D8636" s="21" t="n">
        <v>0.00012749</v>
      </c>
      <c r="E8636" s="22" t="n">
        <v>0</v>
      </c>
      <c r="F8636" s="23" t="n">
        <v>0.000117483963438991</v>
      </c>
      <c r="G8636" s="23" t="n">
        <v>0.000114155251141553</v>
      </c>
      <c r="H8636" s="24" t="n">
        <v>0</v>
      </c>
      <c r="I8636" s="24" t="n">
        <v>0.58480544</v>
      </c>
      <c r="J8636" s="24" t="n">
        <v>0.771</v>
      </c>
      <c r="K8636" s="24" t="n">
        <v>0.02816206</v>
      </c>
      <c r="L8636" s="24" t="n">
        <v>0.24266734</v>
      </c>
      <c r="M8636" s="21" t="n">
        <v>0.001220562343</v>
      </c>
      <c r="N8636" s="24" t="n">
        <v>0</v>
      </c>
    </row>
    <row r="8637" customFormat="false" ht="15" hidden="true" customHeight="true" outlineLevel="1" collapsed="false">
      <c r="A8637" s="20" t="n">
        <v>8635</v>
      </c>
      <c r="B8637" s="14" t="n">
        <v>1</v>
      </c>
      <c r="C8637" s="21" t="n">
        <v>8.6133E-005</v>
      </c>
      <c r="D8637" s="21" t="n">
        <v>0.00013365</v>
      </c>
      <c r="E8637" s="22" t="n">
        <v>0</v>
      </c>
      <c r="F8637" s="23" t="n">
        <v>8.81129725792429E-005</v>
      </c>
      <c r="G8637" s="23" t="n">
        <v>0.000114155251141553</v>
      </c>
      <c r="H8637" s="24" t="n">
        <v>0</v>
      </c>
      <c r="I8637" s="24" t="n">
        <v>0.5716294</v>
      </c>
      <c r="J8637" s="24" t="n">
        <v>0.7858</v>
      </c>
      <c r="K8637" s="24" t="n">
        <v>0.02420949</v>
      </c>
      <c r="L8637" s="24" t="n">
        <v>0.24417147</v>
      </c>
      <c r="M8637" s="21" t="n">
        <v>0.003034106771</v>
      </c>
      <c r="N8637" s="24" t="n">
        <v>0</v>
      </c>
    </row>
    <row r="8638" customFormat="false" ht="15" hidden="true" customHeight="true" outlineLevel="1" collapsed="false">
      <c r="A8638" s="20" t="n">
        <v>8636</v>
      </c>
      <c r="B8638" s="14" t="n">
        <v>1</v>
      </c>
      <c r="C8638" s="21" t="n">
        <v>8.1219E-005</v>
      </c>
      <c r="D8638" s="21" t="n">
        <v>0.00013977</v>
      </c>
      <c r="E8638" s="22" t="n">
        <v>0</v>
      </c>
      <c r="F8638" s="23" t="n">
        <v>5.87419817194953E-005</v>
      </c>
      <c r="G8638" s="23" t="n">
        <v>0.000114155251141553</v>
      </c>
      <c r="H8638" s="24" t="n">
        <v>0</v>
      </c>
      <c r="I8638" s="24" t="n">
        <v>0.55363916</v>
      </c>
      <c r="J8638" s="24" t="n">
        <v>0.8111</v>
      </c>
      <c r="K8638" s="24" t="n">
        <v>0.02206851</v>
      </c>
      <c r="L8638" s="24" t="n">
        <v>0.24473552</v>
      </c>
      <c r="M8638" s="21" t="n">
        <v>0.0485865149</v>
      </c>
      <c r="N8638" s="24" t="n">
        <v>0</v>
      </c>
    </row>
    <row r="8639" customFormat="false" ht="15" hidden="true" customHeight="true" outlineLevel="1" collapsed="false">
      <c r="A8639" s="20" t="n">
        <v>8637</v>
      </c>
      <c r="B8639" s="14" t="n">
        <v>1</v>
      </c>
      <c r="C8639" s="21" t="n">
        <v>7.2225E-005</v>
      </c>
      <c r="D8639" s="21" t="n">
        <v>0.00014578</v>
      </c>
      <c r="E8639" s="22" t="n">
        <v>0</v>
      </c>
      <c r="F8639" s="23" t="n">
        <v>3.7594868300477E-005</v>
      </c>
      <c r="G8639" s="23" t="n">
        <v>0.000114155251141553</v>
      </c>
      <c r="H8639" s="24" t="n">
        <v>0</v>
      </c>
      <c r="I8639" s="24" t="n">
        <v>0.52732023</v>
      </c>
      <c r="J8639" s="24" t="n">
        <v>0.8212</v>
      </c>
      <c r="K8639" s="24" t="n">
        <v>0.02075099</v>
      </c>
      <c r="L8639" s="24" t="n">
        <v>0.24354475</v>
      </c>
      <c r="M8639" s="21" t="n">
        <v>0.07478223055</v>
      </c>
      <c r="N8639" s="24" t="n">
        <v>0</v>
      </c>
    </row>
    <row r="8640" customFormat="false" ht="15" hidden="true" customHeight="true" outlineLevel="1" collapsed="false">
      <c r="A8640" s="20" t="n">
        <v>8638</v>
      </c>
      <c r="B8640" s="14" t="n">
        <v>1</v>
      </c>
      <c r="C8640" s="21" t="n">
        <v>6.5146E-005</v>
      </c>
      <c r="D8640" s="21" t="n">
        <v>0.00015139</v>
      </c>
      <c r="E8640" s="22" t="n">
        <v>0</v>
      </c>
      <c r="F8640" s="23" t="n">
        <v>2.34967926877981E-005</v>
      </c>
      <c r="G8640" s="23" t="n">
        <v>0.000114155251141553</v>
      </c>
      <c r="H8640" s="24" t="n">
        <v>0</v>
      </c>
      <c r="I8640" s="24" t="n">
        <v>0.50118697</v>
      </c>
      <c r="J8640" s="24" t="n">
        <v>0.8064</v>
      </c>
      <c r="K8640" s="24" t="n">
        <v>0.03244401</v>
      </c>
      <c r="L8640" s="24" t="n">
        <v>0.24310604</v>
      </c>
      <c r="M8640" s="21" t="n">
        <v>0.0509111287</v>
      </c>
      <c r="N8640" s="24" t="n">
        <v>0</v>
      </c>
    </row>
    <row r="8641" customFormat="false" ht="15" hidden="true" customHeight="true" outlineLevel="1" collapsed="false">
      <c r="A8641" s="20" t="n">
        <v>8639</v>
      </c>
      <c r="B8641" s="14" t="n">
        <v>1</v>
      </c>
      <c r="C8641" s="21" t="n">
        <v>6.0706E-005</v>
      </c>
      <c r="D8641" s="21" t="n">
        <v>0.0001564</v>
      </c>
      <c r="E8641" s="22" t="n">
        <v>0</v>
      </c>
      <c r="F8641" s="23" t="n">
        <v>9.39871707511925E-006</v>
      </c>
      <c r="G8641" s="23" t="n">
        <v>0.000114155251141553</v>
      </c>
      <c r="H8641" s="24" t="n">
        <v>0</v>
      </c>
      <c r="I8641" s="24" t="n">
        <v>0.48787167</v>
      </c>
      <c r="J8641" s="24" t="n">
        <v>0.7925</v>
      </c>
      <c r="K8641" s="24" t="n">
        <v>0.0342556</v>
      </c>
      <c r="L8641" s="24" t="n">
        <v>0.2429807</v>
      </c>
      <c r="M8641" s="21" t="n">
        <v>0.01911851222</v>
      </c>
      <c r="N8641" s="24" t="n">
        <v>0</v>
      </c>
    </row>
    <row r="8642" customFormat="false" ht="15" hidden="true" customHeight="true" outlineLevel="1" collapsed="false">
      <c r="A8642" s="20" t="n">
        <v>8640</v>
      </c>
      <c r="B8642" s="14" t="n">
        <v>1</v>
      </c>
      <c r="C8642" s="21" t="n">
        <v>4.7462E-005</v>
      </c>
      <c r="D8642" s="21" t="n">
        <v>0.00016087</v>
      </c>
      <c r="E8642" s="22" t="n">
        <v>0</v>
      </c>
      <c r="F8642" s="23" t="n">
        <v>5.87419817194953E-006</v>
      </c>
      <c r="G8642" s="23" t="n">
        <v>0.000114155251141553</v>
      </c>
      <c r="H8642" s="24" t="n">
        <v>0</v>
      </c>
      <c r="I8642" s="24" t="n">
        <v>0.47139333</v>
      </c>
      <c r="J8642" s="24" t="n">
        <v>0.7938</v>
      </c>
      <c r="K8642" s="24" t="n">
        <v>0.02486825</v>
      </c>
      <c r="L8642" s="24" t="n">
        <v>0.24367009</v>
      </c>
      <c r="M8642" s="21" t="n">
        <v>0.001337349021</v>
      </c>
      <c r="N8642" s="24" t="n">
        <v>0</v>
      </c>
    </row>
    <row r="8643" customFormat="false" ht="15" hidden="true" customHeight="true" outlineLevel="1" collapsed="false">
      <c r="A8643" s="20" t="n">
        <v>8641</v>
      </c>
      <c r="B8643" s="14" t="n">
        <v>1</v>
      </c>
      <c r="C8643" s="21" t="n">
        <v>3.6217E-005</v>
      </c>
      <c r="D8643" s="21" t="n">
        <v>0.00016434</v>
      </c>
      <c r="E8643" s="22" t="n">
        <v>0</v>
      </c>
      <c r="F8643" s="23" t="n">
        <v>2.34967926877981E-006</v>
      </c>
      <c r="G8643" s="23" t="n">
        <v>0.000114155251141553</v>
      </c>
      <c r="H8643" s="24" t="n">
        <v>0</v>
      </c>
      <c r="I8643" s="24" t="n">
        <v>0.47120766</v>
      </c>
      <c r="J8643" s="24" t="n">
        <v>0.7983</v>
      </c>
      <c r="K8643" s="24" t="n">
        <v>0.03030303</v>
      </c>
      <c r="L8643" s="24" t="n">
        <v>0.24197794</v>
      </c>
      <c r="M8643" s="21" t="n">
        <v>0.02272746481</v>
      </c>
      <c r="N8643" s="24" t="n">
        <v>0</v>
      </c>
    </row>
    <row r="8644" customFormat="false" ht="15" hidden="true" customHeight="true" outlineLevel="1" collapsed="false">
      <c r="A8644" s="20" t="n">
        <v>8642</v>
      </c>
      <c r="B8644" s="14" t="n">
        <v>1</v>
      </c>
      <c r="C8644" s="21" t="n">
        <v>2.7552E-005</v>
      </c>
      <c r="D8644" s="21" t="n">
        <v>0.00016663</v>
      </c>
      <c r="E8644" s="22" t="n">
        <v>0</v>
      </c>
      <c r="F8644" s="23" t="n">
        <v>1.17483963438991E-006</v>
      </c>
      <c r="G8644" s="23" t="n">
        <v>0.000114155251141553</v>
      </c>
      <c r="H8644" s="24" t="n">
        <v>0</v>
      </c>
      <c r="I8644" s="24" t="n">
        <v>0.45893345</v>
      </c>
      <c r="J8644" s="24" t="n">
        <v>0.8063</v>
      </c>
      <c r="K8644" s="24" t="n">
        <v>0.03277339</v>
      </c>
      <c r="L8644" s="24" t="n">
        <v>0.24128854</v>
      </c>
      <c r="M8644" s="21" t="n">
        <v>0.1067371358</v>
      </c>
      <c r="N8644" s="24" t="n">
        <v>0</v>
      </c>
    </row>
    <row r="8645" customFormat="false" ht="15" hidden="true" customHeight="true" outlineLevel="1" collapsed="false">
      <c r="A8645" s="20" t="n">
        <v>8643</v>
      </c>
      <c r="B8645" s="14" t="n">
        <v>1</v>
      </c>
      <c r="C8645" s="21" t="n">
        <v>2.4377E-005</v>
      </c>
      <c r="D8645" s="21" t="n">
        <v>0.00016759</v>
      </c>
      <c r="E8645" s="22" t="n">
        <v>0</v>
      </c>
      <c r="F8645" s="23" t="n">
        <v>1.40980756126789E-005</v>
      </c>
      <c r="G8645" s="23" t="n">
        <v>0.000114155251141553</v>
      </c>
      <c r="H8645" s="24" t="n">
        <v>0</v>
      </c>
      <c r="I8645" s="24" t="n">
        <v>0.45220286</v>
      </c>
      <c r="J8645" s="24" t="n">
        <v>0.8224</v>
      </c>
      <c r="K8645" s="24" t="n">
        <v>0.0273386</v>
      </c>
      <c r="L8645" s="24" t="n">
        <v>0.23928303</v>
      </c>
      <c r="M8645" s="21" t="n">
        <v>0.1339001655</v>
      </c>
      <c r="N8645" s="24" t="n">
        <v>0</v>
      </c>
    </row>
    <row r="8646" customFormat="false" ht="15" hidden="true" customHeight="true" outlineLevel="1" collapsed="false">
      <c r="A8646" s="20" t="n">
        <v>8644</v>
      </c>
      <c r="B8646" s="14" t="n">
        <v>1</v>
      </c>
      <c r="C8646" s="21" t="n">
        <v>2.5188E-005</v>
      </c>
      <c r="D8646" s="21" t="n">
        <v>0.00016839</v>
      </c>
      <c r="E8646" s="22" t="n">
        <v>0</v>
      </c>
      <c r="F8646" s="23" t="n">
        <v>3.7594868300477E-005</v>
      </c>
      <c r="G8646" s="23" t="n">
        <v>0.000114155251141553</v>
      </c>
      <c r="H8646" s="24" t="n">
        <v>0</v>
      </c>
      <c r="I8646" s="24" t="n">
        <v>0.44724941</v>
      </c>
      <c r="J8646" s="24" t="n">
        <v>0.8405</v>
      </c>
      <c r="K8646" s="24" t="n">
        <v>0.0205863</v>
      </c>
      <c r="L8646" s="24" t="n">
        <v>0.23903234</v>
      </c>
      <c r="M8646" s="21" t="n">
        <v>0.08597607187</v>
      </c>
      <c r="N8646" s="24" t="n">
        <v>0</v>
      </c>
    </row>
    <row r="8647" customFormat="false" ht="15" hidden="true" customHeight="true" outlineLevel="1" collapsed="false">
      <c r="A8647" s="20" t="n">
        <v>8645</v>
      </c>
      <c r="B8647" s="14" t="n">
        <v>1</v>
      </c>
      <c r="C8647" s="21" t="n">
        <v>2.6485E-005</v>
      </c>
      <c r="D8647" s="21" t="n">
        <v>0.00016913</v>
      </c>
      <c r="E8647" s="22" t="n">
        <v>0</v>
      </c>
      <c r="F8647" s="23" t="n">
        <v>9.39871707511925E-005</v>
      </c>
      <c r="G8647" s="23" t="n">
        <v>0.000114155251141553</v>
      </c>
      <c r="H8647" s="24" t="n">
        <v>0</v>
      </c>
      <c r="I8647" s="24" t="n">
        <v>0.45782605</v>
      </c>
      <c r="J8647" s="24" t="n">
        <v>0.856</v>
      </c>
      <c r="K8647" s="24" t="n">
        <v>0.02272727</v>
      </c>
      <c r="L8647" s="24" t="n">
        <v>0.23990975</v>
      </c>
      <c r="M8647" s="21" t="n">
        <v>0.02549824558</v>
      </c>
      <c r="N8647" s="24" t="n">
        <v>0</v>
      </c>
    </row>
    <row r="8648" customFormat="false" ht="15" hidden="true" customHeight="true" outlineLevel="1" collapsed="false">
      <c r="A8648" s="20" t="n">
        <v>8646</v>
      </c>
      <c r="B8648" s="14" t="n">
        <v>1</v>
      </c>
      <c r="C8648" s="21" t="n">
        <v>2.743E-005</v>
      </c>
      <c r="D8648" s="21" t="n">
        <v>0.0001693</v>
      </c>
      <c r="E8648" s="22" t="n">
        <v>0</v>
      </c>
      <c r="F8648" s="23" t="n">
        <v>0.000182100143330435</v>
      </c>
      <c r="G8648" s="23" t="n">
        <v>0.000114155251141553</v>
      </c>
      <c r="H8648" s="24" t="n">
        <v>0</v>
      </c>
      <c r="I8648" s="24" t="n">
        <v>0.48742739</v>
      </c>
      <c r="J8648" s="24" t="n">
        <v>0.8693</v>
      </c>
      <c r="K8648" s="24" t="n">
        <v>0.02108037</v>
      </c>
      <c r="L8648" s="24" t="n">
        <v>0.23965906</v>
      </c>
      <c r="M8648" s="21" t="n">
        <v>0.001128600373</v>
      </c>
      <c r="N8648" s="24" t="n">
        <v>0</v>
      </c>
    </row>
    <row r="8649" customFormat="false" ht="15" hidden="true" customHeight="true" outlineLevel="1" collapsed="false">
      <c r="A8649" s="20" t="n">
        <v>8647</v>
      </c>
      <c r="B8649" s="14" t="n">
        <v>1</v>
      </c>
      <c r="C8649" s="21" t="n">
        <v>2.4742E-005</v>
      </c>
      <c r="D8649" s="21" t="n">
        <v>0.00016916</v>
      </c>
      <c r="E8649" s="22" t="n">
        <v>0</v>
      </c>
      <c r="F8649" s="23" t="n">
        <v>0.000158603350642637</v>
      </c>
      <c r="G8649" s="23" t="n">
        <v>0.000114155251141553</v>
      </c>
      <c r="H8649" s="24" t="n">
        <v>0</v>
      </c>
      <c r="I8649" s="24" t="n">
        <v>0.50730087</v>
      </c>
      <c r="J8649" s="24" t="n">
        <v>0.8692</v>
      </c>
      <c r="K8649" s="24" t="n">
        <v>0.02602108</v>
      </c>
      <c r="L8649" s="24" t="n">
        <v>0.23853096</v>
      </c>
      <c r="M8649" s="21" t="n">
        <v>0.001886438268</v>
      </c>
      <c r="N8649" s="24" t="n">
        <v>0</v>
      </c>
    </row>
    <row r="8650" customFormat="false" ht="15" hidden="true" customHeight="true" outlineLevel="1" collapsed="false">
      <c r="A8650" s="20" t="n">
        <v>8648</v>
      </c>
      <c r="B8650" s="14" t="n">
        <v>1</v>
      </c>
      <c r="C8650" s="21" t="n">
        <v>3.2642E-005</v>
      </c>
      <c r="D8650" s="21" t="n">
        <v>0.00016726</v>
      </c>
      <c r="E8650" s="22" t="n">
        <v>0</v>
      </c>
      <c r="F8650" s="23" t="n">
        <v>0.000146854954298738</v>
      </c>
      <c r="G8650" s="23" t="n">
        <v>0.000114155251141553</v>
      </c>
      <c r="H8650" s="24" t="n">
        <v>0</v>
      </c>
      <c r="I8650" s="24" t="n">
        <v>0.51868651</v>
      </c>
      <c r="J8650" s="24" t="n">
        <v>0.8644</v>
      </c>
      <c r="K8650" s="24" t="n">
        <v>0.01959816</v>
      </c>
      <c r="L8650" s="24" t="n">
        <v>0.25081474</v>
      </c>
      <c r="M8650" s="21" t="n">
        <v>0.03690864861</v>
      </c>
      <c r="N8650" s="24" t="n">
        <v>0</v>
      </c>
    </row>
    <row r="8651" customFormat="false" ht="15" hidden="true" customHeight="true" outlineLevel="1" collapsed="false">
      <c r="A8651" s="20" t="n">
        <v>8649</v>
      </c>
      <c r="B8651" s="14" t="n">
        <v>1</v>
      </c>
      <c r="C8651" s="21" t="n">
        <v>4.6967E-005</v>
      </c>
      <c r="D8651" s="21" t="n">
        <v>0.00015318</v>
      </c>
      <c r="E8651" s="22" t="n">
        <v>0</v>
      </c>
      <c r="F8651" s="23" t="n">
        <v>0.000164477548814587</v>
      </c>
      <c r="G8651" s="23" t="n">
        <v>0.000114155251141553</v>
      </c>
      <c r="H8651" s="24" t="n">
        <v>0.02</v>
      </c>
      <c r="I8651" s="24" t="n">
        <v>0.52759211</v>
      </c>
      <c r="J8651" s="24" t="n">
        <v>0.8294</v>
      </c>
      <c r="K8651" s="24" t="n">
        <v>0.02519763</v>
      </c>
      <c r="L8651" s="24" t="n">
        <v>0.25219353</v>
      </c>
      <c r="M8651" s="21" t="n">
        <v>0.06016074465</v>
      </c>
      <c r="N8651" s="24" t="n">
        <v>0</v>
      </c>
    </row>
    <row r="8652" customFormat="false" ht="15" hidden="true" customHeight="true" outlineLevel="1" collapsed="false">
      <c r="A8652" s="20" t="n">
        <v>8650</v>
      </c>
      <c r="B8652" s="14" t="n">
        <v>1</v>
      </c>
      <c r="C8652" s="21" t="n">
        <v>6.3542E-005</v>
      </c>
      <c r="D8652" s="21" t="n">
        <v>0.00013479</v>
      </c>
      <c r="E8652" s="22" t="n">
        <v>0</v>
      </c>
      <c r="F8652" s="23" t="n">
        <v>0.000187974341502385</v>
      </c>
      <c r="G8652" s="23" t="n">
        <v>0.000114155251141553</v>
      </c>
      <c r="H8652" s="24" t="n">
        <v>0.39</v>
      </c>
      <c r="I8652" s="24" t="n">
        <v>0.52367311</v>
      </c>
      <c r="J8652" s="24" t="n">
        <v>0.7801</v>
      </c>
      <c r="K8652" s="24" t="n">
        <v>0.02124506</v>
      </c>
      <c r="L8652" s="24" t="n">
        <v>0.25300827</v>
      </c>
      <c r="M8652" s="21" t="n">
        <v>0.04266177405</v>
      </c>
      <c r="N8652" s="24" t="n">
        <v>0.26144486</v>
      </c>
    </row>
    <row r="8653" customFormat="false" ht="15" hidden="true" customHeight="true" outlineLevel="1" collapsed="false">
      <c r="A8653" s="20" t="n">
        <v>8651</v>
      </c>
      <c r="B8653" s="14" t="n">
        <v>1</v>
      </c>
      <c r="C8653" s="21" t="n">
        <v>7.6318E-005</v>
      </c>
      <c r="D8653" s="21" t="n">
        <v>0.00011658</v>
      </c>
      <c r="E8653" s="22" t="n">
        <v>0</v>
      </c>
      <c r="F8653" s="23" t="n">
        <v>0.000206771775652623</v>
      </c>
      <c r="G8653" s="23" t="n">
        <v>0.000114155251141553</v>
      </c>
      <c r="H8653" s="24" t="n">
        <v>0.45</v>
      </c>
      <c r="I8653" s="24" t="n">
        <v>0.51844116</v>
      </c>
      <c r="J8653" s="24" t="n">
        <v>0.7489</v>
      </c>
      <c r="K8653" s="24" t="n">
        <v>0.00741107</v>
      </c>
      <c r="L8653" s="24" t="n">
        <v>0.2552018</v>
      </c>
      <c r="M8653" s="21" t="n">
        <v>0.01706950398</v>
      </c>
      <c r="N8653" s="24" t="n">
        <v>0.585936</v>
      </c>
    </row>
    <row r="8654" customFormat="false" ht="15" hidden="true" customHeight="true" outlineLevel="1" collapsed="false">
      <c r="A8654" s="20" t="n">
        <v>8652</v>
      </c>
      <c r="B8654" s="14" t="n">
        <v>1</v>
      </c>
      <c r="C8654" s="21" t="n">
        <v>8.7751E-005</v>
      </c>
      <c r="D8654" s="21" t="n">
        <v>0.00010143</v>
      </c>
      <c r="E8654" s="22" t="n">
        <v>0</v>
      </c>
      <c r="F8654" s="23" t="n">
        <v>0.000187974341502385</v>
      </c>
      <c r="G8654" s="23" t="n">
        <v>0.000114155251141553</v>
      </c>
      <c r="H8654" s="24" t="n">
        <v>0.41</v>
      </c>
      <c r="I8654" s="24" t="n">
        <v>0.51100767</v>
      </c>
      <c r="J8654" s="24" t="n">
        <v>0.6679</v>
      </c>
      <c r="K8654" s="24" t="n">
        <v>0.00625823</v>
      </c>
      <c r="L8654" s="24" t="n">
        <v>0.24924793</v>
      </c>
      <c r="M8654" s="21" t="n">
        <v>0.001337349021</v>
      </c>
      <c r="N8654" s="24" t="n">
        <v>0.60943629</v>
      </c>
    </row>
    <row r="8655" customFormat="false" ht="15" hidden="true" customHeight="true" outlineLevel="1" collapsed="false">
      <c r="A8655" s="20" t="n">
        <v>8653</v>
      </c>
      <c r="B8655" s="14" t="n">
        <v>1</v>
      </c>
      <c r="C8655" s="21" t="n">
        <v>8.9518E-005</v>
      </c>
      <c r="D8655" s="21" t="n">
        <v>9.2909E-005</v>
      </c>
      <c r="E8655" s="22" t="n">
        <v>0</v>
      </c>
      <c r="F8655" s="23" t="n">
        <v>0.000190324020771165</v>
      </c>
      <c r="G8655" s="23" t="n">
        <v>0.000114155251141553</v>
      </c>
      <c r="H8655" s="24" t="n">
        <v>0.4</v>
      </c>
      <c r="I8655" s="24" t="n">
        <v>0.49606774</v>
      </c>
      <c r="J8655" s="24" t="n">
        <v>0.6097</v>
      </c>
      <c r="K8655" s="24" t="n">
        <v>0.00642292</v>
      </c>
      <c r="L8655" s="24" t="n">
        <v>0.2511281</v>
      </c>
      <c r="M8655" s="21" t="n">
        <v>0.01837220646</v>
      </c>
      <c r="N8655" s="24" t="n">
        <v>0.627276</v>
      </c>
    </row>
    <row r="8656" customFormat="false" ht="15" hidden="true" customHeight="true" outlineLevel="1" collapsed="false">
      <c r="A8656" s="20" t="n">
        <v>8654</v>
      </c>
      <c r="B8656" s="14" t="n">
        <v>1</v>
      </c>
      <c r="C8656" s="21" t="n">
        <v>8.2682E-005</v>
      </c>
      <c r="D8656" s="21" t="n">
        <v>9.4871E-005</v>
      </c>
      <c r="E8656" s="22" t="n">
        <v>0</v>
      </c>
      <c r="F8656" s="23" t="n">
        <v>0.000213820813458963</v>
      </c>
      <c r="G8656" s="23" t="n">
        <v>0.000114155251141553</v>
      </c>
      <c r="H8656" s="24" t="n">
        <v>0.33</v>
      </c>
      <c r="I8656" s="24" t="n">
        <v>0.47911859</v>
      </c>
      <c r="J8656" s="24" t="n">
        <v>0.5993</v>
      </c>
      <c r="K8656" s="24" t="n">
        <v>0.02519763</v>
      </c>
      <c r="L8656" s="24" t="n">
        <v>0.25783404</v>
      </c>
      <c r="M8656" s="21" t="n">
        <v>0.08867584515</v>
      </c>
      <c r="N8656" s="24" t="n">
        <v>0.59477229</v>
      </c>
    </row>
    <row r="8657" customFormat="false" ht="15" hidden="true" customHeight="true" outlineLevel="1" collapsed="false">
      <c r="A8657" s="20" t="n">
        <v>8655</v>
      </c>
      <c r="B8657" s="14" t="n">
        <v>1</v>
      </c>
      <c r="C8657" s="21" t="n">
        <v>7.2604E-005</v>
      </c>
      <c r="D8657" s="21" t="n">
        <v>0.00011231</v>
      </c>
      <c r="E8657" s="22" t="n">
        <v>0</v>
      </c>
      <c r="F8657" s="23" t="n">
        <v>0.000223219530534082</v>
      </c>
      <c r="G8657" s="23" t="n">
        <v>0.000114155251141553</v>
      </c>
      <c r="H8657" s="24" t="n">
        <v>0.07</v>
      </c>
      <c r="I8657" s="24" t="n">
        <v>0.4668908</v>
      </c>
      <c r="J8657" s="24" t="n">
        <v>0.5739</v>
      </c>
      <c r="K8657" s="24" t="n">
        <v>0.02947958</v>
      </c>
      <c r="L8657" s="24" t="n">
        <v>0.26021559</v>
      </c>
      <c r="M8657" s="21" t="n">
        <v>0.1106514097</v>
      </c>
      <c r="N8657" s="24" t="n">
        <v>0.58683857</v>
      </c>
    </row>
    <row r="8658" customFormat="false" ht="15" hidden="true" customHeight="true" outlineLevel="1" collapsed="false">
      <c r="A8658" s="20" t="n">
        <v>8656</v>
      </c>
      <c r="B8658" s="14" t="n">
        <v>1</v>
      </c>
      <c r="C8658" s="21" t="n">
        <v>6.7255E-005</v>
      </c>
      <c r="D8658" s="21" t="n">
        <v>0.00013451</v>
      </c>
      <c r="E8658" s="22" t="n">
        <v>0</v>
      </c>
      <c r="F8658" s="23" t="n">
        <v>0.000223219530534082</v>
      </c>
      <c r="G8658" s="23" t="n">
        <v>0.000114155251141553</v>
      </c>
      <c r="H8658" s="24" t="n">
        <v>0</v>
      </c>
      <c r="I8658" s="24" t="n">
        <v>0.45472932</v>
      </c>
      <c r="J8658" s="24" t="n">
        <v>0.5303</v>
      </c>
      <c r="K8658" s="24" t="n">
        <v>0.02305665</v>
      </c>
      <c r="L8658" s="24" t="n">
        <v>0.25683129</v>
      </c>
      <c r="M8658" s="21" t="n">
        <v>0.07165868177</v>
      </c>
      <c r="N8658" s="24" t="n">
        <v>0.29567571</v>
      </c>
    </row>
    <row r="8659" customFormat="false" ht="15" hidden="true" customHeight="true" outlineLevel="1" collapsed="false">
      <c r="A8659" s="20" t="n">
        <v>8657</v>
      </c>
      <c r="B8659" s="14" t="n">
        <v>1</v>
      </c>
      <c r="C8659" s="21" t="n">
        <v>7.4832E-005</v>
      </c>
      <c r="D8659" s="21" t="n">
        <v>0.00014227</v>
      </c>
      <c r="E8659" s="22" t="n">
        <v>0</v>
      </c>
      <c r="F8659" s="23" t="n">
        <v>0.000164477548814587</v>
      </c>
      <c r="G8659" s="23" t="n">
        <v>0.000114155251141553</v>
      </c>
      <c r="H8659" s="24" t="n">
        <v>0</v>
      </c>
      <c r="I8659" s="24" t="n">
        <v>0.46168537</v>
      </c>
      <c r="J8659" s="24" t="n">
        <v>0.4849</v>
      </c>
      <c r="K8659" s="24" t="n">
        <v>0.03178524</v>
      </c>
      <c r="L8659" s="24" t="n">
        <v>0.24918526</v>
      </c>
      <c r="M8659" s="21" t="n">
        <v>0.02133797499</v>
      </c>
      <c r="N8659" s="24" t="n">
        <v>0</v>
      </c>
    </row>
    <row r="8660" customFormat="false" ht="15" hidden="true" customHeight="true" outlineLevel="1" collapsed="false">
      <c r="A8660" s="20" t="n">
        <v>8658</v>
      </c>
      <c r="B8660" s="14" t="n">
        <v>1</v>
      </c>
      <c r="C8660" s="21" t="n">
        <v>8.962E-005</v>
      </c>
      <c r="D8660" s="21" t="n">
        <v>0.00014762</v>
      </c>
      <c r="E8660" s="22" t="n">
        <v>0</v>
      </c>
      <c r="F8660" s="23" t="n">
        <v>0.000117483963438991</v>
      </c>
      <c r="G8660" s="23" t="n">
        <v>0.000114155251141553</v>
      </c>
      <c r="H8660" s="24" t="n">
        <v>0</v>
      </c>
      <c r="I8660" s="24" t="n">
        <v>0.42274741</v>
      </c>
      <c r="J8660" s="24" t="n">
        <v>0.4381</v>
      </c>
      <c r="K8660" s="24" t="n">
        <v>0.03326746</v>
      </c>
      <c r="L8660" s="24" t="n">
        <v>0.24598897</v>
      </c>
      <c r="M8660" s="21" t="n">
        <v>0.001058449062</v>
      </c>
      <c r="N8660" s="24" t="n">
        <v>0</v>
      </c>
    </row>
    <row r="8661" customFormat="false" ht="15" hidden="true" customHeight="true" outlineLevel="1" collapsed="false">
      <c r="A8661" s="20" t="n">
        <v>8659</v>
      </c>
      <c r="B8661" s="14" t="n">
        <v>1</v>
      </c>
      <c r="C8661" s="21" t="n">
        <v>9.0067E-005</v>
      </c>
      <c r="D8661" s="21" t="n">
        <v>0.00015206</v>
      </c>
      <c r="E8661" s="22" t="n">
        <v>0</v>
      </c>
      <c r="F8661" s="23" t="n">
        <v>8.81129725792429E-005</v>
      </c>
      <c r="G8661" s="23" t="n">
        <v>0.000114155251141553</v>
      </c>
      <c r="H8661" s="24" t="n">
        <v>0</v>
      </c>
      <c r="I8661" s="24" t="n">
        <v>0.37583884</v>
      </c>
      <c r="J8661" s="24" t="n">
        <v>0.3978</v>
      </c>
      <c r="K8661" s="24" t="n">
        <v>0.03656126</v>
      </c>
      <c r="L8661" s="24" t="n">
        <v>0.24918526</v>
      </c>
      <c r="M8661" s="21" t="n">
        <v>0.001211149307</v>
      </c>
      <c r="N8661" s="24" t="n">
        <v>0</v>
      </c>
    </row>
    <row r="8662" customFormat="false" ht="15" hidden="true" customHeight="true" outlineLevel="1" collapsed="false">
      <c r="A8662" s="20" t="n">
        <v>8660</v>
      </c>
      <c r="B8662" s="14" t="n">
        <v>1</v>
      </c>
      <c r="C8662" s="21" t="n">
        <v>8.4622E-005</v>
      </c>
      <c r="D8662" s="21" t="n">
        <v>0.00015577</v>
      </c>
      <c r="E8662" s="22" t="n">
        <v>0</v>
      </c>
      <c r="F8662" s="23" t="n">
        <v>5.87419817194953E-005</v>
      </c>
      <c r="G8662" s="23" t="n">
        <v>0.000114155251141553</v>
      </c>
      <c r="H8662" s="24" t="n">
        <v>0</v>
      </c>
      <c r="I8662" s="24" t="n">
        <v>0.33460651</v>
      </c>
      <c r="J8662" s="24" t="n">
        <v>0.3092</v>
      </c>
      <c r="K8662" s="24" t="n">
        <v>0.0256917</v>
      </c>
      <c r="L8662" s="24" t="n">
        <v>0.24905991</v>
      </c>
      <c r="M8662" s="21" t="n">
        <v>0.02904406325</v>
      </c>
      <c r="N8662" s="24" t="n">
        <v>0</v>
      </c>
    </row>
    <row r="8663" customFormat="false" ht="15" hidden="true" customHeight="true" outlineLevel="1" collapsed="false">
      <c r="A8663" s="20" t="n">
        <v>8661</v>
      </c>
      <c r="B8663" s="14" t="n">
        <v>1</v>
      </c>
      <c r="C8663" s="21" t="n">
        <v>7.3301E-005</v>
      </c>
      <c r="D8663" s="21" t="n">
        <v>0.00015968</v>
      </c>
      <c r="E8663" s="22" t="n">
        <v>0</v>
      </c>
      <c r="F8663" s="23" t="n">
        <v>3.7594868300477E-005</v>
      </c>
      <c r="G8663" s="23" t="n">
        <v>0.000114155251141553</v>
      </c>
      <c r="H8663" s="24" t="n">
        <v>0</v>
      </c>
      <c r="I8663" s="24" t="n">
        <v>0.29706109</v>
      </c>
      <c r="J8663" s="24" t="n">
        <v>0.2284</v>
      </c>
      <c r="K8663" s="24" t="n">
        <v>0.02602108</v>
      </c>
      <c r="L8663" s="24" t="n">
        <v>0.25062672</v>
      </c>
      <c r="M8663" s="21" t="n">
        <v>0.04994120441</v>
      </c>
      <c r="N8663" s="24" t="n">
        <v>0</v>
      </c>
    </row>
    <row r="8664" customFormat="false" ht="15" hidden="true" customHeight="true" outlineLevel="1" collapsed="false">
      <c r="A8664" s="20" t="n">
        <v>8662</v>
      </c>
      <c r="B8664" s="14" t="n">
        <v>1</v>
      </c>
      <c r="C8664" s="21" t="n">
        <v>6.7203E-005</v>
      </c>
      <c r="D8664" s="21" t="n">
        <v>0.00016348</v>
      </c>
      <c r="E8664" s="22" t="n">
        <v>0</v>
      </c>
      <c r="F8664" s="23" t="n">
        <v>2.34967926877981E-005</v>
      </c>
      <c r="G8664" s="23" t="n">
        <v>0.000114155251141553</v>
      </c>
      <c r="H8664" s="24" t="n">
        <v>0</v>
      </c>
      <c r="I8664" s="24" t="n">
        <v>0.25329567</v>
      </c>
      <c r="J8664" s="24" t="n">
        <v>0.186</v>
      </c>
      <c r="K8664" s="24" t="n">
        <v>0.02898551</v>
      </c>
      <c r="L8664" s="24" t="n">
        <v>0.25106543</v>
      </c>
      <c r="M8664" s="21" t="n">
        <v>0.03674401421</v>
      </c>
      <c r="N8664" s="24" t="n">
        <v>0</v>
      </c>
    </row>
    <row r="8665" customFormat="false" ht="15" hidden="true" customHeight="true" outlineLevel="1" collapsed="false">
      <c r="A8665" s="20" t="n">
        <v>8663</v>
      </c>
      <c r="B8665" s="14" t="n">
        <v>1</v>
      </c>
      <c r="C8665" s="21" t="n">
        <v>6.263E-005</v>
      </c>
      <c r="D8665" s="21" t="n">
        <v>0.00016687</v>
      </c>
      <c r="E8665" s="22" t="n">
        <v>0</v>
      </c>
      <c r="F8665" s="23" t="n">
        <v>9.39871707511925E-006</v>
      </c>
      <c r="G8665" s="23" t="n">
        <v>0.000114155251141553</v>
      </c>
      <c r="H8665" s="24" t="n">
        <v>0</v>
      </c>
      <c r="I8665" s="24" t="n">
        <v>0.22102199</v>
      </c>
      <c r="J8665" s="24" t="n">
        <v>0.1486</v>
      </c>
      <c r="K8665" s="24" t="n">
        <v>0.01054018</v>
      </c>
      <c r="L8665" s="24" t="n">
        <v>0.25150414</v>
      </c>
      <c r="M8665" s="21" t="n">
        <v>0.01553994163</v>
      </c>
      <c r="N8665" s="24" t="n">
        <v>0</v>
      </c>
    </row>
    <row r="8666" customFormat="false" ht="15" hidden="true" customHeight="true" outlineLevel="1" collapsed="false">
      <c r="A8666" s="20" t="n">
        <v>8664</v>
      </c>
      <c r="B8666" s="14" t="n">
        <v>1</v>
      </c>
      <c r="C8666" s="21" t="n">
        <v>4.8648E-005</v>
      </c>
      <c r="D8666" s="21" t="n">
        <v>0.00016965</v>
      </c>
      <c r="E8666" s="22" t="n">
        <v>0</v>
      </c>
      <c r="F8666" s="23" t="n">
        <v>5.87419817194953E-006</v>
      </c>
      <c r="G8666" s="23" t="n">
        <v>0.000114155251141553</v>
      </c>
      <c r="H8666" s="24" t="n">
        <v>0</v>
      </c>
      <c r="I8666" s="24" t="n">
        <v>0.20115514</v>
      </c>
      <c r="J8666" s="24" t="n">
        <v>0.1149</v>
      </c>
      <c r="K8666" s="24" t="n">
        <v>0.00214097</v>
      </c>
      <c r="L8666" s="24" t="n">
        <v>0.24962397</v>
      </c>
      <c r="M8666" s="21" t="n">
        <v>0.001337349021</v>
      </c>
      <c r="N8666" s="24" t="n">
        <v>0</v>
      </c>
    </row>
    <row r="8667" customFormat="false" ht="15" hidden="true" customHeight="true" outlineLevel="1" collapsed="false">
      <c r="A8667" s="20" t="n">
        <v>8665</v>
      </c>
      <c r="B8667" s="14" t="n">
        <v>1</v>
      </c>
      <c r="C8667" s="21" t="n">
        <v>3.4572E-005</v>
      </c>
      <c r="D8667" s="21" t="n">
        <v>0.0001729</v>
      </c>
      <c r="E8667" s="22" t="n">
        <v>0</v>
      </c>
      <c r="F8667" s="23" t="n">
        <v>2.34967926877981E-006</v>
      </c>
      <c r="G8667" s="23" t="n">
        <v>0.000114155251141553</v>
      </c>
      <c r="H8667" s="24" t="n">
        <v>0</v>
      </c>
      <c r="I8667" s="24" t="n">
        <v>0.17655367</v>
      </c>
      <c r="J8667" s="24" t="n">
        <v>0.0858</v>
      </c>
      <c r="K8667" s="24" t="n">
        <v>0.0034585</v>
      </c>
      <c r="L8667" s="24" t="n">
        <v>0.24868388</v>
      </c>
      <c r="M8667" s="21" t="n">
        <v>0.01376013035</v>
      </c>
      <c r="N8667" s="24" t="n">
        <v>0</v>
      </c>
    </row>
    <row r="8668" customFormat="false" ht="15" hidden="true" customHeight="true" outlineLevel="1" collapsed="false">
      <c r="A8668" s="20" t="n">
        <v>8666</v>
      </c>
      <c r="B8668" s="14" t="n">
        <v>1</v>
      </c>
      <c r="C8668" s="21" t="n">
        <v>2.645E-005</v>
      </c>
      <c r="D8668" s="21" t="n">
        <v>0.00017654</v>
      </c>
      <c r="E8668" s="22" t="n">
        <v>0</v>
      </c>
      <c r="F8668" s="23" t="n">
        <v>1.17483963438991E-006</v>
      </c>
      <c r="G8668" s="23" t="n">
        <v>0.000114155251141553</v>
      </c>
      <c r="H8668" s="24" t="n">
        <v>0</v>
      </c>
      <c r="I8668" s="24" t="n">
        <v>0.14846423</v>
      </c>
      <c r="J8668" s="24" t="n">
        <v>0.0737</v>
      </c>
      <c r="K8668" s="24" t="n">
        <v>0.01103426</v>
      </c>
      <c r="L8668" s="24" t="n">
        <v>0.25119077</v>
      </c>
      <c r="M8668" s="21" t="n">
        <v>0.06912316181</v>
      </c>
      <c r="N8668" s="24" t="n">
        <v>0</v>
      </c>
    </row>
    <row r="8669" customFormat="false" ht="15" hidden="true" customHeight="true" outlineLevel="1" collapsed="false">
      <c r="A8669" s="20" t="n">
        <v>8667</v>
      </c>
      <c r="B8669" s="14" t="n">
        <v>1</v>
      </c>
      <c r="C8669" s="21" t="n">
        <v>2.3119E-005</v>
      </c>
      <c r="D8669" s="21" t="n">
        <v>0.00018045</v>
      </c>
      <c r="E8669" s="22" t="n">
        <v>0</v>
      </c>
      <c r="F8669" s="23" t="n">
        <v>1.40980756126789E-005</v>
      </c>
      <c r="G8669" s="23" t="n">
        <v>0.000114155251141553</v>
      </c>
      <c r="H8669" s="24" t="n">
        <v>0</v>
      </c>
      <c r="I8669" s="24" t="n">
        <v>0.12060688</v>
      </c>
      <c r="J8669" s="24" t="n">
        <v>0.073</v>
      </c>
      <c r="K8669" s="24" t="n">
        <v>0.01696311</v>
      </c>
      <c r="L8669" s="24" t="n">
        <v>0.25350965</v>
      </c>
      <c r="M8669" s="21" t="n">
        <v>0.08559033733</v>
      </c>
      <c r="N8669" s="24" t="n">
        <v>0</v>
      </c>
    </row>
    <row r="8670" customFormat="false" ht="15" hidden="true" customHeight="true" outlineLevel="1" collapsed="false">
      <c r="A8670" s="20" t="n">
        <v>8668</v>
      </c>
      <c r="B8670" s="14" t="n">
        <v>1</v>
      </c>
      <c r="C8670" s="21" t="n">
        <v>2.4173E-005</v>
      </c>
      <c r="D8670" s="21" t="n">
        <v>0.00018414</v>
      </c>
      <c r="E8670" s="22" t="n">
        <v>0</v>
      </c>
      <c r="F8670" s="23" t="n">
        <v>3.7594868300477E-005</v>
      </c>
      <c r="G8670" s="23" t="n">
        <v>0.000114155251141553</v>
      </c>
      <c r="H8670" s="24" t="n">
        <v>0</v>
      </c>
      <c r="I8670" s="24" t="n">
        <v>0.09916846</v>
      </c>
      <c r="J8670" s="24" t="n">
        <v>0.0689</v>
      </c>
      <c r="K8670" s="24" t="n">
        <v>0.02667984</v>
      </c>
      <c r="L8670" s="24" t="n">
        <v>0.25827275</v>
      </c>
      <c r="M8670" s="21" t="n">
        <v>0.05611890531</v>
      </c>
      <c r="N8670" s="24" t="n">
        <v>0</v>
      </c>
    </row>
    <row r="8671" customFormat="false" ht="15" hidden="true" customHeight="true" outlineLevel="1" collapsed="false">
      <c r="A8671" s="20" t="n">
        <v>8669</v>
      </c>
      <c r="B8671" s="14" t="n">
        <v>1</v>
      </c>
      <c r="C8671" s="21" t="n">
        <v>2.9176E-005</v>
      </c>
      <c r="D8671" s="21" t="n">
        <v>0.00018765</v>
      </c>
      <c r="E8671" s="22" t="n">
        <v>0</v>
      </c>
      <c r="F8671" s="23" t="n">
        <v>9.39871707511925E-005</v>
      </c>
      <c r="G8671" s="23" t="n">
        <v>0.000114155251141553</v>
      </c>
      <c r="H8671" s="24" t="n">
        <v>0</v>
      </c>
      <c r="I8671" s="24" t="n">
        <v>0.08952017</v>
      </c>
      <c r="J8671" s="24" t="n">
        <v>0.0658</v>
      </c>
      <c r="K8671" s="24" t="n">
        <v>0.0120224</v>
      </c>
      <c r="L8671" s="24" t="n">
        <v>0.25645525</v>
      </c>
      <c r="M8671" s="21" t="n">
        <v>0.01680790697</v>
      </c>
      <c r="N8671" s="24" t="n">
        <v>0</v>
      </c>
    </row>
    <row r="8672" customFormat="false" ht="15" hidden="true" customHeight="true" outlineLevel="1" collapsed="false">
      <c r="A8672" s="20" t="n">
        <v>8670</v>
      </c>
      <c r="B8672" s="14" t="n">
        <v>1</v>
      </c>
      <c r="C8672" s="21" t="n">
        <v>3.6579E-005</v>
      </c>
      <c r="D8672" s="21" t="n">
        <v>0.00019031</v>
      </c>
      <c r="E8672" s="22" t="n">
        <v>0</v>
      </c>
      <c r="F8672" s="23" t="n">
        <v>0.000182100143330435</v>
      </c>
      <c r="G8672" s="23" t="n">
        <v>0.000114155251141553</v>
      </c>
      <c r="H8672" s="24" t="n">
        <v>0</v>
      </c>
      <c r="I8672" s="24" t="n">
        <v>0.08418212</v>
      </c>
      <c r="J8672" s="24" t="n">
        <v>0.0672</v>
      </c>
      <c r="K8672" s="24" t="n">
        <v>0.00197628</v>
      </c>
      <c r="L8672" s="24" t="n">
        <v>0.2518175</v>
      </c>
      <c r="M8672" s="21" t="n">
        <v>0.0009749274361</v>
      </c>
      <c r="N8672" s="24" t="n">
        <v>0</v>
      </c>
    </row>
    <row r="8673" customFormat="false" ht="15" hidden="true" customHeight="true" outlineLevel="1" collapsed="false">
      <c r="A8673" s="20" t="n">
        <v>8671</v>
      </c>
      <c r="B8673" s="14" t="n">
        <v>1</v>
      </c>
      <c r="C8673" s="21" t="n">
        <v>4.832E-005</v>
      </c>
      <c r="D8673" s="21" t="n">
        <v>0.00019389</v>
      </c>
      <c r="E8673" s="22" t="n">
        <v>0</v>
      </c>
      <c r="F8673" s="23" t="n">
        <v>0.000158603350642637</v>
      </c>
      <c r="G8673" s="23" t="n">
        <v>0.000114155251141553</v>
      </c>
      <c r="H8673" s="24" t="n">
        <v>0</v>
      </c>
      <c r="I8673" s="24" t="n">
        <v>0.07864513</v>
      </c>
      <c r="J8673" s="24" t="n">
        <v>0.1015</v>
      </c>
      <c r="K8673" s="24" t="n">
        <v>0.01070487</v>
      </c>
      <c r="L8673" s="24" t="n">
        <v>0.25275758</v>
      </c>
      <c r="M8673" s="21" t="n">
        <v>0.0006225150731</v>
      </c>
      <c r="N8673" s="24" t="n">
        <v>0</v>
      </c>
    </row>
    <row r="8674" customFormat="false" ht="15" hidden="true" customHeight="true" outlineLevel="1" collapsed="false">
      <c r="A8674" s="20" t="n">
        <v>8672</v>
      </c>
      <c r="B8674" s="14" t="n">
        <v>1</v>
      </c>
      <c r="C8674" s="21" t="n">
        <v>6.4764E-005</v>
      </c>
      <c r="D8674" s="21" t="n">
        <v>0.00019594</v>
      </c>
      <c r="E8674" s="22" t="n">
        <v>0</v>
      </c>
      <c r="F8674" s="23" t="n">
        <v>0.000146854954298738</v>
      </c>
      <c r="G8674" s="23" t="n">
        <v>0.000114155251141553</v>
      </c>
      <c r="H8674" s="24" t="n">
        <v>0</v>
      </c>
      <c r="I8674" s="24" t="n">
        <v>0.08168218</v>
      </c>
      <c r="J8674" s="24" t="n">
        <v>0.1627</v>
      </c>
      <c r="K8674" s="24" t="n">
        <v>0.00016469</v>
      </c>
      <c r="L8674" s="24" t="n">
        <v>0.24987466</v>
      </c>
      <c r="M8674" s="21" t="n">
        <v>0.02089607845</v>
      </c>
      <c r="N8674" s="24" t="n">
        <v>0</v>
      </c>
    </row>
    <row r="8675" customFormat="false" ht="15" hidden="true" customHeight="true" outlineLevel="1" collapsed="false">
      <c r="A8675" s="20" t="n">
        <v>8673</v>
      </c>
      <c r="B8675" s="14" t="n">
        <v>1</v>
      </c>
      <c r="C8675" s="21" t="n">
        <v>8.0109E-005</v>
      </c>
      <c r="D8675" s="21" t="n">
        <v>0.00018185</v>
      </c>
      <c r="E8675" s="22" t="n">
        <v>0</v>
      </c>
      <c r="F8675" s="23" t="n">
        <v>0.000164477548814587</v>
      </c>
      <c r="G8675" s="23" t="n">
        <v>0.000114155251141553</v>
      </c>
      <c r="H8675" s="24" t="n">
        <v>0.13</v>
      </c>
      <c r="I8675" s="24" t="n">
        <v>0.08942734</v>
      </c>
      <c r="J8675" s="24" t="n">
        <v>0.2322</v>
      </c>
      <c r="K8675" s="24" t="n">
        <v>0.00839921</v>
      </c>
      <c r="L8675" s="24" t="n">
        <v>0.25006267</v>
      </c>
      <c r="M8675" s="21" t="n">
        <v>0.03888482282</v>
      </c>
      <c r="N8675" s="24" t="n">
        <v>0</v>
      </c>
    </row>
    <row r="8676" customFormat="false" ht="15" hidden="true" customHeight="true" outlineLevel="1" collapsed="false">
      <c r="A8676" s="20" t="n">
        <v>8674</v>
      </c>
      <c r="B8676" s="14" t="n">
        <v>1</v>
      </c>
      <c r="C8676" s="21" t="n">
        <v>9.331E-005</v>
      </c>
      <c r="D8676" s="21" t="n">
        <v>0.00016195</v>
      </c>
      <c r="E8676" s="22" t="n">
        <v>0</v>
      </c>
      <c r="F8676" s="23" t="n">
        <v>0.000187974341502385</v>
      </c>
      <c r="G8676" s="23" t="n">
        <v>0.000114155251141553</v>
      </c>
      <c r="H8676" s="24" t="n">
        <v>0.39</v>
      </c>
      <c r="I8676" s="24" t="n">
        <v>0.08561444</v>
      </c>
      <c r="J8676" s="24" t="n">
        <v>0.2865</v>
      </c>
      <c r="K8676" s="24" t="n">
        <v>0.01037549</v>
      </c>
      <c r="L8676" s="24" t="n">
        <v>0.24862121</v>
      </c>
      <c r="M8676" s="21" t="n">
        <v>0.03015088891</v>
      </c>
      <c r="N8676" s="24" t="n">
        <v>0.49172314</v>
      </c>
    </row>
    <row r="8677" customFormat="false" ht="15" hidden="true" customHeight="true" outlineLevel="1" collapsed="false">
      <c r="A8677" s="20" t="n">
        <v>8675</v>
      </c>
      <c r="B8677" s="14" t="n">
        <v>1</v>
      </c>
      <c r="C8677" s="21" t="n">
        <v>0.00010175</v>
      </c>
      <c r="D8677" s="21" t="n">
        <v>0.00014531</v>
      </c>
      <c r="E8677" s="22" t="n">
        <v>0</v>
      </c>
      <c r="F8677" s="23" t="n">
        <v>0.000206771775652623</v>
      </c>
      <c r="G8677" s="23" t="n">
        <v>0.000114155251141553</v>
      </c>
      <c r="H8677" s="24" t="n">
        <v>0.51</v>
      </c>
      <c r="I8677" s="24" t="n">
        <v>0.07818758</v>
      </c>
      <c r="J8677" s="24" t="n">
        <v>0.326</v>
      </c>
      <c r="K8677" s="24" t="n">
        <v>0.01152833</v>
      </c>
      <c r="L8677" s="24" t="n">
        <v>0.25162948</v>
      </c>
      <c r="M8677" s="21" t="n">
        <v>0.01376013035</v>
      </c>
      <c r="N8677" s="24" t="n">
        <v>0.60823286</v>
      </c>
    </row>
    <row r="8678" customFormat="false" ht="15" hidden="true" customHeight="true" outlineLevel="1" collapsed="false">
      <c r="A8678" s="20" t="n">
        <v>8676</v>
      </c>
      <c r="B8678" s="14" t="n">
        <v>1</v>
      </c>
      <c r="C8678" s="21" t="n">
        <v>0.00011014</v>
      </c>
      <c r="D8678" s="21" t="n">
        <v>0.00012924</v>
      </c>
      <c r="E8678" s="22" t="n">
        <v>0</v>
      </c>
      <c r="F8678" s="23" t="n">
        <v>0.000187974341502385</v>
      </c>
      <c r="G8678" s="23" t="n">
        <v>0.000114155251141553</v>
      </c>
      <c r="H8678" s="24" t="n">
        <v>0.53</v>
      </c>
      <c r="I8678" s="24" t="n">
        <v>0.07711997</v>
      </c>
      <c r="J8678" s="24" t="n">
        <v>0.3471</v>
      </c>
      <c r="K8678" s="24" t="n">
        <v>0.01350461</v>
      </c>
      <c r="L8678" s="24" t="n">
        <v>0.24949862</v>
      </c>
      <c r="M8678" s="21" t="n">
        <v>0.001337349021</v>
      </c>
      <c r="N8678" s="24" t="n">
        <v>0.54252343</v>
      </c>
    </row>
    <row r="8679" customFormat="false" ht="15" hidden="true" customHeight="true" outlineLevel="1" collapsed="false">
      <c r="A8679" s="20" t="n">
        <v>8677</v>
      </c>
      <c r="B8679" s="14" t="n">
        <v>1</v>
      </c>
      <c r="C8679" s="21" t="n">
        <v>0.00011232</v>
      </c>
      <c r="D8679" s="21" t="n">
        <v>0.00011972</v>
      </c>
      <c r="E8679" s="22" t="n">
        <v>0</v>
      </c>
      <c r="F8679" s="23" t="n">
        <v>0.000190324020771165</v>
      </c>
      <c r="G8679" s="23" t="n">
        <v>0.000114155251141553</v>
      </c>
      <c r="H8679" s="24" t="n">
        <v>0.42</v>
      </c>
      <c r="I8679" s="24" t="n">
        <v>0.09037559</v>
      </c>
      <c r="J8679" s="24" t="n">
        <v>0.3729</v>
      </c>
      <c r="K8679" s="24" t="n">
        <v>0.01119895</v>
      </c>
      <c r="L8679" s="24" t="n">
        <v>0.25206819</v>
      </c>
      <c r="M8679" s="21" t="n">
        <v>0.010682752</v>
      </c>
      <c r="N8679" s="24" t="n">
        <v>0.72762857</v>
      </c>
    </row>
    <row r="8680" customFormat="false" ht="15" hidden="true" customHeight="true" outlineLevel="1" collapsed="false">
      <c r="A8680" s="20" t="n">
        <v>8678</v>
      </c>
      <c r="B8680" s="14" t="n">
        <v>1</v>
      </c>
      <c r="C8680" s="21" t="n">
        <v>0.00010639</v>
      </c>
      <c r="D8680" s="21" t="n">
        <v>0.00012332</v>
      </c>
      <c r="E8680" s="22" t="n">
        <v>0</v>
      </c>
      <c r="F8680" s="23" t="n">
        <v>0.000213820813458963</v>
      </c>
      <c r="G8680" s="23" t="n">
        <v>0.000114155251141553</v>
      </c>
      <c r="H8680" s="24" t="n">
        <v>0.38</v>
      </c>
      <c r="I8680" s="24" t="n">
        <v>0.11966526</v>
      </c>
      <c r="J8680" s="24" t="n">
        <v>0.4182</v>
      </c>
      <c r="K8680" s="24" t="n">
        <v>0.0120224</v>
      </c>
      <c r="L8680" s="24" t="n">
        <v>0.25300827</v>
      </c>
      <c r="M8680" s="21" t="n">
        <v>0.0557322131</v>
      </c>
      <c r="N8680" s="24" t="n">
        <v>0.72504343</v>
      </c>
    </row>
    <row r="8681" customFormat="false" ht="15" hidden="true" customHeight="true" outlineLevel="1" collapsed="false">
      <c r="A8681" s="20" t="n">
        <v>8679</v>
      </c>
      <c r="B8681" s="14" t="n">
        <v>1</v>
      </c>
      <c r="C8681" s="21" t="n">
        <v>9.5614E-005</v>
      </c>
      <c r="D8681" s="21" t="n">
        <v>0.00014793</v>
      </c>
      <c r="E8681" s="22" t="n">
        <v>0</v>
      </c>
      <c r="F8681" s="23" t="n">
        <v>0.000223219530534082</v>
      </c>
      <c r="G8681" s="23" t="n">
        <v>0.000114155251141553</v>
      </c>
      <c r="H8681" s="24" t="n">
        <v>0.22</v>
      </c>
      <c r="I8681" s="24" t="n">
        <v>0.16121588</v>
      </c>
      <c r="J8681" s="24" t="n">
        <v>0.4887</v>
      </c>
      <c r="K8681" s="24" t="n">
        <v>0.01350461</v>
      </c>
      <c r="L8681" s="24" t="n">
        <v>0.25482577</v>
      </c>
      <c r="M8681" s="21" t="n">
        <v>0.06851260209</v>
      </c>
      <c r="N8681" s="24" t="n">
        <v>0.61170943</v>
      </c>
    </row>
    <row r="8682" customFormat="false" ht="15" hidden="true" customHeight="true" outlineLevel="1" collapsed="false">
      <c r="A8682" s="20" t="n">
        <v>8680</v>
      </c>
      <c r="B8682" s="14" t="n">
        <v>1</v>
      </c>
      <c r="C8682" s="21" t="n">
        <v>8.9701E-005</v>
      </c>
      <c r="D8682" s="21" t="n">
        <v>0.00017368</v>
      </c>
      <c r="E8682" s="22" t="n">
        <v>0</v>
      </c>
      <c r="F8682" s="23" t="n">
        <v>0.000223219530534082</v>
      </c>
      <c r="G8682" s="23" t="n">
        <v>0.000114155251141553</v>
      </c>
      <c r="H8682" s="24" t="n">
        <v>0</v>
      </c>
      <c r="I8682" s="24" t="n">
        <v>0.20864831</v>
      </c>
      <c r="J8682" s="24" t="n">
        <v>0.5912</v>
      </c>
      <c r="K8682" s="24" t="n">
        <v>0.01663373</v>
      </c>
      <c r="L8682" s="24" t="n">
        <v>0.25601655</v>
      </c>
      <c r="M8682" s="21" t="n">
        <v>0.04544411059</v>
      </c>
      <c r="N8682" s="24" t="n">
        <v>0.07018886</v>
      </c>
    </row>
    <row r="8683" customFormat="false" ht="15" hidden="true" customHeight="true" outlineLevel="1" collapsed="false">
      <c r="A8683" s="20" t="n">
        <v>8681</v>
      </c>
      <c r="B8683" s="14" t="n">
        <v>1</v>
      </c>
      <c r="C8683" s="21" t="n">
        <v>9.6231E-005</v>
      </c>
      <c r="D8683" s="21" t="n">
        <v>0.00018164</v>
      </c>
      <c r="E8683" s="22" t="n">
        <v>0</v>
      </c>
      <c r="F8683" s="23" t="n">
        <v>0.000164477548814587</v>
      </c>
      <c r="G8683" s="23" t="n">
        <v>0.000114155251141553</v>
      </c>
      <c r="H8683" s="24" t="n">
        <v>0</v>
      </c>
      <c r="I8683" s="24" t="n">
        <v>0.24714862</v>
      </c>
      <c r="J8683" s="24" t="n">
        <v>0.6809</v>
      </c>
      <c r="K8683" s="24" t="n">
        <v>0.1198946</v>
      </c>
      <c r="L8683" s="24" t="n">
        <v>0.25244422</v>
      </c>
      <c r="M8683" s="21" t="n">
        <v>0.01368435192</v>
      </c>
      <c r="N8683" s="24" t="n">
        <v>0</v>
      </c>
    </row>
    <row r="8684" customFormat="false" ht="15" hidden="true" customHeight="true" outlineLevel="1" collapsed="false">
      <c r="A8684" s="20" t="n">
        <v>8682</v>
      </c>
      <c r="B8684" s="14" t="n">
        <v>1</v>
      </c>
      <c r="C8684" s="21" t="n">
        <v>0.00010817</v>
      </c>
      <c r="D8684" s="21" t="n">
        <v>0.00018743</v>
      </c>
      <c r="E8684" s="22" t="n">
        <v>0</v>
      </c>
      <c r="F8684" s="23" t="n">
        <v>0.000117483963438991</v>
      </c>
      <c r="G8684" s="23" t="n">
        <v>0.000114155251141553</v>
      </c>
      <c r="H8684" s="24" t="n">
        <v>0</v>
      </c>
      <c r="I8684" s="24" t="n">
        <v>0.28665022</v>
      </c>
      <c r="J8684" s="24" t="n">
        <v>0.7359</v>
      </c>
      <c r="K8684" s="24" t="n">
        <v>0.09305007</v>
      </c>
      <c r="L8684" s="24" t="n">
        <v>0.24649035</v>
      </c>
      <c r="M8684" s="21" t="n">
        <v>0.0009113659119</v>
      </c>
      <c r="N8684" s="24" t="n">
        <v>0</v>
      </c>
    </row>
    <row r="8685" customFormat="false" ht="15" hidden="true" customHeight="true" outlineLevel="1" collapsed="false">
      <c r="A8685" s="20" t="n">
        <v>8683</v>
      </c>
      <c r="B8685" s="14" t="n">
        <v>1</v>
      </c>
      <c r="C8685" s="21" t="n">
        <v>0.00010797</v>
      </c>
      <c r="D8685" s="21" t="n">
        <v>0.00019251</v>
      </c>
      <c r="E8685" s="22" t="n">
        <v>0</v>
      </c>
      <c r="F8685" s="23" t="n">
        <v>8.81129725792429E-005</v>
      </c>
      <c r="G8685" s="23" t="n">
        <v>0.000114155251141553</v>
      </c>
      <c r="H8685" s="24" t="n">
        <v>0</v>
      </c>
      <c r="I8685" s="24" t="n">
        <v>0.31280337</v>
      </c>
      <c r="J8685" s="24" t="n">
        <v>0.7746</v>
      </c>
      <c r="K8685" s="24" t="n">
        <v>0.05467721</v>
      </c>
      <c r="L8685" s="24" t="n">
        <v>0.24743043</v>
      </c>
      <c r="M8685" s="21" t="n">
        <v>0.0003202724371</v>
      </c>
      <c r="N8685" s="24" t="n">
        <v>0</v>
      </c>
    </row>
    <row r="8686" customFormat="false" ht="15" hidden="true" customHeight="true" outlineLevel="1" collapsed="false">
      <c r="A8686" s="20" t="n">
        <v>8684</v>
      </c>
      <c r="B8686" s="14" t="n">
        <v>1</v>
      </c>
      <c r="C8686" s="21" t="n">
        <v>0.00010028</v>
      </c>
      <c r="D8686" s="21" t="n">
        <v>0.0001963</v>
      </c>
      <c r="E8686" s="22" t="n">
        <v>0</v>
      </c>
      <c r="F8686" s="23" t="n">
        <v>5.87419817194953E-005</v>
      </c>
      <c r="G8686" s="23" t="n">
        <v>0.000114155251141553</v>
      </c>
      <c r="H8686" s="24" t="n">
        <v>0</v>
      </c>
      <c r="I8686" s="24" t="n">
        <v>0.33606536</v>
      </c>
      <c r="J8686" s="24" t="n">
        <v>0.7998</v>
      </c>
      <c r="K8686" s="24" t="n">
        <v>0.01959816</v>
      </c>
      <c r="L8686" s="24" t="n">
        <v>0.24912259</v>
      </c>
      <c r="M8686" s="21" t="n">
        <v>0.01560177156</v>
      </c>
      <c r="N8686" s="24" t="n">
        <v>0</v>
      </c>
    </row>
    <row r="8687" customFormat="false" ht="15" hidden="true" customHeight="true" outlineLevel="1" collapsed="false">
      <c r="A8687" s="20" t="n">
        <v>8685</v>
      </c>
      <c r="B8687" s="14" t="n">
        <v>1</v>
      </c>
      <c r="C8687" s="21" t="n">
        <v>8.789E-005</v>
      </c>
      <c r="D8687" s="21" t="n">
        <v>0.00019875</v>
      </c>
      <c r="E8687" s="22" t="n">
        <v>0</v>
      </c>
      <c r="F8687" s="23" t="n">
        <v>3.7594868300477E-005</v>
      </c>
      <c r="G8687" s="23" t="n">
        <v>0.000114155251141553</v>
      </c>
      <c r="H8687" s="24" t="n">
        <v>0</v>
      </c>
      <c r="I8687" s="24" t="n">
        <v>0.35814037</v>
      </c>
      <c r="J8687" s="24" t="n">
        <v>0.818</v>
      </c>
      <c r="K8687" s="24" t="n">
        <v>0.02980896</v>
      </c>
      <c r="L8687" s="24" t="n">
        <v>0.24862121</v>
      </c>
      <c r="M8687" s="21" t="n">
        <v>0.03131831136</v>
      </c>
      <c r="N8687" s="24" t="n">
        <v>0</v>
      </c>
    </row>
    <row r="8688" customFormat="false" ht="15" hidden="true" customHeight="true" outlineLevel="1" collapsed="false">
      <c r="A8688" s="20" t="n">
        <v>8686</v>
      </c>
      <c r="B8688" s="14" t="n">
        <v>1</v>
      </c>
      <c r="C8688" s="21" t="n">
        <v>7.6832E-005</v>
      </c>
      <c r="D8688" s="21" t="n">
        <v>0.00020053</v>
      </c>
      <c r="E8688" s="22" t="n">
        <v>0</v>
      </c>
      <c r="F8688" s="23" t="n">
        <v>2.34967926877981E-005</v>
      </c>
      <c r="G8688" s="23" t="n">
        <v>0.000114155251141553</v>
      </c>
      <c r="H8688" s="24" t="n">
        <v>0</v>
      </c>
      <c r="I8688" s="24" t="n">
        <v>0.35566696</v>
      </c>
      <c r="J8688" s="24" t="n">
        <v>0.8376</v>
      </c>
      <c r="K8688" s="24" t="n">
        <v>0.03557312</v>
      </c>
      <c r="L8688" s="24" t="n">
        <v>0.24912259</v>
      </c>
      <c r="M8688" s="21" t="n">
        <v>0.02548393144</v>
      </c>
      <c r="N8688" s="24" t="n">
        <v>0</v>
      </c>
    </row>
    <row r="8689" customFormat="false" ht="15" hidden="true" customHeight="true" outlineLevel="1" collapsed="false">
      <c r="A8689" s="20" t="n">
        <v>8687</v>
      </c>
      <c r="B8689" s="14" t="n">
        <v>1</v>
      </c>
      <c r="C8689" s="21" t="n">
        <v>6.9955E-005</v>
      </c>
      <c r="D8689" s="21" t="n">
        <v>0.00020108</v>
      </c>
      <c r="E8689" s="22" t="n">
        <v>0</v>
      </c>
      <c r="F8689" s="23" t="n">
        <v>9.39871707511925E-006</v>
      </c>
      <c r="G8689" s="23" t="n">
        <v>0.000114155251141553</v>
      </c>
      <c r="H8689" s="24" t="n">
        <v>0</v>
      </c>
      <c r="I8689" s="24" t="n">
        <v>0.35621734</v>
      </c>
      <c r="J8689" s="24" t="n">
        <v>0.8463</v>
      </c>
      <c r="K8689" s="24" t="n">
        <v>0.01959816</v>
      </c>
      <c r="L8689" s="24" t="n">
        <v>0.25</v>
      </c>
      <c r="M8689" s="21" t="n">
        <v>0.01243834453</v>
      </c>
      <c r="N8689" s="24" t="n">
        <v>0</v>
      </c>
    </row>
    <row r="8690" customFormat="false" ht="15" hidden="true" customHeight="true" outlineLevel="1" collapsed="false">
      <c r="A8690" s="20" t="n">
        <v>8688</v>
      </c>
      <c r="B8690" s="14" t="n">
        <v>1</v>
      </c>
      <c r="C8690" s="21" t="n">
        <v>5.3953E-005</v>
      </c>
      <c r="D8690" s="21" t="n">
        <v>0.00020139</v>
      </c>
      <c r="E8690" s="22" t="n">
        <v>0</v>
      </c>
      <c r="F8690" s="23" t="n">
        <v>5.87419817194953E-006</v>
      </c>
      <c r="G8690" s="23" t="n">
        <v>0.000114155251141553</v>
      </c>
      <c r="H8690" s="24" t="n">
        <v>0</v>
      </c>
      <c r="I8690" s="24" t="n">
        <v>0.34893637</v>
      </c>
      <c r="J8690" s="24" t="n">
        <v>0.8413</v>
      </c>
      <c r="K8690" s="24" t="n">
        <v>0.00625823</v>
      </c>
      <c r="L8690" s="24" t="n">
        <v>0.24899724</v>
      </c>
      <c r="M8690" s="21" t="n">
        <v>0.001337349021</v>
      </c>
      <c r="N8690" s="24" t="n">
        <v>0</v>
      </c>
    </row>
    <row r="8691" customFormat="false" ht="15" hidden="true" customHeight="true" outlineLevel="1" collapsed="false">
      <c r="A8691" s="20" t="n">
        <v>8689</v>
      </c>
      <c r="B8691" s="14" t="n">
        <v>1</v>
      </c>
      <c r="C8691" s="21" t="n">
        <v>3.9571E-005</v>
      </c>
      <c r="D8691" s="21" t="n">
        <v>0.00020243</v>
      </c>
      <c r="E8691" s="22" t="n">
        <v>0</v>
      </c>
      <c r="F8691" s="23" t="n">
        <v>2.34967926877981E-006</v>
      </c>
      <c r="G8691" s="23" t="n">
        <v>0.000114155251141553</v>
      </c>
      <c r="H8691" s="24" t="n">
        <v>0</v>
      </c>
      <c r="I8691" s="24" t="n">
        <v>0.3436381</v>
      </c>
      <c r="J8691" s="24" t="n">
        <v>0.8281</v>
      </c>
      <c r="K8691" s="24" t="n">
        <v>0.02371542</v>
      </c>
      <c r="L8691" s="24" t="n">
        <v>0.25175483</v>
      </c>
      <c r="M8691" s="21" t="n">
        <v>0.008703175033</v>
      </c>
      <c r="N8691" s="24" t="n">
        <v>0</v>
      </c>
    </row>
    <row r="8692" customFormat="false" ht="15" hidden="true" customHeight="true" outlineLevel="1" collapsed="false">
      <c r="A8692" s="20" t="n">
        <v>8690</v>
      </c>
      <c r="B8692" s="14" t="n">
        <v>1</v>
      </c>
      <c r="C8692" s="21" t="n">
        <v>2.993E-005</v>
      </c>
      <c r="D8692" s="21" t="n">
        <v>0.0002042</v>
      </c>
      <c r="E8692" s="22" t="n">
        <v>0</v>
      </c>
      <c r="F8692" s="23" t="n">
        <v>1.17483963438991E-006</v>
      </c>
      <c r="G8692" s="23" t="n">
        <v>0.000114155251141553</v>
      </c>
      <c r="H8692" s="24" t="n">
        <v>0</v>
      </c>
      <c r="I8692" s="24" t="n">
        <v>0.34645633</v>
      </c>
      <c r="J8692" s="24" t="n">
        <v>0.8161</v>
      </c>
      <c r="K8692" s="24" t="n">
        <v>0.00708169</v>
      </c>
      <c r="L8692" s="24" t="n">
        <v>0.25087741</v>
      </c>
      <c r="M8692" s="21" t="n">
        <v>0.04691176789</v>
      </c>
      <c r="N8692" s="24" t="n">
        <v>0</v>
      </c>
    </row>
    <row r="8693" customFormat="false" ht="15" hidden="true" customHeight="true" outlineLevel="1" collapsed="false">
      <c r="A8693" s="20" t="n">
        <v>8691</v>
      </c>
      <c r="B8693" s="14" t="n">
        <v>1</v>
      </c>
      <c r="C8693" s="21" t="n">
        <v>2.6726E-005</v>
      </c>
      <c r="D8693" s="21" t="n">
        <v>0.00020759</v>
      </c>
      <c r="E8693" s="22" t="n">
        <v>0</v>
      </c>
      <c r="F8693" s="23" t="n">
        <v>1.40980756126789E-005</v>
      </c>
      <c r="G8693" s="23" t="n">
        <v>0.000114155251141553</v>
      </c>
      <c r="H8693" s="24" t="n">
        <v>0</v>
      </c>
      <c r="I8693" s="24" t="n">
        <v>0.34810085</v>
      </c>
      <c r="J8693" s="24" t="n">
        <v>0.8005</v>
      </c>
      <c r="K8693" s="24" t="n">
        <v>0.00938735</v>
      </c>
      <c r="L8693" s="24" t="n">
        <v>0.24924793</v>
      </c>
      <c r="M8693" s="21" t="n">
        <v>0.05731426899</v>
      </c>
      <c r="N8693" s="24" t="n">
        <v>0</v>
      </c>
    </row>
    <row r="8694" customFormat="false" ht="15" hidden="true" customHeight="true" outlineLevel="1" collapsed="false">
      <c r="A8694" s="20" t="n">
        <v>8692</v>
      </c>
      <c r="B8694" s="14" t="n">
        <v>1</v>
      </c>
      <c r="C8694" s="21" t="n">
        <v>2.7725E-005</v>
      </c>
      <c r="D8694" s="21" t="n">
        <v>0.00021083</v>
      </c>
      <c r="E8694" s="22" t="n">
        <v>0</v>
      </c>
      <c r="F8694" s="23" t="n">
        <v>3.7594868300477E-005</v>
      </c>
      <c r="G8694" s="23" t="n">
        <v>0.000114155251141553</v>
      </c>
      <c r="H8694" s="24" t="n">
        <v>0</v>
      </c>
      <c r="I8694" s="24" t="n">
        <v>0.35093234</v>
      </c>
      <c r="J8694" s="24" t="n">
        <v>0.7921</v>
      </c>
      <c r="K8694" s="24" t="n">
        <v>0.00922266</v>
      </c>
      <c r="L8694" s="24" t="n">
        <v>0.24899724</v>
      </c>
      <c r="M8694" s="21" t="n">
        <v>0.03839373148</v>
      </c>
      <c r="N8694" s="24" t="n">
        <v>0</v>
      </c>
    </row>
    <row r="8695" customFormat="false" ht="15" hidden="true" customHeight="true" outlineLevel="1" collapsed="false">
      <c r="A8695" s="20" t="n">
        <v>8693</v>
      </c>
      <c r="B8695" s="14" t="n">
        <v>1</v>
      </c>
      <c r="C8695" s="21" t="n">
        <v>3.0559E-005</v>
      </c>
      <c r="D8695" s="21" t="n">
        <v>0.00021299</v>
      </c>
      <c r="E8695" s="22" t="n">
        <v>0</v>
      </c>
      <c r="F8695" s="23" t="n">
        <v>9.39871707511925E-005</v>
      </c>
      <c r="G8695" s="23" t="n">
        <v>0.000114155251141553</v>
      </c>
      <c r="H8695" s="24" t="n">
        <v>0</v>
      </c>
      <c r="I8695" s="24" t="n">
        <v>0.3635381</v>
      </c>
      <c r="J8695" s="24" t="n">
        <v>0.7971</v>
      </c>
      <c r="K8695" s="24" t="n">
        <v>0.01218709</v>
      </c>
      <c r="L8695" s="24" t="n">
        <v>0.24686638</v>
      </c>
      <c r="M8695" s="21" t="n">
        <v>0.01161441145</v>
      </c>
      <c r="N8695" s="24" t="n">
        <v>0</v>
      </c>
    </row>
    <row r="8696" customFormat="false" ht="15" hidden="true" customHeight="true" outlineLevel="1" collapsed="false">
      <c r="A8696" s="20" t="n">
        <v>8694</v>
      </c>
      <c r="B8696" s="14" t="n">
        <v>1</v>
      </c>
      <c r="C8696" s="21" t="n">
        <v>3.6525E-005</v>
      </c>
      <c r="D8696" s="21" t="n">
        <v>0.00021439</v>
      </c>
      <c r="E8696" s="22" t="n">
        <v>0</v>
      </c>
      <c r="F8696" s="23" t="n">
        <v>0.000182100143330435</v>
      </c>
      <c r="G8696" s="23" t="n">
        <v>0.000114155251141553</v>
      </c>
      <c r="H8696" s="24" t="n">
        <v>0</v>
      </c>
      <c r="I8696" s="24" t="n">
        <v>0.39265537</v>
      </c>
      <c r="J8696" s="24" t="n">
        <v>0.7939</v>
      </c>
      <c r="K8696" s="24" t="n">
        <v>0.02947958</v>
      </c>
      <c r="L8696" s="24" t="n">
        <v>0.23871898</v>
      </c>
      <c r="M8696" s="21" t="n">
        <v>0.000865551845</v>
      </c>
      <c r="N8696" s="24" t="n">
        <v>0</v>
      </c>
    </row>
    <row r="8697" customFormat="false" ht="15" hidden="true" customHeight="true" outlineLevel="1" collapsed="false">
      <c r="A8697" s="20" t="n">
        <v>8695</v>
      </c>
      <c r="B8697" s="14" t="n">
        <v>1</v>
      </c>
      <c r="C8697" s="21" t="n">
        <v>4.6267E-005</v>
      </c>
      <c r="D8697" s="21" t="n">
        <v>0.00021627</v>
      </c>
      <c r="E8697" s="22" t="n">
        <v>0</v>
      </c>
      <c r="F8697" s="23" t="n">
        <v>0.000158603350642637</v>
      </c>
      <c r="G8697" s="23" t="n">
        <v>0.000114155251141553</v>
      </c>
      <c r="H8697" s="24" t="n">
        <v>0</v>
      </c>
      <c r="I8697" s="24" t="n">
        <v>0.38931991</v>
      </c>
      <c r="J8697" s="24" t="n">
        <v>0.7885</v>
      </c>
      <c r="K8697" s="24" t="n">
        <v>0.05335968</v>
      </c>
      <c r="L8697" s="24" t="n">
        <v>0.23727751</v>
      </c>
      <c r="M8697" s="21" t="n">
        <v>0.000172746097</v>
      </c>
      <c r="N8697" s="24" t="n">
        <v>0</v>
      </c>
    </row>
    <row r="8698" customFormat="false" ht="15" hidden="true" customHeight="true" outlineLevel="1" collapsed="false">
      <c r="A8698" s="20" t="n">
        <v>8696</v>
      </c>
      <c r="B8698" s="14" t="n">
        <v>1</v>
      </c>
      <c r="C8698" s="21" t="n">
        <v>6.2227E-005</v>
      </c>
      <c r="D8698" s="21" t="n">
        <v>0.00021678</v>
      </c>
      <c r="E8698" s="22" t="n">
        <v>0</v>
      </c>
      <c r="F8698" s="23" t="n">
        <v>0.000146854954298738</v>
      </c>
      <c r="G8698" s="23" t="n">
        <v>0.000114155251141553</v>
      </c>
      <c r="H8698" s="24" t="n">
        <v>0</v>
      </c>
      <c r="I8698" s="24" t="n">
        <v>0.37847139</v>
      </c>
      <c r="J8698" s="24" t="n">
        <v>0.7726</v>
      </c>
      <c r="K8698" s="24" t="n">
        <v>0.0581357</v>
      </c>
      <c r="L8698" s="24" t="n">
        <v>0.23915768</v>
      </c>
      <c r="M8698" s="21" t="n">
        <v>0.01227933354</v>
      </c>
      <c r="N8698" s="24" t="n">
        <v>0</v>
      </c>
    </row>
    <row r="8699" customFormat="false" ht="15" hidden="true" customHeight="true" outlineLevel="1" collapsed="false">
      <c r="A8699" s="20" t="n">
        <v>8697</v>
      </c>
      <c r="B8699" s="14" t="n">
        <v>1</v>
      </c>
      <c r="C8699" s="21" t="n">
        <v>7.718E-005</v>
      </c>
      <c r="D8699" s="21" t="n">
        <v>0.00020425</v>
      </c>
      <c r="E8699" s="22" t="n">
        <v>0</v>
      </c>
      <c r="F8699" s="23" t="n">
        <v>0.000164477548814587</v>
      </c>
      <c r="G8699" s="23" t="n">
        <v>0.000114155251141553</v>
      </c>
      <c r="H8699" s="24" t="n">
        <v>0.09</v>
      </c>
      <c r="I8699" s="24" t="n">
        <v>0.36176096</v>
      </c>
      <c r="J8699" s="24" t="n">
        <v>0.7469</v>
      </c>
      <c r="K8699" s="24" t="n">
        <v>0.06241765</v>
      </c>
      <c r="L8699" s="24" t="n">
        <v>0.24492354</v>
      </c>
      <c r="M8699" s="21" t="n">
        <v>0.0263376674</v>
      </c>
      <c r="N8699" s="24" t="n">
        <v>0</v>
      </c>
    </row>
    <row r="8700" customFormat="false" ht="15" hidden="true" customHeight="true" outlineLevel="1" collapsed="false">
      <c r="A8700" s="20" t="n">
        <v>8698</v>
      </c>
      <c r="B8700" s="14" t="n">
        <v>1</v>
      </c>
      <c r="C8700" s="21" t="n">
        <v>8.9512E-005</v>
      </c>
      <c r="D8700" s="21" t="n">
        <v>0.00018695</v>
      </c>
      <c r="E8700" s="22" t="n">
        <v>0</v>
      </c>
      <c r="F8700" s="23" t="n">
        <v>0.000187974341502385</v>
      </c>
      <c r="G8700" s="23" t="n">
        <v>0.000114155251141553</v>
      </c>
      <c r="H8700" s="24" t="n">
        <v>0.14</v>
      </c>
      <c r="I8700" s="24" t="n">
        <v>0.33410917</v>
      </c>
      <c r="J8700" s="24" t="n">
        <v>0.697</v>
      </c>
      <c r="K8700" s="24" t="n">
        <v>0.04743083</v>
      </c>
      <c r="L8700" s="24" t="n">
        <v>0.25031336</v>
      </c>
      <c r="M8700" s="21" t="n">
        <v>0.02231888117</v>
      </c>
      <c r="N8700" s="24" t="n">
        <v>0</v>
      </c>
    </row>
    <row r="8701" customFormat="false" ht="15" hidden="true" customHeight="true" outlineLevel="1" collapsed="false">
      <c r="A8701" s="20" t="n">
        <v>8699</v>
      </c>
      <c r="B8701" s="14" t="n">
        <v>1</v>
      </c>
      <c r="C8701" s="21" t="n">
        <v>9.8483E-005</v>
      </c>
      <c r="D8701" s="21" t="n">
        <v>0.00016941</v>
      </c>
      <c r="E8701" s="22" t="n">
        <v>0</v>
      </c>
      <c r="F8701" s="23" t="n">
        <v>0.000206771775652623</v>
      </c>
      <c r="G8701" s="23" t="n">
        <v>0.000114155251141553</v>
      </c>
      <c r="H8701" s="24" t="n">
        <v>0.05</v>
      </c>
      <c r="I8701" s="24" t="n">
        <v>0.2979165</v>
      </c>
      <c r="J8701" s="24" t="n">
        <v>0.6248</v>
      </c>
      <c r="K8701" s="24" t="n">
        <v>0.00955204</v>
      </c>
      <c r="L8701" s="24" t="n">
        <v>0.2552018</v>
      </c>
      <c r="M8701" s="21" t="n">
        <v>0.01150457658</v>
      </c>
      <c r="N8701" s="24" t="n">
        <v>0.08555486</v>
      </c>
    </row>
    <row r="8702" customFormat="false" ht="15" hidden="true" customHeight="true" outlineLevel="1" collapsed="false">
      <c r="A8702" s="20" t="n">
        <v>8700</v>
      </c>
      <c r="B8702" s="14" t="n">
        <v>1</v>
      </c>
      <c r="C8702" s="21" t="n">
        <v>0.00010537</v>
      </c>
      <c r="D8702" s="21" t="n">
        <v>0.0001537</v>
      </c>
      <c r="E8702" s="22" t="n">
        <v>0</v>
      </c>
      <c r="F8702" s="23" t="n">
        <v>0.000187974341502385</v>
      </c>
      <c r="G8702" s="23" t="n">
        <v>0.000114155251141553</v>
      </c>
      <c r="H8702" s="24" t="n">
        <v>0.05</v>
      </c>
      <c r="I8702" s="24" t="n">
        <v>0.26834169</v>
      </c>
      <c r="J8702" s="24" t="n">
        <v>0.5494</v>
      </c>
      <c r="K8702" s="24" t="n">
        <v>0.00658762</v>
      </c>
      <c r="L8702" s="24" t="n">
        <v>0.25595387</v>
      </c>
      <c r="M8702" s="21" t="n">
        <v>0.001337349021</v>
      </c>
      <c r="N8702" s="24" t="n">
        <v>0.70818429</v>
      </c>
    </row>
    <row r="8703" customFormat="false" ht="15" hidden="true" customHeight="true" outlineLevel="1" collapsed="false">
      <c r="A8703" s="20" t="n">
        <v>8701</v>
      </c>
      <c r="B8703" s="14" t="n">
        <v>1</v>
      </c>
      <c r="C8703" s="21" t="n">
        <v>0.00010514</v>
      </c>
      <c r="D8703" s="21" t="n">
        <v>0.00014512</v>
      </c>
      <c r="E8703" s="22" t="n">
        <v>0</v>
      </c>
      <c r="F8703" s="23" t="n">
        <v>0.000190324020771165</v>
      </c>
      <c r="G8703" s="23" t="n">
        <v>0.000114155251141553</v>
      </c>
      <c r="H8703" s="24" t="n">
        <v>0.03</v>
      </c>
      <c r="I8703" s="24" t="n">
        <v>0.23642609</v>
      </c>
      <c r="J8703" s="24" t="n">
        <v>0.4775</v>
      </c>
      <c r="K8703" s="24" t="n">
        <v>0.00559947</v>
      </c>
      <c r="L8703" s="24" t="n">
        <v>0.25501379</v>
      </c>
      <c r="M8703" s="21" t="n">
        <v>0.006984626726</v>
      </c>
      <c r="N8703" s="24" t="n">
        <v>0.26717229</v>
      </c>
    </row>
    <row r="8704" customFormat="false" ht="15" hidden="true" customHeight="true" outlineLevel="1" collapsed="false">
      <c r="A8704" s="20" t="n">
        <v>8702</v>
      </c>
      <c r="B8704" s="14" t="n">
        <v>1</v>
      </c>
      <c r="C8704" s="21" t="n">
        <v>0.00010216</v>
      </c>
      <c r="D8704" s="21" t="n">
        <v>0.00014608</v>
      </c>
      <c r="E8704" s="22" t="n">
        <v>0</v>
      </c>
      <c r="F8704" s="23" t="n">
        <v>0.000213820813458963</v>
      </c>
      <c r="G8704" s="23" t="n">
        <v>0.000114155251141553</v>
      </c>
      <c r="H8704" s="24" t="n">
        <v>0.05</v>
      </c>
      <c r="I8704" s="24" t="n">
        <v>0.20202382</v>
      </c>
      <c r="J8704" s="24" t="n">
        <v>0.4188</v>
      </c>
      <c r="K8704" s="24" t="n">
        <v>0.0136693</v>
      </c>
      <c r="L8704" s="24" t="n">
        <v>0.25683129</v>
      </c>
      <c r="M8704" s="21" t="n">
        <v>0.03907481347</v>
      </c>
      <c r="N8704" s="24" t="n">
        <v>0.07500257</v>
      </c>
    </row>
    <row r="8705" customFormat="false" ht="15" hidden="true" customHeight="true" outlineLevel="1" collapsed="false">
      <c r="A8705" s="20" t="n">
        <v>8703</v>
      </c>
      <c r="B8705" s="14" t="n">
        <v>1</v>
      </c>
      <c r="C8705" s="21" t="n">
        <v>9.1966E-005</v>
      </c>
      <c r="D8705" s="21" t="n">
        <v>0.00016509</v>
      </c>
      <c r="E8705" s="22" t="n">
        <v>0</v>
      </c>
      <c r="F8705" s="23" t="n">
        <v>0.000223219530534082</v>
      </c>
      <c r="G8705" s="23" t="n">
        <v>0.000114155251141553</v>
      </c>
      <c r="H8705" s="24" t="n">
        <v>0.04</v>
      </c>
      <c r="I8705" s="24" t="n">
        <v>0.19631442</v>
      </c>
      <c r="J8705" s="24" t="n">
        <v>0.3779</v>
      </c>
      <c r="K8705" s="24" t="n">
        <v>0.01581028</v>
      </c>
      <c r="L8705" s="24" t="n">
        <v>0.25401103</v>
      </c>
      <c r="M8705" s="21" t="n">
        <v>0.0474079183</v>
      </c>
      <c r="N8705" s="24" t="n">
        <v>0.04480543</v>
      </c>
    </row>
    <row r="8706" customFormat="false" ht="15" hidden="true" customHeight="true" outlineLevel="1" collapsed="false">
      <c r="A8706" s="20" t="n">
        <v>8704</v>
      </c>
      <c r="B8706" s="14" t="n">
        <v>1</v>
      </c>
      <c r="C8706" s="21" t="n">
        <v>8.5893E-005</v>
      </c>
      <c r="D8706" s="21" t="n">
        <v>0.00018445</v>
      </c>
      <c r="E8706" s="22" t="n">
        <v>0</v>
      </c>
      <c r="F8706" s="23" t="n">
        <v>0.000223219530534082</v>
      </c>
      <c r="G8706" s="23" t="n">
        <v>0.000114155251141553</v>
      </c>
      <c r="H8706" s="24" t="n">
        <v>0</v>
      </c>
      <c r="I8706" s="24" t="n">
        <v>0.20332352</v>
      </c>
      <c r="J8706" s="24" t="n">
        <v>0.3621</v>
      </c>
      <c r="K8706" s="24" t="n">
        <v>0.02190382</v>
      </c>
      <c r="L8706" s="24" t="n">
        <v>0.25100276</v>
      </c>
      <c r="M8706" s="21" t="n">
        <v>0.03211309888</v>
      </c>
      <c r="N8706" s="24" t="n">
        <v>0.14317457</v>
      </c>
    </row>
    <row r="8707" customFormat="false" ht="15" hidden="true" customHeight="true" outlineLevel="1" collapsed="false">
      <c r="A8707" s="20" t="n">
        <v>8705</v>
      </c>
      <c r="B8707" s="14" t="n">
        <v>1</v>
      </c>
      <c r="C8707" s="21" t="n">
        <v>9.5473E-005</v>
      </c>
      <c r="D8707" s="21" t="n">
        <v>0.00018987</v>
      </c>
      <c r="E8707" s="22" t="n">
        <v>0</v>
      </c>
      <c r="F8707" s="23" t="n">
        <v>0.000164477548814587</v>
      </c>
      <c r="G8707" s="23" t="n">
        <v>0.000114155251141553</v>
      </c>
      <c r="H8707" s="24" t="n">
        <v>0</v>
      </c>
      <c r="I8707" s="24" t="n">
        <v>0.21504735</v>
      </c>
      <c r="J8707" s="24" t="n">
        <v>0.361</v>
      </c>
      <c r="K8707" s="24" t="n">
        <v>0.02272727</v>
      </c>
      <c r="L8707" s="24" t="n">
        <v>0.24379544</v>
      </c>
      <c r="M8707" s="21" t="n">
        <v>0.009764498743</v>
      </c>
      <c r="N8707" s="24" t="n">
        <v>0</v>
      </c>
    </row>
    <row r="8708" customFormat="false" ht="15" hidden="true" customHeight="true" outlineLevel="1" collapsed="false">
      <c r="A8708" s="20" t="n">
        <v>8706</v>
      </c>
      <c r="B8708" s="14" t="n">
        <v>1</v>
      </c>
      <c r="C8708" s="21" t="n">
        <v>0.00010749</v>
      </c>
      <c r="D8708" s="21" t="n">
        <v>0.00019348</v>
      </c>
      <c r="E8708" s="22" t="n">
        <v>0</v>
      </c>
      <c r="F8708" s="23" t="n">
        <v>0.000117483963438991</v>
      </c>
      <c r="G8708" s="23" t="n">
        <v>0.000114155251141553</v>
      </c>
      <c r="H8708" s="24" t="n">
        <v>0</v>
      </c>
      <c r="I8708" s="24" t="n">
        <v>0.22256704</v>
      </c>
      <c r="J8708" s="24" t="n">
        <v>0.3526</v>
      </c>
      <c r="K8708" s="24" t="n">
        <v>0.03376153</v>
      </c>
      <c r="L8708" s="24" t="n">
        <v>0.24166458</v>
      </c>
      <c r="M8708" s="21" t="n">
        <v>0.0008212994674</v>
      </c>
      <c r="N8708" s="24" t="n">
        <v>0</v>
      </c>
    </row>
    <row r="8709" customFormat="false" ht="15" hidden="true" customHeight="true" outlineLevel="1" collapsed="false">
      <c r="A8709" s="20" t="n">
        <v>8707</v>
      </c>
      <c r="B8709" s="14" t="n">
        <v>1</v>
      </c>
      <c r="C8709" s="21" t="n">
        <v>0.00010699</v>
      </c>
      <c r="D8709" s="21" t="n">
        <v>0.00019671</v>
      </c>
      <c r="E8709" s="22" t="n">
        <v>0</v>
      </c>
      <c r="F8709" s="23" t="n">
        <v>8.81129725792429E-005</v>
      </c>
      <c r="G8709" s="23" t="n">
        <v>0.000114155251141553</v>
      </c>
      <c r="H8709" s="24" t="n">
        <v>0</v>
      </c>
      <c r="I8709" s="24" t="n">
        <v>0.21725551</v>
      </c>
      <c r="J8709" s="24" t="n">
        <v>0.3509</v>
      </c>
      <c r="K8709" s="24" t="n">
        <v>0.03013834</v>
      </c>
      <c r="L8709" s="24" t="n">
        <v>0.24172725</v>
      </c>
      <c r="M8709" s="21" t="n">
        <v>7.933020656E-005</v>
      </c>
      <c r="N8709" s="24" t="n">
        <v>0</v>
      </c>
    </row>
    <row r="8710" customFormat="false" ht="15" hidden="true" customHeight="true" outlineLevel="1" collapsed="false">
      <c r="A8710" s="20" t="n">
        <v>8708</v>
      </c>
      <c r="B8710" s="14" t="n">
        <v>1</v>
      </c>
      <c r="C8710" s="21" t="n">
        <v>9.8322E-005</v>
      </c>
      <c r="D8710" s="21" t="n">
        <v>0.00019894</v>
      </c>
      <c r="E8710" s="22" t="n">
        <v>0</v>
      </c>
      <c r="F8710" s="23" t="n">
        <v>5.87419817194953E-005</v>
      </c>
      <c r="G8710" s="23" t="n">
        <v>0.000114155251141553</v>
      </c>
      <c r="H8710" s="24" t="n">
        <v>0</v>
      </c>
      <c r="I8710" s="24" t="n">
        <v>0.21215618</v>
      </c>
      <c r="J8710" s="24" t="n">
        <v>0.3458</v>
      </c>
      <c r="K8710" s="24" t="n">
        <v>0.03919631</v>
      </c>
      <c r="L8710" s="24" t="n">
        <v>0.24166458</v>
      </c>
      <c r="M8710" s="21" t="n">
        <v>0.009465606586</v>
      </c>
      <c r="N8710" s="24" t="n">
        <v>0</v>
      </c>
    </row>
    <row r="8711" customFormat="false" ht="15" hidden="true" customHeight="true" outlineLevel="1" collapsed="false">
      <c r="A8711" s="20" t="n">
        <v>8709</v>
      </c>
      <c r="B8711" s="14" t="n">
        <v>1</v>
      </c>
      <c r="C8711" s="21" t="n">
        <v>8.3301E-005</v>
      </c>
      <c r="D8711" s="21" t="n">
        <v>0.0001996</v>
      </c>
      <c r="E8711" s="22" t="n">
        <v>0</v>
      </c>
      <c r="F8711" s="23" t="n">
        <v>3.7594868300477E-005</v>
      </c>
      <c r="G8711" s="23" t="n">
        <v>0.000114155251141553</v>
      </c>
      <c r="H8711" s="24" t="n">
        <v>0</v>
      </c>
      <c r="I8711" s="24" t="n">
        <v>0.21327684</v>
      </c>
      <c r="J8711" s="24" t="n">
        <v>0.3159</v>
      </c>
      <c r="K8711" s="24" t="n">
        <v>0.02486825</v>
      </c>
      <c r="L8711" s="24" t="n">
        <v>0.24028579</v>
      </c>
      <c r="M8711" s="21" t="n">
        <v>0.02191522399</v>
      </c>
      <c r="N8711" s="24" t="n">
        <v>0</v>
      </c>
    </row>
    <row r="8712" customFormat="false" ht="15" hidden="true" customHeight="true" outlineLevel="1" collapsed="false">
      <c r="A8712" s="20" t="n">
        <v>8710</v>
      </c>
      <c r="B8712" s="14" t="n">
        <v>1</v>
      </c>
      <c r="C8712" s="21" t="n">
        <v>7.5269E-005</v>
      </c>
      <c r="D8712" s="21" t="n">
        <v>0.00020004</v>
      </c>
      <c r="E8712" s="22" t="n">
        <v>0</v>
      </c>
      <c r="F8712" s="23" t="n">
        <v>2.34967926877981E-005</v>
      </c>
      <c r="G8712" s="23" t="n">
        <v>0.000114155251141553</v>
      </c>
      <c r="H8712" s="24" t="n">
        <v>0</v>
      </c>
      <c r="I8712" s="24" t="n">
        <v>0.19952389</v>
      </c>
      <c r="J8712" s="24" t="n">
        <v>0.2947</v>
      </c>
      <c r="K8712" s="24" t="n">
        <v>0.02519763</v>
      </c>
      <c r="L8712" s="24" t="n">
        <v>0.24385811</v>
      </c>
      <c r="M8712" s="21" t="n">
        <v>0.01942738036</v>
      </c>
      <c r="N8712" s="24" t="n">
        <v>0</v>
      </c>
    </row>
    <row r="8713" customFormat="false" ht="15" hidden="true" customHeight="true" outlineLevel="1" collapsed="false">
      <c r="A8713" s="20" t="n">
        <v>8711</v>
      </c>
      <c r="B8713" s="14" t="n">
        <v>1</v>
      </c>
      <c r="C8713" s="21" t="n">
        <v>6.7681E-005</v>
      </c>
      <c r="D8713" s="21" t="n">
        <v>0.0002001</v>
      </c>
      <c r="E8713" s="22" t="n">
        <v>0</v>
      </c>
      <c r="F8713" s="23" t="n">
        <v>9.39871707511925E-006</v>
      </c>
      <c r="G8713" s="23" t="n">
        <v>0.000114155251141553</v>
      </c>
      <c r="H8713" s="24" t="n">
        <v>0</v>
      </c>
      <c r="I8713" s="24" t="n">
        <v>0.19344978</v>
      </c>
      <c r="J8713" s="24" t="n">
        <v>0.3208</v>
      </c>
      <c r="K8713" s="24" t="n">
        <v>0.04496047</v>
      </c>
      <c r="L8713" s="24" t="n">
        <v>0.24185259</v>
      </c>
      <c r="M8713" s="21" t="n">
        <v>0.01061875166</v>
      </c>
      <c r="N8713" s="24" t="n">
        <v>0</v>
      </c>
    </row>
    <row r="8714" customFormat="false" ht="15" hidden="true" customHeight="true" outlineLevel="1" collapsed="false">
      <c r="A8714" s="20" t="n">
        <v>8712</v>
      </c>
      <c r="B8714" s="14" t="n">
        <v>1</v>
      </c>
      <c r="C8714" s="21" t="n">
        <v>5.1476E-005</v>
      </c>
      <c r="D8714" s="21" t="n">
        <v>0.00020079</v>
      </c>
      <c r="E8714" s="22" t="n">
        <v>0</v>
      </c>
      <c r="F8714" s="23" t="n">
        <v>5.87419817194953E-006</v>
      </c>
      <c r="G8714" s="23" t="n">
        <v>0.000114155251141553</v>
      </c>
      <c r="H8714" s="24" t="n">
        <v>0</v>
      </c>
      <c r="I8714" s="24" t="n">
        <v>0.16283388</v>
      </c>
      <c r="J8714" s="24" t="n">
        <v>0.3565</v>
      </c>
      <c r="K8714" s="24" t="n">
        <v>0.01004611</v>
      </c>
      <c r="L8714" s="24" t="n">
        <v>0.23978441</v>
      </c>
      <c r="M8714" s="21" t="n">
        <v>0.001337349021</v>
      </c>
      <c r="N8714" s="24" t="n">
        <v>0</v>
      </c>
    </row>
    <row r="8715" customFormat="false" ht="15" hidden="true" customHeight="true" outlineLevel="1" collapsed="false">
      <c r="A8715" s="20" t="n">
        <v>8713</v>
      </c>
      <c r="B8715" s="14" t="n">
        <v>1</v>
      </c>
      <c r="C8715" s="21" t="n">
        <v>3.636E-005</v>
      </c>
      <c r="D8715" s="21" t="n">
        <v>0.00020232</v>
      </c>
      <c r="E8715" s="22" t="n">
        <v>0</v>
      </c>
      <c r="F8715" s="23" t="n">
        <v>2.34967926877981E-006</v>
      </c>
      <c r="G8715" s="23" t="n">
        <v>0.000114155251141553</v>
      </c>
      <c r="H8715" s="24" t="n">
        <v>0</v>
      </c>
      <c r="I8715" s="24" t="n">
        <v>0.15583141</v>
      </c>
      <c r="J8715" s="24" t="n">
        <v>0.3707</v>
      </c>
      <c r="K8715" s="24" t="n">
        <v>0.01696311</v>
      </c>
      <c r="L8715" s="24" t="n">
        <v>0.23990975</v>
      </c>
      <c r="M8715" s="21" t="n">
        <v>0.006466593879</v>
      </c>
      <c r="N8715" s="24" t="n">
        <v>0</v>
      </c>
    </row>
    <row r="8716" customFormat="false" ht="15" hidden="true" customHeight="true" outlineLevel="1" collapsed="false">
      <c r="A8716" s="20" t="n">
        <v>8714</v>
      </c>
      <c r="B8716" s="14" t="n">
        <v>1</v>
      </c>
      <c r="C8716" s="21" t="n">
        <v>2.6057E-005</v>
      </c>
      <c r="D8716" s="21" t="n">
        <v>0.00020571</v>
      </c>
      <c r="E8716" s="22" t="n">
        <v>0</v>
      </c>
      <c r="F8716" s="23" t="n">
        <v>1.17483963438991E-006</v>
      </c>
      <c r="G8716" s="23" t="n">
        <v>0.000114155251141553</v>
      </c>
      <c r="H8716" s="24" t="n">
        <v>0</v>
      </c>
      <c r="I8716" s="24" t="n">
        <v>0.16042015</v>
      </c>
      <c r="J8716" s="24" t="n">
        <v>0.3924</v>
      </c>
      <c r="K8716" s="24" t="n">
        <v>0.00971673</v>
      </c>
      <c r="L8716" s="24" t="n">
        <v>0.23978441</v>
      </c>
      <c r="M8716" s="21" t="n">
        <v>0.03667100079</v>
      </c>
      <c r="N8716" s="24" t="n">
        <v>0</v>
      </c>
    </row>
    <row r="8717" customFormat="false" ht="15" hidden="true" customHeight="true" outlineLevel="1" collapsed="false">
      <c r="A8717" s="20" t="n">
        <v>8715</v>
      </c>
      <c r="B8717" s="14" t="n">
        <v>1</v>
      </c>
      <c r="C8717" s="21" t="n">
        <v>2.2706E-005</v>
      </c>
      <c r="D8717" s="21" t="n">
        <v>0.00020888</v>
      </c>
      <c r="E8717" s="22" t="n">
        <v>0</v>
      </c>
      <c r="F8717" s="23" t="n">
        <v>1.40980756126789E-005</v>
      </c>
      <c r="G8717" s="23" t="n">
        <v>0.000114155251141553</v>
      </c>
      <c r="H8717" s="24" t="n">
        <v>0</v>
      </c>
      <c r="I8717" s="24" t="n">
        <v>0.16604997</v>
      </c>
      <c r="J8717" s="24" t="n">
        <v>0.4313</v>
      </c>
      <c r="K8717" s="24" t="n">
        <v>0.00411726</v>
      </c>
      <c r="L8717" s="24" t="n">
        <v>0.2411632</v>
      </c>
      <c r="M8717" s="21" t="n">
        <v>0.04437922121</v>
      </c>
      <c r="N8717" s="24" t="n">
        <v>0</v>
      </c>
    </row>
    <row r="8718" customFormat="false" ht="15" hidden="true" customHeight="true" outlineLevel="1" collapsed="false">
      <c r="A8718" s="20" t="n">
        <v>8716</v>
      </c>
      <c r="B8718" s="14" t="n">
        <v>1</v>
      </c>
      <c r="C8718" s="21" t="n">
        <v>2.215E-005</v>
      </c>
      <c r="D8718" s="21" t="n">
        <v>0.00021114</v>
      </c>
      <c r="E8718" s="22" t="n">
        <v>0</v>
      </c>
      <c r="F8718" s="23" t="n">
        <v>3.7594868300477E-005</v>
      </c>
      <c r="G8718" s="23" t="n">
        <v>0.000114155251141553</v>
      </c>
      <c r="H8718" s="24" t="n">
        <v>0</v>
      </c>
      <c r="I8718" s="24" t="n">
        <v>0.17665977</v>
      </c>
      <c r="J8718" s="24" t="n">
        <v>0.4965</v>
      </c>
      <c r="K8718" s="24" t="n">
        <v>0.006917</v>
      </c>
      <c r="L8718" s="24" t="n">
        <v>0.24210328</v>
      </c>
      <c r="M8718" s="21" t="n">
        <v>0.03018291888</v>
      </c>
      <c r="N8718" s="24" t="n">
        <v>0</v>
      </c>
    </row>
    <row r="8719" customFormat="false" ht="15" hidden="true" customHeight="true" outlineLevel="1" collapsed="false">
      <c r="A8719" s="20" t="n">
        <v>8717</v>
      </c>
      <c r="B8719" s="14" t="n">
        <v>1</v>
      </c>
      <c r="C8719" s="21" t="n">
        <v>2.5462E-005</v>
      </c>
      <c r="D8719" s="21" t="n">
        <v>0.00021299</v>
      </c>
      <c r="E8719" s="22" t="n">
        <v>0</v>
      </c>
      <c r="F8719" s="23" t="n">
        <v>9.39871707511925E-005</v>
      </c>
      <c r="G8719" s="23" t="n">
        <v>0.000114155251141553</v>
      </c>
      <c r="H8719" s="24" t="n">
        <v>0</v>
      </c>
      <c r="I8719" s="24" t="n">
        <v>0.19479589</v>
      </c>
      <c r="J8719" s="24" t="n">
        <v>0.5605</v>
      </c>
      <c r="K8719" s="24" t="n">
        <v>0.0120224</v>
      </c>
      <c r="L8719" s="24" t="n">
        <v>0.24235397</v>
      </c>
      <c r="M8719" s="21" t="n">
        <v>0.009194619324</v>
      </c>
      <c r="N8719" s="24" t="n">
        <v>0</v>
      </c>
    </row>
    <row r="8720" customFormat="false" ht="15" hidden="true" customHeight="true" outlineLevel="1" collapsed="false">
      <c r="A8720" s="20" t="n">
        <v>8718</v>
      </c>
      <c r="B8720" s="14" t="n">
        <v>1</v>
      </c>
      <c r="C8720" s="21" t="n">
        <v>3.281E-005</v>
      </c>
      <c r="D8720" s="21" t="n">
        <v>0.00021475</v>
      </c>
      <c r="E8720" s="22" t="n">
        <v>0</v>
      </c>
      <c r="F8720" s="23" t="n">
        <v>0.000182100143330435</v>
      </c>
      <c r="G8720" s="23" t="n">
        <v>0.000114155251141553</v>
      </c>
      <c r="H8720" s="24" t="n">
        <v>0</v>
      </c>
      <c r="I8720" s="24" t="n">
        <v>0.21559773</v>
      </c>
      <c r="J8720" s="24" t="n">
        <v>0.6161</v>
      </c>
      <c r="K8720" s="24" t="n">
        <v>0.006917</v>
      </c>
      <c r="L8720" s="24" t="n">
        <v>0.23990975</v>
      </c>
      <c r="M8720" s="21" t="n">
        <v>0.0008068910362</v>
      </c>
      <c r="N8720" s="24" t="n">
        <v>0</v>
      </c>
    </row>
    <row r="8721" customFormat="false" ht="15" hidden="true" customHeight="true" outlineLevel="1" collapsed="false">
      <c r="A8721" s="20" t="n">
        <v>8719</v>
      </c>
      <c r="B8721" s="14" t="n">
        <v>1</v>
      </c>
      <c r="C8721" s="21" t="n">
        <v>4.346E-005</v>
      </c>
      <c r="D8721" s="21" t="n">
        <v>0.00021637</v>
      </c>
      <c r="E8721" s="22" t="n">
        <v>0</v>
      </c>
      <c r="F8721" s="23" t="n">
        <v>0.000158603350642637</v>
      </c>
      <c r="G8721" s="23" t="n">
        <v>0.000114155251141553</v>
      </c>
      <c r="H8721" s="24" t="n">
        <v>0</v>
      </c>
      <c r="I8721" s="24" t="n">
        <v>0.22680433</v>
      </c>
      <c r="J8721" s="24" t="n">
        <v>0.6688</v>
      </c>
      <c r="K8721" s="24" t="n">
        <v>0.01136364</v>
      </c>
      <c r="L8721" s="24" t="n">
        <v>0.23702682</v>
      </c>
      <c r="M8721" s="21" t="n">
        <v>5.807921691E-005</v>
      </c>
      <c r="N8721" s="24" t="n">
        <v>0</v>
      </c>
    </row>
    <row r="8722" customFormat="false" ht="15" hidden="true" customHeight="true" outlineLevel="1" collapsed="false">
      <c r="A8722" s="20" t="n">
        <v>8720</v>
      </c>
      <c r="B8722" s="14" t="n">
        <v>1</v>
      </c>
      <c r="C8722" s="21" t="n">
        <v>5.9944E-005</v>
      </c>
      <c r="D8722" s="21" t="n">
        <v>0.00021728</v>
      </c>
      <c r="E8722" s="22" t="n">
        <v>0</v>
      </c>
      <c r="F8722" s="23" t="n">
        <v>0.000146854954298738</v>
      </c>
      <c r="G8722" s="23" t="n">
        <v>0.000114155251141553</v>
      </c>
      <c r="H8722" s="24" t="n">
        <v>0</v>
      </c>
      <c r="I8722" s="24" t="n">
        <v>0.24154532</v>
      </c>
      <c r="J8722" s="24" t="n">
        <v>0.7173</v>
      </c>
      <c r="K8722" s="24" t="n">
        <v>0.0222332</v>
      </c>
      <c r="L8722" s="24" t="n">
        <v>0.23990975</v>
      </c>
      <c r="M8722" s="21" t="n">
        <v>0.008633438387</v>
      </c>
      <c r="N8722" s="24" t="n">
        <v>0</v>
      </c>
    </row>
    <row r="8723" customFormat="false" ht="15" hidden="true" customHeight="true" outlineLevel="1" collapsed="false">
      <c r="A8723" s="20" t="n">
        <v>8721</v>
      </c>
      <c r="B8723" s="14" t="n">
        <v>1</v>
      </c>
      <c r="C8723" s="21" t="n">
        <v>7.5324E-005</v>
      </c>
      <c r="D8723" s="21" t="n">
        <v>0.0002082</v>
      </c>
      <c r="E8723" s="22" t="n">
        <v>0</v>
      </c>
      <c r="F8723" s="23" t="n">
        <v>0.000164477548814587</v>
      </c>
      <c r="G8723" s="23" t="n">
        <v>0.000114155251141553</v>
      </c>
      <c r="H8723" s="24" t="n">
        <v>0.01</v>
      </c>
      <c r="I8723" s="24" t="n">
        <v>0.23482799</v>
      </c>
      <c r="J8723" s="24" t="n">
        <v>0.7496</v>
      </c>
      <c r="K8723" s="24" t="n">
        <v>0.02355072</v>
      </c>
      <c r="L8723" s="24" t="n">
        <v>0.23953372</v>
      </c>
      <c r="M8723" s="21" t="n">
        <v>0.02055938668</v>
      </c>
      <c r="N8723" s="24" t="n">
        <v>0</v>
      </c>
    </row>
    <row r="8724" customFormat="false" ht="15" hidden="true" customHeight="true" outlineLevel="1" collapsed="false">
      <c r="A8724" s="20" t="n">
        <v>8722</v>
      </c>
      <c r="B8724" s="14" t="n">
        <v>1</v>
      </c>
      <c r="C8724" s="21" t="n">
        <v>8.7528E-005</v>
      </c>
      <c r="D8724" s="21" t="n">
        <v>0.00019495</v>
      </c>
      <c r="E8724" s="22" t="n">
        <v>0</v>
      </c>
      <c r="F8724" s="23" t="n">
        <v>0.000187974341502385</v>
      </c>
      <c r="G8724" s="23" t="n">
        <v>0.000114155251141553</v>
      </c>
      <c r="H8724" s="24" t="n">
        <v>0.03</v>
      </c>
      <c r="I8724" s="24" t="n">
        <v>0.23635315</v>
      </c>
      <c r="J8724" s="24" t="n">
        <v>0.7649</v>
      </c>
      <c r="K8724" s="24" t="n">
        <v>0.01333992</v>
      </c>
      <c r="L8724" s="24" t="n">
        <v>0.24009777</v>
      </c>
      <c r="M8724" s="21" t="n">
        <v>0.01852219862</v>
      </c>
      <c r="N8724" s="24" t="n">
        <v>0.48030171</v>
      </c>
    </row>
    <row r="8725" customFormat="false" ht="15" hidden="true" customHeight="true" outlineLevel="1" collapsed="false">
      <c r="A8725" s="20" t="n">
        <v>8723</v>
      </c>
      <c r="B8725" s="14" t="n">
        <v>1</v>
      </c>
      <c r="C8725" s="21" t="n">
        <v>9.5326E-005</v>
      </c>
      <c r="D8725" s="21" t="n">
        <v>0.00017985</v>
      </c>
      <c r="E8725" s="22" t="n">
        <v>0</v>
      </c>
      <c r="F8725" s="23" t="n">
        <v>0.000206771775652623</v>
      </c>
      <c r="G8725" s="23" t="n">
        <v>0.000114155251141553</v>
      </c>
      <c r="H8725" s="24" t="n">
        <v>0.02</v>
      </c>
      <c r="I8725" s="24" t="n">
        <v>0.23321663</v>
      </c>
      <c r="J8725" s="24" t="n">
        <v>0.7861</v>
      </c>
      <c r="K8725" s="24" t="n">
        <v>0.02964427</v>
      </c>
      <c r="L8725" s="24" t="n">
        <v>0.23984708</v>
      </c>
      <c r="M8725" s="21" t="n">
        <v>0.01033391231</v>
      </c>
      <c r="N8725" s="24" t="n">
        <v>0.68907429</v>
      </c>
    </row>
    <row r="8726" customFormat="false" ht="15" hidden="true" customHeight="true" outlineLevel="1" collapsed="false">
      <c r="A8726" s="20" t="n">
        <v>8724</v>
      </c>
      <c r="B8726" s="14" t="n">
        <v>1</v>
      </c>
      <c r="C8726" s="21" t="n">
        <v>0.00010272</v>
      </c>
      <c r="D8726" s="21" t="n">
        <v>0.00016783</v>
      </c>
      <c r="E8726" s="22" t="n">
        <v>0</v>
      </c>
      <c r="F8726" s="23" t="n">
        <v>0.000187974341502385</v>
      </c>
      <c r="G8726" s="23" t="n">
        <v>0.000114155251141553</v>
      </c>
      <c r="H8726" s="24" t="n">
        <v>0.02</v>
      </c>
      <c r="I8726" s="24" t="n">
        <v>0.24145911</v>
      </c>
      <c r="J8726" s="24" t="n">
        <v>0.804</v>
      </c>
      <c r="K8726" s="24" t="n">
        <v>0.0326087</v>
      </c>
      <c r="L8726" s="24" t="n">
        <v>0.24379544</v>
      </c>
      <c r="M8726" s="21" t="n">
        <v>0.001337349021</v>
      </c>
      <c r="N8726" s="24" t="n">
        <v>0.77289086</v>
      </c>
    </row>
    <row r="8727" customFormat="false" ht="15" hidden="true" customHeight="true" outlineLevel="1" collapsed="false">
      <c r="A8727" s="20" t="n">
        <v>8725</v>
      </c>
      <c r="B8727" s="14" t="n">
        <v>1</v>
      </c>
      <c r="C8727" s="21" t="n">
        <v>0.00010443</v>
      </c>
      <c r="D8727" s="21" t="n">
        <v>0.00016277</v>
      </c>
      <c r="E8727" s="22" t="n">
        <v>0</v>
      </c>
      <c r="F8727" s="23" t="n">
        <v>0.000190324020771165</v>
      </c>
      <c r="G8727" s="23" t="n">
        <v>0.000114155251141553</v>
      </c>
      <c r="H8727" s="24" t="n">
        <v>0.03</v>
      </c>
      <c r="I8727" s="24" t="n">
        <v>0.25132622</v>
      </c>
      <c r="J8727" s="24" t="n">
        <v>0.8081</v>
      </c>
      <c r="K8727" s="24" t="n">
        <v>0.02124506</v>
      </c>
      <c r="L8727" s="24" t="n">
        <v>0.24241665</v>
      </c>
      <c r="M8727" s="21" t="n">
        <v>0.006466593879</v>
      </c>
      <c r="N8727" s="24" t="n">
        <v>0.79726029</v>
      </c>
    </row>
    <row r="8728" customFormat="false" ht="15" hidden="true" customHeight="true" outlineLevel="1" collapsed="false">
      <c r="A8728" s="20" t="n">
        <v>8726</v>
      </c>
      <c r="B8728" s="14" t="n">
        <v>1</v>
      </c>
      <c r="C8728" s="21" t="n">
        <v>9.831E-005</v>
      </c>
      <c r="D8728" s="21" t="n">
        <v>0.00016693</v>
      </c>
      <c r="E8728" s="22" t="n">
        <v>0</v>
      </c>
      <c r="F8728" s="23" t="n">
        <v>0.000213820813458963</v>
      </c>
      <c r="G8728" s="23" t="n">
        <v>0.000114155251141553</v>
      </c>
      <c r="H8728" s="24" t="n">
        <v>0.03</v>
      </c>
      <c r="I8728" s="24" t="n">
        <v>0.2629108</v>
      </c>
      <c r="J8728" s="24" t="n">
        <v>0.8122</v>
      </c>
      <c r="K8728" s="24" t="n">
        <v>0.02124506</v>
      </c>
      <c r="L8728" s="24" t="n">
        <v>0.24172725</v>
      </c>
      <c r="M8728" s="21" t="n">
        <v>0.03667100079</v>
      </c>
      <c r="N8728" s="24" t="n">
        <v>0.66784714</v>
      </c>
    </row>
    <row r="8729" customFormat="false" ht="15" hidden="true" customHeight="true" outlineLevel="1" collapsed="false">
      <c r="A8729" s="20" t="n">
        <v>8727</v>
      </c>
      <c r="B8729" s="14" t="n">
        <v>1</v>
      </c>
      <c r="C8729" s="21" t="n">
        <v>8.9115E-005</v>
      </c>
      <c r="D8729" s="21" t="n">
        <v>0.00018386</v>
      </c>
      <c r="E8729" s="22" t="n">
        <v>0</v>
      </c>
      <c r="F8729" s="23" t="n">
        <v>0.000223219530534082</v>
      </c>
      <c r="G8729" s="23" t="n">
        <v>0.000114155251141553</v>
      </c>
      <c r="H8729" s="24" t="n">
        <v>0.01</v>
      </c>
      <c r="I8729" s="24" t="n">
        <v>0.30141773</v>
      </c>
      <c r="J8729" s="24" t="n">
        <v>0.8239</v>
      </c>
      <c r="K8729" s="24" t="n">
        <v>0.00971673</v>
      </c>
      <c r="L8729" s="24" t="n">
        <v>0.24197794</v>
      </c>
      <c r="M8729" s="21" t="n">
        <v>0.04437922121</v>
      </c>
      <c r="N8729" s="24" t="n">
        <v>0.50854886</v>
      </c>
    </row>
    <row r="8730" customFormat="false" ht="15" hidden="true" customHeight="true" outlineLevel="1" collapsed="false">
      <c r="A8730" s="20" t="n">
        <v>8728</v>
      </c>
      <c r="B8730" s="14" t="n">
        <v>1</v>
      </c>
      <c r="C8730" s="21" t="n">
        <v>8.2531E-005</v>
      </c>
      <c r="D8730" s="21" t="n">
        <v>0.00020591</v>
      </c>
      <c r="E8730" s="22" t="n">
        <v>0</v>
      </c>
      <c r="F8730" s="23" t="n">
        <v>0.000223219530534082</v>
      </c>
      <c r="G8730" s="23" t="n">
        <v>0.000114155251141553</v>
      </c>
      <c r="H8730" s="24" t="n">
        <v>0</v>
      </c>
      <c r="I8730" s="24" t="n">
        <v>0.35449325</v>
      </c>
      <c r="J8730" s="24" t="n">
        <v>0.8409</v>
      </c>
      <c r="K8730" s="24" t="n">
        <v>0.02091568</v>
      </c>
      <c r="L8730" s="24" t="n">
        <v>0.24241665</v>
      </c>
      <c r="M8730" s="21" t="n">
        <v>0.03018291888</v>
      </c>
      <c r="N8730" s="24" t="n">
        <v>0.29168657</v>
      </c>
    </row>
    <row r="8731" customFormat="false" ht="15" hidden="true" customHeight="true" outlineLevel="1" collapsed="false">
      <c r="A8731" s="20" t="n">
        <v>8729</v>
      </c>
      <c r="B8731" s="14" t="n">
        <v>1</v>
      </c>
      <c r="C8731" s="21" t="n">
        <v>8.9847E-005</v>
      </c>
      <c r="D8731" s="21" t="n">
        <v>0.00021505</v>
      </c>
      <c r="E8731" s="22" t="n">
        <v>0</v>
      </c>
      <c r="F8731" s="23" t="n">
        <v>0.000164477548814587</v>
      </c>
      <c r="G8731" s="23" t="n">
        <v>0.000114155251141553</v>
      </c>
      <c r="H8731" s="24" t="n">
        <v>0</v>
      </c>
      <c r="I8731" s="24" t="n">
        <v>0.39490995</v>
      </c>
      <c r="J8731" s="24" t="n">
        <v>0.8593</v>
      </c>
      <c r="K8731" s="24" t="n">
        <v>0.03672596</v>
      </c>
      <c r="L8731" s="24" t="n">
        <v>0.24373277</v>
      </c>
      <c r="M8731" s="21" t="n">
        <v>0.009194619324</v>
      </c>
      <c r="N8731" s="24" t="n">
        <v>0</v>
      </c>
    </row>
    <row r="8732" customFormat="false" ht="15" hidden="true" customHeight="true" outlineLevel="1" collapsed="false">
      <c r="A8732" s="20" t="n">
        <v>8730</v>
      </c>
      <c r="B8732" s="14" t="n">
        <v>1</v>
      </c>
      <c r="C8732" s="21" t="n">
        <v>0.00010157</v>
      </c>
      <c r="D8732" s="21" t="n">
        <v>0.00022318</v>
      </c>
      <c r="E8732" s="22" t="n">
        <v>0</v>
      </c>
      <c r="F8732" s="23" t="n">
        <v>0.000117483963438991</v>
      </c>
      <c r="G8732" s="23" t="n">
        <v>0.000114155251141553</v>
      </c>
      <c r="H8732" s="24" t="n">
        <v>0</v>
      </c>
      <c r="I8732" s="24" t="n">
        <v>0.41618259</v>
      </c>
      <c r="J8732" s="24" t="n">
        <v>0.8763</v>
      </c>
      <c r="K8732" s="24" t="n">
        <v>0.04957181</v>
      </c>
      <c r="L8732" s="24" t="n">
        <v>0.24385811</v>
      </c>
      <c r="M8732" s="21" t="n">
        <v>0.0008068910362</v>
      </c>
      <c r="N8732" s="24" t="n">
        <v>0</v>
      </c>
    </row>
    <row r="8733" customFormat="false" ht="15" hidden="true" customHeight="true" outlineLevel="1" collapsed="false">
      <c r="A8733" s="20" t="n">
        <v>8731</v>
      </c>
      <c r="B8733" s="14" t="n">
        <v>1</v>
      </c>
      <c r="C8733" s="21" t="n">
        <v>0.00010058</v>
      </c>
      <c r="D8733" s="21" t="n">
        <v>0.0002312</v>
      </c>
      <c r="E8733" s="22" t="n">
        <v>0</v>
      </c>
      <c r="F8733" s="23" t="n">
        <v>8.81129725792429E-005</v>
      </c>
      <c r="G8733" s="23" t="n">
        <v>0.000114155251141553</v>
      </c>
      <c r="H8733" s="24" t="n">
        <v>0</v>
      </c>
      <c r="I8733" s="24" t="n">
        <v>0.41766134</v>
      </c>
      <c r="J8733" s="24" t="n">
        <v>0.889</v>
      </c>
      <c r="K8733" s="24" t="n">
        <v>0.0411726</v>
      </c>
      <c r="L8733" s="24" t="n">
        <v>0.24473552</v>
      </c>
      <c r="M8733" s="21" t="n">
        <v>5.807921691E-005</v>
      </c>
      <c r="N8733" s="24" t="n">
        <v>0</v>
      </c>
    </row>
    <row r="8734" customFormat="false" ht="15" hidden="true" customHeight="true" outlineLevel="1" collapsed="false">
      <c r="A8734" s="20" t="n">
        <v>8732</v>
      </c>
      <c r="B8734" s="14" t="n">
        <v>1</v>
      </c>
      <c r="C8734" s="21" t="n">
        <v>9.3202E-005</v>
      </c>
      <c r="D8734" s="21" t="n">
        <v>0.0002381</v>
      </c>
      <c r="E8734" s="22" t="n">
        <v>0</v>
      </c>
      <c r="F8734" s="23" t="n">
        <v>5.87419817194953E-005</v>
      </c>
      <c r="G8734" s="23" t="n">
        <v>0.000114155251141553</v>
      </c>
      <c r="H8734" s="24" t="n">
        <v>0</v>
      </c>
      <c r="I8734" s="24" t="n">
        <v>0.41781385</v>
      </c>
      <c r="J8734" s="24" t="n">
        <v>0.8916</v>
      </c>
      <c r="K8734" s="24" t="n">
        <v>0.02124506</v>
      </c>
      <c r="L8734" s="24" t="n">
        <v>0.23990975</v>
      </c>
      <c r="M8734" s="21" t="n">
        <v>0.008633438387</v>
      </c>
      <c r="N8734" s="24" t="n">
        <v>0</v>
      </c>
    </row>
    <row r="8735" customFormat="false" ht="15" hidden="true" customHeight="true" outlineLevel="1" collapsed="false">
      <c r="A8735" s="20" t="n">
        <v>8733</v>
      </c>
      <c r="B8735" s="14" t="n">
        <v>1</v>
      </c>
      <c r="C8735" s="21" t="n">
        <v>7.9168E-005</v>
      </c>
      <c r="D8735" s="21" t="n">
        <v>0.00024361</v>
      </c>
      <c r="E8735" s="22" t="n">
        <v>0</v>
      </c>
      <c r="F8735" s="23" t="n">
        <v>3.7594868300477E-005</v>
      </c>
      <c r="G8735" s="23" t="n">
        <v>0.000114155251141553</v>
      </c>
      <c r="H8735" s="24" t="n">
        <v>0</v>
      </c>
      <c r="I8735" s="24" t="n">
        <v>0.41139492</v>
      </c>
      <c r="J8735" s="24" t="n">
        <v>0.8799</v>
      </c>
      <c r="K8735" s="24" t="n">
        <v>0.02717391</v>
      </c>
      <c r="L8735" s="24" t="n">
        <v>0.23771622</v>
      </c>
      <c r="M8735" s="21" t="n">
        <v>0.02055938668</v>
      </c>
      <c r="N8735" s="24" t="n">
        <v>0</v>
      </c>
    </row>
    <row r="8736" customFormat="false" ht="15" hidden="true" customHeight="true" outlineLevel="1" collapsed="false">
      <c r="A8736" s="20" t="n">
        <v>8734</v>
      </c>
      <c r="B8736" s="14" t="n">
        <v>1</v>
      </c>
      <c r="C8736" s="21" t="n">
        <v>6.8182E-005</v>
      </c>
      <c r="D8736" s="21" t="n">
        <v>0.00024813</v>
      </c>
      <c r="E8736" s="22" t="n">
        <v>0</v>
      </c>
      <c r="F8736" s="23" t="n">
        <v>2.34967926877981E-005</v>
      </c>
      <c r="G8736" s="23" t="n">
        <v>0.000114155251141553</v>
      </c>
      <c r="H8736" s="24" t="n">
        <v>0</v>
      </c>
      <c r="I8736" s="24" t="n">
        <v>0.4058712</v>
      </c>
      <c r="J8736" s="24" t="n">
        <v>0.8691</v>
      </c>
      <c r="K8736" s="24" t="n">
        <v>0.01564559</v>
      </c>
      <c r="L8736" s="24" t="n">
        <v>0.23809225</v>
      </c>
      <c r="M8736" s="21" t="n">
        <v>0.01852219862</v>
      </c>
      <c r="N8736" s="24" t="n">
        <v>0</v>
      </c>
    </row>
    <row r="8737" customFormat="false" ht="15" hidden="true" customHeight="true" outlineLevel="1" collapsed="false">
      <c r="A8737" s="20" t="n">
        <v>8735</v>
      </c>
      <c r="B8737" s="14" t="n">
        <v>1</v>
      </c>
      <c r="C8737" s="21" t="n">
        <v>6.0183E-005</v>
      </c>
      <c r="D8737" s="21" t="n">
        <v>0.00025238</v>
      </c>
      <c r="E8737" s="22" t="n">
        <v>0</v>
      </c>
      <c r="F8737" s="23" t="n">
        <v>9.39871707511925E-006</v>
      </c>
      <c r="G8737" s="23" t="n">
        <v>0.000114155251141553</v>
      </c>
      <c r="H8737" s="24" t="n">
        <v>0</v>
      </c>
      <c r="I8737" s="24" t="n">
        <v>0.40217766</v>
      </c>
      <c r="J8737" s="24" t="n">
        <v>0.865</v>
      </c>
      <c r="K8737" s="24" t="n">
        <v>0.02206851</v>
      </c>
      <c r="L8737" s="24" t="n">
        <v>0.23777889</v>
      </c>
      <c r="M8737" s="21" t="n">
        <v>0.01033391231</v>
      </c>
      <c r="N8737" s="24" t="n">
        <v>0</v>
      </c>
    </row>
    <row r="8738" customFormat="false" ht="15" hidden="true" customHeight="true" outlineLevel="1" collapsed="false">
      <c r="A8738" s="20" t="n">
        <v>8736</v>
      </c>
      <c r="B8738" s="14" t="n">
        <v>1</v>
      </c>
      <c r="C8738" s="21" t="n">
        <v>4.4245E-005</v>
      </c>
      <c r="D8738" s="21" t="n">
        <v>0.00025618</v>
      </c>
      <c r="E8738" s="22" t="n">
        <v>0</v>
      </c>
      <c r="F8738" s="23" t="n">
        <v>5.87419817194953E-006</v>
      </c>
      <c r="G8738" s="23" t="n">
        <v>0.000114155251141553</v>
      </c>
      <c r="H8738" s="24" t="n">
        <v>0</v>
      </c>
      <c r="I8738" s="24" t="n">
        <v>0.39972415</v>
      </c>
      <c r="J8738" s="24" t="n">
        <v>0.8608</v>
      </c>
      <c r="K8738" s="24" t="n">
        <v>0.02882082</v>
      </c>
      <c r="L8738" s="24" t="n">
        <v>0.23608674</v>
      </c>
      <c r="M8738" s="21" t="n">
        <v>0.001337349021</v>
      </c>
      <c r="N8738" s="24" t="n">
        <v>0</v>
      </c>
    </row>
    <row r="8739" customFormat="false" ht="15" hidden="true" customHeight="true" outlineLevel="1" collapsed="false">
      <c r="A8739" s="20" t="n">
        <v>8737</v>
      </c>
      <c r="B8739" s="14" t="n">
        <v>1</v>
      </c>
      <c r="C8739" s="21" t="n">
        <v>3.0464E-005</v>
      </c>
      <c r="D8739" s="21" t="n">
        <v>0.00025957</v>
      </c>
      <c r="E8739" s="22" t="n">
        <v>0</v>
      </c>
      <c r="F8739" s="23" t="n">
        <v>2.34967926877981E-006</v>
      </c>
      <c r="G8739" s="23" t="n">
        <v>0.000114155251141553</v>
      </c>
      <c r="H8739" s="24" t="n">
        <v>0</v>
      </c>
      <c r="I8739" s="24" t="n">
        <v>0.39247633</v>
      </c>
      <c r="J8739" s="24" t="n">
        <v>0.8511</v>
      </c>
      <c r="K8739" s="24" t="n">
        <v>0.01795125</v>
      </c>
      <c r="L8739" s="24" t="n">
        <v>0.23514665</v>
      </c>
      <c r="M8739" s="21" t="n">
        <v>0.006984626726</v>
      </c>
      <c r="N8739" s="24" t="n">
        <v>0</v>
      </c>
    </row>
    <row r="8740" customFormat="false" ht="15" hidden="true" customHeight="true" outlineLevel="1" collapsed="false">
      <c r="A8740" s="20" t="n">
        <v>8738</v>
      </c>
      <c r="B8740" s="14" t="n">
        <v>1</v>
      </c>
      <c r="C8740" s="21" t="n">
        <v>2.0967E-005</v>
      </c>
      <c r="D8740" s="21" t="n">
        <v>0.00026187</v>
      </c>
      <c r="E8740" s="22" t="n">
        <v>0</v>
      </c>
      <c r="F8740" s="23" t="n">
        <v>1.17483963438991E-006</v>
      </c>
      <c r="G8740" s="23" t="n">
        <v>0.000114155251141553</v>
      </c>
      <c r="H8740" s="24" t="n">
        <v>0</v>
      </c>
      <c r="I8740" s="24" t="n">
        <v>0.39862338</v>
      </c>
      <c r="J8740" s="24" t="n">
        <v>0.8418</v>
      </c>
      <c r="K8740" s="24" t="n">
        <v>0.03046772</v>
      </c>
      <c r="L8740" s="24" t="n">
        <v>0.23357984</v>
      </c>
      <c r="M8740" s="21" t="n">
        <v>0.03907481347</v>
      </c>
      <c r="N8740" s="24" t="n">
        <v>0</v>
      </c>
    </row>
    <row r="8741" customFormat="false" ht="15" hidden="true" customHeight="true" outlineLevel="1" collapsed="false">
      <c r="A8741" s="20" t="n">
        <v>8739</v>
      </c>
      <c r="B8741" s="14" t="n">
        <v>1</v>
      </c>
      <c r="C8741" s="21" t="n">
        <v>1.6922E-005</v>
      </c>
      <c r="D8741" s="21" t="n">
        <v>0.00026268</v>
      </c>
      <c r="E8741" s="22" t="n">
        <v>0</v>
      </c>
      <c r="F8741" s="23" t="n">
        <v>1.40980756126789E-005</v>
      </c>
      <c r="G8741" s="23" t="n">
        <v>0.000114155251141553</v>
      </c>
      <c r="H8741" s="24" t="n">
        <v>0</v>
      </c>
      <c r="I8741" s="24" t="n">
        <v>0.40898119</v>
      </c>
      <c r="J8741" s="24" t="n">
        <v>0.8345</v>
      </c>
      <c r="K8741" s="24" t="n">
        <v>0.0102108</v>
      </c>
      <c r="L8741" s="24" t="n">
        <v>0.23314114</v>
      </c>
      <c r="M8741" s="21" t="n">
        <v>0.0474079183</v>
      </c>
      <c r="N8741" s="24" t="n">
        <v>0</v>
      </c>
    </row>
    <row r="8742" customFormat="false" ht="15" hidden="true" customHeight="true" outlineLevel="1" collapsed="false">
      <c r="A8742" s="20" t="n">
        <v>8740</v>
      </c>
      <c r="B8742" s="14" t="n">
        <v>1</v>
      </c>
      <c r="C8742" s="21" t="n">
        <v>1.6743E-005</v>
      </c>
      <c r="D8742" s="21" t="n">
        <v>0.00026113</v>
      </c>
      <c r="E8742" s="22" t="n">
        <v>0</v>
      </c>
      <c r="F8742" s="23" t="n">
        <v>3.7594868300477E-005</v>
      </c>
      <c r="G8742" s="23" t="n">
        <v>0.000114155251141553</v>
      </c>
      <c r="H8742" s="24" t="n">
        <v>0</v>
      </c>
      <c r="I8742" s="24" t="n">
        <v>0.42034031</v>
      </c>
      <c r="J8742" s="24" t="n">
        <v>0.8279</v>
      </c>
      <c r="K8742" s="24" t="n">
        <v>0.01235178</v>
      </c>
      <c r="L8742" s="24" t="n">
        <v>0.23470795</v>
      </c>
      <c r="M8742" s="21" t="n">
        <v>0.03211309888</v>
      </c>
      <c r="N8742" s="24" t="n">
        <v>0</v>
      </c>
    </row>
    <row r="8743" customFormat="false" ht="15" hidden="true" customHeight="true" outlineLevel="1" collapsed="false">
      <c r="A8743" s="20" t="n">
        <v>8741</v>
      </c>
      <c r="B8743" s="14" t="n">
        <v>1</v>
      </c>
      <c r="C8743" s="21" t="n">
        <v>1.9226E-005</v>
      </c>
      <c r="D8743" s="21" t="n">
        <v>0.00025766</v>
      </c>
      <c r="E8743" s="22" t="n">
        <v>0</v>
      </c>
      <c r="F8743" s="23" t="n">
        <v>9.39871707511925E-005</v>
      </c>
      <c r="G8743" s="23" t="n">
        <v>0.000114155251141553</v>
      </c>
      <c r="H8743" s="24" t="n">
        <v>0</v>
      </c>
      <c r="I8743" s="24" t="n">
        <v>0.42501525</v>
      </c>
      <c r="J8743" s="24" t="n">
        <v>0.8232</v>
      </c>
      <c r="K8743" s="24" t="n">
        <v>0.03211462</v>
      </c>
      <c r="L8743" s="24" t="n">
        <v>0.2341439</v>
      </c>
      <c r="M8743" s="21" t="n">
        <v>0.009764498743</v>
      </c>
      <c r="N8743" s="24" t="n">
        <v>0</v>
      </c>
    </row>
    <row r="8744" customFormat="false" ht="15" hidden="true" customHeight="true" outlineLevel="1" collapsed="false">
      <c r="A8744" s="20" t="n">
        <v>8742</v>
      </c>
      <c r="B8744" s="14" t="n">
        <v>1</v>
      </c>
      <c r="C8744" s="21" t="n">
        <v>2.2646E-005</v>
      </c>
      <c r="D8744" s="21" t="n">
        <v>0.00025279</v>
      </c>
      <c r="E8744" s="22" t="n">
        <v>0</v>
      </c>
      <c r="F8744" s="23" t="n">
        <v>0.000182100143330435</v>
      </c>
      <c r="G8744" s="23" t="n">
        <v>0.000114155251141553</v>
      </c>
      <c r="H8744" s="24" t="n">
        <v>0</v>
      </c>
      <c r="I8744" s="24" t="n">
        <v>0.42707753</v>
      </c>
      <c r="J8744" s="24" t="n">
        <v>0.8141</v>
      </c>
      <c r="K8744" s="24" t="n">
        <v>0.01531621</v>
      </c>
      <c r="L8744" s="24" t="n">
        <v>0.23138631</v>
      </c>
      <c r="M8744" s="21" t="n">
        <v>0.0008212994674</v>
      </c>
      <c r="N8744" s="24" t="n">
        <v>0</v>
      </c>
    </row>
    <row r="8745" customFormat="false" ht="15" hidden="true" customHeight="true" outlineLevel="1" collapsed="false">
      <c r="A8745" s="20" t="n">
        <v>8743</v>
      </c>
      <c r="B8745" s="14" t="n">
        <v>1</v>
      </c>
      <c r="C8745" s="21" t="n">
        <v>2.4044E-005</v>
      </c>
      <c r="D8745" s="21" t="n">
        <v>0.00024725</v>
      </c>
      <c r="E8745" s="22" t="n">
        <v>0</v>
      </c>
      <c r="F8745" s="23" t="n">
        <v>0.000158603350642637</v>
      </c>
      <c r="G8745" s="23" t="n">
        <v>0.000114155251141553</v>
      </c>
      <c r="H8745" s="24" t="n">
        <v>0</v>
      </c>
      <c r="I8745" s="24" t="n">
        <v>0.41839739</v>
      </c>
      <c r="J8745" s="24" t="n">
        <v>0.8034</v>
      </c>
      <c r="K8745" s="24" t="n">
        <v>0.03672596</v>
      </c>
      <c r="L8745" s="24" t="n">
        <v>0.23169967</v>
      </c>
      <c r="M8745" s="21" t="n">
        <v>7.933020656E-005</v>
      </c>
      <c r="N8745" s="24" t="n">
        <v>0</v>
      </c>
    </row>
    <row r="8746" customFormat="false" ht="15" hidden="true" customHeight="true" outlineLevel="1" collapsed="false">
      <c r="A8746" s="20" t="n">
        <v>8744</v>
      </c>
      <c r="B8746" s="14" t="n">
        <v>1</v>
      </c>
      <c r="C8746" s="21" t="n">
        <v>3.7393E-005</v>
      </c>
      <c r="D8746" s="21" t="n">
        <v>0.00024037</v>
      </c>
      <c r="E8746" s="22" t="n">
        <v>0</v>
      </c>
      <c r="F8746" s="23" t="n">
        <v>0.000146854954298738</v>
      </c>
      <c r="G8746" s="23" t="n">
        <v>0.000114155251141553</v>
      </c>
      <c r="H8746" s="24" t="n">
        <v>0</v>
      </c>
      <c r="I8746" s="24" t="n">
        <v>0.40222408</v>
      </c>
      <c r="J8746" s="24" t="n">
        <v>0.7769</v>
      </c>
      <c r="K8746" s="24" t="n">
        <v>0.05418314</v>
      </c>
      <c r="L8746" s="24" t="n">
        <v>0.23508398</v>
      </c>
      <c r="M8746" s="21" t="n">
        <v>0.009465606586</v>
      </c>
      <c r="N8746" s="24" t="n">
        <v>0</v>
      </c>
    </row>
    <row r="8747" customFormat="false" ht="15" hidden="true" customHeight="true" outlineLevel="1" collapsed="false">
      <c r="A8747" s="20" t="n">
        <v>8745</v>
      </c>
      <c r="B8747" s="14" t="n">
        <v>1</v>
      </c>
      <c r="C8747" s="21" t="n">
        <v>5.2265E-005</v>
      </c>
      <c r="D8747" s="21" t="n">
        <v>0.00022701</v>
      </c>
      <c r="E8747" s="22" t="n">
        <v>0</v>
      </c>
      <c r="F8747" s="23" t="n">
        <v>0.000164477548814587</v>
      </c>
      <c r="G8747" s="23" t="n">
        <v>0.000114155251141553</v>
      </c>
      <c r="H8747" s="24" t="n">
        <v>0.01</v>
      </c>
      <c r="I8747" s="24" t="n">
        <v>0.3740418</v>
      </c>
      <c r="J8747" s="24" t="n">
        <v>0.7597</v>
      </c>
      <c r="K8747" s="24" t="n">
        <v>0.03985507</v>
      </c>
      <c r="L8747" s="24" t="n">
        <v>0.23589872</v>
      </c>
      <c r="M8747" s="21" t="n">
        <v>0.02191522399</v>
      </c>
      <c r="N8747" s="24" t="n">
        <v>0</v>
      </c>
    </row>
    <row r="8748" customFormat="false" ht="15" hidden="true" customHeight="true" outlineLevel="1" collapsed="false">
      <c r="A8748" s="20" t="n">
        <v>8746</v>
      </c>
      <c r="B8748" s="14" t="n">
        <v>1</v>
      </c>
      <c r="C8748" s="21" t="n">
        <v>6.9884E-005</v>
      </c>
      <c r="D8748" s="21" t="n">
        <v>0.00021125</v>
      </c>
      <c r="E8748" s="22" t="n">
        <v>0</v>
      </c>
      <c r="F8748" s="23" t="n">
        <v>0.000187974341502385</v>
      </c>
      <c r="G8748" s="23" t="n">
        <v>0.000114155251141553</v>
      </c>
      <c r="H8748" s="24" t="n">
        <v>0.02</v>
      </c>
      <c r="I8748" s="24" t="n">
        <v>0.33038911</v>
      </c>
      <c r="J8748" s="24" t="n">
        <v>0.764</v>
      </c>
      <c r="K8748" s="24" t="n">
        <v>0.05023057</v>
      </c>
      <c r="L8748" s="24" t="n">
        <v>0.23696415</v>
      </c>
      <c r="M8748" s="21" t="n">
        <v>0.01942738036</v>
      </c>
      <c r="N8748" s="24" t="n">
        <v>0.00685286</v>
      </c>
    </row>
    <row r="8749" customFormat="false" ht="15" hidden="true" customHeight="true" outlineLevel="1" collapsed="false">
      <c r="A8749" s="20" t="n">
        <v>8747</v>
      </c>
      <c r="B8749" s="14" t="n">
        <v>1</v>
      </c>
      <c r="C8749" s="21" t="n">
        <v>8.079E-005</v>
      </c>
      <c r="D8749" s="21" t="n">
        <v>0.00019676</v>
      </c>
      <c r="E8749" s="22" t="n">
        <v>0</v>
      </c>
      <c r="F8749" s="23" t="n">
        <v>0.000206771775652623</v>
      </c>
      <c r="G8749" s="23" t="n">
        <v>0.000114155251141553</v>
      </c>
      <c r="H8749" s="24" t="n">
        <v>0.03</v>
      </c>
      <c r="I8749" s="24" t="n">
        <v>0.27899127</v>
      </c>
      <c r="J8749" s="24" t="n">
        <v>0.754</v>
      </c>
      <c r="K8749" s="24" t="n">
        <v>0.04413702</v>
      </c>
      <c r="L8749" s="24" t="n">
        <v>0.23828027</v>
      </c>
      <c r="M8749" s="21" t="n">
        <v>0.01061875166</v>
      </c>
      <c r="N8749" s="24" t="n">
        <v>0.03126686</v>
      </c>
    </row>
    <row r="8750" customFormat="false" ht="15" hidden="true" customHeight="true" outlineLevel="1" collapsed="false">
      <c r="A8750" s="20" t="n">
        <v>8748</v>
      </c>
      <c r="B8750" s="14" t="n">
        <v>1</v>
      </c>
      <c r="C8750" s="21" t="n">
        <v>8.6466E-005</v>
      </c>
      <c r="D8750" s="21" t="n">
        <v>0.00018588</v>
      </c>
      <c r="E8750" s="22" t="n">
        <v>0</v>
      </c>
      <c r="F8750" s="23" t="n">
        <v>0.000187974341502385</v>
      </c>
      <c r="G8750" s="23" t="n">
        <v>0.000114155251141553</v>
      </c>
      <c r="H8750" s="24" t="n">
        <v>0.04</v>
      </c>
      <c r="I8750" s="24" t="n">
        <v>0.24994032</v>
      </c>
      <c r="J8750" s="24" t="n">
        <v>0.7678</v>
      </c>
      <c r="K8750" s="24" t="n">
        <v>0.02470356</v>
      </c>
      <c r="L8750" s="24" t="n">
        <v>0.23771622</v>
      </c>
      <c r="M8750" s="21" t="n">
        <v>0.001337349021</v>
      </c>
      <c r="N8750" s="24" t="n">
        <v>0.01315971</v>
      </c>
    </row>
    <row r="8751" customFormat="false" ht="15" hidden="true" customHeight="true" outlineLevel="1" collapsed="false">
      <c r="A8751" s="20" t="n">
        <v>8749</v>
      </c>
      <c r="B8751" s="14" t="n">
        <v>1</v>
      </c>
      <c r="C8751" s="21" t="n">
        <v>8.7291E-005</v>
      </c>
      <c r="D8751" s="21" t="n">
        <v>0.00018004</v>
      </c>
      <c r="E8751" s="22" t="n">
        <v>0</v>
      </c>
      <c r="F8751" s="23" t="n">
        <v>0.000190324020771165</v>
      </c>
      <c r="G8751" s="23" t="n">
        <v>0.000114155251141553</v>
      </c>
      <c r="H8751" s="24" t="n">
        <v>0.02</v>
      </c>
      <c r="I8751" s="24" t="n">
        <v>0.22766637</v>
      </c>
      <c r="J8751" s="24" t="n">
        <v>0.7766</v>
      </c>
      <c r="K8751" s="24" t="n">
        <v>0.01383399</v>
      </c>
      <c r="L8751" s="24" t="n">
        <v>0.23972173</v>
      </c>
      <c r="M8751" s="21" t="n">
        <v>0.008703175033</v>
      </c>
      <c r="N8751" s="24" t="n">
        <v>0.09555</v>
      </c>
    </row>
    <row r="8752" customFormat="false" ht="15" hidden="true" customHeight="true" outlineLevel="1" collapsed="false">
      <c r="A8752" s="20" t="n">
        <v>8750</v>
      </c>
      <c r="B8752" s="14" t="n">
        <v>1</v>
      </c>
      <c r="C8752" s="21" t="n">
        <v>8.3236E-005</v>
      </c>
      <c r="D8752" s="21" t="n">
        <v>0.00018013</v>
      </c>
      <c r="E8752" s="22" t="n">
        <v>0</v>
      </c>
      <c r="F8752" s="23" t="n">
        <v>0.000213820813458963</v>
      </c>
      <c r="G8752" s="23" t="n">
        <v>0.000114155251141553</v>
      </c>
      <c r="H8752" s="24" t="n">
        <v>0.02</v>
      </c>
      <c r="I8752" s="24" t="n">
        <v>0.20080369</v>
      </c>
      <c r="J8752" s="24" t="n">
        <v>0.7673</v>
      </c>
      <c r="K8752" s="24" t="n">
        <v>0.03310277</v>
      </c>
      <c r="L8752" s="24" t="n">
        <v>0.23890699</v>
      </c>
      <c r="M8752" s="21" t="n">
        <v>0.04691176789</v>
      </c>
      <c r="N8752" s="24" t="n">
        <v>0</v>
      </c>
    </row>
    <row r="8753" customFormat="false" ht="15" hidden="true" customHeight="true" outlineLevel="1" collapsed="false">
      <c r="A8753" s="20" t="n">
        <v>8751</v>
      </c>
      <c r="B8753" s="14" t="n">
        <v>1</v>
      </c>
      <c r="C8753" s="21" t="n">
        <v>7.5638E-005</v>
      </c>
      <c r="D8753" s="21" t="n">
        <v>0.00018988</v>
      </c>
      <c r="E8753" s="22" t="n">
        <v>0</v>
      </c>
      <c r="F8753" s="23" t="n">
        <v>0.000223219530534082</v>
      </c>
      <c r="G8753" s="23" t="n">
        <v>0.000114155251141553</v>
      </c>
      <c r="H8753" s="24" t="n">
        <v>0</v>
      </c>
      <c r="I8753" s="24" t="n">
        <v>0.18346993</v>
      </c>
      <c r="J8753" s="24" t="n">
        <v>0.7483</v>
      </c>
      <c r="K8753" s="24" t="n">
        <v>0.02042161</v>
      </c>
      <c r="L8753" s="24" t="n">
        <v>0.23759087</v>
      </c>
      <c r="M8753" s="21" t="n">
        <v>0.05731426899</v>
      </c>
      <c r="N8753" s="24" t="n">
        <v>0</v>
      </c>
    </row>
    <row r="8754" customFormat="false" ht="15" hidden="true" customHeight="true" outlineLevel="1" collapsed="false">
      <c r="A8754" s="20" t="n">
        <v>8752</v>
      </c>
      <c r="B8754" s="14" t="n">
        <v>1</v>
      </c>
      <c r="C8754" s="21" t="n">
        <v>7.1111E-005</v>
      </c>
      <c r="D8754" s="21" t="n">
        <v>0.00020731</v>
      </c>
      <c r="E8754" s="22" t="n">
        <v>0</v>
      </c>
      <c r="F8754" s="23" t="n">
        <v>0.000223219530534082</v>
      </c>
      <c r="G8754" s="23" t="n">
        <v>0.000114155251141553</v>
      </c>
      <c r="H8754" s="24" t="n">
        <v>0</v>
      </c>
      <c r="I8754" s="24" t="n">
        <v>0.17603644</v>
      </c>
      <c r="J8754" s="24" t="n">
        <v>0.692</v>
      </c>
      <c r="K8754" s="24" t="n">
        <v>0.06044137</v>
      </c>
      <c r="L8754" s="24" t="n">
        <v>0.23577338</v>
      </c>
      <c r="M8754" s="21" t="n">
        <v>0.03839373148</v>
      </c>
      <c r="N8754" s="24" t="n">
        <v>0.03208029</v>
      </c>
    </row>
    <row r="8755" customFormat="false" ht="15" hidden="true" customHeight="true" outlineLevel="1" collapsed="false">
      <c r="A8755" s="20" t="n">
        <v>8753</v>
      </c>
      <c r="B8755" s="14" t="n">
        <v>1</v>
      </c>
      <c r="C8755" s="21" t="n">
        <v>7.6739E-005</v>
      </c>
      <c r="D8755" s="21" t="n">
        <v>0.00021251</v>
      </c>
      <c r="E8755" s="22" t="n">
        <v>0</v>
      </c>
      <c r="F8755" s="23" t="n">
        <v>0.000164477548814587</v>
      </c>
      <c r="G8755" s="23" t="n">
        <v>0.000114155251141553</v>
      </c>
      <c r="H8755" s="24" t="n">
        <v>0</v>
      </c>
      <c r="I8755" s="24" t="n">
        <v>0.1689544</v>
      </c>
      <c r="J8755" s="24" t="n">
        <v>0.5903</v>
      </c>
      <c r="K8755" s="24" t="n">
        <v>0.06653491</v>
      </c>
      <c r="L8755" s="24" t="n">
        <v>0.23815493</v>
      </c>
      <c r="M8755" s="21" t="n">
        <v>0.01161441145</v>
      </c>
      <c r="N8755" s="24" t="n">
        <v>0</v>
      </c>
    </row>
    <row r="8756" customFormat="false" ht="15" hidden="true" customHeight="true" outlineLevel="1" collapsed="false">
      <c r="A8756" s="20" t="n">
        <v>8754</v>
      </c>
      <c r="B8756" s="14" t="n">
        <v>1</v>
      </c>
      <c r="C8756" s="21" t="n">
        <v>8.9378E-005</v>
      </c>
      <c r="D8756" s="21" t="n">
        <v>0.00021547</v>
      </c>
      <c r="E8756" s="22" t="n">
        <v>0</v>
      </c>
      <c r="F8756" s="23" t="n">
        <v>0.000117483963438991</v>
      </c>
      <c r="G8756" s="23" t="n">
        <v>0.000114155251141553</v>
      </c>
      <c r="H8756" s="24" t="n">
        <v>0</v>
      </c>
      <c r="I8756" s="24" t="n">
        <v>0.16121588</v>
      </c>
      <c r="J8756" s="24" t="n">
        <v>0.5249</v>
      </c>
      <c r="K8756" s="24" t="n">
        <v>0.03178524</v>
      </c>
      <c r="L8756" s="24" t="n">
        <v>0.23796691</v>
      </c>
      <c r="M8756" s="21" t="n">
        <v>0.000865551845</v>
      </c>
      <c r="N8756" s="24" t="n">
        <v>0</v>
      </c>
    </row>
    <row r="8757" customFormat="false" ht="15" hidden="true" customHeight="true" outlineLevel="1" collapsed="false">
      <c r="A8757" s="20" t="n">
        <v>8755</v>
      </c>
      <c r="B8757" s="14" t="n">
        <v>1</v>
      </c>
      <c r="C8757" s="21" t="n">
        <v>8.523E-005</v>
      </c>
      <c r="D8757" s="21" t="n">
        <v>0.00021802</v>
      </c>
      <c r="E8757" s="22" t="n">
        <v>0</v>
      </c>
      <c r="F8757" s="23" t="n">
        <v>8.81129725792429E-005</v>
      </c>
      <c r="G8757" s="23" t="n">
        <v>0.000114155251141553</v>
      </c>
      <c r="H8757" s="24" t="n">
        <v>0</v>
      </c>
      <c r="I8757" s="24" t="n">
        <v>0.15875574</v>
      </c>
      <c r="J8757" s="24" t="n">
        <v>0.5027</v>
      </c>
      <c r="K8757" s="24" t="n">
        <v>0.04150198</v>
      </c>
      <c r="L8757" s="24" t="n">
        <v>0.23740286</v>
      </c>
      <c r="M8757" s="21" t="n">
        <v>0.000172746097</v>
      </c>
      <c r="N8757" s="24" t="n">
        <v>0</v>
      </c>
    </row>
    <row r="8758" customFormat="false" ht="15" hidden="true" customHeight="true" outlineLevel="1" collapsed="false">
      <c r="A8758" s="20" t="n">
        <v>8756</v>
      </c>
      <c r="B8758" s="14" t="n">
        <v>1</v>
      </c>
      <c r="C8758" s="21" t="n">
        <v>7.2615E-005</v>
      </c>
      <c r="D8758" s="21" t="n">
        <v>0.000218</v>
      </c>
      <c r="E8758" s="22" t="n">
        <v>0</v>
      </c>
      <c r="F8758" s="23" t="n">
        <v>5.87419817194953E-005</v>
      </c>
      <c r="G8758" s="23" t="n">
        <v>0.000114155251141553</v>
      </c>
      <c r="H8758" s="24" t="n">
        <v>0</v>
      </c>
      <c r="I8758" s="24" t="n">
        <v>0.14992308</v>
      </c>
      <c r="J8758" s="24" t="n">
        <v>0.4434</v>
      </c>
      <c r="K8758" s="24" t="n">
        <v>0.04216074</v>
      </c>
      <c r="L8758" s="24" t="n">
        <v>0.23702682</v>
      </c>
      <c r="M8758" s="21" t="n">
        <v>0.01227933354</v>
      </c>
      <c r="N8758" s="24" t="n">
        <v>0</v>
      </c>
    </row>
    <row r="8759" customFormat="false" ht="15" hidden="true" customHeight="true" outlineLevel="1" collapsed="false">
      <c r="A8759" s="20" t="n">
        <v>8757</v>
      </c>
      <c r="B8759" s="14" t="n">
        <v>1</v>
      </c>
      <c r="C8759" s="21" t="n">
        <v>5.8795E-005</v>
      </c>
      <c r="D8759" s="21" t="n">
        <v>0.00021648</v>
      </c>
      <c r="E8759" s="22" t="n">
        <v>0</v>
      </c>
      <c r="F8759" s="23" t="n">
        <v>3.7594868300477E-005</v>
      </c>
      <c r="G8759" s="23" t="n">
        <v>0.000114155251141553</v>
      </c>
      <c r="H8759" s="24" t="n">
        <v>0</v>
      </c>
      <c r="I8759" s="24" t="n">
        <v>0.14414737</v>
      </c>
      <c r="J8759" s="24" t="n">
        <v>0.4023</v>
      </c>
      <c r="K8759" s="24" t="n">
        <v>0.02667984</v>
      </c>
      <c r="L8759" s="24" t="n">
        <v>0.23665079</v>
      </c>
      <c r="M8759" s="21" t="n">
        <v>0.0263376674</v>
      </c>
      <c r="N8759" s="24" t="n">
        <v>0</v>
      </c>
    </row>
    <row r="8760" customFormat="false" ht="15" hidden="true" customHeight="true" outlineLevel="1" collapsed="false">
      <c r="A8760" s="20" t="n">
        <v>8758</v>
      </c>
      <c r="B8760" s="14" t="n">
        <v>1</v>
      </c>
      <c r="C8760" s="21" t="n">
        <v>5.1514E-005</v>
      </c>
      <c r="D8760" s="21" t="n">
        <v>0.00021557</v>
      </c>
      <c r="E8760" s="22" t="n">
        <v>0</v>
      </c>
      <c r="F8760" s="23" t="n">
        <v>2.34967926877981E-005</v>
      </c>
      <c r="G8760" s="23" t="n">
        <v>0.000114155251141553</v>
      </c>
      <c r="H8760" s="24" t="n">
        <v>0</v>
      </c>
      <c r="I8760" s="24" t="n">
        <v>0.14231718</v>
      </c>
      <c r="J8760" s="24" t="n">
        <v>0.4171</v>
      </c>
      <c r="K8760" s="24" t="n">
        <v>0.03639657</v>
      </c>
      <c r="L8760" s="24" t="n">
        <v>0.23746553</v>
      </c>
      <c r="M8760" s="21" t="n">
        <v>0.02231888117</v>
      </c>
      <c r="N8760" s="24" t="n">
        <v>0</v>
      </c>
    </row>
    <row r="8761" customFormat="false" ht="15" hidden="true" customHeight="true" outlineLevel="1" collapsed="false">
      <c r="A8761" s="20" t="n">
        <v>8759</v>
      </c>
      <c r="B8761" s="14" t="n">
        <v>1</v>
      </c>
      <c r="C8761" s="21" t="n">
        <v>5.0058E-005</v>
      </c>
      <c r="D8761" s="21" t="n">
        <v>0.00021615</v>
      </c>
      <c r="E8761" s="22" t="n">
        <v>0</v>
      </c>
      <c r="F8761" s="26" t="n">
        <v>9.39871707511925E-006</v>
      </c>
      <c r="G8761" s="23" t="n">
        <v>0.000114155251141553</v>
      </c>
      <c r="H8761" s="24" t="n">
        <v>0</v>
      </c>
      <c r="I8761" s="24" t="n">
        <v>0.13649505</v>
      </c>
      <c r="J8761" s="24" t="n">
        <v>0.4716</v>
      </c>
      <c r="K8761" s="24" t="n">
        <v>0.04611331</v>
      </c>
      <c r="L8761" s="24" t="n">
        <v>0.23777889</v>
      </c>
      <c r="M8761" s="21" t="n">
        <v>0.01150457658</v>
      </c>
      <c r="N8761" s="24" t="n">
        <v>0</v>
      </c>
    </row>
    <row r="8762" customFormat="false" ht="16.5" hidden="false" customHeight="false" outlineLevel="0" collapsed="false">
      <c r="A8762" s="20" t="n">
        <v>8760</v>
      </c>
      <c r="B8762" s="14" t="n">
        <v>1</v>
      </c>
      <c r="C8762" s="21" t="n">
        <v>4.2458E-005</v>
      </c>
      <c r="D8762" s="21" t="n">
        <v>0.00021717</v>
      </c>
      <c r="E8762" s="22" t="n">
        <v>0</v>
      </c>
      <c r="F8762" s="23" t="n">
        <v>5.87419817194953E-006</v>
      </c>
      <c r="G8762" s="23" t="n">
        <v>0.000114155251141553</v>
      </c>
      <c r="H8762" s="24" t="n">
        <v>0</v>
      </c>
      <c r="I8762" s="24" t="n">
        <v>0.16901408</v>
      </c>
      <c r="J8762" s="24" t="n">
        <v>0.5239</v>
      </c>
      <c r="K8762" s="24" t="n">
        <v>0.04627799</v>
      </c>
      <c r="L8762" s="24" t="n">
        <v>0.24216595</v>
      </c>
      <c r="M8762" s="21" t="n">
        <v>0.001337349021</v>
      </c>
      <c r="N8762" s="24" t="n">
        <v>0</v>
      </c>
    </row>
    <row r="8763" customFormat="false" ht="15.5" hidden="false" customHeight="false" outlineLevel="0" collapsed="false">
      <c r="C8763" s="27"/>
      <c r="D8763" s="27"/>
      <c r="E8763" s="27"/>
      <c r="F8763" s="27"/>
      <c r="I8763" s="28"/>
      <c r="K8763" s="28"/>
      <c r="L8763" s="28"/>
    </row>
    <row r="8764" customFormat="false" ht="15.5" hidden="false" customHeight="false" outlineLevel="0" collapsed="false">
      <c r="A8764" s="0" t="s">
        <v>35</v>
      </c>
      <c r="B8764" s="1" t="n">
        <f aca="false">SUM(B3:B8762)</f>
        <v>8760</v>
      </c>
      <c r="C8764" s="1" t="n">
        <f aca="false">SUM(C3:C8762)</f>
        <v>0.9999998688</v>
      </c>
      <c r="D8764" s="1" t="n">
        <f aca="false">SUM(D3:D8762)</f>
        <v>0.999999789571</v>
      </c>
      <c r="E8764" s="1" t="n">
        <f aca="false">SUM(E3:E8762)</f>
        <v>1.0000000787</v>
      </c>
      <c r="F8764" s="1" t="n">
        <f aca="false">SUM(F3:F8762)</f>
        <v>1</v>
      </c>
      <c r="G8764" s="1" t="n">
        <f aca="false">SUM(G3:G8762)</f>
        <v>1.00000000000001</v>
      </c>
      <c r="H8764" s="1" t="n">
        <f aca="false">SUM(H3:H8762)</f>
        <v>1075.54</v>
      </c>
      <c r="I8764" s="1" t="n">
        <f aca="false">SUM(I3:I8762)</f>
        <v>1831.16915376</v>
      </c>
      <c r="J8764" s="1" t="n">
        <f aca="false">SUM(J3:J8762)</f>
        <v>3179.8146</v>
      </c>
      <c r="K8764" s="1" t="n">
        <f aca="false">SUM(K3:K8762)</f>
        <v>400.76086947</v>
      </c>
      <c r="L8764" s="1" t="n">
        <f aca="false">SUM(L3:L8762)</f>
        <v>3287.03940644</v>
      </c>
      <c r="M8764" s="1" t="n">
        <f aca="false">SUM(M3:M8762)</f>
        <v>834.288108390133</v>
      </c>
      <c r="N8764" s="1" t="n">
        <f aca="false">SUM(N3:N8762)</f>
        <v>1148.13186589</v>
      </c>
    </row>
    <row r="8765" customFormat="false" ht="15.5" hidden="false" customHeight="false" outlineLevel="0" collapsed="false">
      <c r="C8765" s="1" t="n">
        <v>1</v>
      </c>
      <c r="D8765" s="1" t="n">
        <v>1</v>
      </c>
      <c r="E8765" s="29" t="n">
        <v>1</v>
      </c>
      <c r="F8765" s="1" t="n">
        <v>1</v>
      </c>
      <c r="G8765" s="1" t="n">
        <v>1</v>
      </c>
      <c r="H8765" s="1" t="n">
        <f aca="false">H8764/8760</f>
        <v>0.122778538812785</v>
      </c>
      <c r="I8765" s="1" t="n">
        <f aca="false">I8764/8760</f>
        <v>0.209037574630137</v>
      </c>
      <c r="J8765" s="1" t="n">
        <f aca="false">J8764/8760</f>
        <v>0.362992534246575</v>
      </c>
      <c r="K8765" s="1" t="n">
        <f aca="false">AVERAGE(K3:K8762)</f>
        <v>0.0457489577020549</v>
      </c>
      <c r="L8765" s="1" t="n">
        <f aca="false">L8764/8760</f>
        <v>0.375232808954338</v>
      </c>
      <c r="M8765" s="1" t="n">
        <f aca="false">AVERAGE(M3:M8762)</f>
        <v>0.095238368537687</v>
      </c>
      <c r="N8765" s="1" t="n">
        <f aca="false">AVERAGE(N3:N8762)</f>
        <v>0.131065281494292</v>
      </c>
    </row>
    <row r="8767" customFormat="false" ht="15.5" hidden="false" customHeight="false" outlineLevel="0" collapsed="false">
      <c r="B8767" s="30"/>
      <c r="C8767" s="30"/>
      <c r="D8767" s="30"/>
      <c r="E8767" s="30"/>
      <c r="F8767" s="30"/>
      <c r="G8767" s="30"/>
      <c r="H8767" s="30"/>
      <c r="I8767" s="30"/>
      <c r="J8767" s="30"/>
      <c r="K8767" s="30"/>
      <c r="L8767" s="30"/>
      <c r="M8767" s="30"/>
      <c r="N8767" s="30"/>
    </row>
    <row r="8768" customFormat="false" ht="15.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5" hidden="false" customHeight="false" outlineLevel="0" collapsed="false">
      <c r="D8769" s="1"/>
      <c r="E8769" s="1"/>
      <c r="F8769" s="1"/>
      <c r="G8769" s="1"/>
    </row>
    <row r="8770" customFormat="false" ht="15.5" hidden="false" customHeight="false" outlineLevel="0" collapsed="false">
      <c r="D8770" s="1"/>
    </row>
    <row r="8771" customFormat="false" ht="15.5" hidden="false" customHeight="false" outlineLevel="0" collapsed="false">
      <c r="D8771" s="1"/>
    </row>
    <row r="8772" customFormat="false" ht="15.5" hidden="false" customHeight="false" outlineLevel="0" collapsed="false">
      <c r="D8772" s="1"/>
    </row>
    <row r="8773" customFormat="false" ht="15.5" hidden="false" customHeight="false" outlineLevel="0" collapsed="false">
      <c r="D8773" s="1"/>
    </row>
    <row r="8774" customFormat="false" ht="15.5" hidden="false" customHeight="false" outlineLevel="0" collapsed="false">
      <c r="D8774" s="1"/>
      <c r="E8774" s="1"/>
      <c r="F8774" s="1"/>
      <c r="G8774" s="1"/>
    </row>
    <row r="8775" customFormat="false" ht="15.5" hidden="false" customHeight="false" outlineLevel="0" collapsed="false">
      <c r="D8775" s="1"/>
      <c r="E8775" s="1"/>
      <c r="F8775" s="1"/>
      <c r="G8775" s="1"/>
    </row>
    <row r="8776" customFormat="false" ht="15.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1" sqref="C6:C12 B27"/>
    </sheetView>
  </sheetViews>
  <sheetFormatPr defaultColWidth="9.72265625" defaultRowHeight="15.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3" min="3" style="0" width="30"/>
    <col collapsed="false" customWidth="true" hidden="false" outlineLevel="0" max="4" min="4" style="0" width="20"/>
    <col collapsed="false" customWidth="true" hidden="false" outlineLevel="0" max="5" min="5" style="0" width="16"/>
    <col collapsed="false" customWidth="true" hidden="false" outlineLevel="0" max="7" min="6" style="0" width="10.54"/>
    <col collapsed="false" customWidth="true" hidden="false" outlineLevel="0" max="8" min="8" style="0" width="12.07"/>
    <col collapsed="false" customWidth="true" hidden="false" outlineLevel="0" max="11" min="9" style="0" width="10.54"/>
    <col collapsed="false" customWidth="true" hidden="false" outlineLevel="0" max="12" min="12" style="0" width="11.54"/>
    <col collapsed="false" customWidth="true" hidden="false" outlineLevel="0" max="26" min="13" style="0" width="10.54"/>
    <col collapsed="false" customWidth="true" hidden="false" outlineLevel="0" max="64" min="27" style="0" width="11.23"/>
  </cols>
  <sheetData>
    <row r="1" customFormat="false" ht="15.5" hidden="false" customHeight="false" outlineLevel="0" collapsed="false">
      <c r="G1" s="1" t="s">
        <v>42</v>
      </c>
      <c r="I1" s="1" t="s">
        <v>43</v>
      </c>
    </row>
    <row r="2" customFormat="false" ht="16" hidden="false" customHeight="false" outlineLevel="0" collapsed="false">
      <c r="A2" s="31" t="s">
        <v>44</v>
      </c>
      <c r="B2" s="32" t="s">
        <v>45</v>
      </c>
      <c r="C2" s="33" t="s">
        <v>46</v>
      </c>
      <c r="D2" s="34" t="s">
        <v>47</v>
      </c>
      <c r="E2" s="35" t="s">
        <v>48</v>
      </c>
      <c r="F2" s="34" t="s">
        <v>49</v>
      </c>
      <c r="G2" s="36" t="s">
        <v>50</v>
      </c>
    </row>
    <row r="3" customFormat="false" ht="15.5" hidden="false" customHeight="false" outlineLevel="0" collapsed="false">
      <c r="A3" s="15" t="s">
        <v>51</v>
      </c>
      <c r="B3" s="8" t="n">
        <v>0</v>
      </c>
      <c r="C3" s="37" t="n">
        <v>0</v>
      </c>
      <c r="D3" s="37" t="n">
        <v>0</v>
      </c>
      <c r="E3" s="37" t="n">
        <v>0</v>
      </c>
      <c r="F3" s="37" t="n">
        <v>0</v>
      </c>
      <c r="G3" s="38" t="n">
        <v>0</v>
      </c>
      <c r="H3" s="39"/>
      <c r="I3" s="1"/>
      <c r="J3" s="1"/>
      <c r="K3" s="1"/>
      <c r="L3" s="1"/>
      <c r="M3" s="1"/>
      <c r="N3" s="1"/>
      <c r="O3" s="1"/>
      <c r="P3" s="1"/>
      <c r="Q3" s="1"/>
      <c r="R3" s="1"/>
      <c r="S3" s="1"/>
      <c r="T3" s="1"/>
      <c r="U3" s="1"/>
    </row>
    <row r="4" customFormat="false" ht="15.5" hidden="false" customHeight="false" outlineLevel="0" collapsed="false">
      <c r="A4" s="15" t="s">
        <v>52</v>
      </c>
      <c r="B4" s="8" t="n">
        <v>0</v>
      </c>
      <c r="C4" s="8" t="n">
        <v>100000000</v>
      </c>
      <c r="D4" s="8" t="n">
        <v>0.3448</v>
      </c>
      <c r="E4" s="8" t="n">
        <v>0.3448</v>
      </c>
      <c r="F4" s="8" t="n">
        <v>0.082366044</v>
      </c>
      <c r="G4" s="40" t="n">
        <v>0.082366044</v>
      </c>
      <c r="H4" s="39"/>
      <c r="I4" s="1"/>
      <c r="J4" s="1"/>
      <c r="K4" s="1"/>
      <c r="L4" s="1"/>
      <c r="M4" s="1"/>
      <c r="N4" s="41"/>
      <c r="O4" s="1"/>
      <c r="P4" s="1"/>
      <c r="Q4" s="1"/>
      <c r="R4" s="1"/>
      <c r="S4" s="1"/>
      <c r="T4" s="1"/>
      <c r="U4" s="1"/>
    </row>
    <row r="5" customFormat="false" ht="15.5" hidden="false" customHeight="false" outlineLevel="0" collapsed="false">
      <c r="A5" s="15" t="s">
        <v>53</v>
      </c>
      <c r="B5" s="8" t="n">
        <v>0</v>
      </c>
      <c r="C5" s="8" t="n">
        <v>100000000</v>
      </c>
      <c r="D5" s="8" t="n">
        <v>0.3148</v>
      </c>
      <c r="E5" s="8" t="n">
        <v>0.3148</v>
      </c>
      <c r="F5" s="8" t="n">
        <v>0.079743788</v>
      </c>
      <c r="G5" s="40" t="n">
        <v>0.079743788</v>
      </c>
      <c r="H5" s="39"/>
      <c r="I5" s="1"/>
      <c r="J5" s="1"/>
      <c r="K5" s="1"/>
      <c r="L5" s="1"/>
      <c r="M5" s="1"/>
      <c r="N5" s="41"/>
      <c r="O5" s="1"/>
      <c r="P5" s="1"/>
      <c r="Q5" s="1"/>
      <c r="R5" s="1"/>
      <c r="S5" s="1"/>
      <c r="T5" s="1"/>
      <c r="U5" s="1"/>
    </row>
    <row r="6" customFormat="false" ht="15.5" hidden="false" customHeight="false" outlineLevel="0" collapsed="false">
      <c r="A6" s="15" t="s">
        <v>54</v>
      </c>
      <c r="B6" s="8" t="n">
        <v>0</v>
      </c>
      <c r="C6" s="37" t="n">
        <v>100000000</v>
      </c>
      <c r="D6" s="8" t="n">
        <v>0</v>
      </c>
      <c r="E6" s="8" t="n">
        <v>0</v>
      </c>
      <c r="F6" s="37" t="n">
        <v>0.225714286</v>
      </c>
      <c r="G6" s="38" t="n">
        <v>0.225714286</v>
      </c>
      <c r="H6" s="1"/>
      <c r="I6" s="1"/>
      <c r="J6" s="1"/>
      <c r="K6" s="1"/>
      <c r="L6" s="1"/>
      <c r="M6" s="1"/>
      <c r="N6" s="1"/>
      <c r="O6" s="1"/>
      <c r="P6" s="1"/>
      <c r="Q6" s="1"/>
      <c r="R6" s="1"/>
      <c r="S6" s="1"/>
      <c r="T6" s="1"/>
      <c r="U6" s="1"/>
    </row>
    <row r="7" customFormat="false" ht="15.5" hidden="false" customHeight="false" outlineLevel="0" collapsed="false">
      <c r="A7" s="15" t="s">
        <v>55</v>
      </c>
      <c r="B7" s="8" t="n">
        <v>0</v>
      </c>
      <c r="C7" s="37" t="n">
        <v>100000000</v>
      </c>
      <c r="D7" s="8" t="n">
        <v>0</v>
      </c>
      <c r="E7" s="8" t="n">
        <v>0</v>
      </c>
      <c r="F7" s="37" t="n">
        <v>0.24</v>
      </c>
      <c r="G7" s="38" t="n">
        <v>0.24</v>
      </c>
      <c r="H7" s="1"/>
      <c r="I7" s="1"/>
      <c r="J7" s="1"/>
      <c r="K7" s="1"/>
      <c r="L7" s="1"/>
      <c r="M7" s="1"/>
      <c r="N7" s="1"/>
      <c r="O7" s="1"/>
      <c r="P7" s="1"/>
      <c r="Q7" s="1"/>
      <c r="R7" s="1"/>
      <c r="S7" s="1"/>
      <c r="T7" s="1"/>
      <c r="U7" s="1"/>
    </row>
    <row r="8" customFormat="false" ht="15.5" hidden="false" customHeight="false" outlineLevel="0" collapsed="false">
      <c r="A8" s="15" t="s">
        <v>56</v>
      </c>
      <c r="B8" s="8" t="n">
        <v>0</v>
      </c>
      <c r="C8" s="8" t="n">
        <v>100000000</v>
      </c>
      <c r="D8" s="8" t="n">
        <v>0.3115</v>
      </c>
      <c r="E8" s="8" t="n">
        <v>0.3115</v>
      </c>
      <c r="F8" s="8" t="n">
        <v>0.056740267</v>
      </c>
      <c r="G8" s="40" t="n">
        <v>0.056740267</v>
      </c>
      <c r="H8" s="1"/>
      <c r="I8" s="39"/>
      <c r="J8" s="1"/>
      <c r="K8" s="1"/>
      <c r="L8" s="1"/>
      <c r="M8" s="1"/>
      <c r="N8" s="1"/>
      <c r="O8" s="1"/>
      <c r="P8" s="1"/>
      <c r="Q8" s="1"/>
      <c r="R8" s="1"/>
      <c r="S8" s="1"/>
      <c r="T8" s="1"/>
      <c r="U8" s="1"/>
    </row>
    <row r="9" customFormat="false" ht="15.5" hidden="false" customHeight="false" outlineLevel="0" collapsed="false">
      <c r="A9" s="15" t="s">
        <v>57</v>
      </c>
      <c r="B9" s="8" t="n">
        <v>0</v>
      </c>
      <c r="C9" s="8" t="n">
        <v>100000000</v>
      </c>
      <c r="D9" s="8" t="n">
        <v>0.2666</v>
      </c>
      <c r="E9" s="8" t="n">
        <v>0.2666</v>
      </c>
      <c r="F9" s="8" t="n">
        <v>0.041454118</v>
      </c>
      <c r="G9" s="40" t="n">
        <v>0.041454118</v>
      </c>
      <c r="H9" s="39"/>
      <c r="I9" s="39"/>
      <c r="J9" s="1"/>
      <c r="K9" s="1"/>
      <c r="L9" s="1"/>
      <c r="M9" s="1"/>
      <c r="N9" s="1"/>
      <c r="O9" s="1"/>
      <c r="P9" s="1"/>
      <c r="Q9" s="1"/>
      <c r="R9" s="1"/>
      <c r="S9" s="1"/>
      <c r="T9" s="1"/>
      <c r="U9" s="1"/>
    </row>
    <row r="10" customFormat="false" ht="15.5" hidden="false" customHeight="false" outlineLevel="0" collapsed="false">
      <c r="A10" s="15" t="s">
        <v>58</v>
      </c>
      <c r="B10" s="8" t="n">
        <v>0</v>
      </c>
      <c r="C10" s="37" t="n">
        <v>100000000</v>
      </c>
      <c r="D10" s="8" t="n">
        <v>0</v>
      </c>
      <c r="E10" s="8" t="n">
        <v>0</v>
      </c>
      <c r="F10" s="8" t="n">
        <v>0.197142857</v>
      </c>
      <c r="G10" s="40" t="n">
        <v>0.197142857</v>
      </c>
      <c r="H10" s="1"/>
      <c r="I10" s="1"/>
      <c r="J10" s="1"/>
      <c r="K10" s="1"/>
      <c r="L10" s="1"/>
      <c r="M10" s="1"/>
      <c r="N10" s="1"/>
      <c r="O10" s="1"/>
      <c r="P10" s="1"/>
      <c r="Q10" s="1"/>
      <c r="R10" s="1"/>
      <c r="S10" s="1"/>
      <c r="T10" s="1"/>
      <c r="U10" s="1"/>
    </row>
    <row r="11" customFormat="false" ht="15.5" hidden="false" customHeight="false" outlineLevel="0" collapsed="false">
      <c r="A11" s="15" t="s">
        <v>59</v>
      </c>
      <c r="B11" s="42" t="n">
        <v>321639.28</v>
      </c>
      <c r="C11" s="42" t="n">
        <v>0</v>
      </c>
      <c r="D11" s="42" t="n">
        <v>0.0118</v>
      </c>
      <c r="E11" s="42" t="n">
        <v>0.0118</v>
      </c>
      <c r="F11" s="42" t="n">
        <v>0.01919727</v>
      </c>
      <c r="G11" s="38" t="n">
        <v>0.02664</v>
      </c>
      <c r="H11" s="43"/>
      <c r="I11" s="39"/>
      <c r="J11" s="1"/>
      <c r="K11" s="1"/>
      <c r="L11" s="1"/>
      <c r="M11" s="1"/>
      <c r="N11" s="41"/>
      <c r="O11" s="1"/>
      <c r="P11" s="1"/>
      <c r="Q11" s="1"/>
      <c r="R11" s="1"/>
      <c r="S11" s="1"/>
      <c r="T11" s="1"/>
      <c r="U11" s="1"/>
    </row>
    <row r="12" customFormat="false" ht="15.5" hidden="false" customHeight="false" outlineLevel="0" collapsed="false">
      <c r="A12" s="15" t="s">
        <v>60</v>
      </c>
      <c r="B12" s="42" t="n">
        <v>123719.94</v>
      </c>
      <c r="C12" s="42" t="n">
        <v>0</v>
      </c>
      <c r="D12" s="42" t="n">
        <v>0.0118</v>
      </c>
      <c r="E12" s="42" t="n">
        <v>0.0118</v>
      </c>
      <c r="F12" s="42" t="n">
        <v>0.00565792</v>
      </c>
      <c r="G12" s="38" t="n">
        <v>0.004674</v>
      </c>
      <c r="H12" s="44"/>
      <c r="I12" s="1"/>
      <c r="J12" s="1"/>
      <c r="K12" s="1"/>
      <c r="L12" s="1"/>
      <c r="M12" s="1"/>
      <c r="N12" s="41"/>
      <c r="O12" s="1"/>
      <c r="P12" s="1"/>
      <c r="Q12" s="1"/>
      <c r="R12" s="1"/>
      <c r="S12" s="1"/>
      <c r="T12" s="1"/>
      <c r="U12" s="1"/>
    </row>
    <row r="13" customFormat="false" ht="15.5" hidden="false" customHeight="false" outlineLevel="0" collapsed="false">
      <c r="A13" s="15" t="s">
        <v>61</v>
      </c>
      <c r="B13" s="42" t="n">
        <v>62197.24</v>
      </c>
      <c r="C13" s="42" t="n">
        <v>0</v>
      </c>
      <c r="D13" s="42" t="n">
        <v>0.1501</v>
      </c>
      <c r="E13" s="42" t="n">
        <v>0.1501</v>
      </c>
      <c r="F13" s="42" t="n">
        <v>0.00945525</v>
      </c>
      <c r="G13" s="38" t="n">
        <v>0.02664</v>
      </c>
      <c r="H13" s="43"/>
      <c r="I13" s="1"/>
      <c r="J13" s="43"/>
      <c r="K13" s="1"/>
      <c r="L13" s="1"/>
      <c r="M13" s="1"/>
      <c r="N13" s="41"/>
      <c r="O13" s="1"/>
      <c r="P13" s="1"/>
      <c r="Q13" s="1"/>
      <c r="R13" s="1"/>
      <c r="S13" s="1"/>
      <c r="T13" s="1"/>
      <c r="U13" s="1"/>
    </row>
    <row r="14" customFormat="false" ht="15.5" hidden="false" customHeight="false" outlineLevel="0" collapsed="false">
      <c r="A14" s="15" t="s">
        <v>62</v>
      </c>
      <c r="B14" s="8" t="n">
        <v>0</v>
      </c>
      <c r="C14" s="8" t="n">
        <v>100000000</v>
      </c>
      <c r="D14" s="8" t="n">
        <v>0.4014</v>
      </c>
      <c r="E14" s="8" t="n">
        <v>0.4014</v>
      </c>
      <c r="F14" s="8" t="n">
        <v>0.017642353</v>
      </c>
      <c r="G14" s="40" t="n">
        <v>0.017642353</v>
      </c>
      <c r="H14" s="43"/>
      <c r="I14" s="1"/>
      <c r="J14" s="1"/>
      <c r="K14" s="1"/>
      <c r="L14" s="1"/>
      <c r="M14" s="1"/>
      <c r="N14" s="1"/>
      <c r="O14" s="1"/>
      <c r="P14" s="1"/>
      <c r="Q14" s="1"/>
      <c r="R14" s="1"/>
      <c r="S14" s="1"/>
      <c r="T14" s="1"/>
      <c r="U14" s="1"/>
    </row>
    <row r="15" customFormat="false" ht="15.5" hidden="false" customHeight="false" outlineLevel="0" collapsed="false">
      <c r="A15" s="15" t="s">
        <v>63</v>
      </c>
      <c r="B15" s="8" t="n">
        <v>0</v>
      </c>
      <c r="C15" s="8" t="n">
        <v>100000000</v>
      </c>
      <c r="D15" s="8" t="n">
        <v>0.0039</v>
      </c>
      <c r="E15" s="8" t="n">
        <v>0.0039</v>
      </c>
      <c r="F15" s="8" t="n">
        <v>0.003876456</v>
      </c>
      <c r="G15" s="40" t="n">
        <v>0.003876456</v>
      </c>
      <c r="H15" s="44"/>
      <c r="I15" s="45"/>
      <c r="J15" s="45"/>
      <c r="K15" s="45"/>
      <c r="L15" s="45"/>
      <c r="M15" s="45"/>
      <c r="N15" s="45"/>
      <c r="O15" s="45"/>
      <c r="P15" s="45"/>
      <c r="Q15" s="45"/>
      <c r="R15" s="45"/>
      <c r="S15" s="45"/>
      <c r="T15" s="45"/>
      <c r="U15" s="45"/>
      <c r="V15" s="46"/>
      <c r="W15" s="46"/>
      <c r="X15" s="46"/>
      <c r="Y15" s="46"/>
      <c r="Z15" s="46"/>
      <c r="AA15" s="46"/>
      <c r="AB15" s="46"/>
    </row>
    <row r="16" customFormat="false" ht="15.5" hidden="false" customHeight="false" outlineLevel="0" collapsed="false">
      <c r="A16" s="15" t="s">
        <v>64</v>
      </c>
      <c r="B16" s="8" t="n">
        <v>0</v>
      </c>
      <c r="C16" s="37" t="n">
        <v>1000000</v>
      </c>
      <c r="D16" s="8" t="n">
        <v>0</v>
      </c>
      <c r="E16" s="8" t="n">
        <v>0</v>
      </c>
      <c r="F16" s="37" t="n">
        <v>0.177142857</v>
      </c>
      <c r="G16" s="38" t="n">
        <v>0.177142857</v>
      </c>
      <c r="H16" s="43"/>
      <c r="I16" s="1"/>
      <c r="J16" s="1"/>
      <c r="K16" s="1"/>
      <c r="L16" s="1"/>
      <c r="M16" s="1"/>
      <c r="N16" s="1"/>
      <c r="O16" s="1"/>
      <c r="P16" s="1"/>
      <c r="Q16" s="1"/>
      <c r="R16" s="1"/>
      <c r="S16" s="1"/>
      <c r="T16" s="1"/>
      <c r="U16" s="1"/>
    </row>
    <row r="17" customFormat="false" ht="15.5" hidden="false" customHeight="false" outlineLevel="0" collapsed="false">
      <c r="A17" s="15" t="s">
        <v>65</v>
      </c>
      <c r="B17" s="8" t="n">
        <v>0</v>
      </c>
      <c r="C17" s="37" t="n">
        <v>1000000</v>
      </c>
      <c r="D17" s="8" t="n">
        <v>0</v>
      </c>
      <c r="E17" s="8" t="n">
        <v>0</v>
      </c>
      <c r="F17" s="37" t="n">
        <v>0.211428571</v>
      </c>
      <c r="G17" s="38" t="n">
        <v>0.211428571</v>
      </c>
      <c r="H17" s="43"/>
      <c r="I17" s="1"/>
      <c r="J17" s="1"/>
      <c r="K17" s="1"/>
      <c r="L17" s="1"/>
      <c r="M17" s="1"/>
      <c r="N17" s="1"/>
      <c r="O17" s="1"/>
      <c r="P17" s="1"/>
      <c r="Q17" s="1"/>
      <c r="R17" s="1"/>
      <c r="S17" s="1"/>
      <c r="T17" s="1"/>
      <c r="U17" s="1"/>
    </row>
    <row r="18" customFormat="false" ht="15.5" hidden="false" customHeight="false" outlineLevel="0" collapsed="false">
      <c r="A18" s="15" t="s">
        <v>66</v>
      </c>
      <c r="B18" s="8" t="n">
        <v>0</v>
      </c>
      <c r="C18" s="8" t="n">
        <v>100000000</v>
      </c>
      <c r="D18" s="8" t="n">
        <v>0</v>
      </c>
      <c r="E18" s="8" t="n">
        <v>0</v>
      </c>
      <c r="F18" s="8" t="n">
        <v>0</v>
      </c>
      <c r="G18" s="40" t="n">
        <v>0</v>
      </c>
      <c r="H18" s="1"/>
      <c r="I18" s="1"/>
      <c r="J18" s="1"/>
      <c r="K18" s="1"/>
      <c r="L18" s="1"/>
      <c r="M18" s="1"/>
      <c r="N18" s="1"/>
      <c r="O18" s="1"/>
      <c r="P18" s="1"/>
      <c r="Q18" s="1"/>
      <c r="R18" s="1"/>
      <c r="S18" s="1"/>
      <c r="T18" s="1"/>
      <c r="U18" s="1"/>
    </row>
    <row r="19" customFormat="false" ht="15.5" hidden="false" customHeight="false" outlineLevel="0" collapsed="false">
      <c r="A19" s="15" t="s">
        <v>67</v>
      </c>
      <c r="B19" s="8" t="n">
        <v>0</v>
      </c>
      <c r="C19" s="8" t="n">
        <v>100000000</v>
      </c>
      <c r="D19" s="8" t="n">
        <v>0</v>
      </c>
      <c r="E19" s="8" t="n">
        <v>0</v>
      </c>
      <c r="F19" s="8" t="n">
        <v>0</v>
      </c>
      <c r="G19" s="40" t="n">
        <v>0</v>
      </c>
      <c r="H19" s="1"/>
      <c r="I19" s="47"/>
      <c r="J19" s="1"/>
      <c r="K19" s="1"/>
      <c r="L19" s="1"/>
      <c r="M19" s="1"/>
      <c r="N19" s="1"/>
      <c r="O19" s="1"/>
      <c r="P19" s="1"/>
      <c r="Q19" s="1"/>
      <c r="R19" s="1"/>
      <c r="S19" s="1"/>
      <c r="T19" s="1"/>
      <c r="U19" s="1"/>
    </row>
    <row r="20" customFormat="false" ht="15.5" hidden="false" customHeight="false" outlineLevel="0" collapsed="false">
      <c r="A20" s="15" t="s">
        <v>68</v>
      </c>
      <c r="B20" s="8" t="n">
        <v>0</v>
      </c>
      <c r="C20" s="8" t="n">
        <v>100000000</v>
      </c>
      <c r="D20" s="8" t="n">
        <v>0</v>
      </c>
      <c r="E20" s="8" t="n">
        <v>0</v>
      </c>
      <c r="F20" s="8" t="n">
        <v>0</v>
      </c>
      <c r="G20" s="40" t="n">
        <v>0</v>
      </c>
      <c r="H20" s="1"/>
      <c r="I20" s="1"/>
      <c r="J20" s="1"/>
      <c r="K20" s="1"/>
      <c r="L20" s="1"/>
      <c r="M20" s="1"/>
      <c r="N20" s="1"/>
      <c r="O20" s="1"/>
      <c r="P20" s="1"/>
      <c r="Q20" s="1"/>
      <c r="R20" s="1"/>
      <c r="S20" s="1"/>
      <c r="T20" s="1"/>
      <c r="U20" s="1"/>
    </row>
    <row r="21" customFormat="false" ht="15.5" hidden="false" customHeight="false" outlineLevel="0" collapsed="false">
      <c r="A21" s="15" t="s">
        <v>69</v>
      </c>
      <c r="B21" s="8" t="n">
        <v>0</v>
      </c>
      <c r="C21" s="8" t="n">
        <v>100000000</v>
      </c>
      <c r="D21" s="8" t="n">
        <v>0</v>
      </c>
      <c r="E21" s="8" t="n">
        <v>0</v>
      </c>
      <c r="F21" s="8" t="n">
        <v>0</v>
      </c>
      <c r="G21" s="40" t="n">
        <v>0</v>
      </c>
      <c r="H21" s="1"/>
      <c r="I21" s="1"/>
      <c r="J21" s="1"/>
      <c r="K21" s="1"/>
      <c r="L21" s="1"/>
      <c r="M21" s="1"/>
      <c r="N21" s="1"/>
      <c r="O21" s="1"/>
      <c r="P21" s="1"/>
      <c r="Q21" s="1"/>
      <c r="R21" s="1"/>
      <c r="S21" s="1"/>
      <c r="T21" s="1"/>
      <c r="U21" s="1"/>
    </row>
    <row r="22" customFormat="false" ht="15.5" hidden="false" customHeight="false" outlineLevel="0" collapsed="false">
      <c r="A22" s="15" t="s">
        <v>70</v>
      </c>
      <c r="B22" s="8" t="n">
        <v>0</v>
      </c>
      <c r="C22" s="8" t="n">
        <v>100000000</v>
      </c>
      <c r="D22" s="8" t="n">
        <v>0</v>
      </c>
      <c r="E22" s="8" t="n">
        <v>0</v>
      </c>
      <c r="F22" s="8" t="n">
        <v>0</v>
      </c>
      <c r="G22" s="40" t="n">
        <v>0</v>
      </c>
      <c r="H22" s="1"/>
      <c r="I22" s="1"/>
      <c r="J22" s="1"/>
      <c r="K22" s="1"/>
      <c r="L22" s="1"/>
      <c r="M22" s="1"/>
      <c r="N22" s="1"/>
      <c r="O22" s="1"/>
      <c r="P22" s="1"/>
      <c r="Q22" s="1"/>
      <c r="R22" s="1"/>
      <c r="S22" s="1"/>
      <c r="T22" s="1"/>
      <c r="U22" s="1"/>
    </row>
    <row r="23" customFormat="false" ht="15.5" hidden="false" customHeight="false" outlineLevel="0" collapsed="false">
      <c r="A23" s="15" t="s">
        <v>71</v>
      </c>
      <c r="B23" s="8" t="n">
        <v>0</v>
      </c>
      <c r="C23" s="8" t="n">
        <v>100000000</v>
      </c>
      <c r="D23" s="8" t="n">
        <v>0</v>
      </c>
      <c r="E23" s="8" t="n">
        <v>0</v>
      </c>
      <c r="F23" s="8" t="n">
        <v>0</v>
      </c>
      <c r="G23" s="40" t="n">
        <v>0</v>
      </c>
      <c r="H23" s="1"/>
      <c r="I23" s="1"/>
      <c r="J23" s="1"/>
      <c r="K23" s="1"/>
      <c r="L23" s="1"/>
      <c r="M23" s="1"/>
      <c r="N23" s="1"/>
      <c r="O23" s="1"/>
      <c r="P23" s="1"/>
      <c r="Q23" s="1"/>
      <c r="R23" s="1"/>
      <c r="S23" s="1"/>
      <c r="T23" s="1"/>
      <c r="U23" s="1"/>
    </row>
    <row r="24" customFormat="false" ht="15.5" hidden="false" customHeight="false" outlineLevel="0" collapsed="false">
      <c r="A24" s="15" t="s">
        <v>72</v>
      </c>
      <c r="B24" s="8" t="n">
        <v>0</v>
      </c>
      <c r="C24" s="37" t="n">
        <v>0</v>
      </c>
      <c r="D24" s="8" t="n">
        <v>0</v>
      </c>
      <c r="E24" s="8" t="n">
        <v>0</v>
      </c>
      <c r="F24" s="8" t="n">
        <v>0</v>
      </c>
      <c r="G24" s="40" t="n">
        <v>0</v>
      </c>
      <c r="H24" s="1"/>
      <c r="I24" s="1"/>
      <c r="J24" s="1"/>
      <c r="K24" s="1"/>
      <c r="L24" s="1"/>
      <c r="M24" s="1"/>
      <c r="N24" s="1"/>
      <c r="O24" s="1"/>
      <c r="P24" s="1"/>
      <c r="Q24" s="1"/>
      <c r="R24" s="1"/>
      <c r="S24" s="1"/>
      <c r="T24" s="1"/>
      <c r="U24" s="1"/>
    </row>
    <row r="25" customFormat="false" ht="15.5" hidden="false" customHeight="false" outlineLevel="0" collapsed="false">
      <c r="A25" s="15" t="s">
        <v>73</v>
      </c>
      <c r="B25" s="8" t="n">
        <v>0</v>
      </c>
      <c r="C25" s="37" t="n">
        <v>0</v>
      </c>
      <c r="D25" s="8" t="n">
        <v>0</v>
      </c>
      <c r="E25" s="8" t="n">
        <v>0</v>
      </c>
      <c r="F25" s="8" t="n">
        <v>0</v>
      </c>
      <c r="G25" s="40" t="n">
        <v>0</v>
      </c>
    </row>
    <row r="26" customFormat="false" ht="15.5" hidden="false" customHeight="false" outlineLevel="0" collapsed="false">
      <c r="A26" s="15" t="s">
        <v>74</v>
      </c>
      <c r="B26" s="8" t="n">
        <v>0</v>
      </c>
      <c r="C26" s="8" t="n">
        <v>0</v>
      </c>
      <c r="D26" s="8" t="n">
        <v>0</v>
      </c>
      <c r="E26" s="8" t="n">
        <v>0</v>
      </c>
      <c r="F26" s="8" t="n">
        <v>0</v>
      </c>
      <c r="G26" s="40" t="n">
        <v>0</v>
      </c>
    </row>
    <row r="27" customFormat="false" ht="15.5" hidden="false" customHeight="false" outlineLevel="0" collapsed="false">
      <c r="A27" s="48" t="s">
        <v>75</v>
      </c>
      <c r="B27" s="49" t="n">
        <v>0</v>
      </c>
      <c r="C27" s="49" t="n">
        <v>0</v>
      </c>
      <c r="D27" s="49" t="n">
        <v>0</v>
      </c>
      <c r="E27" s="49" t="n">
        <v>0</v>
      </c>
      <c r="F27" s="49" t="n">
        <v>0</v>
      </c>
      <c r="G27" s="50" t="n">
        <v>0</v>
      </c>
    </row>
    <row r="28" customFormat="false" ht="15.5" hidden="false" customHeight="false" outlineLevel="0" collapsed="false">
      <c r="A28" s="51"/>
      <c r="B28" s="1"/>
      <c r="C28" s="1"/>
      <c r="D28" s="52"/>
      <c r="E28" s="52"/>
      <c r="F28" s="1"/>
    </row>
    <row r="29" customFormat="false" ht="15.5" hidden="false" customHeight="false" outlineLevel="0" collapsed="false">
      <c r="A29" s="53"/>
      <c r="B29" s="54"/>
      <c r="C29" s="54"/>
      <c r="D29" s="54"/>
      <c r="E29" s="55"/>
      <c r="F29" s="1"/>
    </row>
    <row r="30" customFormat="false" ht="21" hidden="false" customHeight="false" outlineLevel="0" collapsed="false">
      <c r="A30" s="56" t="s">
        <v>76</v>
      </c>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ustomFormat="false" ht="15" hidden="false" customHeight="true" outlineLevel="0" collapsed="false">
      <c r="A31" s="57" t="s">
        <v>77</v>
      </c>
    </row>
    <row r="32" customFormat="false" ht="15.5" hidden="false" customHeight="false" outlineLevel="0" collapsed="false">
      <c r="A32" s="43" t="s">
        <v>78</v>
      </c>
    </row>
    <row r="33" customFormat="false" ht="15.5" hidden="false" customHeight="false" outlineLevel="0" collapsed="false">
      <c r="A33" s="58" t="s">
        <v>79</v>
      </c>
    </row>
    <row r="34" customFormat="false" ht="15.5" hidden="false" customHeight="false" outlineLevel="0" collapsed="false">
      <c r="A34" s="58" t="s">
        <v>80</v>
      </c>
      <c r="D34" s="43" t="s">
        <v>81</v>
      </c>
    </row>
    <row r="35" customFormat="false" ht="15.5" hidden="false" customHeight="false" outlineLevel="0" collapsed="false">
      <c r="A35" s="58"/>
      <c r="C35" s="1" t="s">
        <v>82</v>
      </c>
      <c r="D35" s="1" t="s">
        <v>83</v>
      </c>
    </row>
    <row r="36" customFormat="false" ht="15.5" hidden="false" customHeight="false" outlineLevel="0" collapsed="false">
      <c r="A36" s="1" t="s">
        <v>84</v>
      </c>
      <c r="C36" s="1" t="s">
        <v>85</v>
      </c>
      <c r="D36" s="1" t="s">
        <v>86</v>
      </c>
    </row>
    <row r="37" customFormat="false" ht="15.5" hidden="false" customHeight="false" outlineLevel="0" collapsed="false">
      <c r="A37" s="1" t="s">
        <v>87</v>
      </c>
      <c r="B37" s="59"/>
      <c r="C37" s="1" t="s">
        <v>88</v>
      </c>
      <c r="D37" s="1" t="s">
        <v>89</v>
      </c>
    </row>
    <row r="38" customFormat="false" ht="15.5" hidden="false" customHeight="false" outlineLevel="0" collapsed="false">
      <c r="A38" s="1" t="s">
        <v>90</v>
      </c>
      <c r="B38" s="59"/>
      <c r="C38" s="1" t="s">
        <v>91</v>
      </c>
    </row>
    <row r="39" customFormat="false" ht="15.5" hidden="false" customHeight="false" outlineLevel="0" collapsed="false">
      <c r="A39" s="1" t="s">
        <v>92</v>
      </c>
      <c r="C39" s="1" t="s">
        <v>93</v>
      </c>
      <c r="D39" s="1" t="s">
        <v>94</v>
      </c>
    </row>
    <row r="40" customFormat="false" ht="15.5" hidden="false" customHeight="false" outlineLevel="0" collapsed="false">
      <c r="A40" s="1" t="s">
        <v>95</v>
      </c>
      <c r="B40" s="59"/>
      <c r="C40" s="1" t="s">
        <v>96</v>
      </c>
    </row>
    <row r="41" customFormat="false" ht="15.5" hidden="false" customHeight="false" outlineLevel="0" collapsed="false">
      <c r="A41" s="1" t="s">
        <v>92</v>
      </c>
      <c r="B41" s="60"/>
      <c r="C41" s="1" t="s">
        <v>97</v>
      </c>
    </row>
    <row r="42" customFormat="false" ht="15.5" hidden="false" customHeight="false" outlineLevel="0" collapsed="false">
      <c r="A42" s="1" t="s">
        <v>92</v>
      </c>
    </row>
    <row r="44" customFormat="false" ht="15" hidden="false" customHeight="true" outlineLevel="0" collapsed="false">
      <c r="A44" s="43" t="s">
        <v>98</v>
      </c>
    </row>
    <row r="45" customFormat="false" ht="15.5" hidden="false" customHeight="false" outlineLevel="0" collapsed="false">
      <c r="A45" s="58" t="s">
        <v>99</v>
      </c>
    </row>
    <row r="46" customFormat="false" ht="15.5" hidden="false" customHeight="false" outlineLevel="0" collapsed="false">
      <c r="C46" s="1" t="s">
        <v>100</v>
      </c>
    </row>
    <row r="47" customFormat="false" ht="15.5" hidden="false" customHeight="false" outlineLevel="0" collapsed="false">
      <c r="A47" s="1" t="s">
        <v>101</v>
      </c>
      <c r="C47" s="1" t="s">
        <v>102</v>
      </c>
    </row>
    <row r="48" customFormat="false" ht="15.5" hidden="false" customHeight="false" outlineLevel="0" collapsed="false">
      <c r="A48" s="1" t="s">
        <v>103</v>
      </c>
    </row>
    <row r="49" customFormat="false" ht="15.5" hidden="false" customHeight="false" outlineLevel="0" collapsed="false">
      <c r="B49" s="61"/>
      <c r="C49" s="61" t="s">
        <v>104</v>
      </c>
    </row>
    <row r="50" customFormat="false" ht="15.5" hidden="false" customHeight="false" outlineLevel="0" collapsed="false">
      <c r="B50" s="1"/>
      <c r="C50" s="1" t="n">
        <v>1502374</v>
      </c>
    </row>
    <row r="51" customFormat="false" ht="15.5" hidden="false" customHeight="false" outlineLevel="0" collapsed="false">
      <c r="A51" s="1" t="s">
        <v>105</v>
      </c>
      <c r="B51" s="1"/>
      <c r="C51" s="1" t="n">
        <v>420000</v>
      </c>
    </row>
    <row r="52" customFormat="false" ht="15.5" hidden="false" customHeight="false" outlineLevel="0" collapsed="false">
      <c r="A52" s="1" t="s">
        <v>106</v>
      </c>
      <c r="B52" s="1"/>
      <c r="C52" s="1" t="n">
        <v>263444</v>
      </c>
    </row>
    <row r="53" customFormat="false" ht="15.5" hidden="false" customHeight="false" outlineLevel="0" collapsed="false">
      <c r="A53" s="1" t="s">
        <v>107</v>
      </c>
      <c r="B53" s="1"/>
      <c r="C53" s="1" t="n">
        <v>484093</v>
      </c>
    </row>
    <row r="54" customFormat="false" ht="15.5" hidden="false" customHeight="false" outlineLevel="0" collapsed="false">
      <c r="A54" s="1" t="s">
        <v>108</v>
      </c>
      <c r="B54" s="1"/>
      <c r="C54" s="1" t="n">
        <f aca="false">SUM(C50:C53)</f>
        <v>2669911</v>
      </c>
    </row>
    <row r="55" customFormat="false" ht="15.5" hidden="false" customHeight="false" outlineLevel="0" collapsed="false">
      <c r="A55" s="1" t="s">
        <v>109</v>
      </c>
      <c r="C55" s="43" t="n">
        <f aca="false">C54/(1-$B$46)</f>
        <v>2669911</v>
      </c>
    </row>
    <row r="56" customFormat="false" ht="15.5" hidden="false" customHeight="false" outlineLevel="0" collapsed="false">
      <c r="A56" s="43" t="s">
        <v>110</v>
      </c>
      <c r="C56" s="60" t="n">
        <f aca="false">C55*B47/3600</f>
        <v>0</v>
      </c>
    </row>
    <row r="57" customFormat="false" ht="15.5" hidden="false" customHeight="false" outlineLevel="0" collapsed="false">
      <c r="A57" s="43" t="s">
        <v>111</v>
      </c>
    </row>
    <row r="60" customFormat="false" ht="15" hidden="false" customHeight="true" outlineLevel="0" collapsed="false">
      <c r="A60" s="57" t="s">
        <v>112</v>
      </c>
    </row>
    <row r="61" customFormat="false" ht="15.5" hidden="false" customHeight="false" outlineLevel="0" collapsed="false">
      <c r="A61" s="1" t="s">
        <v>113</v>
      </c>
    </row>
    <row r="62" customFormat="false" ht="15.5" hidden="false" customHeight="false" outlineLevel="0" collapsed="false">
      <c r="D62" s="61" t="s">
        <v>114</v>
      </c>
      <c r="E62" s="61" t="s">
        <v>115</v>
      </c>
      <c r="F62" s="43" t="s">
        <v>81</v>
      </c>
    </row>
    <row r="63" customFormat="false" ht="15.5" hidden="false" customHeight="false" outlineLevel="0" collapsed="false">
      <c r="A63" s="43" t="s">
        <v>116</v>
      </c>
      <c r="B63" s="62"/>
      <c r="C63" s="62"/>
      <c r="D63" s="62" t="n">
        <v>1.0837</v>
      </c>
      <c r="E63" s="1" t="s">
        <v>117</v>
      </c>
      <c r="F63" s="1" t="s">
        <v>118</v>
      </c>
    </row>
    <row r="64" customFormat="false" ht="15.5" hidden="false" customHeight="false" outlineLevel="0" collapsed="false">
      <c r="A64" s="1" t="s">
        <v>119</v>
      </c>
      <c r="B64" s="62"/>
      <c r="C64" s="62" t="n">
        <v>0.86347334</v>
      </c>
      <c r="D64" s="62" t="n">
        <f aca="false">B64*C64</f>
        <v>0</v>
      </c>
    </row>
    <row r="65" customFormat="false" ht="15.5" hidden="false" customHeight="false" outlineLevel="0" collapsed="false">
      <c r="A65" s="1" t="s">
        <v>120</v>
      </c>
      <c r="B65" s="62"/>
      <c r="C65" s="62" t="n">
        <v>0.43586074</v>
      </c>
      <c r="D65" s="62" t="n">
        <f aca="false">B65*C65</f>
        <v>0</v>
      </c>
    </row>
    <row r="66" customFormat="false" ht="15.5" hidden="false" customHeight="false" outlineLevel="0" collapsed="false">
      <c r="A66" s="1" t="s">
        <v>121</v>
      </c>
      <c r="B66" s="62"/>
      <c r="C66" s="62" t="n">
        <v>0.011909396</v>
      </c>
      <c r="D66" s="62" t="n">
        <f aca="false">B66*C66</f>
        <v>0</v>
      </c>
    </row>
    <row r="67" customFormat="false" ht="15.5" hidden="false" customHeight="false" outlineLevel="0" collapsed="false">
      <c r="A67" s="1" t="s">
        <v>122</v>
      </c>
      <c r="B67" s="62"/>
      <c r="C67" s="62" t="n">
        <v>132309540</v>
      </c>
      <c r="D67" s="62" t="n">
        <f aca="false">B67*C67</f>
        <v>0</v>
      </c>
    </row>
    <row r="68" customFormat="false" ht="15.5" hidden="false" customHeight="false" outlineLevel="0" collapsed="false">
      <c r="A68" s="1" t="s">
        <v>123</v>
      </c>
      <c r="B68" s="62"/>
      <c r="C68" s="62" t="n">
        <v>0.55833556</v>
      </c>
      <c r="D68" s="62" t="n">
        <f aca="false">B68*C68</f>
        <v>0</v>
      </c>
    </row>
    <row r="69" customFormat="false" ht="15.5" hidden="false" customHeight="false" outlineLevel="0" collapsed="false">
      <c r="A69" s="1" t="s">
        <v>124</v>
      </c>
      <c r="B69" s="62"/>
      <c r="C69" s="62" t="n">
        <v>0.82344266</v>
      </c>
      <c r="D69" s="62" t="n">
        <f aca="false">B69*C69</f>
        <v>0</v>
      </c>
    </row>
    <row r="70" customFormat="false" ht="15.5" hidden="false" customHeight="false" outlineLevel="0" collapsed="false">
      <c r="A70" s="1" t="s">
        <v>125</v>
      </c>
      <c r="B70" s="62"/>
      <c r="C70" s="62" t="n">
        <v>0.022334749</v>
      </c>
      <c r="D70" s="62" t="n">
        <f aca="false">B70*C70</f>
        <v>0</v>
      </c>
    </row>
    <row r="71" customFormat="false" ht="15.5" hidden="false" customHeight="false" outlineLevel="0" collapsed="false">
      <c r="A71" s="1" t="s">
        <v>126</v>
      </c>
      <c r="B71" s="62"/>
      <c r="C71" s="62" t="n">
        <v>0.65755091</v>
      </c>
      <c r="D71" s="62" t="n">
        <f aca="false">B71*C71</f>
        <v>0</v>
      </c>
    </row>
    <row r="72" customFormat="false" ht="15.5" hidden="false" customHeight="false" outlineLevel="0" collapsed="false">
      <c r="A72" s="1" t="s">
        <v>127</v>
      </c>
      <c r="B72" s="62"/>
      <c r="C72" s="62" t="n">
        <v>2.5346578E-005</v>
      </c>
      <c r="D72" s="62" t="n">
        <f aca="false">B72*C72</f>
        <v>0</v>
      </c>
    </row>
    <row r="73" customFormat="false" ht="15.5" hidden="false" customHeight="false" outlineLevel="0" collapsed="false">
      <c r="A73" s="1" t="s">
        <v>128</v>
      </c>
      <c r="B73" s="62"/>
      <c r="C73" s="62" t="n">
        <v>7.9857014E-006</v>
      </c>
      <c r="D73" s="62" t="n">
        <f aca="false">B73*C73</f>
        <v>0</v>
      </c>
    </row>
    <row r="74" customFormat="false" ht="15.5" hidden="false" customHeight="false" outlineLevel="0" collapsed="false">
      <c r="A74" s="1" t="s">
        <v>129</v>
      </c>
      <c r="D74" s="62" t="n">
        <f aca="false">D63-SUM(D64:D73)</f>
        <v>1.0837</v>
      </c>
      <c r="E74" s="1" t="s">
        <v>117</v>
      </c>
    </row>
    <row r="75" customFormat="false" ht="15.5" hidden="false" customHeight="false" outlineLevel="0" collapsed="false">
      <c r="A75" s="43" t="s">
        <v>130</v>
      </c>
      <c r="D75" s="62" t="e">
        <f aca="false">D74/B65</f>
        <v>#DIV/0!</v>
      </c>
      <c r="E75" s="1" t="s">
        <v>131</v>
      </c>
    </row>
    <row r="76" customFormat="false" ht="15.5" hidden="false" customHeight="false" outlineLevel="0" collapsed="false">
      <c r="A76" s="43" t="s">
        <v>130</v>
      </c>
    </row>
    <row r="77" customFormat="false" ht="15.5" hidden="false" customHeight="false" outlineLevel="0" collapsed="false">
      <c r="C77" s="1" t="s">
        <v>85</v>
      </c>
      <c r="D77" s="1" t="s">
        <v>118</v>
      </c>
    </row>
    <row r="78" customFormat="false" ht="15.5" hidden="false" customHeight="false" outlineLevel="0" collapsed="false">
      <c r="A78" s="1" t="s">
        <v>132</v>
      </c>
      <c r="B78" s="63"/>
      <c r="C78" s="1" t="s">
        <v>133</v>
      </c>
    </row>
    <row r="79" customFormat="false" ht="15.5" hidden="false" customHeight="false" outlineLevel="0" collapsed="false">
      <c r="A79" s="1" t="s">
        <v>134</v>
      </c>
      <c r="B79" s="62"/>
      <c r="C79" s="1" t="s">
        <v>135</v>
      </c>
    </row>
    <row r="80" customFormat="false" ht="15.5" hidden="false" customHeight="false" outlineLevel="0" collapsed="false">
      <c r="A80" s="1" t="s">
        <v>136</v>
      </c>
      <c r="B80" s="62"/>
      <c r="C80" s="1" t="s">
        <v>137</v>
      </c>
    </row>
    <row r="81" customFormat="false" ht="15.5" hidden="false" customHeight="false" outlineLevel="0" collapsed="false">
      <c r="A81" s="1" t="s">
        <v>138</v>
      </c>
      <c r="B81" s="62"/>
      <c r="C81" s="1" t="s">
        <v>137</v>
      </c>
    </row>
    <row r="82" customFormat="false" ht="15.5" hidden="false" customHeight="false" outlineLevel="0" collapsed="false">
      <c r="A82" s="1" t="s">
        <v>139</v>
      </c>
    </row>
    <row r="84" customFormat="false" ht="15" hidden="false" customHeight="true" outlineLevel="0" collapsed="false">
      <c r="A84" s="43" t="s">
        <v>140</v>
      </c>
      <c r="C84" s="1" t="s">
        <v>141</v>
      </c>
      <c r="D84" s="1" t="s">
        <v>142</v>
      </c>
    </row>
    <row r="85" customFormat="false" ht="15.5" hidden="false" customHeight="false" outlineLevel="0" collapsed="false">
      <c r="A85" s="1" t="s">
        <v>143</v>
      </c>
      <c r="C85" s="1" t="s">
        <v>144</v>
      </c>
      <c r="D85" s="1" t="s">
        <v>145</v>
      </c>
    </row>
    <row r="86" customFormat="false" ht="15.5" hidden="false" customHeight="false" outlineLevel="0" collapsed="false">
      <c r="A86" s="1" t="s">
        <v>146</v>
      </c>
      <c r="B86" s="64"/>
      <c r="C86" s="1" t="s">
        <v>147</v>
      </c>
    </row>
    <row r="87" customFormat="false" ht="15.5" hidden="false" customHeight="false" outlineLevel="0" collapsed="false">
      <c r="A87" s="1" t="s">
        <v>148</v>
      </c>
    </row>
    <row r="104857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9.7226562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31.29"/>
    <col collapsed="false" customWidth="true" hidden="false" outlineLevel="0" max="5" min="5" style="0" width="48.46"/>
    <col collapsed="false" customWidth="true" hidden="false" outlineLevel="0" max="26" min="6" style="0" width="10.54"/>
    <col collapsed="false" customWidth="true" hidden="false" outlineLevel="0" max="64" min="27" style="0" width="11.23"/>
  </cols>
  <sheetData>
    <row r="2" customFormat="false" ht="15" hidden="false" customHeight="true" outlineLevel="0" collapsed="false">
      <c r="A2" s="65" t="s">
        <v>149</v>
      </c>
    </row>
    <row r="3" customFormat="false" ht="15.5" hidden="false" customHeight="false" outlineLevel="0" collapsed="false">
      <c r="A3" s="66" t="s">
        <v>150</v>
      </c>
      <c r="B3" s="66"/>
    </row>
    <row r="4" customFormat="false" ht="15.5" hidden="false" customHeight="false" outlineLevel="0" collapsed="false">
      <c r="A4" s="67" t="s">
        <v>151</v>
      </c>
      <c r="B4" s="8" t="n">
        <v>12</v>
      </c>
    </row>
    <row r="5" customFormat="false" ht="15" hidden="false" customHeight="false" outlineLevel="0" collapsed="false">
      <c r="A5" s="66" t="s">
        <v>152</v>
      </c>
      <c r="B5" s="66"/>
      <c r="C5" s="68" t="s">
        <v>153</v>
      </c>
    </row>
    <row r="6" customFormat="false" ht="15" hidden="false" customHeight="false" outlineLevel="0" collapsed="false">
      <c r="A6" s="69" t="s">
        <v>23</v>
      </c>
      <c r="B6" s="70" t="n">
        <v>3</v>
      </c>
      <c r="C6" s="71" t="n">
        <f aca="false">SUM('2.3 EUD'!B4:D4)</f>
        <v>308602.28</v>
      </c>
    </row>
    <row r="7" customFormat="false" ht="15" hidden="false" customHeight="false" outlineLevel="0" collapsed="false">
      <c r="A7" s="69" t="s">
        <v>24</v>
      </c>
      <c r="B7" s="70" t="n">
        <v>3</v>
      </c>
      <c r="C7" s="71" t="n">
        <f aca="false">SUM('2.3 EUD'!B6:D6)</f>
        <v>695728.85</v>
      </c>
    </row>
    <row r="8" customFormat="false" ht="15" hidden="false" customHeight="false" outlineLevel="0" collapsed="false">
      <c r="A8" s="10" t="s">
        <v>28</v>
      </c>
      <c r="B8" s="70" t="n">
        <v>1.5</v>
      </c>
      <c r="C8" s="71" t="n">
        <f aca="false">'3.2 TECH'!K6*'1.1 Time Series'!H8765</f>
        <v>54.3880098539724</v>
      </c>
      <c r="D8" s="72" t="s">
        <v>154</v>
      </c>
      <c r="E8" s="1"/>
    </row>
    <row r="9" customFormat="false" ht="15" hidden="false" customHeight="false" outlineLevel="0" collapsed="false">
      <c r="A9" s="10" t="s">
        <v>29</v>
      </c>
      <c r="B9" s="70" t="n">
        <v>0.75</v>
      </c>
      <c r="C9" s="71" t="n">
        <f aca="false">'3.2 TECH'!K10*'1.1 Time Series'!I8765</f>
        <v>36.8742281647562</v>
      </c>
    </row>
    <row r="10" customFormat="false" ht="15" hidden="false" customHeight="false" outlineLevel="0" collapsed="false">
      <c r="A10" s="10" t="s">
        <v>30</v>
      </c>
      <c r="B10" s="70" t="n">
        <v>0.75</v>
      </c>
      <c r="C10" s="71" t="n">
        <f aca="false">'3.2 TECH'!K11*'1.1 Time Series'!J8765</f>
        <v>8.65374201643835</v>
      </c>
    </row>
    <row r="11" customFormat="false" ht="15" hidden="false" customHeight="false" outlineLevel="0" collapsed="false">
      <c r="A11" s="10" t="s">
        <v>25</v>
      </c>
      <c r="B11" s="70" t="n">
        <v>1</v>
      </c>
      <c r="C11" s="71" t="n">
        <f aca="false">SUM('2.3 EUD'!B9:D9)</f>
        <v>13000</v>
      </c>
    </row>
    <row r="12" s="74" customFormat="true" ht="15" hidden="false" customHeight="false" outlineLevel="0" collapsed="false">
      <c r="A12" s="73" t="s">
        <v>31</v>
      </c>
      <c r="B12" s="70" t="n">
        <v>0</v>
      </c>
      <c r="C12" s="71" t="n">
        <f aca="false">'3.2 TECH'!K12*'1.1 Time Series'!K8765</f>
        <v>0.0694469177917193</v>
      </c>
      <c r="D12" s="0"/>
    </row>
    <row r="14" customFormat="false" ht="15" hidden="false" customHeight="true" outlineLevel="0" collapsed="false">
      <c r="A14" s="65" t="s">
        <v>155</v>
      </c>
    </row>
    <row r="15" customFormat="false" ht="16" hidden="false" customHeight="false" outlineLevel="0" collapsed="false">
      <c r="A15" s="75" t="s">
        <v>156</v>
      </c>
      <c r="B15" s="76" t="s">
        <v>157</v>
      </c>
      <c r="C15" s="77" t="n">
        <v>0.015</v>
      </c>
      <c r="D15" s="1" t="s">
        <v>158</v>
      </c>
      <c r="E15" s="46" t="s">
        <v>159</v>
      </c>
    </row>
    <row r="17" customFormat="false" ht="15" hidden="false" customHeight="true" outlineLevel="0" collapsed="false">
      <c r="A17" s="65" t="s">
        <v>160</v>
      </c>
    </row>
    <row r="18" customFormat="false" ht="16" hidden="false" customHeight="false" outlineLevel="0" collapsed="false">
      <c r="A18" s="78" t="s">
        <v>161</v>
      </c>
      <c r="B18" s="79" t="s">
        <v>161</v>
      </c>
      <c r="C18" s="80" t="n">
        <v>0</v>
      </c>
      <c r="D18" s="1" t="s">
        <v>158</v>
      </c>
      <c r="J18" s="81" t="s">
        <v>162</v>
      </c>
      <c r="K18" s="81"/>
      <c r="L18" s="81"/>
      <c r="M18" s="81"/>
      <c r="N18" s="81"/>
      <c r="O18" s="81"/>
      <c r="P18" s="81"/>
      <c r="Q18" s="81"/>
      <c r="R18" s="81"/>
    </row>
    <row r="19" customFormat="false" ht="16" hidden="false" customHeight="false" outlineLevel="0" collapsed="false">
      <c r="A19" s="82" t="s">
        <v>163</v>
      </c>
      <c r="B19" s="83" t="s">
        <v>164</v>
      </c>
      <c r="C19" s="84" t="n">
        <v>10000000</v>
      </c>
      <c r="D19" s="1" t="s">
        <v>165</v>
      </c>
      <c r="J19" s="81"/>
      <c r="K19" s="81"/>
      <c r="L19" s="81"/>
      <c r="M19" s="81"/>
      <c r="N19" s="81"/>
      <c r="O19" s="81"/>
      <c r="P19" s="81"/>
      <c r="Q19" s="81"/>
      <c r="R19" s="81"/>
    </row>
    <row r="20" customFormat="false" ht="16" hidden="false" customHeight="false" outlineLevel="0" collapsed="false">
      <c r="A20" s="82" t="s">
        <v>166</v>
      </c>
      <c r="B20" s="83" t="s">
        <v>167</v>
      </c>
      <c r="C20" s="85" t="n">
        <v>1000000</v>
      </c>
      <c r="D20" s="1" t="s">
        <v>168</v>
      </c>
      <c r="J20" s="81"/>
      <c r="K20" s="81"/>
      <c r="L20" s="81"/>
      <c r="M20" s="81"/>
      <c r="N20" s="81"/>
      <c r="O20" s="81"/>
      <c r="P20" s="81"/>
      <c r="Q20" s="81"/>
      <c r="R20" s="81"/>
    </row>
    <row r="21" customFormat="false" ht="15.5" hidden="false" customHeight="false" outlineLevel="0" collapsed="false">
      <c r="C21" s="86"/>
      <c r="J21" s="87"/>
      <c r="K21" s="87"/>
      <c r="L21" s="87"/>
      <c r="M21" s="87"/>
      <c r="N21" s="87"/>
      <c r="O21" s="87"/>
      <c r="P21" s="87"/>
      <c r="Q21" s="87"/>
      <c r="R21" s="87"/>
    </row>
    <row r="22" s="74" customFormat="true" ht="21" hidden="false" customHeight="false" outlineLevel="0" collapsed="false">
      <c r="A22" s="88" t="s">
        <v>169</v>
      </c>
      <c r="D22" s="1"/>
      <c r="J22" s="81"/>
      <c r="K22" s="81"/>
      <c r="L22" s="81"/>
      <c r="M22" s="81"/>
      <c r="N22" s="81"/>
      <c r="O22" s="81"/>
      <c r="P22" s="81"/>
      <c r="Q22" s="81"/>
      <c r="R22" s="81"/>
    </row>
    <row r="23" s="74" customFormat="true" ht="16" hidden="false" customHeight="false" outlineLevel="0" collapsed="false">
      <c r="A23" s="89" t="s">
        <v>170</v>
      </c>
      <c r="B23" s="83" t="s">
        <v>171</v>
      </c>
      <c r="C23" s="8" t="n">
        <v>0.2367</v>
      </c>
      <c r="D23" s="1" t="s">
        <v>172</v>
      </c>
      <c r="J23" s="81"/>
      <c r="K23" s="81"/>
      <c r="L23" s="81"/>
      <c r="M23" s="81"/>
      <c r="N23" s="81"/>
      <c r="O23" s="81"/>
      <c r="P23" s="81"/>
      <c r="Q23" s="81"/>
      <c r="R23" s="81"/>
    </row>
    <row r="24" s="74" customFormat="true" ht="16" hidden="false" customHeight="false" outlineLevel="0" collapsed="false">
      <c r="A24" s="89"/>
      <c r="B24" s="83" t="s">
        <v>173</v>
      </c>
      <c r="C24" s="8" t="n">
        <v>0.2857</v>
      </c>
      <c r="D24" s="1" t="s">
        <v>174</v>
      </c>
      <c r="J24" s="81"/>
      <c r="K24" s="81"/>
      <c r="L24" s="81"/>
      <c r="M24" s="81"/>
      <c r="N24" s="81"/>
      <c r="O24" s="81"/>
      <c r="P24" s="81"/>
      <c r="Q24" s="81"/>
      <c r="R24" s="81"/>
    </row>
    <row r="25" customFormat="false" ht="15.5" hidden="false" customHeight="false" outlineLevel="0" collapsed="false">
      <c r="J25" s="81"/>
      <c r="K25" s="81"/>
      <c r="L25" s="81"/>
      <c r="M25" s="81"/>
      <c r="N25" s="81"/>
      <c r="O25" s="81"/>
      <c r="P25" s="81"/>
      <c r="Q25" s="81"/>
      <c r="R25" s="81"/>
    </row>
    <row r="26" customFormat="false" ht="15" hidden="false" customHeight="true" outlineLevel="0" collapsed="false">
      <c r="A26" s="65" t="s">
        <v>175</v>
      </c>
      <c r="J26" s="81"/>
      <c r="K26" s="81"/>
      <c r="L26" s="81"/>
      <c r="M26" s="81"/>
      <c r="N26" s="81"/>
      <c r="O26" s="81"/>
      <c r="P26" s="81"/>
      <c r="Q26" s="81"/>
      <c r="R26" s="81"/>
    </row>
    <row r="27" customFormat="false" ht="15.5" hidden="false" customHeight="false" outlineLevel="0" collapsed="false">
      <c r="A27" s="90" t="s">
        <v>176</v>
      </c>
      <c r="B27" s="91" t="s">
        <v>177</v>
      </c>
      <c r="C27" s="91"/>
      <c r="D27" s="92" t="s">
        <v>178</v>
      </c>
      <c r="E27" s="92"/>
      <c r="J27" s="81"/>
      <c r="K27" s="81"/>
      <c r="L27" s="81"/>
      <c r="M27" s="81"/>
      <c r="N27" s="81"/>
      <c r="O27" s="81"/>
      <c r="P27" s="81"/>
      <c r="Q27" s="81"/>
      <c r="R27" s="81"/>
    </row>
    <row r="28" customFormat="false" ht="16" hidden="false" customHeight="false" outlineLevel="0" collapsed="false">
      <c r="A28" s="93" t="s">
        <v>179</v>
      </c>
      <c r="B28" s="83" t="s">
        <v>180</v>
      </c>
      <c r="C28" s="8" t="n">
        <v>0.199</v>
      </c>
      <c r="D28" s="83" t="s">
        <v>181</v>
      </c>
      <c r="E28" s="40" t="n">
        <v>0.5</v>
      </c>
      <c r="G28" s="46" t="s">
        <v>159</v>
      </c>
      <c r="J28" s="81"/>
      <c r="K28" s="81"/>
      <c r="L28" s="81"/>
      <c r="M28" s="81"/>
      <c r="N28" s="81"/>
      <c r="O28" s="81"/>
      <c r="P28" s="81"/>
      <c r="Q28" s="81"/>
      <c r="R28" s="81"/>
    </row>
    <row r="29" customFormat="false" ht="16" hidden="false" customHeight="false" outlineLevel="0" collapsed="false">
      <c r="A29" s="93" t="s">
        <v>182</v>
      </c>
      <c r="B29" s="83" t="s">
        <v>183</v>
      </c>
      <c r="C29" s="8" t="n">
        <v>0.109</v>
      </c>
      <c r="D29" s="83" t="s">
        <v>184</v>
      </c>
      <c r="E29" s="40" t="n">
        <v>0.25</v>
      </c>
      <c r="G29" s="46" t="s">
        <v>159</v>
      </c>
      <c r="J29" s="81"/>
      <c r="K29" s="81"/>
      <c r="L29" s="81"/>
      <c r="M29" s="81"/>
      <c r="N29" s="81"/>
      <c r="O29" s="81"/>
      <c r="P29" s="81"/>
      <c r="Q29" s="81"/>
      <c r="R29" s="81"/>
    </row>
    <row r="30" customFormat="false" ht="16" hidden="false" customHeight="false" outlineLevel="0" collapsed="false">
      <c r="A30" s="94" t="s">
        <v>185</v>
      </c>
      <c r="B30" s="95" t="s">
        <v>186</v>
      </c>
      <c r="C30" s="96" t="n">
        <v>0.156</v>
      </c>
      <c r="D30" s="95" t="s">
        <v>187</v>
      </c>
      <c r="E30" s="97" t="n">
        <v>0.3</v>
      </c>
      <c r="G30" s="46" t="s">
        <v>159</v>
      </c>
      <c r="J30" s="81"/>
      <c r="K30" s="81"/>
      <c r="L30" s="81"/>
      <c r="M30" s="81"/>
      <c r="N30" s="81"/>
      <c r="O30" s="81"/>
      <c r="P30" s="81"/>
      <c r="Q30" s="81"/>
      <c r="R30" s="81"/>
    </row>
    <row r="31" customFormat="false" ht="16" hidden="false" customHeight="false" outlineLevel="0" collapsed="false">
      <c r="A31" s="94" t="s">
        <v>188</v>
      </c>
      <c r="B31" s="95" t="s">
        <v>189</v>
      </c>
      <c r="C31" s="96" t="n">
        <v>0</v>
      </c>
      <c r="D31" s="95" t="s">
        <v>190</v>
      </c>
      <c r="E31" s="98" t="n">
        <v>3</v>
      </c>
      <c r="G31" s="46" t="s">
        <v>159</v>
      </c>
      <c r="J31" s="81"/>
      <c r="K31" s="81"/>
      <c r="L31" s="81"/>
      <c r="M31" s="81"/>
      <c r="N31" s="81"/>
      <c r="O31" s="81"/>
      <c r="P31" s="81"/>
      <c r="Q31" s="81"/>
      <c r="R31" s="81"/>
    </row>
    <row r="32" customFormat="false" ht="16" hidden="false" customHeight="false" outlineLevel="0" collapsed="false">
      <c r="A32" s="99" t="s">
        <v>191</v>
      </c>
      <c r="B32" s="100" t="s">
        <v>192</v>
      </c>
      <c r="C32" s="49" t="n">
        <v>0.02</v>
      </c>
      <c r="D32" s="100" t="s">
        <v>193</v>
      </c>
      <c r="E32" s="50" t="n">
        <v>0.37</v>
      </c>
      <c r="G32" s="46" t="s">
        <v>159</v>
      </c>
      <c r="J32" s="81"/>
      <c r="K32" s="81"/>
      <c r="L32" s="81"/>
      <c r="M32" s="81"/>
      <c r="N32" s="81"/>
      <c r="O32" s="81"/>
      <c r="P32" s="81"/>
      <c r="Q32" s="81"/>
      <c r="R32" s="81"/>
    </row>
    <row r="33" customFormat="false" ht="15.5" hidden="false" customHeight="false" outlineLevel="0" collapsed="false">
      <c r="J33" s="81"/>
      <c r="K33" s="81"/>
      <c r="L33" s="81"/>
      <c r="M33" s="81"/>
      <c r="N33" s="81"/>
      <c r="O33" s="81"/>
      <c r="P33" s="81"/>
      <c r="Q33" s="81"/>
      <c r="R33" s="81"/>
    </row>
    <row r="34" customFormat="false" ht="15" hidden="false" customHeight="true" outlineLevel="0" collapsed="false">
      <c r="A34" s="65" t="s">
        <v>194</v>
      </c>
      <c r="J34" s="81"/>
      <c r="K34" s="81"/>
      <c r="L34" s="81"/>
      <c r="M34" s="81"/>
      <c r="N34" s="81"/>
      <c r="O34" s="81"/>
      <c r="P34" s="81"/>
      <c r="Q34" s="81"/>
      <c r="R34" s="81"/>
    </row>
    <row r="35" s="74" customFormat="true" ht="21.65" hidden="false" customHeight="true" outlineLevel="0" collapsed="false">
      <c r="A35" s="101" t="s">
        <v>195</v>
      </c>
      <c r="B35" s="102" t="s">
        <v>196</v>
      </c>
      <c r="C35" s="103" t="n">
        <v>50.4</v>
      </c>
      <c r="D35" s="74" t="s">
        <v>197</v>
      </c>
      <c r="J35" s="81"/>
      <c r="K35" s="81"/>
      <c r="L35" s="81"/>
      <c r="M35" s="81"/>
      <c r="N35" s="81"/>
      <c r="O35" s="81"/>
      <c r="P35" s="81"/>
      <c r="Q35" s="81"/>
      <c r="R35" s="81"/>
    </row>
    <row r="36" s="74" customFormat="true" ht="16" hidden="false" customHeight="false" outlineLevel="0" collapsed="false">
      <c r="A36" s="101"/>
      <c r="B36" s="104" t="s">
        <v>198</v>
      </c>
      <c r="C36" s="38" t="n">
        <v>50.4</v>
      </c>
      <c r="D36" s="74" t="s">
        <v>197</v>
      </c>
      <c r="E36" s="1"/>
      <c r="F36" s="46" t="s">
        <v>159</v>
      </c>
    </row>
    <row r="37" customFormat="false" ht="15" hidden="false" customHeight="true" outlineLevel="0" collapsed="false">
      <c r="A37" s="105" t="s">
        <v>199</v>
      </c>
      <c r="B37" s="83" t="s">
        <v>200</v>
      </c>
      <c r="C37" s="40" t="n">
        <v>4.4E-006</v>
      </c>
      <c r="D37" s="106" t="s">
        <v>201</v>
      </c>
      <c r="J37" s="81" t="s">
        <v>202</v>
      </c>
      <c r="K37" s="81"/>
      <c r="L37" s="81"/>
      <c r="M37" s="81"/>
      <c r="N37" s="81"/>
      <c r="O37" s="81"/>
      <c r="P37" s="81"/>
      <c r="Q37" s="81"/>
      <c r="R37" s="81"/>
    </row>
    <row r="38" customFormat="false" ht="16" hidden="false" customHeight="false" outlineLevel="0" collapsed="false">
      <c r="A38" s="105"/>
      <c r="B38" s="100" t="s">
        <v>203</v>
      </c>
      <c r="C38" s="50" t="n">
        <v>2.4E-005</v>
      </c>
      <c r="D38" s="106" t="s">
        <v>204</v>
      </c>
      <c r="J38" s="81" t="s">
        <v>205</v>
      </c>
      <c r="K38" s="81"/>
      <c r="L38" s="81"/>
      <c r="M38" s="81"/>
      <c r="N38" s="81"/>
      <c r="O38" s="81"/>
      <c r="P38" s="81"/>
      <c r="Q38" s="81"/>
      <c r="R38" s="81"/>
    </row>
    <row r="39" customFormat="false" ht="15.5" hidden="false" customHeight="false" outlineLevel="0" collapsed="false">
      <c r="J39" s="81"/>
      <c r="K39" s="81" t="s">
        <v>206</v>
      </c>
      <c r="L39" s="81"/>
      <c r="M39" s="81"/>
      <c r="N39" s="81"/>
      <c r="O39" s="81"/>
      <c r="P39" s="81"/>
      <c r="Q39" s="81"/>
      <c r="R39" s="81"/>
    </row>
    <row r="40" customFormat="false" ht="15" hidden="false" customHeight="true" outlineLevel="0" collapsed="false">
      <c r="A40" s="65" t="s">
        <v>207</v>
      </c>
      <c r="J40" s="81"/>
      <c r="K40" s="81"/>
      <c r="L40" s="81"/>
      <c r="M40" s="81"/>
      <c r="N40" s="81"/>
      <c r="O40" s="81"/>
      <c r="P40" s="81"/>
      <c r="Q40" s="81"/>
      <c r="R40" s="81"/>
    </row>
    <row r="41" customFormat="false" ht="15.5" hidden="false" customHeight="false" outlineLevel="0" collapsed="false">
      <c r="A41" s="92" t="s">
        <v>208</v>
      </c>
      <c r="B41" s="92"/>
      <c r="J41" s="81"/>
      <c r="K41" s="81"/>
      <c r="L41" s="81"/>
      <c r="M41" s="81"/>
      <c r="N41" s="81"/>
      <c r="O41" s="81"/>
      <c r="P41" s="81"/>
      <c r="Q41" s="81"/>
      <c r="R41" s="81"/>
    </row>
    <row r="42" customFormat="false" ht="16" hidden="false" customHeight="false" outlineLevel="0" collapsed="false">
      <c r="A42" s="107" t="s">
        <v>51</v>
      </c>
      <c r="B42" s="38" t="n">
        <f aca="false">431/7038</f>
        <v>0.0612389883489628</v>
      </c>
      <c r="C42" s="1" t="s">
        <v>158</v>
      </c>
      <c r="J42" s="81"/>
      <c r="K42" s="81"/>
      <c r="L42" s="81"/>
      <c r="M42" s="81"/>
      <c r="N42" s="81"/>
      <c r="O42" s="81"/>
      <c r="P42" s="81"/>
      <c r="Q42" s="81"/>
      <c r="R42" s="81"/>
    </row>
    <row r="43" customFormat="false" ht="16" hidden="false" customHeight="false" outlineLevel="0" collapsed="false">
      <c r="A43" s="108" t="s">
        <v>209</v>
      </c>
      <c r="B43" s="109" t="n">
        <v>0.07</v>
      </c>
      <c r="C43" s="1" t="s">
        <v>158</v>
      </c>
      <c r="D43" s="46" t="s">
        <v>159</v>
      </c>
      <c r="J43" s="81"/>
      <c r="K43" s="81"/>
      <c r="L43" s="81"/>
      <c r="M43" s="81"/>
      <c r="N43" s="81"/>
      <c r="O43" s="81"/>
      <c r="P43" s="81"/>
      <c r="Q43" s="81"/>
      <c r="R43" s="81"/>
    </row>
    <row r="44" customFormat="false" ht="15.5" hidden="false" customHeight="false" outlineLevel="0" collapsed="false">
      <c r="J44" s="81"/>
      <c r="K44" s="81"/>
      <c r="L44" s="81"/>
      <c r="M44" s="81"/>
      <c r="N44" s="81"/>
      <c r="O44" s="81"/>
      <c r="P44" s="81"/>
      <c r="Q44" s="81"/>
      <c r="R44" s="81"/>
    </row>
    <row r="45" customFormat="false" ht="15.5" hidden="false" customHeight="false" outlineLevel="0" collapsed="false">
      <c r="A45" s="110" t="s">
        <v>210</v>
      </c>
      <c r="B45" s="110"/>
      <c r="J45" s="81"/>
      <c r="K45" s="81"/>
      <c r="L45" s="81"/>
      <c r="M45" s="81"/>
      <c r="N45" s="81"/>
      <c r="O45" s="81"/>
      <c r="P45" s="81"/>
      <c r="Q45" s="81"/>
      <c r="R45" s="81"/>
    </row>
    <row r="46" customFormat="false" ht="16" hidden="false" customHeight="false" outlineLevel="0" collapsed="false">
      <c r="A46" s="108" t="s">
        <v>211</v>
      </c>
      <c r="B46" s="111" t="n">
        <v>367.8</v>
      </c>
      <c r="C46" s="1" t="s">
        <v>212</v>
      </c>
      <c r="D46" s="1" t="s">
        <v>159</v>
      </c>
      <c r="J46" s="81"/>
      <c r="K46" s="81"/>
      <c r="L46" s="81"/>
      <c r="M46" s="81"/>
      <c r="N46" s="81"/>
      <c r="O46" s="81"/>
      <c r="P46" s="81"/>
      <c r="Q46" s="81"/>
      <c r="R46" s="81"/>
    </row>
    <row r="47" customFormat="false" ht="15.5" hidden="false" customHeight="false" outlineLevel="0" collapsed="false">
      <c r="J47" s="81"/>
      <c r="K47" s="81"/>
      <c r="L47" s="81"/>
      <c r="M47" s="81"/>
      <c r="N47" s="81"/>
      <c r="O47" s="81"/>
      <c r="P47" s="81"/>
      <c r="Q47" s="81"/>
      <c r="R47" s="81"/>
    </row>
    <row r="48" customFormat="false" ht="15.5" hidden="false" customHeight="false" outlineLevel="0" collapsed="false">
      <c r="A48" s="92" t="s">
        <v>213</v>
      </c>
      <c r="B48" s="92"/>
    </row>
    <row r="49" customFormat="false" ht="16" hidden="false" customHeight="false" outlineLevel="0" collapsed="false">
      <c r="A49" s="108" t="s">
        <v>214</v>
      </c>
      <c r="B49" s="109" t="n">
        <v>33.515</v>
      </c>
      <c r="C49" s="1" t="s">
        <v>215</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1" sqref="C6:C12 G24"/>
    </sheetView>
  </sheetViews>
  <sheetFormatPr defaultColWidth="9.72265625" defaultRowHeight="15.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3"/>
    <col collapsed="false" customWidth="true" hidden="false" outlineLevel="0" max="26" min="6" style="0" width="10.54"/>
    <col collapsed="false" customWidth="true" hidden="false" outlineLevel="0" max="64" min="27" style="0" width="11.23"/>
  </cols>
  <sheetData>
    <row r="1" customFormat="false" ht="15" hidden="false" customHeight="true" outlineLevel="0" collapsed="false">
      <c r="A1" s="112" t="s">
        <v>216</v>
      </c>
      <c r="B1" s="112"/>
      <c r="C1" s="112"/>
      <c r="D1" s="112"/>
      <c r="E1" s="112"/>
    </row>
    <row r="2" customFormat="false" ht="35.05" hidden="false" customHeight="false" outlineLevel="0" collapsed="false">
      <c r="A2" s="113" t="s">
        <v>217</v>
      </c>
      <c r="B2" s="114" t="s">
        <v>218</v>
      </c>
      <c r="C2" s="114" t="s">
        <v>219</v>
      </c>
      <c r="D2" s="115" t="s">
        <v>220</v>
      </c>
      <c r="E2" s="116" t="s">
        <v>221</v>
      </c>
      <c r="F2" s="117"/>
    </row>
    <row r="3" customFormat="false" ht="15" hidden="false" customHeight="false" outlineLevel="0" collapsed="false">
      <c r="A3" s="118" t="s">
        <v>51</v>
      </c>
      <c r="B3" s="119" t="n">
        <v>30487.78</v>
      </c>
      <c r="C3" s="119" t="n">
        <v>39006.02</v>
      </c>
      <c r="D3" s="119" t="n">
        <v>94712.69</v>
      </c>
      <c r="E3" s="120" t="n">
        <v>0</v>
      </c>
      <c r="F3" s="1" t="s">
        <v>222</v>
      </c>
    </row>
    <row r="4" customFormat="false" ht="15" hidden="false" customHeight="false" outlineLevel="0" collapsed="false">
      <c r="A4" s="118" t="s">
        <v>223</v>
      </c>
      <c r="B4" s="119" t="n">
        <v>57297.36</v>
      </c>
      <c r="C4" s="119" t="n">
        <v>73306.15</v>
      </c>
      <c r="D4" s="119" t="n">
        <v>177998.77</v>
      </c>
      <c r="E4" s="119" t="n">
        <v>0</v>
      </c>
      <c r="F4" s="1" t="s">
        <v>224</v>
      </c>
    </row>
    <row r="5" customFormat="false" ht="15" hidden="false" customHeight="false" outlineLevel="0" collapsed="false">
      <c r="A5" s="118" t="s">
        <v>225</v>
      </c>
      <c r="B5" s="119" t="n">
        <v>0</v>
      </c>
      <c r="C5" s="119" t="n">
        <v>0</v>
      </c>
      <c r="D5" s="119" t="n">
        <v>272141.17</v>
      </c>
      <c r="E5" s="119" t="n">
        <v>0</v>
      </c>
      <c r="F5" s="1" t="s">
        <v>224</v>
      </c>
    </row>
    <row r="6" customFormat="false" ht="15" hidden="false" customHeight="false" outlineLevel="0" collapsed="false">
      <c r="A6" s="118" t="s">
        <v>226</v>
      </c>
      <c r="B6" s="119" t="n">
        <v>431815.53</v>
      </c>
      <c r="C6" s="119" t="n">
        <v>193129.29</v>
      </c>
      <c r="D6" s="119" t="n">
        <v>70784.03</v>
      </c>
      <c r="E6" s="119" t="n">
        <v>0</v>
      </c>
      <c r="F6" s="1" t="s">
        <v>224</v>
      </c>
    </row>
    <row r="7" customFormat="false" ht="15" hidden="false" customHeight="false" outlineLevel="0" collapsed="false">
      <c r="A7" s="118" t="s">
        <v>227</v>
      </c>
      <c r="B7" s="119" t="n">
        <v>110377.33</v>
      </c>
      <c r="C7" s="119" t="n">
        <v>43293.47</v>
      </c>
      <c r="D7" s="119" t="n">
        <v>18338.75</v>
      </c>
      <c r="E7" s="119" t="n">
        <v>0</v>
      </c>
      <c r="F7" s="1" t="s">
        <v>224</v>
      </c>
    </row>
    <row r="8" customFormat="false" ht="15" hidden="false" customHeight="false" outlineLevel="0" collapsed="false">
      <c r="A8" s="118" t="s">
        <v>228</v>
      </c>
      <c r="B8" s="119" t="n">
        <v>0</v>
      </c>
      <c r="C8" s="119" t="n">
        <v>55000</v>
      </c>
      <c r="D8" s="119" t="n">
        <v>37000</v>
      </c>
      <c r="E8" s="119" t="n">
        <v>0</v>
      </c>
    </row>
    <row r="9" customFormat="false" ht="15" hidden="false" customHeight="false" outlineLevel="0" collapsed="false">
      <c r="A9" s="118" t="s">
        <v>229</v>
      </c>
      <c r="B9" s="119" t="n">
        <v>648.86</v>
      </c>
      <c r="C9" s="119" t="n">
        <v>8351.14</v>
      </c>
      <c r="D9" s="119" t="n">
        <v>4000</v>
      </c>
      <c r="E9" s="119" t="n">
        <v>0</v>
      </c>
    </row>
    <row r="10" customFormat="false" ht="15" hidden="false" customHeight="false" outlineLevel="0" collapsed="false">
      <c r="A10" s="118" t="s">
        <v>230</v>
      </c>
      <c r="B10" s="119" t="n">
        <v>0</v>
      </c>
      <c r="C10" s="119" t="n">
        <v>0</v>
      </c>
      <c r="D10" s="119" t="n">
        <v>0</v>
      </c>
      <c r="E10" s="119" t="n">
        <v>1295000</v>
      </c>
      <c r="F10" s="1" t="s">
        <v>231</v>
      </c>
    </row>
    <row r="11" customFormat="false" ht="15" hidden="false" customHeight="false" outlineLevel="0" collapsed="false">
      <c r="A11" s="118" t="s">
        <v>232</v>
      </c>
      <c r="B11" s="119" t="n">
        <v>0</v>
      </c>
      <c r="C11" s="119" t="n">
        <v>0</v>
      </c>
      <c r="D11" s="119" t="n">
        <v>0</v>
      </c>
      <c r="E11" s="119" t="n">
        <v>790000</v>
      </c>
      <c r="F11" s="1" t="s">
        <v>233</v>
      </c>
    </row>
    <row r="12" customFormat="false" ht="15" hidden="false" customHeight="false" outlineLevel="0" collapsed="false">
      <c r="A12" s="118" t="s">
        <v>234</v>
      </c>
      <c r="B12" s="119" t="n">
        <v>0</v>
      </c>
      <c r="C12" s="119" t="n">
        <v>0</v>
      </c>
      <c r="D12" s="119" t="n">
        <v>312265.5</v>
      </c>
      <c r="E12" s="119" t="n">
        <v>0</v>
      </c>
      <c r="F12" s="1" t="s">
        <v>224</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5" min="22" style="0" width="11.23"/>
    <col collapsed="false" customWidth="true" hidden="false" outlineLevel="0" max="26" min="26" style="0" width="14.69"/>
    <col collapsed="false" customWidth="true" hidden="false" outlineLevel="0" max="27" min="27" style="0" width="19.6"/>
    <col collapsed="false" customWidth="true" hidden="false" outlineLevel="0" max="28" min="28" style="0" width="19.23"/>
    <col collapsed="false" customWidth="true" hidden="false" outlineLevel="0" max="53" min="29" style="0" width="10.54"/>
    <col collapsed="false" customWidth="true" hidden="false" outlineLevel="0" max="64" min="54" style="0" width="11.23"/>
  </cols>
  <sheetData>
    <row r="1" customFormat="false" ht="15.5" hidden="false" customHeight="false" outlineLevel="0" collapsed="false">
      <c r="A1" s="121" t="s">
        <v>235</v>
      </c>
      <c r="B1" s="122" t="s">
        <v>51</v>
      </c>
      <c r="C1" s="123" t="s">
        <v>52</v>
      </c>
      <c r="D1" s="124" t="s">
        <v>53</v>
      </c>
      <c r="E1" s="124" t="s">
        <v>56</v>
      </c>
      <c r="F1" s="124" t="s">
        <v>57</v>
      </c>
      <c r="G1" s="124" t="s">
        <v>59</v>
      </c>
      <c r="H1" s="124" t="s">
        <v>60</v>
      </c>
      <c r="I1" s="124" t="s">
        <v>62</v>
      </c>
      <c r="J1" s="124" t="s">
        <v>63</v>
      </c>
      <c r="K1" s="124" t="s">
        <v>61</v>
      </c>
      <c r="L1" s="124" t="s">
        <v>64</v>
      </c>
      <c r="M1" s="124" t="s">
        <v>65</v>
      </c>
      <c r="N1" s="124" t="s">
        <v>225</v>
      </c>
      <c r="O1" s="124" t="s">
        <v>209</v>
      </c>
      <c r="P1" s="124" t="s">
        <v>236</v>
      </c>
      <c r="Q1" s="124" t="s">
        <v>229</v>
      </c>
      <c r="R1" s="124" t="s">
        <v>228</v>
      </c>
      <c r="S1" s="124" t="s">
        <v>237</v>
      </c>
      <c r="T1" s="124" t="s">
        <v>238</v>
      </c>
      <c r="U1" s="124" t="s">
        <v>239</v>
      </c>
      <c r="V1" s="123" t="s">
        <v>240</v>
      </c>
      <c r="W1" s="123" t="s">
        <v>241</v>
      </c>
      <c r="X1" s="123" t="s">
        <v>67</v>
      </c>
      <c r="Y1" s="123" t="s">
        <v>68</v>
      </c>
      <c r="Z1" s="123" t="s">
        <v>69</v>
      </c>
      <c r="AA1" s="123" t="s">
        <v>242</v>
      </c>
      <c r="AB1" s="123" t="s">
        <v>234</v>
      </c>
      <c r="AC1" s="123" t="s">
        <v>71</v>
      </c>
      <c r="AD1" s="123" t="s">
        <v>243</v>
      </c>
      <c r="AE1" s="123" t="s">
        <v>73</v>
      </c>
      <c r="AF1" s="123" t="s">
        <v>74</v>
      </c>
      <c r="AG1" s="125" t="s">
        <v>244</v>
      </c>
    </row>
    <row r="2" customFormat="false" ht="15.75" hidden="false" customHeight="true" outlineLevel="0" collapsed="false">
      <c r="A2" s="126" t="s">
        <v>51</v>
      </c>
      <c r="B2" s="127" t="n">
        <v>1</v>
      </c>
      <c r="C2" s="128" t="n">
        <v>0</v>
      </c>
      <c r="D2" s="128" t="n">
        <v>0</v>
      </c>
      <c r="E2" s="128" t="n">
        <v>0</v>
      </c>
      <c r="F2" s="128" t="n">
        <v>0</v>
      </c>
      <c r="G2" s="128" t="n">
        <v>0</v>
      </c>
      <c r="H2" s="128" t="n">
        <v>0</v>
      </c>
      <c r="I2" s="128" t="n">
        <v>0</v>
      </c>
      <c r="J2" s="128" t="n">
        <v>0</v>
      </c>
      <c r="K2" s="128" t="n">
        <v>0</v>
      </c>
      <c r="L2" s="128" t="n">
        <v>0</v>
      </c>
      <c r="M2" s="128" t="n">
        <v>0</v>
      </c>
      <c r="N2" s="128" t="n">
        <v>0</v>
      </c>
      <c r="O2" s="128" t="n">
        <v>0</v>
      </c>
      <c r="P2" s="128" t="n">
        <v>0</v>
      </c>
      <c r="Q2" s="128" t="n">
        <v>0</v>
      </c>
      <c r="R2" s="128" t="n">
        <v>0</v>
      </c>
      <c r="S2" s="128" t="n">
        <v>0</v>
      </c>
      <c r="T2" s="128" t="n">
        <v>0</v>
      </c>
      <c r="U2" s="128" t="n">
        <v>0</v>
      </c>
      <c r="V2" s="128" t="n">
        <v>0</v>
      </c>
      <c r="W2" s="128" t="n">
        <v>0</v>
      </c>
      <c r="X2" s="128" t="n">
        <v>0</v>
      </c>
      <c r="Y2" s="128" t="n">
        <v>0</v>
      </c>
      <c r="Z2" s="128" t="n">
        <v>0</v>
      </c>
      <c r="AA2" s="128" t="n">
        <v>0</v>
      </c>
      <c r="AB2" s="128" t="n">
        <v>0</v>
      </c>
      <c r="AC2" s="129" t="n">
        <v>0</v>
      </c>
      <c r="AD2" s="129" t="n">
        <v>0</v>
      </c>
      <c r="AE2" s="129" t="n">
        <v>0</v>
      </c>
      <c r="AF2" s="129" t="n">
        <v>0</v>
      </c>
      <c r="AG2" s="130" t="n">
        <v>0</v>
      </c>
    </row>
    <row r="3" customFormat="false" ht="15.75" hidden="false" customHeight="true" outlineLevel="0" collapsed="false">
      <c r="A3" s="126" t="s">
        <v>52</v>
      </c>
      <c r="B3" s="127" t="n">
        <v>0</v>
      </c>
      <c r="C3" s="128" t="n">
        <v>1</v>
      </c>
      <c r="D3" s="128" t="n">
        <v>0</v>
      </c>
      <c r="E3" s="128" t="n">
        <v>0</v>
      </c>
      <c r="F3" s="128" t="n">
        <v>0</v>
      </c>
      <c r="G3" s="128" t="n">
        <v>0</v>
      </c>
      <c r="H3" s="128" t="n">
        <v>0</v>
      </c>
      <c r="I3" s="128" t="n">
        <v>0</v>
      </c>
      <c r="J3" s="128" t="n">
        <v>0</v>
      </c>
      <c r="K3" s="128" t="n">
        <v>0</v>
      </c>
      <c r="L3" s="128" t="n">
        <v>0</v>
      </c>
      <c r="M3" s="128" t="n">
        <v>0</v>
      </c>
      <c r="N3" s="128" t="n">
        <v>0</v>
      </c>
      <c r="O3" s="128" t="n">
        <v>0</v>
      </c>
      <c r="P3" s="128" t="n">
        <v>0</v>
      </c>
      <c r="Q3" s="128" t="n">
        <v>0</v>
      </c>
      <c r="R3" s="128" t="n">
        <v>0</v>
      </c>
      <c r="S3" s="128" t="n">
        <v>0</v>
      </c>
      <c r="T3" s="128" t="n">
        <v>0</v>
      </c>
      <c r="U3" s="128" t="n">
        <v>0</v>
      </c>
      <c r="V3" s="128" t="n">
        <v>0</v>
      </c>
      <c r="W3" s="128" t="n">
        <v>0</v>
      </c>
      <c r="X3" s="128" t="n">
        <v>0</v>
      </c>
      <c r="Y3" s="128" t="n">
        <v>0</v>
      </c>
      <c r="Z3" s="128" t="n">
        <v>0</v>
      </c>
      <c r="AA3" s="128" t="n">
        <v>0</v>
      </c>
      <c r="AB3" s="128" t="n">
        <v>0</v>
      </c>
      <c r="AC3" s="129" t="n">
        <v>0</v>
      </c>
      <c r="AD3" s="129" t="n">
        <v>0</v>
      </c>
      <c r="AE3" s="129" t="n">
        <v>0</v>
      </c>
      <c r="AF3" s="129" t="n">
        <v>0</v>
      </c>
      <c r="AG3" s="130" t="n">
        <v>0</v>
      </c>
      <c r="AP3" s="52"/>
      <c r="AQ3" s="52"/>
      <c r="AR3" s="52"/>
      <c r="AS3" s="52"/>
      <c r="AT3" s="52"/>
      <c r="AU3" s="52"/>
      <c r="AV3" s="52"/>
      <c r="AW3" s="52"/>
      <c r="AX3" s="52"/>
      <c r="AY3" s="52"/>
      <c r="AZ3" s="52"/>
      <c r="BA3" s="52"/>
    </row>
    <row r="4" customFormat="false" ht="15.75" hidden="false" customHeight="true" outlineLevel="0" collapsed="false">
      <c r="A4" s="126" t="s">
        <v>53</v>
      </c>
      <c r="B4" s="127" t="n">
        <v>0</v>
      </c>
      <c r="C4" s="128" t="n">
        <v>0</v>
      </c>
      <c r="D4" s="128" t="n">
        <v>1</v>
      </c>
      <c r="E4" s="128" t="n">
        <v>0</v>
      </c>
      <c r="F4" s="128" t="n">
        <v>0</v>
      </c>
      <c r="G4" s="128" t="n">
        <v>0</v>
      </c>
      <c r="H4" s="128" t="n">
        <v>0</v>
      </c>
      <c r="I4" s="128" t="n">
        <v>0</v>
      </c>
      <c r="J4" s="128" t="n">
        <v>0</v>
      </c>
      <c r="K4" s="128" t="n">
        <v>0</v>
      </c>
      <c r="L4" s="128" t="n">
        <v>0</v>
      </c>
      <c r="M4" s="128" t="n">
        <v>0</v>
      </c>
      <c r="N4" s="128" t="n">
        <v>0</v>
      </c>
      <c r="O4" s="128" t="n">
        <v>0</v>
      </c>
      <c r="P4" s="128" t="n">
        <v>0</v>
      </c>
      <c r="Q4" s="128" t="n">
        <v>0</v>
      </c>
      <c r="R4" s="128" t="n">
        <v>0</v>
      </c>
      <c r="S4" s="128" t="n">
        <v>0</v>
      </c>
      <c r="T4" s="128" t="n">
        <v>0</v>
      </c>
      <c r="U4" s="128" t="n">
        <v>0</v>
      </c>
      <c r="V4" s="128" t="n">
        <v>0</v>
      </c>
      <c r="W4" s="128" t="n">
        <v>0</v>
      </c>
      <c r="X4" s="128" t="n">
        <v>0</v>
      </c>
      <c r="Y4" s="128" t="n">
        <v>0</v>
      </c>
      <c r="Z4" s="128" t="n">
        <v>0</v>
      </c>
      <c r="AA4" s="128" t="n">
        <v>0</v>
      </c>
      <c r="AB4" s="128" t="n">
        <v>0</v>
      </c>
      <c r="AC4" s="129" t="n">
        <v>0</v>
      </c>
      <c r="AD4" s="129" t="n">
        <v>0</v>
      </c>
      <c r="AE4" s="129" t="n">
        <v>0</v>
      </c>
      <c r="AF4" s="129" t="n">
        <v>0</v>
      </c>
      <c r="AG4" s="130" t="n">
        <v>0</v>
      </c>
      <c r="AP4" s="52"/>
      <c r="AQ4" s="52"/>
      <c r="AR4" s="52"/>
      <c r="AS4" s="52"/>
      <c r="AT4" s="52"/>
      <c r="AU4" s="52"/>
      <c r="AV4" s="52"/>
      <c r="AW4" s="52"/>
      <c r="AX4" s="52"/>
      <c r="AY4" s="52"/>
      <c r="AZ4" s="52"/>
      <c r="BA4" s="52"/>
    </row>
    <row r="5" customFormat="false" ht="15.75" hidden="false" customHeight="true" outlineLevel="0" collapsed="false">
      <c r="A5" s="126" t="s">
        <v>54</v>
      </c>
      <c r="B5" s="127" t="n">
        <v>0</v>
      </c>
      <c r="C5" s="128" t="n">
        <v>1</v>
      </c>
      <c r="D5" s="128" t="n">
        <v>0</v>
      </c>
      <c r="E5" s="128" t="n">
        <v>0</v>
      </c>
      <c r="F5" s="128" t="n">
        <v>0</v>
      </c>
      <c r="G5" s="128" t="n">
        <v>0</v>
      </c>
      <c r="H5" s="128" t="n">
        <v>0</v>
      </c>
      <c r="I5" s="128" t="n">
        <v>0</v>
      </c>
      <c r="J5" s="128" t="n">
        <v>0</v>
      </c>
      <c r="K5" s="128" t="n">
        <v>0</v>
      </c>
      <c r="L5" s="128" t="n">
        <v>0</v>
      </c>
      <c r="M5" s="128" t="n">
        <v>0</v>
      </c>
      <c r="N5" s="128" t="n">
        <v>0</v>
      </c>
      <c r="O5" s="128" t="n">
        <v>0</v>
      </c>
      <c r="P5" s="128" t="n">
        <v>0</v>
      </c>
      <c r="Q5" s="128" t="n">
        <v>0</v>
      </c>
      <c r="R5" s="128" t="n">
        <v>0</v>
      </c>
      <c r="S5" s="128" t="n">
        <v>0</v>
      </c>
      <c r="T5" s="128" t="n">
        <v>0</v>
      </c>
      <c r="U5" s="128" t="n">
        <v>0</v>
      </c>
      <c r="V5" s="128" t="n">
        <v>0</v>
      </c>
      <c r="W5" s="128" t="n">
        <v>0</v>
      </c>
      <c r="X5" s="128" t="n">
        <v>0</v>
      </c>
      <c r="Y5" s="128" t="n">
        <v>0</v>
      </c>
      <c r="Z5" s="128" t="n">
        <v>0</v>
      </c>
      <c r="AA5" s="128" t="n">
        <v>0</v>
      </c>
      <c r="AB5" s="128" t="n">
        <v>0</v>
      </c>
      <c r="AC5" s="129" t="n">
        <v>0</v>
      </c>
      <c r="AD5" s="129" t="n">
        <v>0</v>
      </c>
      <c r="AE5" s="129" t="n">
        <v>0</v>
      </c>
      <c r="AF5" s="129" t="n">
        <v>0</v>
      </c>
      <c r="AG5" s="130" t="n">
        <v>0</v>
      </c>
      <c r="AP5" s="52"/>
      <c r="AQ5" s="52"/>
      <c r="AR5" s="52"/>
      <c r="AS5" s="52"/>
      <c r="AT5" s="52"/>
      <c r="AU5" s="52"/>
      <c r="AV5" s="52"/>
      <c r="AW5" s="52"/>
      <c r="AX5" s="52"/>
      <c r="AY5" s="52"/>
      <c r="AZ5" s="52"/>
      <c r="BA5" s="52"/>
    </row>
    <row r="6" customFormat="false" ht="15.75" hidden="false" customHeight="true" outlineLevel="0" collapsed="false">
      <c r="A6" s="126" t="s">
        <v>55</v>
      </c>
      <c r="B6" s="127" t="n">
        <v>0</v>
      </c>
      <c r="C6" s="128" t="n">
        <v>0</v>
      </c>
      <c r="D6" s="128" t="n">
        <v>1</v>
      </c>
      <c r="E6" s="128" t="n">
        <v>0</v>
      </c>
      <c r="F6" s="128" t="n">
        <v>0</v>
      </c>
      <c r="G6" s="128" t="n">
        <v>0</v>
      </c>
      <c r="H6" s="128" t="n">
        <v>0</v>
      </c>
      <c r="I6" s="128" t="n">
        <v>0</v>
      </c>
      <c r="J6" s="128" t="n">
        <v>0</v>
      </c>
      <c r="K6" s="128" t="n">
        <v>0</v>
      </c>
      <c r="L6" s="128" t="n">
        <v>0</v>
      </c>
      <c r="M6" s="128" t="n">
        <v>0</v>
      </c>
      <c r="N6" s="128" t="n">
        <v>0</v>
      </c>
      <c r="O6" s="128" t="n">
        <v>0</v>
      </c>
      <c r="P6" s="128" t="n">
        <v>0</v>
      </c>
      <c r="Q6" s="128" t="n">
        <v>0</v>
      </c>
      <c r="R6" s="128" t="n">
        <v>0</v>
      </c>
      <c r="S6" s="128" t="n">
        <v>0</v>
      </c>
      <c r="T6" s="128" t="n">
        <v>0</v>
      </c>
      <c r="U6" s="128" t="n">
        <v>0</v>
      </c>
      <c r="V6" s="128" t="n">
        <v>0</v>
      </c>
      <c r="W6" s="128" t="n">
        <v>0</v>
      </c>
      <c r="X6" s="128" t="n">
        <v>0</v>
      </c>
      <c r="Y6" s="128" t="n">
        <v>0</v>
      </c>
      <c r="Z6" s="128" t="n">
        <v>0</v>
      </c>
      <c r="AA6" s="128" t="n">
        <v>0</v>
      </c>
      <c r="AB6" s="128" t="n">
        <v>0</v>
      </c>
      <c r="AC6" s="129" t="n">
        <v>0</v>
      </c>
      <c r="AD6" s="129" t="n">
        <v>0</v>
      </c>
      <c r="AE6" s="129" t="n">
        <v>0</v>
      </c>
      <c r="AF6" s="129" t="n">
        <v>0</v>
      </c>
      <c r="AG6" s="130" t="n">
        <v>0</v>
      </c>
      <c r="AP6" s="52"/>
      <c r="AQ6" s="52"/>
      <c r="AR6" s="52"/>
      <c r="AS6" s="52"/>
      <c r="AT6" s="52"/>
      <c r="AU6" s="52"/>
      <c r="AV6" s="52"/>
      <c r="AW6" s="52"/>
      <c r="AX6" s="52"/>
      <c r="AY6" s="52"/>
      <c r="AZ6" s="52"/>
      <c r="BA6" s="52"/>
    </row>
    <row r="7" customFormat="false" ht="15.75" hidden="false" customHeight="true" outlineLevel="0" collapsed="false">
      <c r="A7" s="126" t="s">
        <v>56</v>
      </c>
      <c r="B7" s="127" t="n">
        <v>0</v>
      </c>
      <c r="C7" s="128" t="n">
        <v>0</v>
      </c>
      <c r="D7" s="128" t="n">
        <v>0</v>
      </c>
      <c r="E7" s="128" t="n">
        <v>1</v>
      </c>
      <c r="F7" s="128" t="n">
        <v>0</v>
      </c>
      <c r="G7" s="128" t="n">
        <v>0</v>
      </c>
      <c r="H7" s="128" t="n">
        <v>0</v>
      </c>
      <c r="I7" s="128" t="n">
        <v>0</v>
      </c>
      <c r="J7" s="128" t="n">
        <v>0</v>
      </c>
      <c r="K7" s="128" t="n">
        <v>0</v>
      </c>
      <c r="L7" s="128" t="n">
        <v>0</v>
      </c>
      <c r="M7" s="128" t="n">
        <v>0</v>
      </c>
      <c r="N7" s="128" t="n">
        <v>0</v>
      </c>
      <c r="O7" s="128" t="n">
        <v>0</v>
      </c>
      <c r="P7" s="128" t="n">
        <v>0</v>
      </c>
      <c r="Q7" s="128" t="n">
        <v>0</v>
      </c>
      <c r="R7" s="128" t="n">
        <v>0</v>
      </c>
      <c r="S7" s="128" t="n">
        <v>0</v>
      </c>
      <c r="T7" s="128" t="n">
        <v>0</v>
      </c>
      <c r="U7" s="128" t="n">
        <v>0</v>
      </c>
      <c r="V7" s="128" t="n">
        <v>0</v>
      </c>
      <c r="W7" s="128" t="n">
        <v>0</v>
      </c>
      <c r="X7" s="128" t="n">
        <v>0</v>
      </c>
      <c r="Y7" s="128" t="n">
        <v>0</v>
      </c>
      <c r="Z7" s="128" t="n">
        <v>0</v>
      </c>
      <c r="AA7" s="128" t="n">
        <v>0</v>
      </c>
      <c r="AB7" s="128" t="n">
        <v>0</v>
      </c>
      <c r="AC7" s="129" t="n">
        <v>0</v>
      </c>
      <c r="AD7" s="129" t="n">
        <v>0</v>
      </c>
      <c r="AE7" s="129" t="n">
        <v>0</v>
      </c>
      <c r="AF7" s="129" t="n">
        <v>0</v>
      </c>
      <c r="AG7" s="130" t="n">
        <v>0</v>
      </c>
      <c r="AP7" s="52"/>
      <c r="AQ7" s="52"/>
      <c r="AR7" s="52"/>
      <c r="AS7" s="52"/>
      <c r="AT7" s="52"/>
      <c r="AU7" s="52"/>
      <c r="AV7" s="52"/>
      <c r="AW7" s="52"/>
      <c r="AX7" s="52"/>
      <c r="AY7" s="52"/>
      <c r="AZ7" s="52"/>
      <c r="BA7" s="52"/>
    </row>
    <row r="8" customFormat="false" ht="15.75" hidden="false" customHeight="true" outlineLevel="0" collapsed="false">
      <c r="A8" s="126" t="s">
        <v>57</v>
      </c>
      <c r="B8" s="127" t="n">
        <v>0</v>
      </c>
      <c r="C8" s="128" t="n">
        <v>0</v>
      </c>
      <c r="D8" s="128" t="n">
        <v>0</v>
      </c>
      <c r="E8" s="128" t="n">
        <v>0</v>
      </c>
      <c r="F8" s="128" t="n">
        <v>1</v>
      </c>
      <c r="G8" s="128" t="n">
        <v>0</v>
      </c>
      <c r="H8" s="128" t="n">
        <v>0</v>
      </c>
      <c r="I8" s="128" t="n">
        <v>0</v>
      </c>
      <c r="J8" s="128" t="n">
        <v>0</v>
      </c>
      <c r="K8" s="128" t="n">
        <v>0</v>
      </c>
      <c r="L8" s="128" t="n">
        <v>0</v>
      </c>
      <c r="M8" s="128" t="n">
        <v>0</v>
      </c>
      <c r="N8" s="128" t="n">
        <v>0</v>
      </c>
      <c r="O8" s="128" t="n">
        <v>0</v>
      </c>
      <c r="P8" s="128" t="n">
        <v>0</v>
      </c>
      <c r="Q8" s="128" t="n">
        <v>0</v>
      </c>
      <c r="R8" s="128" t="n">
        <v>0</v>
      </c>
      <c r="S8" s="128" t="n">
        <v>0</v>
      </c>
      <c r="T8" s="128" t="n">
        <v>0</v>
      </c>
      <c r="U8" s="128" t="n">
        <v>0</v>
      </c>
      <c r="V8" s="128" t="n">
        <v>0</v>
      </c>
      <c r="W8" s="128" t="n">
        <v>0</v>
      </c>
      <c r="X8" s="128" t="n">
        <v>0</v>
      </c>
      <c r="Y8" s="128" t="n">
        <v>0</v>
      </c>
      <c r="Z8" s="128" t="n">
        <v>0</v>
      </c>
      <c r="AA8" s="128" t="n">
        <v>0</v>
      </c>
      <c r="AB8" s="128" t="n">
        <v>0</v>
      </c>
      <c r="AC8" s="129" t="n">
        <v>0</v>
      </c>
      <c r="AD8" s="129" t="n">
        <v>0</v>
      </c>
      <c r="AE8" s="129" t="n">
        <v>0</v>
      </c>
      <c r="AF8" s="129" t="n">
        <v>0</v>
      </c>
      <c r="AG8" s="130" t="n">
        <v>0</v>
      </c>
      <c r="AP8" s="52"/>
      <c r="AQ8" s="52"/>
      <c r="AR8" s="52"/>
      <c r="AS8" s="52"/>
      <c r="AT8" s="52"/>
      <c r="AU8" s="52"/>
      <c r="AV8" s="52"/>
      <c r="AW8" s="52"/>
      <c r="AX8" s="52"/>
      <c r="AY8" s="52"/>
      <c r="AZ8" s="52"/>
      <c r="BA8" s="52"/>
    </row>
    <row r="9" customFormat="false" ht="15.75" hidden="false" customHeight="true" outlineLevel="0" collapsed="false">
      <c r="A9" s="126" t="s">
        <v>58</v>
      </c>
      <c r="B9" s="127" t="n">
        <v>0</v>
      </c>
      <c r="C9" s="128" t="n">
        <v>0</v>
      </c>
      <c r="D9" s="128" t="n">
        <v>0</v>
      </c>
      <c r="E9" s="128" t="n">
        <v>0</v>
      </c>
      <c r="F9" s="128" t="n">
        <v>1</v>
      </c>
      <c r="G9" s="128" t="n">
        <v>0</v>
      </c>
      <c r="H9" s="128" t="n">
        <v>0</v>
      </c>
      <c r="I9" s="128" t="n">
        <v>0</v>
      </c>
      <c r="J9" s="128" t="n">
        <v>0</v>
      </c>
      <c r="K9" s="128" t="n">
        <v>0</v>
      </c>
      <c r="L9" s="128" t="n">
        <v>0</v>
      </c>
      <c r="M9" s="128" t="n">
        <v>0</v>
      </c>
      <c r="N9" s="128" t="n">
        <v>0</v>
      </c>
      <c r="O9" s="128" t="n">
        <v>0</v>
      </c>
      <c r="P9" s="128" t="n">
        <v>0</v>
      </c>
      <c r="Q9" s="128" t="n">
        <v>0</v>
      </c>
      <c r="R9" s="128" t="n">
        <v>0</v>
      </c>
      <c r="S9" s="128" t="n">
        <v>0</v>
      </c>
      <c r="T9" s="128" t="n">
        <v>0</v>
      </c>
      <c r="U9" s="128" t="n">
        <v>0</v>
      </c>
      <c r="V9" s="128" t="n">
        <v>0</v>
      </c>
      <c r="W9" s="128" t="n">
        <v>0</v>
      </c>
      <c r="X9" s="128" t="n">
        <v>0</v>
      </c>
      <c r="Y9" s="128" t="n">
        <v>0</v>
      </c>
      <c r="Z9" s="128" t="n">
        <v>0</v>
      </c>
      <c r="AA9" s="128" t="n">
        <v>0</v>
      </c>
      <c r="AB9" s="128" t="n">
        <v>0</v>
      </c>
      <c r="AC9" s="129" t="n">
        <v>0</v>
      </c>
      <c r="AD9" s="129" t="n">
        <v>0</v>
      </c>
      <c r="AE9" s="129" t="n">
        <v>0</v>
      </c>
      <c r="AF9" s="129" t="n">
        <v>0</v>
      </c>
      <c r="AG9" s="130" t="n">
        <v>0</v>
      </c>
      <c r="AP9" s="52"/>
      <c r="AQ9" s="52"/>
      <c r="AR9" s="52"/>
      <c r="AS9" s="52"/>
      <c r="AT9" s="52"/>
      <c r="AU9" s="52"/>
      <c r="AV9" s="52"/>
      <c r="AW9" s="52"/>
      <c r="AX9" s="52"/>
      <c r="AY9" s="52"/>
      <c r="AZ9" s="52"/>
      <c r="BA9" s="52"/>
    </row>
    <row r="10" customFormat="false" ht="15.75" hidden="false" customHeight="true" outlineLevel="0" collapsed="false">
      <c r="A10" s="126" t="s">
        <v>59</v>
      </c>
      <c r="B10" s="127" t="n">
        <v>0</v>
      </c>
      <c r="C10" s="128" t="n">
        <v>0</v>
      </c>
      <c r="D10" s="128" t="n">
        <v>0</v>
      </c>
      <c r="E10" s="128" t="n">
        <v>0</v>
      </c>
      <c r="F10" s="128" t="n">
        <v>0</v>
      </c>
      <c r="G10" s="128" t="n">
        <v>1</v>
      </c>
      <c r="H10" s="128" t="n">
        <v>0</v>
      </c>
      <c r="I10" s="128" t="n">
        <v>0</v>
      </c>
      <c r="J10" s="128" t="n">
        <v>0</v>
      </c>
      <c r="K10" s="128" t="n">
        <v>0</v>
      </c>
      <c r="L10" s="128" t="n">
        <v>0</v>
      </c>
      <c r="M10" s="128" t="n">
        <v>0</v>
      </c>
      <c r="N10" s="128" t="n">
        <v>0</v>
      </c>
      <c r="O10" s="128" t="n">
        <v>0</v>
      </c>
      <c r="P10" s="128" t="n">
        <v>0</v>
      </c>
      <c r="Q10" s="128" t="n">
        <v>0</v>
      </c>
      <c r="R10" s="128" t="n">
        <v>0</v>
      </c>
      <c r="S10" s="128" t="n">
        <v>0</v>
      </c>
      <c r="T10" s="128" t="n">
        <v>0</v>
      </c>
      <c r="U10" s="128" t="n">
        <v>0</v>
      </c>
      <c r="V10" s="128" t="n">
        <v>0</v>
      </c>
      <c r="W10" s="128" t="n">
        <v>0</v>
      </c>
      <c r="X10" s="128" t="n">
        <v>0</v>
      </c>
      <c r="Y10" s="128" t="n">
        <v>0</v>
      </c>
      <c r="Z10" s="128" t="n">
        <v>0</v>
      </c>
      <c r="AA10" s="128" t="n">
        <v>0</v>
      </c>
      <c r="AB10" s="128" t="n">
        <v>0</v>
      </c>
      <c r="AC10" s="129" t="n">
        <v>0</v>
      </c>
      <c r="AD10" s="129" t="n">
        <v>0</v>
      </c>
      <c r="AE10" s="129" t="n">
        <v>0</v>
      </c>
      <c r="AF10" s="129" t="n">
        <v>0</v>
      </c>
      <c r="AG10" s="130" t="n">
        <v>0</v>
      </c>
      <c r="AP10" s="52"/>
      <c r="AQ10" s="52"/>
      <c r="AR10" s="52"/>
      <c r="AS10" s="52"/>
      <c r="AT10" s="52"/>
      <c r="AU10" s="52"/>
      <c r="AV10" s="52"/>
      <c r="AW10" s="52"/>
      <c r="AX10" s="52"/>
      <c r="AY10" s="52"/>
      <c r="AZ10" s="52"/>
      <c r="BA10" s="52"/>
    </row>
    <row r="11" customFormat="false" ht="15.75" hidden="false" customHeight="true" outlineLevel="0" collapsed="false">
      <c r="A11" s="126" t="s">
        <v>60</v>
      </c>
      <c r="B11" s="127" t="n">
        <v>0</v>
      </c>
      <c r="C11" s="128" t="n">
        <v>0</v>
      </c>
      <c r="D11" s="128" t="n">
        <v>0</v>
      </c>
      <c r="E11" s="128" t="n">
        <v>0</v>
      </c>
      <c r="F11" s="128" t="n">
        <v>0</v>
      </c>
      <c r="G11" s="128" t="n">
        <v>0</v>
      </c>
      <c r="H11" s="128" t="n">
        <v>1</v>
      </c>
      <c r="I11" s="128" t="n">
        <v>0</v>
      </c>
      <c r="J11" s="128" t="n">
        <v>0</v>
      </c>
      <c r="K11" s="128" t="n">
        <v>0</v>
      </c>
      <c r="L11" s="128" t="n">
        <v>0</v>
      </c>
      <c r="M11" s="128" t="n">
        <v>0</v>
      </c>
      <c r="N11" s="128" t="n">
        <v>0</v>
      </c>
      <c r="O11" s="128" t="n">
        <v>0</v>
      </c>
      <c r="P11" s="128" t="n">
        <v>0</v>
      </c>
      <c r="Q11" s="128" t="n">
        <v>0</v>
      </c>
      <c r="R11" s="128" t="n">
        <v>0</v>
      </c>
      <c r="S11" s="128" t="n">
        <v>0</v>
      </c>
      <c r="T11" s="128" t="n">
        <v>0</v>
      </c>
      <c r="U11" s="128" t="n">
        <v>0</v>
      </c>
      <c r="V11" s="128" t="n">
        <v>0</v>
      </c>
      <c r="W11" s="128" t="n">
        <v>0</v>
      </c>
      <c r="X11" s="128" t="n">
        <v>0</v>
      </c>
      <c r="Y11" s="128" t="n">
        <v>0</v>
      </c>
      <c r="Z11" s="128" t="n">
        <v>0</v>
      </c>
      <c r="AA11" s="128" t="n">
        <v>0</v>
      </c>
      <c r="AB11" s="128" t="n">
        <v>0</v>
      </c>
      <c r="AC11" s="129" t="n">
        <v>0</v>
      </c>
      <c r="AD11" s="129" t="n">
        <v>0</v>
      </c>
      <c r="AE11" s="129" t="n">
        <v>0</v>
      </c>
      <c r="AF11" s="129" t="n">
        <v>0</v>
      </c>
      <c r="AG11" s="130" t="n">
        <v>0</v>
      </c>
      <c r="AP11" s="52"/>
      <c r="AQ11" s="52"/>
      <c r="AR11" s="52"/>
      <c r="AS11" s="52"/>
      <c r="AT11" s="52"/>
      <c r="AU11" s="52"/>
      <c r="AV11" s="52"/>
      <c r="AW11" s="52"/>
      <c r="AX11" s="52"/>
      <c r="AY11" s="52"/>
      <c r="AZ11" s="52"/>
      <c r="BA11" s="52"/>
    </row>
    <row r="12" customFormat="false" ht="15.75" hidden="false" customHeight="true" outlineLevel="0" collapsed="false">
      <c r="A12" s="126" t="s">
        <v>62</v>
      </c>
      <c r="B12" s="127" t="n">
        <v>0</v>
      </c>
      <c r="C12" s="128" t="n">
        <v>0</v>
      </c>
      <c r="D12" s="128" t="n">
        <v>0</v>
      </c>
      <c r="E12" s="128" t="n">
        <v>0</v>
      </c>
      <c r="F12" s="128" t="n">
        <v>0</v>
      </c>
      <c r="G12" s="128" t="n">
        <v>0</v>
      </c>
      <c r="H12" s="128" t="n">
        <v>0</v>
      </c>
      <c r="I12" s="128" t="n">
        <v>1</v>
      </c>
      <c r="J12" s="128" t="n">
        <v>0</v>
      </c>
      <c r="K12" s="128" t="n">
        <v>0</v>
      </c>
      <c r="L12" s="128" t="n">
        <v>0</v>
      </c>
      <c r="M12" s="128" t="n">
        <v>0</v>
      </c>
      <c r="N12" s="128" t="n">
        <v>0</v>
      </c>
      <c r="O12" s="128" t="n">
        <v>0</v>
      </c>
      <c r="P12" s="128" t="n">
        <v>0</v>
      </c>
      <c r="Q12" s="128" t="n">
        <v>0</v>
      </c>
      <c r="R12" s="128" t="n">
        <v>0</v>
      </c>
      <c r="S12" s="128" t="n">
        <v>0</v>
      </c>
      <c r="T12" s="128" t="n">
        <v>0</v>
      </c>
      <c r="U12" s="128" t="n">
        <v>0</v>
      </c>
      <c r="V12" s="128" t="n">
        <v>0</v>
      </c>
      <c r="W12" s="128" t="n">
        <v>0</v>
      </c>
      <c r="X12" s="128" t="n">
        <v>0</v>
      </c>
      <c r="Y12" s="128" t="n">
        <v>0</v>
      </c>
      <c r="Z12" s="128" t="n">
        <v>0</v>
      </c>
      <c r="AA12" s="128" t="n">
        <v>0</v>
      </c>
      <c r="AB12" s="128" t="n">
        <v>0</v>
      </c>
      <c r="AC12" s="129" t="n">
        <v>0</v>
      </c>
      <c r="AD12" s="129" t="n">
        <v>0</v>
      </c>
      <c r="AE12" s="129" t="n">
        <v>0</v>
      </c>
      <c r="AF12" s="129" t="n">
        <v>0</v>
      </c>
      <c r="AG12" s="130" t="n">
        <v>0</v>
      </c>
      <c r="AP12" s="52"/>
      <c r="AQ12" s="52"/>
      <c r="AR12" s="52"/>
      <c r="AS12" s="52"/>
      <c r="AT12" s="52"/>
      <c r="AU12" s="52"/>
      <c r="AV12" s="52"/>
      <c r="AW12" s="52"/>
      <c r="AX12" s="52"/>
      <c r="AY12" s="52"/>
      <c r="AZ12" s="52"/>
      <c r="BA12" s="52"/>
    </row>
    <row r="13" customFormat="false" ht="15" hidden="false" customHeight="true" outlineLevel="0" collapsed="false">
      <c r="A13" s="126" t="s">
        <v>63</v>
      </c>
      <c r="B13" s="127" t="n">
        <v>0</v>
      </c>
      <c r="C13" s="128" t="n">
        <v>0</v>
      </c>
      <c r="D13" s="128" t="n">
        <v>0</v>
      </c>
      <c r="E13" s="128" t="n">
        <v>0</v>
      </c>
      <c r="F13" s="128" t="n">
        <v>0</v>
      </c>
      <c r="G13" s="128" t="n">
        <v>0</v>
      </c>
      <c r="H13" s="128" t="n">
        <v>0</v>
      </c>
      <c r="I13" s="128" t="n">
        <v>0</v>
      </c>
      <c r="J13" s="128" t="n">
        <v>1</v>
      </c>
      <c r="K13" s="128" t="n">
        <v>0</v>
      </c>
      <c r="L13" s="128" t="n">
        <v>0</v>
      </c>
      <c r="M13" s="128" t="n">
        <v>0</v>
      </c>
      <c r="N13" s="128" t="n">
        <v>0</v>
      </c>
      <c r="O13" s="128" t="n">
        <v>0</v>
      </c>
      <c r="P13" s="128" t="n">
        <v>0</v>
      </c>
      <c r="Q13" s="128" t="n">
        <v>0</v>
      </c>
      <c r="R13" s="128" t="n">
        <v>0</v>
      </c>
      <c r="S13" s="128" t="n">
        <v>0</v>
      </c>
      <c r="T13" s="128" t="n">
        <v>0</v>
      </c>
      <c r="U13" s="128" t="n">
        <v>0</v>
      </c>
      <c r="V13" s="128" t="n">
        <v>0</v>
      </c>
      <c r="W13" s="128" t="n">
        <v>0</v>
      </c>
      <c r="X13" s="128" t="n">
        <v>0</v>
      </c>
      <c r="Y13" s="128" t="n">
        <v>0</v>
      </c>
      <c r="Z13" s="128" t="n">
        <v>0</v>
      </c>
      <c r="AA13" s="128" t="n">
        <v>0</v>
      </c>
      <c r="AB13" s="128" t="n">
        <v>0</v>
      </c>
      <c r="AC13" s="129" t="n">
        <v>0</v>
      </c>
      <c r="AD13" s="129" t="n">
        <v>0</v>
      </c>
      <c r="AE13" s="129" t="n">
        <v>0</v>
      </c>
      <c r="AF13" s="129" t="n">
        <v>0</v>
      </c>
      <c r="AG13" s="130" t="n">
        <v>0</v>
      </c>
      <c r="AP13" s="52"/>
      <c r="AQ13" s="52"/>
      <c r="AR13" s="52"/>
      <c r="AS13" s="52"/>
      <c r="AT13" s="52"/>
      <c r="AU13" s="52"/>
      <c r="AV13" s="52"/>
      <c r="AW13" s="52"/>
      <c r="AX13" s="52"/>
      <c r="AY13" s="52"/>
      <c r="AZ13" s="52"/>
      <c r="BA13" s="52"/>
    </row>
    <row r="14" customFormat="false" ht="15" hidden="false" customHeight="true" outlineLevel="0" collapsed="false">
      <c r="A14" s="126" t="s">
        <v>61</v>
      </c>
      <c r="B14" s="127" t="n">
        <v>0</v>
      </c>
      <c r="C14" s="128" t="n">
        <v>0</v>
      </c>
      <c r="D14" s="128" t="n">
        <v>0</v>
      </c>
      <c r="E14" s="128" t="n">
        <v>0</v>
      </c>
      <c r="F14" s="128" t="n">
        <v>0</v>
      </c>
      <c r="G14" s="128" t="n">
        <v>0</v>
      </c>
      <c r="H14" s="128" t="n">
        <v>0</v>
      </c>
      <c r="I14" s="128" t="n">
        <v>0</v>
      </c>
      <c r="J14" s="128" t="n">
        <v>0</v>
      </c>
      <c r="K14" s="128" t="n">
        <v>1</v>
      </c>
      <c r="L14" s="128" t="n">
        <v>0</v>
      </c>
      <c r="M14" s="128" t="n">
        <v>0</v>
      </c>
      <c r="N14" s="128" t="n">
        <v>0</v>
      </c>
      <c r="O14" s="128" t="n">
        <v>0</v>
      </c>
      <c r="P14" s="128" t="n">
        <v>0</v>
      </c>
      <c r="Q14" s="128" t="n">
        <v>0</v>
      </c>
      <c r="R14" s="128" t="n">
        <v>0</v>
      </c>
      <c r="S14" s="128" t="n">
        <v>0</v>
      </c>
      <c r="T14" s="128" t="n">
        <v>0</v>
      </c>
      <c r="U14" s="128" t="n">
        <v>0</v>
      </c>
      <c r="V14" s="128" t="n">
        <v>0</v>
      </c>
      <c r="W14" s="128" t="n">
        <v>0</v>
      </c>
      <c r="X14" s="128" t="n">
        <v>0</v>
      </c>
      <c r="Y14" s="128" t="n">
        <v>0</v>
      </c>
      <c r="Z14" s="128" t="n">
        <v>0</v>
      </c>
      <c r="AA14" s="128" t="n">
        <v>0</v>
      </c>
      <c r="AB14" s="128" t="n">
        <v>0</v>
      </c>
      <c r="AC14" s="129" t="n">
        <v>0</v>
      </c>
      <c r="AD14" s="129" t="n">
        <v>0</v>
      </c>
      <c r="AE14" s="129" t="n">
        <v>0</v>
      </c>
      <c r="AF14" s="129" t="n">
        <v>0</v>
      </c>
      <c r="AG14" s="130" t="n">
        <v>0</v>
      </c>
      <c r="AH14" s="46"/>
      <c r="AI14" s="46"/>
      <c r="AJ14" s="46"/>
      <c r="AK14" s="46"/>
      <c r="AL14" s="46"/>
      <c r="AM14" s="46"/>
      <c r="AN14" s="46"/>
      <c r="AO14" s="46"/>
      <c r="AP14" s="131"/>
      <c r="AQ14" s="131"/>
      <c r="AR14" s="131"/>
      <c r="AS14" s="131"/>
      <c r="AT14" s="131"/>
      <c r="AU14" s="131"/>
      <c r="AV14" s="131"/>
      <c r="AW14" s="131"/>
      <c r="AX14" s="131"/>
      <c r="AY14" s="131"/>
      <c r="AZ14" s="131"/>
      <c r="BA14" s="131"/>
    </row>
    <row r="15" customFormat="false" ht="15.75" hidden="false" customHeight="true" outlineLevel="0" collapsed="false">
      <c r="A15" s="126" t="s">
        <v>64</v>
      </c>
      <c r="B15" s="127" t="n">
        <v>0</v>
      </c>
      <c r="C15" s="128" t="n">
        <v>0</v>
      </c>
      <c r="D15" s="128" t="n">
        <v>0</v>
      </c>
      <c r="E15" s="128" t="n">
        <v>0</v>
      </c>
      <c r="F15" s="128" t="n">
        <v>0</v>
      </c>
      <c r="G15" s="128" t="n">
        <v>0</v>
      </c>
      <c r="H15" s="128" t="n">
        <v>0</v>
      </c>
      <c r="I15" s="128" t="n">
        <v>0</v>
      </c>
      <c r="J15" s="128" t="n">
        <v>0</v>
      </c>
      <c r="K15" s="128" t="n">
        <v>0</v>
      </c>
      <c r="L15" s="128" t="n">
        <v>1</v>
      </c>
      <c r="M15" s="128" t="n">
        <v>0</v>
      </c>
      <c r="N15" s="128" t="n">
        <v>0</v>
      </c>
      <c r="O15" s="128" t="n">
        <v>0</v>
      </c>
      <c r="P15" s="128" t="n">
        <v>0</v>
      </c>
      <c r="Q15" s="128" t="n">
        <v>0</v>
      </c>
      <c r="R15" s="128" t="n">
        <v>0</v>
      </c>
      <c r="S15" s="128" t="n">
        <v>0</v>
      </c>
      <c r="T15" s="128" t="n">
        <v>0</v>
      </c>
      <c r="U15" s="128" t="n">
        <v>0</v>
      </c>
      <c r="V15" s="128" t="n">
        <v>0</v>
      </c>
      <c r="W15" s="128" t="n">
        <v>0</v>
      </c>
      <c r="X15" s="128" t="n">
        <v>0</v>
      </c>
      <c r="Y15" s="128" t="n">
        <v>0</v>
      </c>
      <c r="Z15" s="128" t="n">
        <v>0</v>
      </c>
      <c r="AA15" s="128" t="n">
        <v>0</v>
      </c>
      <c r="AB15" s="128" t="n">
        <v>0</v>
      </c>
      <c r="AC15" s="129" t="n">
        <v>0</v>
      </c>
      <c r="AD15" s="129" t="n">
        <v>0</v>
      </c>
      <c r="AE15" s="129" t="n">
        <v>0</v>
      </c>
      <c r="AF15" s="129" t="n">
        <v>0</v>
      </c>
      <c r="AG15" s="130" t="n">
        <v>0</v>
      </c>
      <c r="AP15" s="52"/>
      <c r="AQ15" s="52"/>
      <c r="AR15" s="52"/>
      <c r="AS15" s="52"/>
      <c r="AT15" s="52"/>
      <c r="AU15" s="52"/>
      <c r="AV15" s="52"/>
      <c r="AW15" s="52"/>
      <c r="AX15" s="52"/>
      <c r="AY15" s="52"/>
      <c r="AZ15" s="52"/>
      <c r="BA15" s="52"/>
    </row>
    <row r="16" customFormat="false" ht="15.75" hidden="false" customHeight="true" outlineLevel="0" collapsed="false">
      <c r="A16" s="126" t="s">
        <v>65</v>
      </c>
      <c r="B16" s="127" t="n">
        <v>0</v>
      </c>
      <c r="C16" s="128" t="n">
        <v>0</v>
      </c>
      <c r="D16" s="128" t="n">
        <v>0</v>
      </c>
      <c r="E16" s="128" t="n">
        <v>0</v>
      </c>
      <c r="F16" s="128" t="n">
        <v>0</v>
      </c>
      <c r="G16" s="128" t="n">
        <v>0</v>
      </c>
      <c r="H16" s="128" t="n">
        <v>0</v>
      </c>
      <c r="I16" s="128" t="n">
        <v>0</v>
      </c>
      <c r="J16" s="128" t="n">
        <v>0</v>
      </c>
      <c r="K16" s="128" t="n">
        <v>0</v>
      </c>
      <c r="L16" s="128" t="n">
        <v>0</v>
      </c>
      <c r="M16" s="128" t="n">
        <v>1</v>
      </c>
      <c r="N16" s="128" t="n">
        <v>0</v>
      </c>
      <c r="O16" s="128" t="n">
        <v>0</v>
      </c>
      <c r="P16" s="128" t="n">
        <v>0</v>
      </c>
      <c r="Q16" s="128" t="n">
        <v>0</v>
      </c>
      <c r="R16" s="128" t="n">
        <v>0</v>
      </c>
      <c r="S16" s="128" t="n">
        <v>0</v>
      </c>
      <c r="T16" s="128" t="n">
        <v>0</v>
      </c>
      <c r="U16" s="128" t="n">
        <v>0</v>
      </c>
      <c r="V16" s="128" t="n">
        <v>0</v>
      </c>
      <c r="W16" s="128" t="n">
        <v>0</v>
      </c>
      <c r="X16" s="128" t="n">
        <v>0</v>
      </c>
      <c r="Y16" s="128" t="n">
        <v>0</v>
      </c>
      <c r="Z16" s="128" t="n">
        <v>0</v>
      </c>
      <c r="AA16" s="128" t="n">
        <v>0</v>
      </c>
      <c r="AB16" s="128" t="n">
        <v>0</v>
      </c>
      <c r="AC16" s="129" t="n">
        <v>0</v>
      </c>
      <c r="AD16" s="129" t="n">
        <v>0</v>
      </c>
      <c r="AE16" s="129" t="n">
        <v>0</v>
      </c>
      <c r="AF16" s="129" t="n">
        <v>0</v>
      </c>
      <c r="AG16" s="130" t="n">
        <v>0</v>
      </c>
      <c r="AP16" s="52"/>
      <c r="AQ16" s="52"/>
      <c r="AR16" s="52"/>
      <c r="AS16" s="52"/>
      <c r="AT16" s="52"/>
      <c r="AU16" s="52"/>
      <c r="AV16" s="52"/>
      <c r="AW16" s="52"/>
      <c r="AX16" s="52"/>
      <c r="AY16" s="52"/>
      <c r="AZ16" s="52"/>
      <c r="BA16" s="52"/>
    </row>
    <row r="17" customFormat="false" ht="15.75" hidden="false" customHeight="true" outlineLevel="0" collapsed="false">
      <c r="A17" s="126" t="s">
        <v>245</v>
      </c>
      <c r="B17" s="127" t="n">
        <v>-1</v>
      </c>
      <c r="C17" s="128" t="n">
        <v>0</v>
      </c>
      <c r="D17" s="128" t="n">
        <v>0</v>
      </c>
      <c r="E17" s="128" t="n">
        <v>0</v>
      </c>
      <c r="F17" s="128" t="n">
        <v>0</v>
      </c>
      <c r="G17" s="128" t="n">
        <v>0</v>
      </c>
      <c r="H17" s="128" t="n">
        <v>0</v>
      </c>
      <c r="I17" s="128" t="n">
        <v>0</v>
      </c>
      <c r="J17" s="128" t="n">
        <v>0</v>
      </c>
      <c r="K17" s="128" t="n">
        <v>0</v>
      </c>
      <c r="L17" s="128" t="n">
        <v>0</v>
      </c>
      <c r="M17" s="128" t="n">
        <v>0</v>
      </c>
      <c r="N17" s="128" t="n">
        <v>0</v>
      </c>
      <c r="O17" s="128" t="n">
        <v>0</v>
      </c>
      <c r="P17" s="128" t="n">
        <v>0</v>
      </c>
      <c r="Q17" s="128" t="n">
        <v>0</v>
      </c>
      <c r="R17" s="128" t="n">
        <v>0</v>
      </c>
      <c r="S17" s="128" t="n">
        <v>0</v>
      </c>
      <c r="T17" s="128" t="n">
        <v>0</v>
      </c>
      <c r="U17" s="128" t="n">
        <v>0</v>
      </c>
      <c r="V17" s="128" t="n">
        <v>0</v>
      </c>
      <c r="W17" s="128" t="n">
        <v>0</v>
      </c>
      <c r="X17" s="128" t="n">
        <v>0</v>
      </c>
      <c r="Y17" s="128" t="n">
        <v>0</v>
      </c>
      <c r="Z17" s="128" t="n">
        <v>0</v>
      </c>
      <c r="AA17" s="128" t="n">
        <v>0</v>
      </c>
      <c r="AB17" s="128" t="n">
        <v>0</v>
      </c>
      <c r="AC17" s="129" t="n">
        <v>0</v>
      </c>
      <c r="AD17" s="129" t="n">
        <v>0</v>
      </c>
      <c r="AE17" s="129" t="n">
        <v>0</v>
      </c>
      <c r="AF17" s="129" t="n">
        <v>0</v>
      </c>
      <c r="AG17" s="130" t="n">
        <v>0</v>
      </c>
      <c r="AH17" s="27"/>
      <c r="AI17" s="27"/>
      <c r="AJ17" s="27"/>
      <c r="AK17" s="27"/>
      <c r="AL17" s="27"/>
      <c r="AM17" s="27"/>
      <c r="AN17" s="27"/>
      <c r="AO17" s="27"/>
      <c r="AP17" s="132"/>
      <c r="AQ17" s="132"/>
      <c r="AR17" s="132"/>
      <c r="AS17" s="132"/>
      <c r="AT17" s="132"/>
      <c r="AU17" s="132"/>
      <c r="AV17" s="132"/>
      <c r="AW17" s="132"/>
      <c r="AX17" s="132"/>
      <c r="AY17" s="132"/>
      <c r="AZ17" s="132"/>
      <c r="BA17" s="132"/>
    </row>
    <row r="18" customFormat="false" ht="15.75" hidden="false" customHeight="true" outlineLevel="0" collapsed="false">
      <c r="A18" s="126" t="s">
        <v>66</v>
      </c>
      <c r="B18" s="127" t="n">
        <v>0</v>
      </c>
      <c r="C18" s="128" t="n">
        <v>0</v>
      </c>
      <c r="D18" s="128" t="n">
        <v>0</v>
      </c>
      <c r="E18" s="128" t="n">
        <v>0</v>
      </c>
      <c r="F18" s="128" t="n">
        <v>0</v>
      </c>
      <c r="G18" s="128" t="n">
        <v>0</v>
      </c>
      <c r="H18" s="128" t="n">
        <v>0</v>
      </c>
      <c r="I18" s="128" t="n">
        <v>0</v>
      </c>
      <c r="J18" s="128" t="n">
        <v>0</v>
      </c>
      <c r="K18" s="128" t="n">
        <v>0</v>
      </c>
      <c r="L18" s="128" t="n">
        <v>0</v>
      </c>
      <c r="M18" s="128" t="n">
        <v>0</v>
      </c>
      <c r="N18" s="128" t="n">
        <v>0</v>
      </c>
      <c r="O18" s="128" t="n">
        <v>0</v>
      </c>
      <c r="P18" s="128" t="n">
        <v>0</v>
      </c>
      <c r="Q18" s="128" t="n">
        <v>0</v>
      </c>
      <c r="R18" s="128" t="n">
        <v>0</v>
      </c>
      <c r="S18" s="128" t="n">
        <v>0</v>
      </c>
      <c r="T18" s="128" t="n">
        <v>0</v>
      </c>
      <c r="U18" s="128" t="n">
        <v>0</v>
      </c>
      <c r="V18" s="128" t="n">
        <v>0</v>
      </c>
      <c r="W18" s="128" t="n">
        <v>0</v>
      </c>
      <c r="X18" s="128" t="n">
        <v>0</v>
      </c>
      <c r="Y18" s="128" t="n">
        <v>0</v>
      </c>
      <c r="Z18" s="128" t="n">
        <v>0</v>
      </c>
      <c r="AA18" s="128" t="n">
        <v>0</v>
      </c>
      <c r="AB18" s="128" t="n">
        <v>0</v>
      </c>
      <c r="AC18" s="129" t="n">
        <v>0</v>
      </c>
      <c r="AD18" s="129" t="n">
        <v>-1</v>
      </c>
      <c r="AE18" s="129" t="n">
        <v>0</v>
      </c>
      <c r="AF18" s="129" t="n">
        <v>0</v>
      </c>
      <c r="AG18" s="130" t="n">
        <v>0</v>
      </c>
      <c r="AH18" s="27"/>
      <c r="AI18" s="27"/>
      <c r="AJ18" s="27"/>
      <c r="AK18" s="27"/>
      <c r="AL18" s="27"/>
      <c r="AM18" s="27"/>
      <c r="AN18" s="27"/>
      <c r="AO18" s="27"/>
      <c r="AP18" s="132"/>
      <c r="AQ18" s="132"/>
      <c r="AR18" s="132"/>
      <c r="AS18" s="132"/>
      <c r="AT18" s="132"/>
      <c r="AU18" s="132"/>
      <c r="AV18" s="132"/>
      <c r="AW18" s="132"/>
      <c r="AX18" s="132"/>
      <c r="AY18" s="132"/>
      <c r="AZ18" s="132"/>
      <c r="BA18" s="132"/>
    </row>
    <row r="19" customFormat="false" ht="15.75" hidden="false" customHeight="true" outlineLevel="0" collapsed="false">
      <c r="A19" s="126" t="s">
        <v>246</v>
      </c>
      <c r="B19" s="127" t="n">
        <v>0</v>
      </c>
      <c r="C19" s="128" t="n">
        <v>0</v>
      </c>
      <c r="D19" s="128" t="n">
        <v>0</v>
      </c>
      <c r="E19" s="128" t="n">
        <v>0</v>
      </c>
      <c r="F19" s="128" t="n">
        <v>0</v>
      </c>
      <c r="G19" s="128" t="n">
        <v>0</v>
      </c>
      <c r="H19" s="128" t="n">
        <v>0</v>
      </c>
      <c r="I19" s="128" t="n">
        <v>0</v>
      </c>
      <c r="J19" s="128" t="n">
        <v>0</v>
      </c>
      <c r="K19" s="128" t="n">
        <v>0</v>
      </c>
      <c r="L19" s="128" t="n">
        <v>0</v>
      </c>
      <c r="M19" s="128" t="n">
        <v>0</v>
      </c>
      <c r="N19" s="128" t="n">
        <v>0</v>
      </c>
      <c r="O19" s="128" t="n">
        <v>0</v>
      </c>
      <c r="P19" s="128" t="n">
        <v>0</v>
      </c>
      <c r="Q19" s="128" t="n">
        <v>0</v>
      </c>
      <c r="R19" s="128" t="n">
        <v>0</v>
      </c>
      <c r="S19" s="128" t="n">
        <v>0</v>
      </c>
      <c r="T19" s="128" t="n">
        <v>0</v>
      </c>
      <c r="U19" s="128" t="n">
        <v>0</v>
      </c>
      <c r="V19" s="128" t="n">
        <v>0</v>
      </c>
      <c r="W19" s="128" t="n">
        <v>0</v>
      </c>
      <c r="X19" s="128" t="n">
        <v>1</v>
      </c>
      <c r="Y19" s="128" t="n">
        <v>0</v>
      </c>
      <c r="Z19" s="128" t="n">
        <v>0</v>
      </c>
      <c r="AA19" s="128" t="n">
        <v>0</v>
      </c>
      <c r="AB19" s="128" t="n">
        <v>0</v>
      </c>
      <c r="AC19" s="129" t="n">
        <v>0</v>
      </c>
      <c r="AD19" s="129" t="n">
        <v>0</v>
      </c>
      <c r="AE19" s="129" t="n">
        <v>0</v>
      </c>
      <c r="AF19" s="129" t="n">
        <v>0</v>
      </c>
      <c r="AG19" s="130" t="n">
        <v>0</v>
      </c>
      <c r="AH19" s="27"/>
      <c r="AI19" s="27"/>
      <c r="AJ19" s="27"/>
      <c r="AK19" s="27"/>
      <c r="AL19" s="27"/>
      <c r="AM19" s="27"/>
      <c r="AN19" s="27"/>
      <c r="AO19" s="27"/>
      <c r="AP19" s="132"/>
      <c r="AQ19" s="132"/>
      <c r="AR19" s="132"/>
      <c r="AS19" s="132"/>
      <c r="AT19" s="132"/>
      <c r="AU19" s="132"/>
      <c r="AV19" s="132"/>
      <c r="AW19" s="132"/>
      <c r="AX19" s="132"/>
      <c r="AY19" s="132"/>
      <c r="AZ19" s="132"/>
      <c r="BA19" s="132"/>
    </row>
    <row r="20" customFormat="false" ht="15.75" hidden="false" customHeight="true" outlineLevel="0" collapsed="false">
      <c r="A20" s="126" t="s">
        <v>247</v>
      </c>
      <c r="B20" s="127" t="n">
        <v>0</v>
      </c>
      <c r="C20" s="128" t="n">
        <v>0</v>
      </c>
      <c r="D20" s="128" t="n">
        <v>0</v>
      </c>
      <c r="E20" s="128" t="n">
        <v>0</v>
      </c>
      <c r="F20" s="128" t="n">
        <v>0</v>
      </c>
      <c r="G20" s="128" t="n">
        <v>0</v>
      </c>
      <c r="H20" s="128" t="n">
        <v>0</v>
      </c>
      <c r="I20" s="128" t="n">
        <v>0</v>
      </c>
      <c r="J20" s="128" t="n">
        <v>0</v>
      </c>
      <c r="K20" s="128" t="n">
        <v>0</v>
      </c>
      <c r="L20" s="128" t="n">
        <v>0</v>
      </c>
      <c r="M20" s="128" t="n">
        <v>0</v>
      </c>
      <c r="N20" s="128" t="n">
        <v>0</v>
      </c>
      <c r="O20" s="128" t="n">
        <v>0</v>
      </c>
      <c r="P20" s="128" t="n">
        <v>0</v>
      </c>
      <c r="Q20" s="128" t="n">
        <v>0</v>
      </c>
      <c r="R20" s="128" t="n">
        <v>0</v>
      </c>
      <c r="S20" s="128" t="n">
        <v>0</v>
      </c>
      <c r="T20" s="128" t="n">
        <v>0</v>
      </c>
      <c r="U20" s="128" t="n">
        <v>0</v>
      </c>
      <c r="V20" s="128" t="n">
        <v>0</v>
      </c>
      <c r="W20" s="128" t="n">
        <v>0</v>
      </c>
      <c r="X20" s="128" t="n">
        <v>0</v>
      </c>
      <c r="Y20" s="128" t="n">
        <v>1</v>
      </c>
      <c r="Z20" s="128" t="n">
        <v>0</v>
      </c>
      <c r="AA20" s="128" t="n">
        <v>0</v>
      </c>
      <c r="AB20" s="128" t="n">
        <v>0</v>
      </c>
      <c r="AC20" s="129" t="n">
        <v>0</v>
      </c>
      <c r="AD20" s="129" t="n">
        <v>0</v>
      </c>
      <c r="AE20" s="129" t="n">
        <v>0</v>
      </c>
      <c r="AF20" s="129" t="n">
        <v>0</v>
      </c>
      <c r="AG20" s="130" t="n">
        <v>0</v>
      </c>
      <c r="AH20" s="27"/>
      <c r="AI20" s="27"/>
      <c r="AJ20" s="27"/>
      <c r="AK20" s="27"/>
      <c r="AL20" s="27"/>
      <c r="AM20" s="27"/>
      <c r="AN20" s="27"/>
      <c r="AO20" s="27"/>
      <c r="AP20" s="132"/>
      <c r="AQ20" s="132"/>
      <c r="AR20" s="132"/>
      <c r="AS20" s="132"/>
      <c r="AT20" s="132"/>
      <c r="AU20" s="132"/>
      <c r="AV20" s="132"/>
      <c r="AW20" s="132"/>
      <c r="AX20" s="132"/>
      <c r="AY20" s="132"/>
      <c r="AZ20" s="132"/>
      <c r="BA20" s="132"/>
    </row>
    <row r="21" customFormat="false" ht="15" hidden="false" customHeight="true" outlineLevel="0" collapsed="false">
      <c r="A21" s="126" t="s">
        <v>248</v>
      </c>
      <c r="B21" s="127" t="n">
        <v>0</v>
      </c>
      <c r="C21" s="128" t="n">
        <v>0</v>
      </c>
      <c r="D21" s="128" t="n">
        <v>0</v>
      </c>
      <c r="E21" s="128" t="n">
        <v>0</v>
      </c>
      <c r="F21" s="128" t="n">
        <v>0</v>
      </c>
      <c r="G21" s="128" t="n">
        <v>0</v>
      </c>
      <c r="H21" s="128" t="n">
        <v>0</v>
      </c>
      <c r="I21" s="128" t="n">
        <v>0</v>
      </c>
      <c r="J21" s="128" t="n">
        <v>0</v>
      </c>
      <c r="K21" s="128" t="n">
        <v>0</v>
      </c>
      <c r="L21" s="128" t="n">
        <v>0</v>
      </c>
      <c r="M21" s="128" t="n">
        <v>0</v>
      </c>
      <c r="N21" s="128" t="n">
        <v>0</v>
      </c>
      <c r="O21" s="128" t="n">
        <v>0</v>
      </c>
      <c r="P21" s="128" t="n">
        <v>0</v>
      </c>
      <c r="Q21" s="128" t="n">
        <v>0</v>
      </c>
      <c r="R21" s="128" t="n">
        <v>0</v>
      </c>
      <c r="S21" s="128" t="n">
        <v>0</v>
      </c>
      <c r="T21" s="128" t="n">
        <v>0</v>
      </c>
      <c r="U21" s="128" t="n">
        <v>0</v>
      </c>
      <c r="V21" s="128" t="n">
        <v>0</v>
      </c>
      <c r="W21" s="128" t="n">
        <v>0</v>
      </c>
      <c r="X21" s="128" t="n">
        <v>0</v>
      </c>
      <c r="Y21" s="128" t="n">
        <v>0</v>
      </c>
      <c r="Z21" s="128" t="n">
        <v>1</v>
      </c>
      <c r="AA21" s="128" t="n">
        <v>0</v>
      </c>
      <c r="AB21" s="128" t="n">
        <v>0</v>
      </c>
      <c r="AC21" s="129" t="n">
        <v>0</v>
      </c>
      <c r="AD21" s="129" t="n">
        <v>0</v>
      </c>
      <c r="AE21" s="129" t="n">
        <v>0</v>
      </c>
      <c r="AF21" s="129" t="n">
        <v>0</v>
      </c>
      <c r="AG21" s="130" t="n">
        <v>0</v>
      </c>
      <c r="AH21" s="27"/>
      <c r="AI21" s="27"/>
      <c r="AJ21" s="27"/>
      <c r="AK21" s="27"/>
      <c r="AL21" s="27"/>
      <c r="AM21" s="27"/>
      <c r="AN21" s="27"/>
      <c r="AO21" s="27"/>
      <c r="AP21" s="132"/>
      <c r="AQ21" s="132"/>
      <c r="AR21" s="132"/>
      <c r="AS21" s="132"/>
      <c r="AT21" s="132"/>
      <c r="AU21" s="132"/>
      <c r="AV21" s="132"/>
      <c r="AW21" s="132"/>
      <c r="AX21" s="132"/>
      <c r="AY21" s="132"/>
      <c r="AZ21" s="132"/>
      <c r="BA21" s="132"/>
    </row>
    <row r="22" customFormat="false" ht="15" hidden="false" customHeight="true" outlineLevel="0" collapsed="false">
      <c r="A22" s="126" t="s">
        <v>70</v>
      </c>
      <c r="B22" s="127" t="n">
        <v>0</v>
      </c>
      <c r="C22" s="128" t="n">
        <v>0</v>
      </c>
      <c r="D22" s="128" t="n">
        <v>0</v>
      </c>
      <c r="E22" s="128" t="n">
        <v>0</v>
      </c>
      <c r="F22" s="128" t="n">
        <v>0</v>
      </c>
      <c r="G22" s="128" t="n">
        <v>0</v>
      </c>
      <c r="H22" s="128" t="n">
        <v>0</v>
      </c>
      <c r="I22" s="128" t="n">
        <v>0</v>
      </c>
      <c r="J22" s="128" t="n">
        <v>0</v>
      </c>
      <c r="K22" s="128" t="n">
        <v>0</v>
      </c>
      <c r="L22" s="128" t="n">
        <v>0</v>
      </c>
      <c r="M22" s="128" t="n">
        <v>0</v>
      </c>
      <c r="N22" s="128" t="n">
        <v>0</v>
      </c>
      <c r="O22" s="128" t="n">
        <v>0</v>
      </c>
      <c r="P22" s="128" t="n">
        <v>0</v>
      </c>
      <c r="Q22" s="128" t="n">
        <v>0</v>
      </c>
      <c r="R22" s="128" t="n">
        <v>0</v>
      </c>
      <c r="S22" s="128" t="n">
        <v>0</v>
      </c>
      <c r="T22" s="128" t="n">
        <v>0</v>
      </c>
      <c r="U22" s="128" t="n">
        <v>0</v>
      </c>
      <c r="V22" s="128" t="n">
        <v>0</v>
      </c>
      <c r="W22" s="128" t="n">
        <v>0</v>
      </c>
      <c r="X22" s="128" t="n">
        <v>0</v>
      </c>
      <c r="Y22" s="128" t="n">
        <v>0</v>
      </c>
      <c r="Z22" s="128" t="n">
        <v>0</v>
      </c>
      <c r="AA22" s="128" t="n">
        <v>1</v>
      </c>
      <c r="AB22" s="128" t="n">
        <v>0</v>
      </c>
      <c r="AC22" s="129" t="n">
        <v>0</v>
      </c>
      <c r="AD22" s="129" t="n">
        <v>0</v>
      </c>
      <c r="AE22" s="129" t="n">
        <v>0</v>
      </c>
      <c r="AF22" s="129" t="n">
        <v>0</v>
      </c>
      <c r="AG22" s="130" t="n">
        <v>0</v>
      </c>
      <c r="AH22" s="27"/>
      <c r="AI22" s="27"/>
      <c r="AJ22" s="27"/>
      <c r="AK22" s="27"/>
      <c r="AL22" s="27"/>
      <c r="AM22" s="27"/>
      <c r="AN22" s="27"/>
      <c r="AO22" s="27"/>
      <c r="AP22" s="132"/>
      <c r="AQ22" s="132"/>
      <c r="AR22" s="132"/>
      <c r="AS22" s="132"/>
      <c r="AT22" s="132"/>
      <c r="AU22" s="132"/>
      <c r="AV22" s="132"/>
      <c r="AW22" s="132"/>
      <c r="AX22" s="132"/>
      <c r="AY22" s="132"/>
      <c r="AZ22" s="132"/>
      <c r="BA22" s="132"/>
    </row>
    <row r="23" customFormat="false" ht="15" hidden="false" customHeight="true" outlineLevel="0" collapsed="false">
      <c r="A23" s="126" t="s">
        <v>71</v>
      </c>
      <c r="B23" s="127" t="n">
        <v>0</v>
      </c>
      <c r="C23" s="128" t="n">
        <v>0</v>
      </c>
      <c r="D23" s="128" t="n">
        <v>0</v>
      </c>
      <c r="E23" s="128" t="n">
        <v>0</v>
      </c>
      <c r="F23" s="128" t="n">
        <v>0</v>
      </c>
      <c r="G23" s="128" t="n">
        <v>0</v>
      </c>
      <c r="H23" s="128" t="n">
        <v>0</v>
      </c>
      <c r="I23" s="128" t="n">
        <v>0</v>
      </c>
      <c r="J23" s="128" t="n">
        <v>0</v>
      </c>
      <c r="K23" s="128" t="n">
        <v>0</v>
      </c>
      <c r="L23" s="128" t="n">
        <v>0</v>
      </c>
      <c r="M23" s="128" t="n">
        <v>0</v>
      </c>
      <c r="N23" s="128" t="n">
        <v>0</v>
      </c>
      <c r="O23" s="128" t="n">
        <v>0</v>
      </c>
      <c r="P23" s="128" t="n">
        <v>0</v>
      </c>
      <c r="Q23" s="128" t="n">
        <v>0</v>
      </c>
      <c r="R23" s="128" t="n">
        <v>0</v>
      </c>
      <c r="S23" s="128" t="n">
        <v>0</v>
      </c>
      <c r="T23" s="128" t="n">
        <v>0</v>
      </c>
      <c r="U23" s="128" t="n">
        <v>0</v>
      </c>
      <c r="V23" s="128" t="n">
        <v>0</v>
      </c>
      <c r="W23" s="128" t="n">
        <v>0</v>
      </c>
      <c r="X23" s="128" t="n">
        <v>0</v>
      </c>
      <c r="Y23" s="128" t="n">
        <v>0</v>
      </c>
      <c r="Z23" s="128" t="n">
        <v>0</v>
      </c>
      <c r="AA23" s="128" t="n">
        <v>0</v>
      </c>
      <c r="AB23" s="128" t="n">
        <v>0</v>
      </c>
      <c r="AC23" s="129" t="n">
        <v>1</v>
      </c>
      <c r="AD23" s="129" t="n">
        <v>0</v>
      </c>
      <c r="AE23" s="129" t="n">
        <v>0</v>
      </c>
      <c r="AF23" s="129" t="n">
        <v>0</v>
      </c>
      <c r="AG23" s="130" t="n">
        <v>0</v>
      </c>
      <c r="AH23" s="27"/>
      <c r="AI23" s="27"/>
      <c r="AJ23" s="27"/>
      <c r="AK23" s="27"/>
      <c r="AL23" s="27"/>
      <c r="AM23" s="27"/>
      <c r="AN23" s="27"/>
      <c r="AO23" s="27"/>
      <c r="AP23" s="132"/>
      <c r="AQ23" s="132"/>
      <c r="AR23" s="132"/>
      <c r="AS23" s="132"/>
      <c r="AT23" s="132"/>
      <c r="AU23" s="132"/>
      <c r="AV23" s="132"/>
      <c r="AW23" s="132"/>
      <c r="AX23" s="132"/>
      <c r="AY23" s="132"/>
      <c r="AZ23" s="132"/>
      <c r="BA23" s="132"/>
    </row>
    <row r="24" customFormat="false" ht="15" hidden="false" customHeight="true" outlineLevel="0" collapsed="false">
      <c r="A24" s="126" t="s">
        <v>243</v>
      </c>
      <c r="B24" s="127" t="n">
        <v>0</v>
      </c>
      <c r="C24" s="128" t="n">
        <v>0</v>
      </c>
      <c r="D24" s="128" t="n">
        <v>0</v>
      </c>
      <c r="E24" s="128" t="n">
        <v>0</v>
      </c>
      <c r="F24" s="128" t="n">
        <v>0</v>
      </c>
      <c r="G24" s="128" t="n">
        <v>0</v>
      </c>
      <c r="H24" s="128" t="n">
        <v>0</v>
      </c>
      <c r="I24" s="128" t="n">
        <v>0</v>
      </c>
      <c r="J24" s="128" t="n">
        <v>0</v>
      </c>
      <c r="K24" s="128" t="n">
        <v>0</v>
      </c>
      <c r="L24" s="128" t="n">
        <v>0</v>
      </c>
      <c r="M24" s="128" t="n">
        <v>0</v>
      </c>
      <c r="N24" s="128" t="n">
        <v>0</v>
      </c>
      <c r="O24" s="128" t="n">
        <v>0</v>
      </c>
      <c r="P24" s="128" t="n">
        <v>0</v>
      </c>
      <c r="Q24" s="128" t="n">
        <v>0</v>
      </c>
      <c r="R24" s="128" t="n">
        <v>0</v>
      </c>
      <c r="S24" s="128" t="n">
        <v>0</v>
      </c>
      <c r="T24" s="128" t="n">
        <v>0</v>
      </c>
      <c r="U24" s="128" t="n">
        <v>0</v>
      </c>
      <c r="V24" s="128" t="n">
        <v>0</v>
      </c>
      <c r="W24" s="128" t="n">
        <v>0</v>
      </c>
      <c r="X24" s="128" t="n">
        <v>0</v>
      </c>
      <c r="Y24" s="128" t="n">
        <v>0</v>
      </c>
      <c r="Z24" s="128" t="n">
        <v>0</v>
      </c>
      <c r="AA24" s="133" t="n">
        <v>0</v>
      </c>
      <c r="AB24" s="128" t="n">
        <v>0</v>
      </c>
      <c r="AC24" s="129" t="n">
        <v>0</v>
      </c>
      <c r="AD24" s="129" t="n">
        <v>1</v>
      </c>
      <c r="AE24" s="129" t="n">
        <v>0</v>
      </c>
      <c r="AF24" s="129" t="n">
        <v>0</v>
      </c>
      <c r="AG24" s="130" t="n">
        <v>0</v>
      </c>
      <c r="AP24" s="52"/>
      <c r="AQ24" s="52"/>
      <c r="AR24" s="52"/>
      <c r="AS24" s="52"/>
      <c r="AT24" s="52"/>
      <c r="AU24" s="52"/>
      <c r="AV24" s="52"/>
      <c r="AW24" s="52"/>
      <c r="AX24" s="52"/>
      <c r="AY24" s="52"/>
      <c r="AZ24" s="52"/>
      <c r="BA24" s="52"/>
    </row>
    <row r="25" customFormat="false" ht="15" hidden="false" customHeight="true" outlineLevel="0" collapsed="false">
      <c r="A25" s="126" t="s">
        <v>73</v>
      </c>
      <c r="B25" s="127" t="n">
        <v>0</v>
      </c>
      <c r="C25" s="128" t="n">
        <v>0</v>
      </c>
      <c r="D25" s="128" t="n">
        <v>0</v>
      </c>
      <c r="E25" s="128" t="n">
        <v>0</v>
      </c>
      <c r="F25" s="128" t="n">
        <v>0</v>
      </c>
      <c r="G25" s="128" t="n">
        <v>0</v>
      </c>
      <c r="H25" s="128" t="n">
        <v>0</v>
      </c>
      <c r="I25" s="128" t="n">
        <v>0</v>
      </c>
      <c r="J25" s="128" t="n">
        <v>0</v>
      </c>
      <c r="K25" s="128" t="n">
        <v>0</v>
      </c>
      <c r="L25" s="128" t="n">
        <v>0</v>
      </c>
      <c r="M25" s="128" t="n">
        <v>0</v>
      </c>
      <c r="N25" s="128" t="n">
        <v>0</v>
      </c>
      <c r="O25" s="128" t="n">
        <v>0</v>
      </c>
      <c r="P25" s="128" t="n">
        <v>0</v>
      </c>
      <c r="Q25" s="128" t="n">
        <v>0</v>
      </c>
      <c r="R25" s="128" t="n">
        <v>0</v>
      </c>
      <c r="S25" s="128" t="n">
        <v>0</v>
      </c>
      <c r="T25" s="128" t="n">
        <v>0</v>
      </c>
      <c r="U25" s="128" t="n">
        <v>0</v>
      </c>
      <c r="V25" s="128" t="n">
        <v>0</v>
      </c>
      <c r="W25" s="128" t="n">
        <v>0</v>
      </c>
      <c r="X25" s="128" t="n">
        <v>0</v>
      </c>
      <c r="Y25" s="128" t="n">
        <v>0</v>
      </c>
      <c r="Z25" s="128" t="n">
        <v>0</v>
      </c>
      <c r="AA25" s="133" t="n">
        <v>0</v>
      </c>
      <c r="AB25" s="128" t="n">
        <v>0</v>
      </c>
      <c r="AC25" s="129" t="n">
        <v>0</v>
      </c>
      <c r="AD25" s="129" t="n">
        <v>0</v>
      </c>
      <c r="AE25" s="129" t="n">
        <v>1</v>
      </c>
      <c r="AF25" s="129" t="n">
        <v>0</v>
      </c>
      <c r="AG25" s="130" t="n">
        <v>0</v>
      </c>
      <c r="AP25" s="52"/>
      <c r="AQ25" s="52"/>
      <c r="AR25" s="52"/>
      <c r="AS25" s="52"/>
      <c r="AT25" s="52"/>
      <c r="AU25" s="52"/>
      <c r="AV25" s="52"/>
      <c r="AW25" s="52"/>
      <c r="AX25" s="52"/>
      <c r="AY25" s="52"/>
      <c r="AZ25" s="52"/>
      <c r="BA25" s="52"/>
    </row>
    <row r="26" customFormat="false" ht="15" hidden="false" customHeight="true" outlineLevel="0" collapsed="false">
      <c r="A26" s="126" t="s">
        <v>74</v>
      </c>
      <c r="B26" s="127" t="n">
        <v>0</v>
      </c>
      <c r="C26" s="128" t="n">
        <v>0</v>
      </c>
      <c r="D26" s="128" t="n">
        <v>0</v>
      </c>
      <c r="E26" s="128" t="n">
        <v>0</v>
      </c>
      <c r="F26" s="128" t="n">
        <v>0</v>
      </c>
      <c r="G26" s="128" t="n">
        <v>0</v>
      </c>
      <c r="H26" s="128" t="n">
        <v>0</v>
      </c>
      <c r="I26" s="128" t="n">
        <v>0</v>
      </c>
      <c r="J26" s="128" t="n">
        <v>0</v>
      </c>
      <c r="K26" s="128" t="n">
        <v>0</v>
      </c>
      <c r="L26" s="128" t="n">
        <v>0</v>
      </c>
      <c r="M26" s="128" t="n">
        <v>0</v>
      </c>
      <c r="N26" s="128" t="n">
        <v>0</v>
      </c>
      <c r="O26" s="128" t="n">
        <v>0</v>
      </c>
      <c r="P26" s="128" t="n">
        <v>0</v>
      </c>
      <c r="Q26" s="128" t="n">
        <v>0</v>
      </c>
      <c r="R26" s="128" t="n">
        <v>0</v>
      </c>
      <c r="S26" s="128" t="n">
        <v>0</v>
      </c>
      <c r="T26" s="128" t="n">
        <v>0</v>
      </c>
      <c r="U26" s="128" t="n">
        <v>0</v>
      </c>
      <c r="V26" s="128" t="n">
        <v>0</v>
      </c>
      <c r="W26" s="128" t="n">
        <v>0</v>
      </c>
      <c r="X26" s="128" t="n">
        <v>0</v>
      </c>
      <c r="Y26" s="128" t="n">
        <v>0</v>
      </c>
      <c r="Z26" s="128" t="n">
        <v>0</v>
      </c>
      <c r="AA26" s="133" t="n">
        <v>0</v>
      </c>
      <c r="AB26" s="128" t="n">
        <v>0</v>
      </c>
      <c r="AC26" s="129" t="n">
        <v>0</v>
      </c>
      <c r="AD26" s="129" t="n">
        <v>0</v>
      </c>
      <c r="AE26" s="129" t="n">
        <v>0</v>
      </c>
      <c r="AF26" s="129" t="n">
        <v>1</v>
      </c>
      <c r="AG26" s="130" t="n">
        <v>0</v>
      </c>
      <c r="AP26" s="52"/>
      <c r="AQ26" s="52"/>
      <c r="AR26" s="52"/>
      <c r="AS26" s="52"/>
      <c r="AT26" s="52"/>
      <c r="AU26" s="52"/>
      <c r="AV26" s="52"/>
      <c r="AW26" s="52"/>
      <c r="AX26" s="52"/>
      <c r="AY26" s="52"/>
      <c r="AZ26" s="52"/>
      <c r="BA26" s="52"/>
    </row>
    <row r="27" customFormat="false" ht="15" hidden="false" customHeight="true" outlineLevel="0" collapsed="false">
      <c r="A27" s="126" t="s">
        <v>75</v>
      </c>
      <c r="B27" s="127" t="n">
        <v>0</v>
      </c>
      <c r="C27" s="128" t="n">
        <v>0</v>
      </c>
      <c r="D27" s="128" t="n">
        <v>0</v>
      </c>
      <c r="E27" s="128" t="n">
        <v>0</v>
      </c>
      <c r="F27" s="128" t="n">
        <v>0</v>
      </c>
      <c r="G27" s="128" t="n">
        <v>0</v>
      </c>
      <c r="H27" s="128" t="n">
        <v>0</v>
      </c>
      <c r="I27" s="128" t="n">
        <v>0</v>
      </c>
      <c r="J27" s="128" t="n">
        <v>0</v>
      </c>
      <c r="K27" s="128" t="n">
        <v>0</v>
      </c>
      <c r="L27" s="128" t="n">
        <v>0</v>
      </c>
      <c r="M27" s="128" t="n">
        <v>0</v>
      </c>
      <c r="N27" s="128" t="n">
        <v>0</v>
      </c>
      <c r="O27" s="128" t="n">
        <v>0</v>
      </c>
      <c r="P27" s="128" t="n">
        <v>0</v>
      </c>
      <c r="Q27" s="128" t="n">
        <v>0</v>
      </c>
      <c r="R27" s="128" t="n">
        <v>0</v>
      </c>
      <c r="S27" s="128" t="n">
        <v>0</v>
      </c>
      <c r="T27" s="128" t="n">
        <v>0</v>
      </c>
      <c r="U27" s="128" t="n">
        <v>0</v>
      </c>
      <c r="V27" s="128" t="n">
        <v>0</v>
      </c>
      <c r="W27" s="128" t="n">
        <v>0</v>
      </c>
      <c r="X27" s="128" t="n">
        <v>0</v>
      </c>
      <c r="Y27" s="128" t="n">
        <v>0</v>
      </c>
      <c r="Z27" s="128" t="n">
        <v>0</v>
      </c>
      <c r="AA27" s="133" t="n">
        <v>0</v>
      </c>
      <c r="AB27" s="128" t="n">
        <v>0</v>
      </c>
      <c r="AC27" s="129" t="n">
        <v>0</v>
      </c>
      <c r="AD27" s="129" t="n">
        <v>0</v>
      </c>
      <c r="AE27" s="129" t="n">
        <v>0</v>
      </c>
      <c r="AF27" s="129" t="n">
        <v>0</v>
      </c>
      <c r="AG27" s="130" t="n">
        <v>1</v>
      </c>
      <c r="AP27" s="52"/>
      <c r="AQ27" s="52"/>
      <c r="AR27" s="52"/>
      <c r="AS27" s="52"/>
      <c r="AT27" s="52"/>
      <c r="AU27" s="52"/>
      <c r="AV27" s="52"/>
      <c r="AW27" s="52"/>
      <c r="AX27" s="52"/>
      <c r="AY27" s="52"/>
      <c r="AZ27" s="52"/>
      <c r="BA27" s="52"/>
    </row>
    <row r="28" customFormat="false" ht="15" hidden="false" customHeight="true" outlineLevel="0" collapsed="false">
      <c r="A28" s="126" t="s">
        <v>249</v>
      </c>
      <c r="B28" s="127" t="n">
        <v>1</v>
      </c>
      <c r="C28" s="128" t="n">
        <v>0</v>
      </c>
      <c r="D28" s="128" t="n">
        <v>0</v>
      </c>
      <c r="E28" s="128" t="n">
        <v>0</v>
      </c>
      <c r="F28" s="128" t="n">
        <v>0</v>
      </c>
      <c r="G28" s="128" t="n">
        <v>0</v>
      </c>
      <c r="H28" s="128" t="n">
        <v>0</v>
      </c>
      <c r="I28" s="128" t="n">
        <v>0</v>
      </c>
      <c r="J28" s="128" t="n">
        <v>-2.7027</v>
      </c>
      <c r="K28" s="128" t="n">
        <v>0</v>
      </c>
      <c r="L28" s="128" t="n">
        <v>0</v>
      </c>
      <c r="M28" s="128" t="n">
        <v>0</v>
      </c>
      <c r="N28" s="128" t="n">
        <v>0</v>
      </c>
      <c r="O28" s="128" t="n">
        <v>0</v>
      </c>
      <c r="P28" s="128" t="n">
        <v>0</v>
      </c>
      <c r="Q28" s="128" t="n">
        <v>0</v>
      </c>
      <c r="R28" s="128" t="n">
        <v>0</v>
      </c>
      <c r="S28" s="128" t="n">
        <v>0</v>
      </c>
      <c r="T28" s="128" t="n">
        <v>0</v>
      </c>
      <c r="U28" s="128" t="n">
        <v>0</v>
      </c>
      <c r="V28" s="128" t="n">
        <v>0</v>
      </c>
      <c r="W28" s="128" t="n">
        <v>0</v>
      </c>
      <c r="X28" s="128" t="n">
        <v>0</v>
      </c>
      <c r="Y28" s="128" t="n">
        <v>0</v>
      </c>
      <c r="Z28" s="128" t="n">
        <v>0</v>
      </c>
      <c r="AA28" s="133" t="n">
        <v>0</v>
      </c>
      <c r="AB28" s="128" t="n">
        <f aca="false">-C28*'[2]2.1 resources'!$e$4-D28*'[2]2.1 resources'!$e$5-E28*'[2]2.1 resources'!$e$5-F28*'[2]2.1 resources'!$e$9-G28*'[2]2.1 resources'!$e$11-H28*'[2]2.1 resources'!$e$11-I28*'[2]2.1 resources'!$e$13-K28*'[2]2.1 resources'!d17</f>
        <v>-0</v>
      </c>
      <c r="AC28" s="129" t="n">
        <v>0</v>
      </c>
      <c r="AD28" s="129" t="n">
        <v>0</v>
      </c>
      <c r="AE28" s="129" t="n">
        <v>0</v>
      </c>
      <c r="AF28" s="129" t="n">
        <v>0</v>
      </c>
      <c r="AG28" s="130" t="n">
        <v>0</v>
      </c>
      <c r="AP28" s="52"/>
      <c r="AQ28" s="52"/>
      <c r="AR28" s="52"/>
      <c r="AS28" s="52"/>
      <c r="AT28" s="52"/>
      <c r="AU28" s="52"/>
      <c r="AV28" s="52"/>
      <c r="AW28" s="52"/>
      <c r="AX28" s="52"/>
      <c r="AY28" s="52"/>
      <c r="AZ28" s="52"/>
      <c r="BA28" s="52"/>
    </row>
    <row r="29" customFormat="false" ht="15" hidden="false" customHeight="true" outlineLevel="0" collapsed="false">
      <c r="A29" s="126" t="s">
        <v>250</v>
      </c>
      <c r="B29" s="127" t="n">
        <v>1</v>
      </c>
      <c r="C29" s="128" t="n">
        <v>0</v>
      </c>
      <c r="D29" s="128" t="n">
        <v>0</v>
      </c>
      <c r="E29" s="128" t="n">
        <v>0</v>
      </c>
      <c r="F29" s="128" t="n">
        <v>-1.5873</v>
      </c>
      <c r="G29" s="128" t="n">
        <v>0</v>
      </c>
      <c r="H29" s="128" t="n">
        <v>0</v>
      </c>
      <c r="I29" s="128" t="n">
        <v>0</v>
      </c>
      <c r="J29" s="128" t="n">
        <v>0</v>
      </c>
      <c r="K29" s="128" t="n">
        <v>0</v>
      </c>
      <c r="L29" s="128" t="n">
        <v>0</v>
      </c>
      <c r="M29" s="128" t="n">
        <v>0</v>
      </c>
      <c r="N29" s="128" t="n">
        <v>0</v>
      </c>
      <c r="O29" s="128" t="n">
        <v>0</v>
      </c>
      <c r="P29" s="128" t="n">
        <v>0</v>
      </c>
      <c r="Q29" s="128" t="n">
        <v>0</v>
      </c>
      <c r="R29" s="128" t="n">
        <v>0</v>
      </c>
      <c r="S29" s="128" t="n">
        <v>0</v>
      </c>
      <c r="T29" s="128" t="n">
        <v>0</v>
      </c>
      <c r="U29" s="128" t="n">
        <v>0</v>
      </c>
      <c r="V29" s="128" t="n">
        <v>0</v>
      </c>
      <c r="W29" s="128" t="n">
        <v>0</v>
      </c>
      <c r="X29" s="128" t="n">
        <v>0</v>
      </c>
      <c r="Y29" s="128" t="n">
        <v>0</v>
      </c>
      <c r="Z29" s="128" t="n">
        <v>0</v>
      </c>
      <c r="AA29" s="133" t="n">
        <v>0</v>
      </c>
      <c r="AB29" s="128" t="n">
        <v>0</v>
      </c>
      <c r="AC29" s="129" t="n">
        <v>0</v>
      </c>
      <c r="AD29" s="129" t="n">
        <v>0.31746</v>
      </c>
      <c r="AE29" s="129" t="n">
        <v>0</v>
      </c>
      <c r="AF29" s="129" t="n">
        <v>0</v>
      </c>
      <c r="AG29" s="130" t="n">
        <v>0</v>
      </c>
      <c r="AP29" s="52"/>
      <c r="AQ29" s="52"/>
      <c r="AR29" s="52"/>
      <c r="AS29" s="52"/>
      <c r="AT29" s="52"/>
      <c r="AU29" s="52"/>
      <c r="AV29" s="52"/>
      <c r="AW29" s="52"/>
      <c r="AX29" s="52"/>
      <c r="AY29" s="52"/>
      <c r="AZ29" s="52"/>
      <c r="BA29" s="52"/>
    </row>
    <row r="30" customFormat="false" ht="15" hidden="false" customHeight="true" outlineLevel="0" collapsed="false">
      <c r="A30" s="126" t="s">
        <v>251</v>
      </c>
      <c r="B30" s="127" t="n">
        <v>1</v>
      </c>
      <c r="C30" s="128" t="n">
        <v>0</v>
      </c>
      <c r="D30" s="128" t="n">
        <v>0</v>
      </c>
      <c r="E30" s="128" t="n">
        <v>0</v>
      </c>
      <c r="F30" s="128" t="n">
        <v>0</v>
      </c>
      <c r="G30" s="128" t="n">
        <v>0</v>
      </c>
      <c r="H30" s="128" t="n">
        <v>0</v>
      </c>
      <c r="I30" s="128" t="n">
        <v>-2.0408</v>
      </c>
      <c r="J30" s="128" t="n">
        <v>0</v>
      </c>
      <c r="K30" s="128" t="n">
        <v>0</v>
      </c>
      <c r="L30" s="128" t="n">
        <v>0</v>
      </c>
      <c r="M30" s="128" t="n">
        <v>0</v>
      </c>
      <c r="N30" s="128" t="n">
        <v>0</v>
      </c>
      <c r="O30" s="128" t="n">
        <v>0</v>
      </c>
      <c r="P30" s="128" t="n">
        <v>0</v>
      </c>
      <c r="Q30" s="128" t="n">
        <v>0</v>
      </c>
      <c r="R30" s="128" t="n">
        <v>0</v>
      </c>
      <c r="S30" s="128" t="n">
        <v>0</v>
      </c>
      <c r="T30" s="128" t="n">
        <v>0</v>
      </c>
      <c r="U30" s="128" t="n">
        <v>0</v>
      </c>
      <c r="V30" s="128" t="n">
        <v>0</v>
      </c>
      <c r="W30" s="128" t="n">
        <v>0</v>
      </c>
      <c r="X30" s="128" t="n">
        <v>0</v>
      </c>
      <c r="Y30" s="128" t="n">
        <v>0</v>
      </c>
      <c r="Z30" s="128" t="n">
        <v>0</v>
      </c>
      <c r="AA30" s="133" t="n">
        <v>0</v>
      </c>
      <c r="AB30" s="128" t="n">
        <v>0</v>
      </c>
      <c r="AC30" s="129" t="n">
        <v>0</v>
      </c>
      <c r="AD30" s="129" t="n">
        <v>0.734688</v>
      </c>
      <c r="AE30" s="129" t="n">
        <v>0</v>
      </c>
      <c r="AF30" s="129" t="n">
        <v>0</v>
      </c>
      <c r="AG30" s="130" t="n">
        <v>0</v>
      </c>
      <c r="AP30" s="52"/>
      <c r="AQ30" s="52"/>
      <c r="AR30" s="52"/>
      <c r="AS30" s="52"/>
      <c r="AT30" s="52"/>
      <c r="AU30" s="52"/>
      <c r="AV30" s="52"/>
      <c r="AW30" s="52"/>
      <c r="AX30" s="52"/>
      <c r="AY30" s="52"/>
      <c r="AZ30" s="52"/>
      <c r="BA30" s="52"/>
    </row>
    <row r="31" customFormat="false" ht="15" hidden="false" customHeight="true" outlineLevel="0" collapsed="false">
      <c r="A31" s="126" t="s">
        <v>252</v>
      </c>
      <c r="B31" s="127" t="n">
        <v>1</v>
      </c>
      <c r="C31" s="128" t="n">
        <v>0</v>
      </c>
      <c r="D31" s="128" t="n">
        <v>0</v>
      </c>
      <c r="E31" s="128" t="n">
        <v>0</v>
      </c>
      <c r="F31" s="128" t="n">
        <v>0</v>
      </c>
      <c r="G31" s="128" t="n">
        <v>0</v>
      </c>
      <c r="H31" s="128" t="n">
        <v>0</v>
      </c>
      <c r="I31" s="128" t="n">
        <v>-1.8519</v>
      </c>
      <c r="J31" s="128" t="n">
        <v>0</v>
      </c>
      <c r="K31" s="128" t="n">
        <v>0</v>
      </c>
      <c r="L31" s="128" t="n">
        <v>0</v>
      </c>
      <c r="M31" s="128" t="n">
        <v>0</v>
      </c>
      <c r="N31" s="128" t="n">
        <v>0</v>
      </c>
      <c r="O31" s="128" t="n">
        <v>0</v>
      </c>
      <c r="P31" s="128" t="n">
        <v>0</v>
      </c>
      <c r="Q31" s="128" t="n">
        <v>0</v>
      </c>
      <c r="R31" s="128" t="n">
        <v>0</v>
      </c>
      <c r="S31" s="128" t="n">
        <v>0</v>
      </c>
      <c r="T31" s="128" t="n">
        <v>0</v>
      </c>
      <c r="U31" s="128" t="n">
        <v>0</v>
      </c>
      <c r="V31" s="128" t="n">
        <v>0</v>
      </c>
      <c r="W31" s="128" t="n">
        <v>0</v>
      </c>
      <c r="X31" s="128" t="n">
        <v>0</v>
      </c>
      <c r="Y31" s="128" t="n">
        <v>0</v>
      </c>
      <c r="Z31" s="128" t="n">
        <v>0</v>
      </c>
      <c r="AA31" s="133" t="n">
        <v>0</v>
      </c>
      <c r="AB31" s="128" t="n">
        <v>0</v>
      </c>
      <c r="AC31" s="129" t="n">
        <v>0</v>
      </c>
      <c r="AD31" s="129" t="n">
        <v>0.666684</v>
      </c>
      <c r="AE31" s="129" t="n">
        <v>0</v>
      </c>
      <c r="AF31" s="129" t="n">
        <v>0</v>
      </c>
      <c r="AG31" s="130" t="n">
        <v>0</v>
      </c>
      <c r="AP31" s="52"/>
      <c r="AQ31" s="52"/>
      <c r="AR31" s="52"/>
      <c r="AS31" s="52"/>
      <c r="AT31" s="52"/>
      <c r="AU31" s="52"/>
      <c r="AV31" s="52"/>
      <c r="AW31" s="52"/>
      <c r="AX31" s="52"/>
      <c r="AY31" s="52"/>
      <c r="AZ31" s="52"/>
      <c r="BA31" s="52"/>
    </row>
    <row r="32" customFormat="false" ht="15" hidden="false" customHeight="true" outlineLevel="0" collapsed="false">
      <c r="A32" s="126" t="s">
        <v>28</v>
      </c>
      <c r="B32" s="127" t="n">
        <v>1</v>
      </c>
      <c r="C32" s="128" t="n">
        <v>0</v>
      </c>
      <c r="D32" s="128" t="n">
        <v>0</v>
      </c>
      <c r="E32" s="128" t="n">
        <v>0</v>
      </c>
      <c r="F32" s="128" t="n">
        <v>0</v>
      </c>
      <c r="G32" s="128" t="n">
        <v>0</v>
      </c>
      <c r="H32" s="128" t="n">
        <v>0</v>
      </c>
      <c r="I32" s="128" t="n">
        <v>0</v>
      </c>
      <c r="J32" s="128" t="n">
        <v>0</v>
      </c>
      <c r="K32" s="128" t="n">
        <v>0</v>
      </c>
      <c r="L32" s="128" t="n">
        <v>0</v>
      </c>
      <c r="M32" s="128" t="n">
        <v>0</v>
      </c>
      <c r="N32" s="128" t="n">
        <v>0</v>
      </c>
      <c r="O32" s="128" t="n">
        <v>0</v>
      </c>
      <c r="P32" s="128" t="n">
        <v>0</v>
      </c>
      <c r="Q32" s="128" t="n">
        <v>0</v>
      </c>
      <c r="R32" s="128" t="n">
        <v>0</v>
      </c>
      <c r="S32" s="128" t="n">
        <v>0</v>
      </c>
      <c r="T32" s="128" t="n">
        <v>0</v>
      </c>
      <c r="U32" s="128" t="n">
        <v>0</v>
      </c>
      <c r="V32" s="128" t="n">
        <v>0</v>
      </c>
      <c r="W32" s="128" t="n">
        <v>0</v>
      </c>
      <c r="X32" s="128" t="n">
        <v>0</v>
      </c>
      <c r="Y32" s="128" t="n">
        <v>-1</v>
      </c>
      <c r="Z32" s="128" t="n">
        <v>0</v>
      </c>
      <c r="AA32" s="133" t="n">
        <v>0</v>
      </c>
      <c r="AB32" s="128" t="n">
        <f aca="false">-C32*'[2]2.1 resources'!$e$4-D32*'[2]2.1 resources'!$e$5-E32*'[2]2.1 resources'!$e$5-F32*'[2]2.1 resources'!$e$9-G32*'[2]2.1 resources'!$e$11-H32*'[2]2.1 resources'!$e$11-I32*'[2]2.1 resources'!$e$13-K32*'[2]2.1 resources'!d22</f>
        <v>-0</v>
      </c>
      <c r="AC32" s="129" t="n">
        <v>0</v>
      </c>
      <c r="AD32" s="129" t="n">
        <v>0</v>
      </c>
      <c r="AE32" s="129" t="n">
        <v>0</v>
      </c>
      <c r="AF32" s="129" t="n">
        <v>0</v>
      </c>
      <c r="AG32" s="130" t="n">
        <v>0</v>
      </c>
      <c r="AP32" s="52"/>
      <c r="AQ32" s="52"/>
      <c r="AR32" s="52"/>
      <c r="AS32" s="52"/>
      <c r="AT32" s="52"/>
      <c r="AU32" s="52"/>
      <c r="AV32" s="52"/>
      <c r="AW32" s="52"/>
      <c r="AX32" s="52"/>
      <c r="AY32" s="52"/>
      <c r="AZ32" s="52"/>
      <c r="BA32" s="52"/>
    </row>
    <row r="33" customFormat="false" ht="15" hidden="false" customHeight="true" outlineLevel="0" collapsed="false">
      <c r="A33" s="134" t="s">
        <v>253</v>
      </c>
      <c r="B33" s="127" t="n">
        <v>1</v>
      </c>
      <c r="C33" s="128" t="n">
        <v>0</v>
      </c>
      <c r="D33" s="128" t="n">
        <v>0</v>
      </c>
      <c r="E33" s="128" t="n">
        <v>0</v>
      </c>
      <c r="F33" s="128" t="n">
        <v>0</v>
      </c>
      <c r="G33" s="128" t="n">
        <v>0</v>
      </c>
      <c r="H33" s="128" t="n">
        <v>0</v>
      </c>
      <c r="I33" s="128" t="n">
        <v>0</v>
      </c>
      <c r="J33" s="128" t="n">
        <v>0</v>
      </c>
      <c r="K33" s="128" t="n">
        <v>0</v>
      </c>
      <c r="L33" s="128" t="n">
        <v>0</v>
      </c>
      <c r="M33" s="128" t="n">
        <v>0</v>
      </c>
      <c r="N33" s="128" t="n">
        <v>0</v>
      </c>
      <c r="O33" s="128" t="n">
        <v>0</v>
      </c>
      <c r="P33" s="128" t="n">
        <v>0</v>
      </c>
      <c r="Q33" s="128" t="n">
        <v>0</v>
      </c>
      <c r="R33" s="128" t="n">
        <v>0</v>
      </c>
      <c r="S33" s="128" t="n">
        <v>0</v>
      </c>
      <c r="T33" s="128" t="n">
        <v>0</v>
      </c>
      <c r="U33" s="128" t="n">
        <v>0</v>
      </c>
      <c r="V33" s="128" t="n">
        <v>0</v>
      </c>
      <c r="W33" s="128" t="n">
        <v>0</v>
      </c>
      <c r="X33" s="128" t="n">
        <v>0</v>
      </c>
      <c r="Y33" s="128" t="n">
        <v>0</v>
      </c>
      <c r="Z33" s="128" t="n">
        <v>0</v>
      </c>
      <c r="AA33" s="133" t="n">
        <v>0</v>
      </c>
      <c r="AB33" s="128" t="n">
        <v>0</v>
      </c>
      <c r="AC33" s="129" t="n">
        <v>0</v>
      </c>
      <c r="AD33" s="129" t="n">
        <v>0</v>
      </c>
      <c r="AE33" s="129" t="n">
        <v>0</v>
      </c>
      <c r="AF33" s="129" t="n">
        <v>-4.86</v>
      </c>
      <c r="AG33" s="130" t="n">
        <v>0</v>
      </c>
      <c r="AP33" s="52"/>
      <c r="AQ33" s="52"/>
      <c r="AR33" s="52"/>
      <c r="AS33" s="52"/>
      <c r="AT33" s="52"/>
      <c r="AU33" s="52"/>
      <c r="AV33" s="52"/>
      <c r="AW33" s="52"/>
      <c r="AX33" s="52"/>
      <c r="AY33" s="52"/>
      <c r="AZ33" s="52"/>
      <c r="BA33" s="52"/>
    </row>
    <row r="34" customFormat="false" ht="15" hidden="false" customHeight="true" outlineLevel="0" collapsed="false">
      <c r="A34" s="134" t="s">
        <v>254</v>
      </c>
      <c r="B34" s="127" t="n">
        <v>1</v>
      </c>
      <c r="C34" s="128" t="n">
        <v>0</v>
      </c>
      <c r="D34" s="128" t="n">
        <v>0</v>
      </c>
      <c r="E34" s="128" t="n">
        <v>0</v>
      </c>
      <c r="F34" s="128" t="n">
        <v>0</v>
      </c>
      <c r="G34" s="128" t="n">
        <v>0</v>
      </c>
      <c r="H34" s="128" t="n">
        <v>0</v>
      </c>
      <c r="I34" s="128" t="n">
        <v>0</v>
      </c>
      <c r="J34" s="128" t="n">
        <v>0</v>
      </c>
      <c r="K34" s="128" t="n">
        <v>0</v>
      </c>
      <c r="L34" s="128" t="n">
        <v>0</v>
      </c>
      <c r="M34" s="128" t="n">
        <v>0</v>
      </c>
      <c r="N34" s="128" t="n">
        <v>0</v>
      </c>
      <c r="O34" s="128" t="n">
        <v>0</v>
      </c>
      <c r="P34" s="128" t="n">
        <v>0</v>
      </c>
      <c r="Q34" s="128" t="n">
        <v>0</v>
      </c>
      <c r="R34" s="128" t="n">
        <v>0</v>
      </c>
      <c r="S34" s="128" t="n">
        <v>0</v>
      </c>
      <c r="T34" s="128" t="n">
        <v>0</v>
      </c>
      <c r="U34" s="128" t="n">
        <v>0</v>
      </c>
      <c r="V34" s="128" t="n">
        <v>0</v>
      </c>
      <c r="W34" s="128" t="n">
        <v>0</v>
      </c>
      <c r="X34" s="128" t="n">
        <v>0</v>
      </c>
      <c r="Y34" s="128" t="n">
        <v>0</v>
      </c>
      <c r="Z34" s="128" t="n">
        <v>0</v>
      </c>
      <c r="AA34" s="133" t="n">
        <v>0</v>
      </c>
      <c r="AB34" s="128" t="n">
        <v>0</v>
      </c>
      <c r="AC34" s="129" t="n">
        <v>0</v>
      </c>
      <c r="AD34" s="129" t="n">
        <v>0</v>
      </c>
      <c r="AE34" s="129" t="n">
        <v>0</v>
      </c>
      <c r="AF34" s="129" t="n">
        <v>0</v>
      </c>
      <c r="AG34" s="130" t="n">
        <v>-3.9</v>
      </c>
      <c r="AP34" s="52"/>
      <c r="AQ34" s="52"/>
      <c r="AR34" s="52"/>
      <c r="AS34" s="52"/>
      <c r="AT34" s="52"/>
      <c r="AU34" s="52"/>
      <c r="AV34" s="52"/>
      <c r="AW34" s="52"/>
      <c r="AX34" s="52"/>
      <c r="AY34" s="52"/>
      <c r="AZ34" s="52"/>
      <c r="BA34" s="52"/>
    </row>
    <row r="35" customFormat="false" ht="15" hidden="false" customHeight="true" outlineLevel="0" collapsed="false">
      <c r="A35" s="134" t="s">
        <v>255</v>
      </c>
      <c r="B35" s="127" t="n">
        <v>1</v>
      </c>
      <c r="C35" s="128" t="n">
        <v>0</v>
      </c>
      <c r="D35" s="128" t="n">
        <v>0</v>
      </c>
      <c r="E35" s="128" t="n">
        <v>0</v>
      </c>
      <c r="F35" s="128" t="n">
        <v>0</v>
      </c>
      <c r="G35" s="128" t="n">
        <v>0</v>
      </c>
      <c r="H35" s="128" t="n">
        <v>0</v>
      </c>
      <c r="I35" s="128" t="n">
        <v>0</v>
      </c>
      <c r="J35" s="128" t="n">
        <v>0</v>
      </c>
      <c r="K35" s="128" t="n">
        <v>0</v>
      </c>
      <c r="L35" s="128" t="n">
        <v>0</v>
      </c>
      <c r="M35" s="128" t="n">
        <v>0</v>
      </c>
      <c r="N35" s="128" t="n">
        <v>0</v>
      </c>
      <c r="O35" s="128" t="n">
        <v>0</v>
      </c>
      <c r="P35" s="128" t="n">
        <v>0</v>
      </c>
      <c r="Q35" s="128" t="n">
        <v>0</v>
      </c>
      <c r="R35" s="128" t="n">
        <v>0</v>
      </c>
      <c r="S35" s="128" t="n">
        <v>0</v>
      </c>
      <c r="T35" s="128" t="n">
        <v>0</v>
      </c>
      <c r="U35" s="128" t="n">
        <v>0</v>
      </c>
      <c r="V35" s="128" t="n">
        <v>0</v>
      </c>
      <c r="W35" s="128" t="n">
        <v>0</v>
      </c>
      <c r="X35" s="128" t="n">
        <v>0</v>
      </c>
      <c r="Y35" s="128" t="n">
        <v>-1</v>
      </c>
      <c r="Z35" s="128" t="n">
        <v>0</v>
      </c>
      <c r="AA35" s="133" t="n">
        <v>0</v>
      </c>
      <c r="AB35" s="128" t="n">
        <v>0</v>
      </c>
      <c r="AC35" s="129" t="n">
        <v>0</v>
      </c>
      <c r="AD35" s="129" t="n">
        <v>0</v>
      </c>
      <c r="AE35" s="129" t="n">
        <v>0</v>
      </c>
      <c r="AF35" s="129" t="n">
        <v>0</v>
      </c>
      <c r="AG35" s="130" t="n">
        <v>0</v>
      </c>
      <c r="AP35" s="52"/>
      <c r="AQ35" s="52"/>
      <c r="AR35" s="52"/>
      <c r="AS35" s="52"/>
      <c r="AT35" s="52"/>
      <c r="AU35" s="52"/>
      <c r="AV35" s="52"/>
      <c r="AW35" s="52"/>
      <c r="AX35" s="52"/>
      <c r="AY35" s="52"/>
      <c r="AZ35" s="52"/>
      <c r="BA35" s="52"/>
    </row>
    <row r="36" customFormat="false" ht="15" hidden="false" customHeight="true" outlineLevel="0" collapsed="false">
      <c r="A36" s="134" t="s">
        <v>256</v>
      </c>
      <c r="B36" s="127" t="n">
        <v>1</v>
      </c>
      <c r="C36" s="128" t="n">
        <v>0</v>
      </c>
      <c r="D36" s="128" t="n">
        <v>0</v>
      </c>
      <c r="E36" s="128" t="n">
        <v>0</v>
      </c>
      <c r="F36" s="128" t="n">
        <v>0</v>
      </c>
      <c r="G36" s="128" t="n">
        <v>0</v>
      </c>
      <c r="H36" s="128" t="n">
        <v>0</v>
      </c>
      <c r="I36" s="128" t="n">
        <v>0</v>
      </c>
      <c r="J36" s="128" t="n">
        <v>0</v>
      </c>
      <c r="K36" s="128" t="n">
        <v>0</v>
      </c>
      <c r="L36" s="128" t="n">
        <v>0</v>
      </c>
      <c r="M36" s="128" t="n">
        <v>0</v>
      </c>
      <c r="N36" s="128" t="n">
        <v>0</v>
      </c>
      <c r="O36" s="128" t="n">
        <v>0</v>
      </c>
      <c r="P36" s="128" t="n">
        <v>0</v>
      </c>
      <c r="Q36" s="128" t="n">
        <v>0</v>
      </c>
      <c r="R36" s="128" t="n">
        <v>0</v>
      </c>
      <c r="S36" s="128" t="n">
        <v>0</v>
      </c>
      <c r="T36" s="128" t="n">
        <v>0</v>
      </c>
      <c r="U36" s="128" t="n">
        <v>0</v>
      </c>
      <c r="V36" s="128" t="n">
        <v>0</v>
      </c>
      <c r="W36" s="128" t="n">
        <v>0</v>
      </c>
      <c r="X36" s="128" t="n">
        <v>-1</v>
      </c>
      <c r="Y36" s="128" t="n">
        <v>0</v>
      </c>
      <c r="Z36" s="128" t="n">
        <v>0</v>
      </c>
      <c r="AA36" s="133" t="n">
        <v>0</v>
      </c>
      <c r="AB36" s="128" t="n">
        <f aca="false">-C36*'[2]2.1 resources'!$e$4-D36*'[2]2.1 resources'!$e$5-E36*'[2]2.1 resources'!$e$5-F36*'[2]2.1 resources'!$e$9-G36*'[2]2.1 resources'!$e$11-H36*'[2]2.1 resources'!$e$11-I36*'[2]2.1 resources'!$e$13-K36*'[2]2.1 resources'!d26</f>
        <v>-0</v>
      </c>
      <c r="AC36" s="129" t="n">
        <v>0</v>
      </c>
      <c r="AD36" s="129" t="n">
        <v>0</v>
      </c>
      <c r="AE36" s="129" t="n">
        <v>0</v>
      </c>
      <c r="AF36" s="129" t="n">
        <v>0</v>
      </c>
      <c r="AG36" s="130" t="n">
        <v>0</v>
      </c>
      <c r="AP36" s="52"/>
      <c r="AQ36" s="52"/>
      <c r="AR36" s="52"/>
      <c r="AS36" s="52"/>
      <c r="AT36" s="52"/>
      <c r="AU36" s="52"/>
      <c r="AV36" s="52"/>
      <c r="AW36" s="52"/>
      <c r="AX36" s="52"/>
      <c r="AY36" s="52"/>
      <c r="AZ36" s="52"/>
      <c r="BA36" s="52"/>
    </row>
    <row r="37" customFormat="false" ht="15" hidden="false" customHeight="true" outlineLevel="0" collapsed="false">
      <c r="A37" s="134" t="s">
        <v>257</v>
      </c>
      <c r="B37" s="127" t="n">
        <v>1</v>
      </c>
      <c r="C37" s="128" t="n">
        <v>0</v>
      </c>
      <c r="D37" s="128" t="n">
        <v>0</v>
      </c>
      <c r="E37" s="128" t="n">
        <v>0</v>
      </c>
      <c r="F37" s="128" t="n">
        <v>0</v>
      </c>
      <c r="G37" s="128" t="n">
        <v>0</v>
      </c>
      <c r="H37" s="128" t="n">
        <v>0</v>
      </c>
      <c r="I37" s="128" t="n">
        <v>0</v>
      </c>
      <c r="J37" s="128" t="n">
        <v>0</v>
      </c>
      <c r="K37" s="128" t="n">
        <v>0</v>
      </c>
      <c r="L37" s="128" t="n">
        <v>0</v>
      </c>
      <c r="M37" s="128" t="n">
        <v>0</v>
      </c>
      <c r="N37" s="128" t="n">
        <v>0</v>
      </c>
      <c r="O37" s="128" t="n">
        <v>0</v>
      </c>
      <c r="P37" s="128" t="n">
        <v>0</v>
      </c>
      <c r="Q37" s="128" t="n">
        <v>0</v>
      </c>
      <c r="R37" s="128" t="n">
        <v>0</v>
      </c>
      <c r="S37" s="128" t="n">
        <v>0</v>
      </c>
      <c r="T37" s="128" t="n">
        <v>0</v>
      </c>
      <c r="U37" s="128" t="n">
        <v>0</v>
      </c>
      <c r="V37" s="128" t="n">
        <v>0</v>
      </c>
      <c r="W37" s="128" t="n">
        <v>0</v>
      </c>
      <c r="X37" s="128" t="n">
        <v>-1</v>
      </c>
      <c r="Y37" s="128" t="n">
        <v>0</v>
      </c>
      <c r="Z37" s="128" t="n">
        <v>0</v>
      </c>
      <c r="AA37" s="133" t="n">
        <v>0</v>
      </c>
      <c r="AB37" s="128" t="n">
        <v>0</v>
      </c>
      <c r="AC37" s="129" t="n">
        <v>0</v>
      </c>
      <c r="AD37" s="129" t="n">
        <v>0</v>
      </c>
      <c r="AE37" s="129" t="n">
        <v>0</v>
      </c>
      <c r="AF37" s="129" t="n">
        <v>0</v>
      </c>
      <c r="AG37" s="130" t="n">
        <v>0</v>
      </c>
      <c r="AP37" s="52"/>
      <c r="AQ37" s="52"/>
      <c r="AR37" s="52"/>
      <c r="AS37" s="52"/>
      <c r="AT37" s="52"/>
      <c r="AU37" s="52"/>
      <c r="AV37" s="52"/>
      <c r="AW37" s="52"/>
      <c r="AX37" s="52"/>
      <c r="AY37" s="52"/>
      <c r="AZ37" s="52"/>
      <c r="BA37" s="52"/>
    </row>
    <row r="38" customFormat="false" ht="15" hidden="false" customHeight="true" outlineLevel="0" collapsed="false">
      <c r="A38" s="134" t="s">
        <v>258</v>
      </c>
      <c r="B38" s="127" t="n">
        <v>1</v>
      </c>
      <c r="C38" s="128" t="n">
        <v>0</v>
      </c>
      <c r="D38" s="128" t="n">
        <v>0</v>
      </c>
      <c r="E38" s="128" t="n">
        <v>0</v>
      </c>
      <c r="F38" s="128" t="n">
        <v>0</v>
      </c>
      <c r="G38" s="128" t="n">
        <v>0</v>
      </c>
      <c r="H38" s="128" t="n">
        <v>0</v>
      </c>
      <c r="I38" s="128" t="n">
        <v>0</v>
      </c>
      <c r="J38" s="128" t="n">
        <v>0</v>
      </c>
      <c r="K38" s="128" t="n">
        <v>0</v>
      </c>
      <c r="L38" s="128" t="n">
        <v>0</v>
      </c>
      <c r="M38" s="128" t="n">
        <v>0</v>
      </c>
      <c r="N38" s="128" t="n">
        <v>0</v>
      </c>
      <c r="O38" s="128" t="n">
        <v>0</v>
      </c>
      <c r="P38" s="128" t="n">
        <v>0</v>
      </c>
      <c r="Q38" s="128" t="n">
        <v>0</v>
      </c>
      <c r="R38" s="128" t="n">
        <v>0</v>
      </c>
      <c r="S38" s="128" t="n">
        <v>0</v>
      </c>
      <c r="T38" s="128" t="n">
        <v>0</v>
      </c>
      <c r="U38" s="128" t="n">
        <v>0</v>
      </c>
      <c r="V38" s="128" t="n">
        <v>0</v>
      </c>
      <c r="W38" s="128" t="n">
        <v>0</v>
      </c>
      <c r="X38" s="128" t="n">
        <v>0</v>
      </c>
      <c r="Y38" s="128" t="n">
        <v>0</v>
      </c>
      <c r="Z38" s="128" t="n">
        <v>-1</v>
      </c>
      <c r="AA38" s="133" t="n">
        <v>0</v>
      </c>
      <c r="AB38" s="128" t="n">
        <v>0</v>
      </c>
      <c r="AC38" s="129" t="n">
        <v>0</v>
      </c>
      <c r="AD38" s="129" t="n">
        <v>0</v>
      </c>
      <c r="AE38" s="129" t="n">
        <v>0</v>
      </c>
      <c r="AF38" s="129" t="n">
        <v>0</v>
      </c>
      <c r="AG38" s="130" t="n">
        <v>0</v>
      </c>
      <c r="AP38" s="52"/>
      <c r="AQ38" s="52"/>
      <c r="AR38" s="52"/>
      <c r="AS38" s="52"/>
      <c r="AT38" s="52"/>
      <c r="AU38" s="52"/>
      <c r="AV38" s="52"/>
      <c r="AW38" s="52"/>
      <c r="AX38" s="52"/>
      <c r="AY38" s="52"/>
      <c r="AZ38" s="52"/>
      <c r="BA38" s="52"/>
    </row>
    <row r="39" customFormat="false" ht="15" hidden="false" customHeight="true" outlineLevel="0" collapsed="false">
      <c r="A39" s="134" t="s">
        <v>259</v>
      </c>
      <c r="B39" s="127" t="n">
        <v>1</v>
      </c>
      <c r="C39" s="128" t="n">
        <v>0</v>
      </c>
      <c r="D39" s="128" t="n">
        <v>0</v>
      </c>
      <c r="E39" s="128" t="n">
        <v>0</v>
      </c>
      <c r="F39" s="128" t="n">
        <v>0</v>
      </c>
      <c r="G39" s="128" t="n">
        <v>0</v>
      </c>
      <c r="H39" s="128" t="n">
        <v>0</v>
      </c>
      <c r="I39" s="128" t="n">
        <v>0</v>
      </c>
      <c r="J39" s="128" t="n">
        <v>0</v>
      </c>
      <c r="K39" s="128" t="n">
        <v>0</v>
      </c>
      <c r="L39" s="128" t="n">
        <v>0</v>
      </c>
      <c r="M39" s="128" t="n">
        <v>0</v>
      </c>
      <c r="N39" s="128" t="n">
        <v>0</v>
      </c>
      <c r="O39" s="128" t="n">
        <v>0</v>
      </c>
      <c r="P39" s="128" t="n">
        <v>0</v>
      </c>
      <c r="Q39" s="128" t="n">
        <v>0</v>
      </c>
      <c r="R39" s="128" t="n">
        <v>0</v>
      </c>
      <c r="S39" s="128" t="n">
        <v>0</v>
      </c>
      <c r="T39" s="128" t="n">
        <v>0</v>
      </c>
      <c r="U39" s="128" t="n">
        <v>0</v>
      </c>
      <c r="V39" s="128" t="n">
        <v>0</v>
      </c>
      <c r="W39" s="128" t="n">
        <v>0</v>
      </c>
      <c r="X39" s="128" t="n">
        <v>0</v>
      </c>
      <c r="Y39" s="128" t="n">
        <v>0</v>
      </c>
      <c r="Z39" s="128" t="n">
        <v>-1</v>
      </c>
      <c r="AA39" s="133" t="n">
        <v>0</v>
      </c>
      <c r="AB39" s="128" t="n">
        <v>0</v>
      </c>
      <c r="AC39" s="129" t="n">
        <v>0</v>
      </c>
      <c r="AD39" s="129" t="n">
        <v>0</v>
      </c>
      <c r="AE39" s="129" t="n">
        <v>0</v>
      </c>
      <c r="AF39" s="129" t="n">
        <v>0</v>
      </c>
      <c r="AG39" s="130" t="n">
        <v>0</v>
      </c>
      <c r="AP39" s="52"/>
      <c r="AQ39" s="52"/>
      <c r="AR39" s="52"/>
      <c r="AS39" s="52"/>
      <c r="AT39" s="52"/>
      <c r="AU39" s="52"/>
      <c r="AV39" s="52"/>
      <c r="AW39" s="52"/>
      <c r="AX39" s="52"/>
      <c r="AY39" s="52"/>
      <c r="AZ39" s="52"/>
      <c r="BA39" s="52"/>
    </row>
    <row r="40" customFormat="false" ht="15" hidden="false" customHeight="true" outlineLevel="0" collapsed="false">
      <c r="A40" s="134" t="s">
        <v>260</v>
      </c>
      <c r="B40" s="127" t="n">
        <v>1</v>
      </c>
      <c r="C40" s="128" t="n">
        <v>0</v>
      </c>
      <c r="D40" s="128" t="n">
        <v>0</v>
      </c>
      <c r="E40" s="128" t="n">
        <v>0</v>
      </c>
      <c r="F40" s="128" t="n">
        <v>0</v>
      </c>
      <c r="G40" s="128" t="n">
        <v>0</v>
      </c>
      <c r="H40" s="128" t="n">
        <v>0</v>
      </c>
      <c r="I40" s="128" t="n">
        <v>0</v>
      </c>
      <c r="J40" s="128" t="n">
        <v>0</v>
      </c>
      <c r="K40" s="128" t="n">
        <v>0</v>
      </c>
      <c r="L40" s="128" t="n">
        <v>0</v>
      </c>
      <c r="M40" s="128" t="n">
        <v>0</v>
      </c>
      <c r="N40" s="128" t="n">
        <v>0</v>
      </c>
      <c r="O40" s="128" t="n">
        <v>0</v>
      </c>
      <c r="P40" s="128" t="n">
        <v>0</v>
      </c>
      <c r="Q40" s="128" t="n">
        <v>0</v>
      </c>
      <c r="R40" s="128" t="n">
        <v>0</v>
      </c>
      <c r="S40" s="128" t="n">
        <v>0</v>
      </c>
      <c r="T40" s="128" t="n">
        <v>0</v>
      </c>
      <c r="U40" s="128" t="n">
        <v>0</v>
      </c>
      <c r="V40" s="128" t="n">
        <v>0</v>
      </c>
      <c r="W40" s="128" t="n">
        <v>0</v>
      </c>
      <c r="X40" s="128" t="n">
        <v>0</v>
      </c>
      <c r="Y40" s="128" t="n">
        <v>0</v>
      </c>
      <c r="Z40" s="128" t="n">
        <v>-1</v>
      </c>
      <c r="AA40" s="133" t="n">
        <v>0</v>
      </c>
      <c r="AB40" s="128" t="n">
        <v>0</v>
      </c>
      <c r="AC40" s="129" t="n">
        <v>0</v>
      </c>
      <c r="AD40" s="129" t="n">
        <v>0</v>
      </c>
      <c r="AE40" s="129" t="n">
        <v>0</v>
      </c>
      <c r="AF40" s="129" t="n">
        <v>0</v>
      </c>
      <c r="AG40" s="130" t="n">
        <v>0</v>
      </c>
      <c r="AP40" s="52"/>
      <c r="AQ40" s="52"/>
      <c r="AR40" s="52"/>
      <c r="AS40" s="52"/>
      <c r="AT40" s="52"/>
      <c r="AU40" s="52"/>
      <c r="AV40" s="52"/>
      <c r="AW40" s="52"/>
      <c r="AX40" s="52"/>
      <c r="AY40" s="52"/>
      <c r="AZ40" s="52"/>
      <c r="BA40" s="52"/>
    </row>
    <row r="41" customFormat="false" ht="15" hidden="false" customHeight="true" outlineLevel="0" collapsed="false">
      <c r="A41" s="134" t="s">
        <v>261</v>
      </c>
      <c r="B41" s="127" t="n">
        <v>1</v>
      </c>
      <c r="C41" s="128" t="n">
        <v>0</v>
      </c>
      <c r="D41" s="128" t="n">
        <v>0</v>
      </c>
      <c r="E41" s="128" t="n">
        <v>0</v>
      </c>
      <c r="F41" s="128" t="n">
        <v>0</v>
      </c>
      <c r="G41" s="128" t="n">
        <v>0</v>
      </c>
      <c r="H41" s="128" t="n">
        <v>0</v>
      </c>
      <c r="I41" s="128" t="n">
        <v>0</v>
      </c>
      <c r="J41" s="128" t="n">
        <v>0</v>
      </c>
      <c r="K41" s="128" t="n">
        <v>0</v>
      </c>
      <c r="L41" s="128" t="n">
        <v>0</v>
      </c>
      <c r="M41" s="128" t="n">
        <v>0</v>
      </c>
      <c r="N41" s="128" t="n">
        <v>0</v>
      </c>
      <c r="O41" s="128" t="n">
        <v>0</v>
      </c>
      <c r="P41" s="128" t="n">
        <v>0</v>
      </c>
      <c r="Q41" s="128" t="n">
        <v>0</v>
      </c>
      <c r="R41" s="128" t="n">
        <v>0</v>
      </c>
      <c r="S41" s="128" t="n">
        <v>0</v>
      </c>
      <c r="T41" s="128" t="n">
        <v>0</v>
      </c>
      <c r="U41" s="128" t="n">
        <v>0</v>
      </c>
      <c r="V41" s="128" t="n">
        <v>0</v>
      </c>
      <c r="W41" s="128" t="n">
        <v>0</v>
      </c>
      <c r="X41" s="128" t="n">
        <v>0</v>
      </c>
      <c r="Y41" s="128" t="n">
        <v>0</v>
      </c>
      <c r="Z41" s="128" t="n">
        <v>-1</v>
      </c>
      <c r="AA41" s="133" t="n">
        <v>0</v>
      </c>
      <c r="AB41" s="128" t="n">
        <v>0</v>
      </c>
      <c r="AC41" s="129" t="n">
        <v>0</v>
      </c>
      <c r="AD41" s="129" t="n">
        <v>0</v>
      </c>
      <c r="AE41" s="129" t="n">
        <v>0</v>
      </c>
      <c r="AF41" s="129" t="n">
        <v>0</v>
      </c>
      <c r="AG41" s="130" t="n">
        <v>0</v>
      </c>
      <c r="AP41" s="52"/>
      <c r="AQ41" s="52"/>
      <c r="AR41" s="52"/>
      <c r="AS41" s="52"/>
      <c r="AT41" s="52"/>
      <c r="AU41" s="52"/>
      <c r="AV41" s="52"/>
      <c r="AW41" s="52"/>
      <c r="AX41" s="52"/>
      <c r="AY41" s="52"/>
      <c r="AZ41" s="52"/>
      <c r="BA41" s="52"/>
    </row>
    <row r="42" customFormat="false" ht="15.75" hidden="false" customHeight="true" outlineLevel="0" collapsed="false">
      <c r="A42" s="134" t="s">
        <v>262</v>
      </c>
      <c r="B42" s="127" t="n">
        <v>1</v>
      </c>
      <c r="C42" s="128" t="n">
        <v>0</v>
      </c>
      <c r="D42" s="128" t="n">
        <v>0</v>
      </c>
      <c r="E42" s="128" t="n">
        <v>0</v>
      </c>
      <c r="F42" s="128" t="n">
        <v>0</v>
      </c>
      <c r="G42" s="128" t="n">
        <v>0</v>
      </c>
      <c r="H42" s="128" t="n">
        <v>0</v>
      </c>
      <c r="I42" s="128" t="n">
        <v>0</v>
      </c>
      <c r="J42" s="128" t="n">
        <v>0</v>
      </c>
      <c r="K42" s="128" t="n">
        <v>0</v>
      </c>
      <c r="L42" s="128" t="n">
        <v>0</v>
      </c>
      <c r="M42" s="128" t="n">
        <v>0</v>
      </c>
      <c r="N42" s="128" t="n">
        <v>0</v>
      </c>
      <c r="O42" s="128" t="n">
        <v>0</v>
      </c>
      <c r="P42" s="128" t="n">
        <v>0</v>
      </c>
      <c r="Q42" s="128" t="n">
        <v>0</v>
      </c>
      <c r="R42" s="128" t="n">
        <v>0</v>
      </c>
      <c r="S42" s="128" t="n">
        <v>0</v>
      </c>
      <c r="T42" s="128" t="n">
        <v>0</v>
      </c>
      <c r="U42" s="128" t="n">
        <v>0</v>
      </c>
      <c r="V42" s="128" t="n">
        <v>0</v>
      </c>
      <c r="W42" s="128" t="n">
        <v>0</v>
      </c>
      <c r="X42" s="128" t="n">
        <v>0</v>
      </c>
      <c r="Y42" s="128" t="n">
        <v>0</v>
      </c>
      <c r="Z42" s="128" t="n">
        <v>-1</v>
      </c>
      <c r="AA42" s="133" t="n">
        <v>0</v>
      </c>
      <c r="AB42" s="128" t="n">
        <v>0</v>
      </c>
      <c r="AC42" s="129" t="n">
        <v>0</v>
      </c>
      <c r="AD42" s="129" t="n">
        <v>0</v>
      </c>
      <c r="AE42" s="129" t="n">
        <v>0</v>
      </c>
      <c r="AF42" s="129" t="n">
        <v>0</v>
      </c>
      <c r="AG42" s="130" t="n">
        <v>0</v>
      </c>
      <c r="AP42" s="52"/>
      <c r="AQ42" s="52"/>
      <c r="AR42" s="52"/>
      <c r="AS42" s="52"/>
      <c r="AT42" s="52"/>
      <c r="AU42" s="52"/>
      <c r="AV42" s="52"/>
      <c r="AW42" s="52"/>
      <c r="AX42" s="52"/>
      <c r="AY42" s="52"/>
      <c r="AZ42" s="52"/>
      <c r="BA42" s="52"/>
    </row>
    <row r="43" customFormat="false" ht="15.75" hidden="false" customHeight="true" outlineLevel="0" collapsed="false">
      <c r="A43" s="134" t="s">
        <v>263</v>
      </c>
      <c r="B43" s="127" t="n">
        <v>1</v>
      </c>
      <c r="C43" s="128" t="n">
        <v>0</v>
      </c>
      <c r="D43" s="128" t="n">
        <v>0</v>
      </c>
      <c r="E43" s="128" t="n">
        <v>0</v>
      </c>
      <c r="F43" s="128" t="n">
        <v>0</v>
      </c>
      <c r="G43" s="128" t="n">
        <v>0</v>
      </c>
      <c r="H43" s="128" t="n">
        <v>0</v>
      </c>
      <c r="I43" s="128" t="n">
        <v>0</v>
      </c>
      <c r="J43" s="128" t="n">
        <v>0</v>
      </c>
      <c r="K43" s="128" t="n">
        <v>0</v>
      </c>
      <c r="L43" s="128" t="n">
        <v>0</v>
      </c>
      <c r="M43" s="128" t="n">
        <v>0</v>
      </c>
      <c r="N43" s="128" t="n">
        <v>0</v>
      </c>
      <c r="O43" s="128" t="n">
        <v>0</v>
      </c>
      <c r="P43" s="128" t="n">
        <v>0</v>
      </c>
      <c r="Q43" s="128" t="n">
        <v>0</v>
      </c>
      <c r="R43" s="128" t="n">
        <v>0</v>
      </c>
      <c r="S43" s="128" t="n">
        <v>0</v>
      </c>
      <c r="T43" s="128" t="n">
        <v>0</v>
      </c>
      <c r="U43" s="128" t="n">
        <v>0</v>
      </c>
      <c r="V43" s="128" t="n">
        <v>0</v>
      </c>
      <c r="W43" s="128" t="n">
        <v>0</v>
      </c>
      <c r="X43" s="128" t="n">
        <v>0</v>
      </c>
      <c r="Y43" s="128" t="n">
        <v>0</v>
      </c>
      <c r="Z43" s="128" t="n">
        <v>-1</v>
      </c>
      <c r="AA43" s="133" t="n">
        <v>0</v>
      </c>
      <c r="AB43" s="128" t="n">
        <v>0</v>
      </c>
      <c r="AC43" s="129" t="n">
        <v>0</v>
      </c>
      <c r="AD43" s="129" t="n">
        <v>0</v>
      </c>
      <c r="AE43" s="129" t="n">
        <v>0</v>
      </c>
      <c r="AF43" s="129" t="n">
        <v>0</v>
      </c>
      <c r="AG43" s="130" t="n">
        <v>0</v>
      </c>
      <c r="AP43" s="52"/>
      <c r="AQ43" s="52"/>
      <c r="AR43" s="52"/>
      <c r="AS43" s="52"/>
      <c r="AT43" s="52"/>
      <c r="AU43" s="52"/>
      <c r="AV43" s="52"/>
      <c r="AW43" s="52"/>
      <c r="AX43" s="52"/>
      <c r="AY43" s="52"/>
      <c r="AZ43" s="52"/>
      <c r="BA43" s="52"/>
    </row>
    <row r="44" customFormat="false" ht="15.75" hidden="false" customHeight="true" outlineLevel="0" collapsed="false">
      <c r="A44" s="134" t="s">
        <v>264</v>
      </c>
      <c r="B44" s="127" t="n">
        <v>1</v>
      </c>
      <c r="C44" s="128" t="n">
        <v>0</v>
      </c>
      <c r="D44" s="128" t="n">
        <v>0</v>
      </c>
      <c r="E44" s="128" t="n">
        <v>0</v>
      </c>
      <c r="F44" s="128" t="n">
        <v>0</v>
      </c>
      <c r="G44" s="128" t="n">
        <v>0</v>
      </c>
      <c r="H44" s="128" t="n">
        <v>0</v>
      </c>
      <c r="I44" s="128" t="n">
        <v>0</v>
      </c>
      <c r="J44" s="128" t="n">
        <v>0</v>
      </c>
      <c r="K44" s="128" t="n">
        <v>0</v>
      </c>
      <c r="L44" s="128" t="n">
        <v>0</v>
      </c>
      <c r="M44" s="128" t="n">
        <v>0</v>
      </c>
      <c r="N44" s="128" t="n">
        <v>0</v>
      </c>
      <c r="O44" s="128" t="n">
        <v>0</v>
      </c>
      <c r="P44" s="128" t="n">
        <v>0</v>
      </c>
      <c r="Q44" s="128" t="n">
        <v>0</v>
      </c>
      <c r="R44" s="128" t="n">
        <v>0</v>
      </c>
      <c r="S44" s="128" t="n">
        <v>0</v>
      </c>
      <c r="T44" s="128" t="n">
        <v>0</v>
      </c>
      <c r="U44" s="128" t="n">
        <v>0</v>
      </c>
      <c r="V44" s="128" t="n">
        <v>0</v>
      </c>
      <c r="W44" s="128" t="n">
        <v>0</v>
      </c>
      <c r="X44" s="128" t="n">
        <v>0</v>
      </c>
      <c r="Y44" s="128" t="n">
        <v>0</v>
      </c>
      <c r="Z44" s="128" t="n">
        <v>0</v>
      </c>
      <c r="AA44" s="133" t="n">
        <v>-1</v>
      </c>
      <c r="AB44" s="128" t="n">
        <v>0</v>
      </c>
      <c r="AC44" s="129" t="n">
        <v>0</v>
      </c>
      <c r="AD44" s="129" t="n">
        <v>0</v>
      </c>
      <c r="AE44" s="129" t="n">
        <v>0</v>
      </c>
      <c r="AF44" s="129" t="n">
        <v>0</v>
      </c>
      <c r="AG44" s="130" t="n">
        <v>0</v>
      </c>
      <c r="AP44" s="52"/>
      <c r="AQ44" s="52"/>
      <c r="AR44" s="52"/>
      <c r="AS44" s="52"/>
      <c r="AT44" s="52"/>
      <c r="AU44" s="52"/>
      <c r="AV44" s="52"/>
      <c r="AW44" s="52"/>
      <c r="AX44" s="52"/>
      <c r="AY44" s="52"/>
      <c r="AZ44" s="52"/>
      <c r="BA44" s="52"/>
    </row>
    <row r="45" customFormat="false" ht="15.75" hidden="false" customHeight="true" outlineLevel="0" collapsed="false">
      <c r="A45" s="134" t="s">
        <v>265</v>
      </c>
      <c r="B45" s="127" t="n">
        <v>0.9565</v>
      </c>
      <c r="C45" s="128" t="n">
        <v>0</v>
      </c>
      <c r="D45" s="128" t="n">
        <v>0</v>
      </c>
      <c r="E45" s="128" t="n">
        <v>0</v>
      </c>
      <c r="F45" s="128" t="n">
        <v>-2.1739</v>
      </c>
      <c r="G45" s="128" t="n">
        <v>0</v>
      </c>
      <c r="H45" s="128" t="n">
        <v>0</v>
      </c>
      <c r="I45" s="128" t="n">
        <v>0</v>
      </c>
      <c r="J45" s="128" t="n">
        <v>0</v>
      </c>
      <c r="K45" s="128" t="n">
        <v>0</v>
      </c>
      <c r="L45" s="128" t="n">
        <v>0</v>
      </c>
      <c r="M45" s="128" t="n">
        <v>0</v>
      </c>
      <c r="N45" s="128" t="n">
        <v>1</v>
      </c>
      <c r="O45" s="128" t="n">
        <v>0</v>
      </c>
      <c r="P45" s="128" t="n">
        <v>0</v>
      </c>
      <c r="Q45" s="128" t="n">
        <v>0</v>
      </c>
      <c r="R45" s="128" t="n">
        <v>0</v>
      </c>
      <c r="S45" s="128" t="n">
        <v>0</v>
      </c>
      <c r="T45" s="128" t="n">
        <v>0</v>
      </c>
      <c r="U45" s="128" t="n">
        <v>0</v>
      </c>
      <c r="V45" s="128" t="n">
        <v>0</v>
      </c>
      <c r="W45" s="128" t="n">
        <v>0</v>
      </c>
      <c r="X45" s="128" t="n">
        <v>0</v>
      </c>
      <c r="Y45" s="128" t="n">
        <v>0</v>
      </c>
      <c r="Z45" s="128" t="n">
        <v>0</v>
      </c>
      <c r="AA45" s="133" t="n">
        <v>0</v>
      </c>
      <c r="AB45" s="128" t="n">
        <v>0</v>
      </c>
      <c r="AC45" s="129" t="n">
        <v>0</v>
      </c>
      <c r="AD45" s="129" t="n">
        <v>0.43478</v>
      </c>
      <c r="AE45" s="129" t="n">
        <v>0</v>
      </c>
      <c r="AF45" s="129" t="n">
        <v>0</v>
      </c>
      <c r="AG45" s="130" t="n">
        <v>0</v>
      </c>
      <c r="AP45" s="52"/>
      <c r="AQ45" s="52"/>
      <c r="AR45" s="52"/>
      <c r="AS45" s="52"/>
      <c r="AT45" s="52"/>
      <c r="AU45" s="52"/>
      <c r="AV45" s="52"/>
      <c r="AW45" s="52"/>
      <c r="AX45" s="52"/>
      <c r="AY45" s="52"/>
      <c r="AZ45" s="52"/>
      <c r="BA45" s="52"/>
    </row>
    <row r="46" customFormat="false" ht="15.75" hidden="false" customHeight="true" outlineLevel="0" collapsed="false">
      <c r="A46" s="134" t="s">
        <v>266</v>
      </c>
      <c r="B46" s="127" t="n">
        <v>0.3396</v>
      </c>
      <c r="C46" s="128" t="n">
        <v>0</v>
      </c>
      <c r="D46" s="128" t="n">
        <v>0</v>
      </c>
      <c r="E46" s="128" t="n">
        <v>0</v>
      </c>
      <c r="F46" s="128" t="n">
        <v>0</v>
      </c>
      <c r="G46" s="128" t="n">
        <v>-1.8868</v>
      </c>
      <c r="H46" s="128" t="n">
        <v>0</v>
      </c>
      <c r="I46" s="128" t="n">
        <v>0</v>
      </c>
      <c r="J46" s="128" t="n">
        <v>0</v>
      </c>
      <c r="K46" s="128" t="n">
        <v>0</v>
      </c>
      <c r="L46" s="128" t="n">
        <v>0</v>
      </c>
      <c r="M46" s="128" t="n">
        <v>0</v>
      </c>
      <c r="N46" s="128" t="n">
        <v>1</v>
      </c>
      <c r="O46" s="128" t="n">
        <v>0</v>
      </c>
      <c r="P46" s="128" t="n">
        <v>0</v>
      </c>
      <c r="Q46" s="128" t="n">
        <v>0</v>
      </c>
      <c r="R46" s="128" t="n">
        <v>0</v>
      </c>
      <c r="S46" s="128" t="n">
        <v>0</v>
      </c>
      <c r="T46" s="128" t="n">
        <v>0</v>
      </c>
      <c r="U46" s="128" t="n">
        <v>0</v>
      </c>
      <c r="V46" s="128" t="n">
        <v>0</v>
      </c>
      <c r="W46" s="128" t="n">
        <v>0</v>
      </c>
      <c r="X46" s="128" t="n">
        <v>0</v>
      </c>
      <c r="Y46" s="128" t="n">
        <v>0</v>
      </c>
      <c r="Z46" s="128" t="n">
        <v>0</v>
      </c>
      <c r="AA46" s="133" t="n">
        <v>0</v>
      </c>
      <c r="AB46" s="128" t="n">
        <v>0</v>
      </c>
      <c r="AC46" s="129" t="n">
        <v>0</v>
      </c>
      <c r="AD46" s="129" t="n">
        <v>0.735852</v>
      </c>
      <c r="AE46" s="129" t="n">
        <v>0</v>
      </c>
      <c r="AF46" s="129" t="n">
        <v>0</v>
      </c>
      <c r="AG46" s="130" t="n">
        <v>0</v>
      </c>
      <c r="AP46" s="52"/>
      <c r="AQ46" s="52"/>
      <c r="AR46" s="52"/>
      <c r="AS46" s="52"/>
      <c r="AT46" s="52"/>
      <c r="AU46" s="52"/>
      <c r="AV46" s="52"/>
      <c r="AW46" s="52"/>
      <c r="AX46" s="52"/>
      <c r="AY46" s="52"/>
      <c r="AZ46" s="52"/>
      <c r="BA46" s="52"/>
    </row>
    <row r="47" customFormat="false" ht="15.75" hidden="false" customHeight="true" outlineLevel="0" collapsed="false">
      <c r="A47" s="134" t="s">
        <v>267</v>
      </c>
      <c r="B47" s="127" t="n">
        <v>0.4444</v>
      </c>
      <c r="C47" s="128" t="n">
        <v>0</v>
      </c>
      <c r="D47" s="128" t="n">
        <v>0</v>
      </c>
      <c r="E47" s="128" t="n">
        <v>0</v>
      </c>
      <c r="F47" s="128" t="n">
        <v>0</v>
      </c>
      <c r="G47" s="128" t="n">
        <v>0</v>
      </c>
      <c r="H47" s="128" t="n">
        <v>0</v>
      </c>
      <c r="I47" s="128" t="n">
        <v>0</v>
      </c>
      <c r="J47" s="128" t="n">
        <v>0</v>
      </c>
      <c r="K47" s="128" t="n">
        <v>-2.2222</v>
      </c>
      <c r="L47" s="128" t="n">
        <v>0</v>
      </c>
      <c r="M47" s="128" t="n">
        <v>0</v>
      </c>
      <c r="N47" s="128" t="n">
        <v>1</v>
      </c>
      <c r="O47" s="128" t="n">
        <v>0</v>
      </c>
      <c r="P47" s="128" t="n">
        <v>0</v>
      </c>
      <c r="Q47" s="128" t="n">
        <v>0</v>
      </c>
      <c r="R47" s="128" t="n">
        <v>0</v>
      </c>
      <c r="S47" s="128" t="n">
        <v>0</v>
      </c>
      <c r="T47" s="128" t="n">
        <v>0</v>
      </c>
      <c r="U47" s="128" t="n">
        <v>0</v>
      </c>
      <c r="V47" s="128" t="n">
        <v>0</v>
      </c>
      <c r="W47" s="128" t="n">
        <v>0</v>
      </c>
      <c r="X47" s="128" t="n">
        <v>0</v>
      </c>
      <c r="Y47" s="128" t="n">
        <v>0</v>
      </c>
      <c r="Z47" s="128" t="n">
        <v>0</v>
      </c>
      <c r="AA47" s="133" t="n">
        <v>0</v>
      </c>
      <c r="AB47" s="128" t="n">
        <v>0</v>
      </c>
      <c r="AC47" s="129" t="n">
        <v>0</v>
      </c>
      <c r="AD47" s="129" t="n">
        <v>0</v>
      </c>
      <c r="AE47" s="129" t="n">
        <v>0</v>
      </c>
      <c r="AF47" s="129" t="n">
        <v>0</v>
      </c>
      <c r="AG47" s="130" t="n">
        <v>0</v>
      </c>
      <c r="AP47" s="52"/>
      <c r="AQ47" s="52"/>
      <c r="AR47" s="52"/>
      <c r="AS47" s="52"/>
      <c r="AT47" s="52"/>
      <c r="AU47" s="52"/>
      <c r="AV47" s="52"/>
      <c r="AW47" s="52"/>
      <c r="AX47" s="52"/>
      <c r="AY47" s="52"/>
      <c r="AZ47" s="52"/>
      <c r="BA47" s="52"/>
    </row>
    <row r="48" customFormat="false" ht="15.75" hidden="false" customHeight="true" outlineLevel="0" collapsed="false">
      <c r="A48" s="134" t="s">
        <v>268</v>
      </c>
      <c r="B48" s="127" t="n">
        <v>0</v>
      </c>
      <c r="C48" s="128" t="n">
        <v>0</v>
      </c>
      <c r="D48" s="128" t="n">
        <v>0</v>
      </c>
      <c r="E48" s="128" t="n">
        <v>0</v>
      </c>
      <c r="F48" s="128" t="n">
        <v>-1.0785</v>
      </c>
      <c r="G48" s="128" t="n">
        <v>0</v>
      </c>
      <c r="H48" s="128" t="n">
        <v>0</v>
      </c>
      <c r="I48" s="128" t="n">
        <v>0</v>
      </c>
      <c r="J48" s="128" t="n">
        <v>0</v>
      </c>
      <c r="K48" s="128" t="n">
        <v>0</v>
      </c>
      <c r="L48" s="128" t="n">
        <v>0</v>
      </c>
      <c r="M48" s="128" t="n">
        <v>0</v>
      </c>
      <c r="N48" s="128" t="n">
        <v>1</v>
      </c>
      <c r="O48" s="128" t="n">
        <v>0</v>
      </c>
      <c r="P48" s="128" t="n">
        <v>0</v>
      </c>
      <c r="Q48" s="128" t="n">
        <v>0</v>
      </c>
      <c r="R48" s="128" t="n">
        <v>0</v>
      </c>
      <c r="S48" s="128" t="n">
        <v>0</v>
      </c>
      <c r="T48" s="128" t="n">
        <v>0</v>
      </c>
      <c r="U48" s="128" t="n">
        <v>0</v>
      </c>
      <c r="V48" s="128" t="n">
        <v>0</v>
      </c>
      <c r="W48" s="128" t="n">
        <v>0</v>
      </c>
      <c r="X48" s="128" t="n">
        <v>0</v>
      </c>
      <c r="Y48" s="128" t="n">
        <v>0</v>
      </c>
      <c r="Z48" s="128" t="n">
        <v>0</v>
      </c>
      <c r="AA48" s="133" t="n">
        <v>0</v>
      </c>
      <c r="AB48" s="128" t="n">
        <v>0</v>
      </c>
      <c r="AC48" s="129" t="n">
        <v>0</v>
      </c>
      <c r="AD48" s="129" t="n">
        <v>0.2157</v>
      </c>
      <c r="AE48" s="129" t="n">
        <v>0</v>
      </c>
      <c r="AF48" s="129" t="n">
        <v>0</v>
      </c>
      <c r="AG48" s="130" t="n">
        <v>0</v>
      </c>
      <c r="AP48" s="52"/>
      <c r="AQ48" s="52"/>
      <c r="AR48" s="52"/>
      <c r="AS48" s="52"/>
      <c r="AT48" s="52"/>
      <c r="AU48" s="52"/>
      <c r="AV48" s="52"/>
      <c r="AW48" s="52"/>
      <c r="AX48" s="52"/>
      <c r="AY48" s="52"/>
      <c r="AZ48" s="52"/>
      <c r="BA48" s="52"/>
    </row>
    <row r="49" customFormat="false" ht="15.75" hidden="false" customHeight="true" outlineLevel="0" collapsed="false">
      <c r="A49" s="134" t="s">
        <v>269</v>
      </c>
      <c r="B49" s="127" t="n">
        <v>0</v>
      </c>
      <c r="C49" s="128" t="n">
        <v>0</v>
      </c>
      <c r="D49" s="128" t="n">
        <v>0</v>
      </c>
      <c r="E49" s="128" t="n">
        <v>0</v>
      </c>
      <c r="F49" s="128" t="n">
        <v>0</v>
      </c>
      <c r="G49" s="128" t="n">
        <v>-1.1568</v>
      </c>
      <c r="H49" s="128" t="n">
        <v>0</v>
      </c>
      <c r="I49" s="128" t="n">
        <v>0</v>
      </c>
      <c r="J49" s="128" t="n">
        <v>0</v>
      </c>
      <c r="K49" s="128" t="n">
        <v>0</v>
      </c>
      <c r="L49" s="128" t="n">
        <v>0</v>
      </c>
      <c r="M49" s="128" t="n">
        <v>0</v>
      </c>
      <c r="N49" s="128" t="n">
        <v>1</v>
      </c>
      <c r="O49" s="128" t="n">
        <v>0</v>
      </c>
      <c r="P49" s="128" t="n">
        <v>0</v>
      </c>
      <c r="Q49" s="128" t="n">
        <v>0</v>
      </c>
      <c r="R49" s="128" t="n">
        <v>0</v>
      </c>
      <c r="S49" s="128" t="n">
        <v>0</v>
      </c>
      <c r="T49" s="128" t="n">
        <v>0</v>
      </c>
      <c r="U49" s="128" t="n">
        <v>0</v>
      </c>
      <c r="V49" s="128" t="n">
        <v>0</v>
      </c>
      <c r="W49" s="128" t="n">
        <v>0</v>
      </c>
      <c r="X49" s="128" t="n">
        <v>0</v>
      </c>
      <c r="Y49" s="128" t="n">
        <v>0</v>
      </c>
      <c r="Z49" s="128" t="n">
        <v>0</v>
      </c>
      <c r="AA49" s="133" t="n">
        <v>0</v>
      </c>
      <c r="AB49" s="128" t="n">
        <v>0</v>
      </c>
      <c r="AC49" s="129" t="n">
        <v>0</v>
      </c>
      <c r="AD49" s="129" t="n">
        <v>0.451152</v>
      </c>
      <c r="AE49" s="129" t="n">
        <v>0</v>
      </c>
      <c r="AF49" s="129" t="n">
        <v>0</v>
      </c>
      <c r="AG49" s="130" t="n">
        <v>0</v>
      </c>
      <c r="AP49" s="52"/>
      <c r="AQ49" s="52"/>
      <c r="AR49" s="52"/>
      <c r="AS49" s="52"/>
      <c r="AT49" s="52"/>
      <c r="AU49" s="52"/>
      <c r="AV49" s="52"/>
      <c r="AW49" s="52"/>
      <c r="AX49" s="52"/>
      <c r="AY49" s="52"/>
      <c r="AZ49" s="52"/>
      <c r="BA49" s="52"/>
    </row>
    <row r="50" customFormat="false" ht="15.75" hidden="false" customHeight="true" outlineLevel="0" collapsed="false">
      <c r="A50" s="134" t="s">
        <v>270</v>
      </c>
      <c r="B50" s="127" t="n">
        <v>0</v>
      </c>
      <c r="C50" s="128" t="n">
        <v>0</v>
      </c>
      <c r="D50" s="128" t="n">
        <v>0</v>
      </c>
      <c r="E50" s="128" t="n">
        <v>-1.1461</v>
      </c>
      <c r="F50" s="128" t="n">
        <v>0</v>
      </c>
      <c r="G50" s="128" t="n">
        <v>0</v>
      </c>
      <c r="H50" s="128" t="n">
        <v>0</v>
      </c>
      <c r="I50" s="128" t="n">
        <v>0</v>
      </c>
      <c r="J50" s="128" t="n">
        <v>0</v>
      </c>
      <c r="K50" s="128" t="n">
        <v>0</v>
      </c>
      <c r="L50" s="128" t="n">
        <v>0</v>
      </c>
      <c r="M50" s="128" t="n">
        <v>0</v>
      </c>
      <c r="N50" s="128" t="n">
        <v>1</v>
      </c>
      <c r="O50" s="128" t="n">
        <v>0</v>
      </c>
      <c r="P50" s="128" t="n">
        <v>0</v>
      </c>
      <c r="Q50" s="128" t="n">
        <v>0</v>
      </c>
      <c r="R50" s="128" t="n">
        <v>0</v>
      </c>
      <c r="S50" s="128" t="n">
        <v>0</v>
      </c>
      <c r="T50" s="128" t="n">
        <v>0</v>
      </c>
      <c r="U50" s="128" t="n">
        <v>0</v>
      </c>
      <c r="V50" s="128" t="n">
        <v>0</v>
      </c>
      <c r="W50" s="128" t="n">
        <v>0</v>
      </c>
      <c r="X50" s="128" t="n">
        <v>0</v>
      </c>
      <c r="Y50" s="128" t="n">
        <v>0</v>
      </c>
      <c r="Z50" s="128" t="n">
        <v>0</v>
      </c>
      <c r="AA50" s="133" t="n">
        <v>0</v>
      </c>
      <c r="AB50" s="128" t="n">
        <v>0</v>
      </c>
      <c r="AC50" s="129" t="n">
        <v>0</v>
      </c>
      <c r="AD50" s="129" t="n">
        <v>0.309447</v>
      </c>
      <c r="AE50" s="129" t="n">
        <v>0</v>
      </c>
      <c r="AF50" s="129" t="n">
        <v>0</v>
      </c>
      <c r="AG50" s="130" t="n">
        <v>0</v>
      </c>
      <c r="AP50" s="52"/>
      <c r="AQ50" s="52"/>
      <c r="AR50" s="52"/>
      <c r="AS50" s="52"/>
      <c r="AT50" s="52"/>
      <c r="AU50" s="52"/>
      <c r="AV50" s="52"/>
      <c r="AW50" s="52"/>
      <c r="AX50" s="52"/>
      <c r="AY50" s="52"/>
      <c r="AZ50" s="52"/>
      <c r="BA50" s="52"/>
    </row>
    <row r="51" customFormat="false" ht="15" hidden="false" customHeight="true" outlineLevel="0" collapsed="false">
      <c r="A51" s="134" t="s">
        <v>271</v>
      </c>
      <c r="B51" s="127" t="n">
        <v>0</v>
      </c>
      <c r="C51" s="128" t="n">
        <v>0</v>
      </c>
      <c r="D51" s="128" t="n">
        <v>0</v>
      </c>
      <c r="E51" s="128" t="n">
        <v>0</v>
      </c>
      <c r="F51" s="128" t="n">
        <v>0</v>
      </c>
      <c r="G51" s="128" t="n">
        <v>0</v>
      </c>
      <c r="H51" s="128" t="n">
        <v>0</v>
      </c>
      <c r="I51" s="128" t="n">
        <v>-1.2195</v>
      </c>
      <c r="J51" s="128" t="n">
        <v>0</v>
      </c>
      <c r="K51" s="128" t="n">
        <v>0</v>
      </c>
      <c r="L51" s="128" t="n">
        <v>0</v>
      </c>
      <c r="M51" s="128" t="n">
        <v>0</v>
      </c>
      <c r="N51" s="128" t="n">
        <v>1</v>
      </c>
      <c r="O51" s="128" t="n">
        <v>0</v>
      </c>
      <c r="P51" s="128" t="n">
        <v>0</v>
      </c>
      <c r="Q51" s="128" t="n">
        <v>0</v>
      </c>
      <c r="R51" s="128" t="n">
        <v>0</v>
      </c>
      <c r="S51" s="128" t="n">
        <v>0</v>
      </c>
      <c r="T51" s="128" t="n">
        <v>0</v>
      </c>
      <c r="U51" s="128" t="n">
        <v>0</v>
      </c>
      <c r="V51" s="128" t="n">
        <v>0</v>
      </c>
      <c r="W51" s="128" t="n">
        <v>0</v>
      </c>
      <c r="X51" s="128" t="n">
        <v>0</v>
      </c>
      <c r="Y51" s="128" t="n">
        <v>0</v>
      </c>
      <c r="Z51" s="128" t="n">
        <v>0</v>
      </c>
      <c r="AA51" s="133" t="n">
        <v>0</v>
      </c>
      <c r="AB51" s="128" t="n">
        <v>0</v>
      </c>
      <c r="AC51" s="129" t="n">
        <v>0</v>
      </c>
      <c r="AD51" s="129" t="n">
        <v>0.43902</v>
      </c>
      <c r="AE51" s="129" t="n">
        <v>0</v>
      </c>
      <c r="AF51" s="129" t="n">
        <v>0</v>
      </c>
      <c r="AG51" s="130" t="n">
        <v>0</v>
      </c>
      <c r="AP51" s="52"/>
      <c r="AQ51" s="52"/>
      <c r="AR51" s="52"/>
      <c r="AS51" s="52"/>
      <c r="AT51" s="52"/>
      <c r="AU51" s="52"/>
      <c r="AV51" s="52"/>
      <c r="AW51" s="52"/>
      <c r="AX51" s="52"/>
      <c r="AY51" s="52"/>
      <c r="AZ51" s="52"/>
      <c r="BA51" s="52"/>
    </row>
    <row r="52" customFormat="false" ht="15" hidden="false" customHeight="true" outlineLevel="0" collapsed="false">
      <c r="A52" s="134" t="s">
        <v>272</v>
      </c>
      <c r="B52" s="127" t="n">
        <v>0</v>
      </c>
      <c r="C52" s="128" t="n">
        <v>0</v>
      </c>
      <c r="D52" s="128" t="n">
        <v>0</v>
      </c>
      <c r="E52" s="128" t="n">
        <v>0</v>
      </c>
      <c r="F52" s="128" t="n">
        <v>0</v>
      </c>
      <c r="G52" s="128" t="n">
        <v>0</v>
      </c>
      <c r="H52" s="128" t="n">
        <v>0</v>
      </c>
      <c r="I52" s="128" t="n">
        <v>0</v>
      </c>
      <c r="J52" s="128" t="n">
        <v>0</v>
      </c>
      <c r="K52" s="128" t="n">
        <v>-1.2195</v>
      </c>
      <c r="L52" s="128" t="n">
        <v>0</v>
      </c>
      <c r="M52" s="128" t="n">
        <v>0</v>
      </c>
      <c r="N52" s="128" t="n">
        <v>1</v>
      </c>
      <c r="O52" s="128" t="n">
        <v>0</v>
      </c>
      <c r="P52" s="128" t="n">
        <v>0</v>
      </c>
      <c r="Q52" s="128" t="n">
        <v>0</v>
      </c>
      <c r="R52" s="128" t="n">
        <v>0</v>
      </c>
      <c r="S52" s="128" t="n">
        <v>0</v>
      </c>
      <c r="T52" s="128" t="n">
        <v>0</v>
      </c>
      <c r="U52" s="128" t="n">
        <v>0</v>
      </c>
      <c r="V52" s="128" t="n">
        <v>0</v>
      </c>
      <c r="W52" s="128" t="n">
        <v>0</v>
      </c>
      <c r="X52" s="128" t="n">
        <v>0</v>
      </c>
      <c r="Y52" s="128" t="n">
        <v>0</v>
      </c>
      <c r="Z52" s="128" t="n">
        <v>0</v>
      </c>
      <c r="AA52" s="128" t="n">
        <v>0</v>
      </c>
      <c r="AB52" s="128" t="n">
        <v>0</v>
      </c>
      <c r="AC52" s="129" t="n">
        <v>0</v>
      </c>
      <c r="AD52" s="129" t="n">
        <v>0</v>
      </c>
      <c r="AE52" s="129" t="n">
        <v>0</v>
      </c>
      <c r="AF52" s="129" t="n">
        <v>0</v>
      </c>
      <c r="AG52" s="130" t="n">
        <v>0</v>
      </c>
      <c r="AP52" s="52"/>
      <c r="AQ52" s="52"/>
      <c r="AR52" s="52"/>
      <c r="AS52" s="52"/>
      <c r="AT52" s="52"/>
      <c r="AU52" s="52"/>
      <c r="AV52" s="52"/>
      <c r="AW52" s="52"/>
      <c r="AX52" s="52"/>
      <c r="AY52" s="52"/>
      <c r="AZ52" s="52"/>
      <c r="BA52" s="52"/>
    </row>
    <row r="53" customFormat="false" ht="15" hidden="false" customHeight="true" outlineLevel="0" collapsed="false">
      <c r="A53" s="134" t="s">
        <v>273</v>
      </c>
      <c r="B53" s="127" t="n">
        <v>-1</v>
      </c>
      <c r="C53" s="128" t="n">
        <v>0</v>
      </c>
      <c r="D53" s="128" t="n">
        <v>0</v>
      </c>
      <c r="E53" s="128" t="n">
        <v>0</v>
      </c>
      <c r="F53" s="128" t="n">
        <v>0</v>
      </c>
      <c r="G53" s="128" t="n">
        <v>0</v>
      </c>
      <c r="H53" s="128" t="n">
        <v>0</v>
      </c>
      <c r="I53" s="128" t="n">
        <v>0</v>
      </c>
      <c r="J53" s="128" t="n">
        <v>0</v>
      </c>
      <c r="K53" s="128" t="n">
        <v>0</v>
      </c>
      <c r="L53" s="128" t="n">
        <v>0</v>
      </c>
      <c r="M53" s="128" t="n">
        <v>0</v>
      </c>
      <c r="N53" s="128" t="n">
        <v>1</v>
      </c>
      <c r="O53" s="128" t="n">
        <v>0</v>
      </c>
      <c r="P53" s="128" t="n">
        <v>0</v>
      </c>
      <c r="Q53" s="128" t="n">
        <v>0</v>
      </c>
      <c r="R53" s="128" t="n">
        <v>0</v>
      </c>
      <c r="S53" s="128" t="n">
        <v>0</v>
      </c>
      <c r="T53" s="128" t="n">
        <v>0</v>
      </c>
      <c r="U53" s="128" t="n">
        <v>0</v>
      </c>
      <c r="V53" s="128" t="n">
        <v>0</v>
      </c>
      <c r="W53" s="128" t="n">
        <v>0</v>
      </c>
      <c r="X53" s="128" t="n">
        <v>0</v>
      </c>
      <c r="Y53" s="128" t="n">
        <v>0</v>
      </c>
      <c r="Z53" s="128" t="n">
        <v>0</v>
      </c>
      <c r="AA53" s="128" t="n">
        <v>0</v>
      </c>
      <c r="AB53" s="128" t="n">
        <v>0</v>
      </c>
      <c r="AC53" s="129" t="n">
        <v>0</v>
      </c>
      <c r="AD53" s="129" t="n">
        <v>0</v>
      </c>
      <c r="AE53" s="129" t="n">
        <v>0</v>
      </c>
      <c r="AF53" s="129" t="n">
        <v>0</v>
      </c>
      <c r="AG53" s="130" t="n">
        <v>0</v>
      </c>
      <c r="AP53" s="52"/>
      <c r="AQ53" s="52"/>
      <c r="AR53" s="52"/>
      <c r="AS53" s="52"/>
      <c r="AT53" s="52"/>
      <c r="AU53" s="52"/>
      <c r="AV53" s="52"/>
      <c r="AW53" s="52"/>
      <c r="AX53" s="52"/>
      <c r="AY53" s="52"/>
      <c r="AZ53" s="52"/>
      <c r="BA53" s="52"/>
    </row>
    <row r="54" customFormat="false" ht="15" hidden="false" customHeight="true" outlineLevel="0" collapsed="false">
      <c r="A54" s="134" t="s">
        <v>274</v>
      </c>
      <c r="B54" s="127" t="n">
        <v>-0.25</v>
      </c>
      <c r="C54" s="128" t="n">
        <v>0</v>
      </c>
      <c r="D54" s="128" t="n">
        <v>0</v>
      </c>
      <c r="E54" s="128" t="n">
        <v>0</v>
      </c>
      <c r="F54" s="128" t="n">
        <v>0</v>
      </c>
      <c r="G54" s="128" t="n">
        <v>0</v>
      </c>
      <c r="H54" s="128" t="n">
        <v>0</v>
      </c>
      <c r="I54" s="128" t="n">
        <v>0</v>
      </c>
      <c r="J54" s="128" t="n">
        <v>0</v>
      </c>
      <c r="K54" s="128" t="n">
        <v>0</v>
      </c>
      <c r="L54" s="128" t="n">
        <v>0</v>
      </c>
      <c r="M54" s="128" t="n">
        <v>0</v>
      </c>
      <c r="N54" s="128" t="n">
        <v>0</v>
      </c>
      <c r="O54" s="128" t="n">
        <v>1</v>
      </c>
      <c r="P54" s="128" t="n">
        <v>0</v>
      </c>
      <c r="Q54" s="128" t="n">
        <v>0</v>
      </c>
      <c r="R54" s="128" t="n">
        <v>0</v>
      </c>
      <c r="S54" s="128" t="n">
        <v>0</v>
      </c>
      <c r="T54" s="128" t="n">
        <v>0</v>
      </c>
      <c r="U54" s="128" t="n">
        <v>0</v>
      </c>
      <c r="V54" s="128" t="n">
        <v>0</v>
      </c>
      <c r="W54" s="128" t="n">
        <v>0</v>
      </c>
      <c r="X54" s="128" t="n">
        <v>0</v>
      </c>
      <c r="Y54" s="128" t="n">
        <v>0</v>
      </c>
      <c r="Z54" s="128" t="n">
        <v>0</v>
      </c>
      <c r="AA54" s="128" t="n">
        <v>0</v>
      </c>
      <c r="AB54" s="128" t="n">
        <v>0</v>
      </c>
      <c r="AC54" s="129" t="n">
        <v>0</v>
      </c>
      <c r="AD54" s="129" t="n">
        <v>0</v>
      </c>
      <c r="AE54" s="129" t="n">
        <v>0</v>
      </c>
      <c r="AF54" s="129" t="n">
        <v>0</v>
      </c>
      <c r="AG54" s="130" t="n">
        <v>0</v>
      </c>
      <c r="AP54" s="52"/>
      <c r="AQ54" s="52"/>
      <c r="AR54" s="52"/>
      <c r="AS54" s="52"/>
      <c r="AT54" s="52"/>
      <c r="AU54" s="52"/>
      <c r="AV54" s="52"/>
      <c r="AW54" s="52"/>
      <c r="AX54" s="52"/>
      <c r="AY54" s="52"/>
      <c r="AZ54" s="52"/>
      <c r="BA54" s="52"/>
    </row>
    <row r="55" customFormat="false" ht="15" hidden="false" customHeight="true" outlineLevel="0" collapsed="false">
      <c r="A55" s="134" t="s">
        <v>275</v>
      </c>
      <c r="B55" s="127" t="n">
        <v>1.25</v>
      </c>
      <c r="C55" s="128" t="n">
        <v>0</v>
      </c>
      <c r="D55" s="128" t="n">
        <v>0</v>
      </c>
      <c r="E55" s="128" t="n">
        <v>0</v>
      </c>
      <c r="F55" s="128" t="n">
        <v>-2.5</v>
      </c>
      <c r="G55" s="128" t="n">
        <v>0</v>
      </c>
      <c r="H55" s="128" t="n">
        <v>0</v>
      </c>
      <c r="I55" s="128" t="n">
        <v>0</v>
      </c>
      <c r="J55" s="128" t="n">
        <v>0</v>
      </c>
      <c r="K55" s="128" t="n">
        <v>0</v>
      </c>
      <c r="L55" s="128" t="n">
        <v>0</v>
      </c>
      <c r="M55" s="128" t="n">
        <v>0</v>
      </c>
      <c r="N55" s="128" t="n">
        <v>0</v>
      </c>
      <c r="O55" s="128" t="n">
        <v>1</v>
      </c>
      <c r="P55" s="128" t="n">
        <v>0</v>
      </c>
      <c r="Q55" s="128" t="n">
        <v>0</v>
      </c>
      <c r="R55" s="128" t="n">
        <v>0</v>
      </c>
      <c r="S55" s="128" t="n">
        <v>0</v>
      </c>
      <c r="T55" s="128" t="n">
        <v>0</v>
      </c>
      <c r="U55" s="128" t="n">
        <v>0</v>
      </c>
      <c r="V55" s="128" t="n">
        <v>0</v>
      </c>
      <c r="W55" s="128" t="n">
        <v>0</v>
      </c>
      <c r="X55" s="128" t="n">
        <v>0</v>
      </c>
      <c r="Y55" s="128" t="n">
        <v>0</v>
      </c>
      <c r="Z55" s="128" t="n">
        <v>0</v>
      </c>
      <c r="AA55" s="128" t="n">
        <v>0</v>
      </c>
      <c r="AB55" s="128" t="n">
        <v>0</v>
      </c>
      <c r="AC55" s="129" t="n">
        <v>0</v>
      </c>
      <c r="AD55" s="129" t="n">
        <v>0.5</v>
      </c>
      <c r="AE55" s="129" t="n">
        <v>0</v>
      </c>
      <c r="AF55" s="129" t="n">
        <v>0</v>
      </c>
      <c r="AG55" s="130" t="n">
        <v>0</v>
      </c>
      <c r="AP55" s="52"/>
      <c r="AQ55" s="52"/>
      <c r="AR55" s="52"/>
      <c r="AS55" s="52"/>
      <c r="AT55" s="52"/>
      <c r="AU55" s="52"/>
      <c r="AV55" s="52"/>
      <c r="AW55" s="52"/>
      <c r="AX55" s="52"/>
      <c r="AY55" s="52"/>
      <c r="AZ55" s="52"/>
      <c r="BA55" s="52"/>
    </row>
    <row r="56" customFormat="false" ht="15" hidden="false" customHeight="true" outlineLevel="0" collapsed="false">
      <c r="A56" s="134" t="s">
        <v>276</v>
      </c>
      <c r="B56" s="127" t="n">
        <v>0.3396</v>
      </c>
      <c r="C56" s="128" t="n">
        <v>0</v>
      </c>
      <c r="D56" s="128" t="n">
        <v>0</v>
      </c>
      <c r="E56" s="128" t="n">
        <v>0</v>
      </c>
      <c r="F56" s="128" t="n">
        <v>0</v>
      </c>
      <c r="G56" s="128" t="n">
        <v>-1.8868</v>
      </c>
      <c r="H56" s="128" t="n">
        <v>0</v>
      </c>
      <c r="I56" s="128" t="n">
        <v>0</v>
      </c>
      <c r="J56" s="128" t="n">
        <v>0</v>
      </c>
      <c r="K56" s="128" t="n">
        <v>0</v>
      </c>
      <c r="L56" s="128" t="n">
        <v>0</v>
      </c>
      <c r="M56" s="128" t="n">
        <v>0</v>
      </c>
      <c r="N56" s="128" t="n">
        <v>0</v>
      </c>
      <c r="O56" s="128" t="n">
        <v>1</v>
      </c>
      <c r="P56" s="128" t="n">
        <v>0</v>
      </c>
      <c r="Q56" s="128" t="n">
        <v>0</v>
      </c>
      <c r="R56" s="128" t="n">
        <v>0</v>
      </c>
      <c r="S56" s="128" t="n">
        <v>0</v>
      </c>
      <c r="T56" s="128" t="n">
        <v>0</v>
      </c>
      <c r="U56" s="128" t="n">
        <v>0</v>
      </c>
      <c r="V56" s="128" t="n">
        <v>0</v>
      </c>
      <c r="W56" s="128" t="n">
        <v>0</v>
      </c>
      <c r="X56" s="128" t="n">
        <v>0</v>
      </c>
      <c r="Y56" s="128" t="n">
        <v>0</v>
      </c>
      <c r="Z56" s="128" t="n">
        <v>0</v>
      </c>
      <c r="AA56" s="128" t="n">
        <v>0</v>
      </c>
      <c r="AB56" s="128" t="n">
        <v>0</v>
      </c>
      <c r="AC56" s="129" t="n">
        <v>0</v>
      </c>
      <c r="AD56" s="129" t="n">
        <v>0.735852</v>
      </c>
      <c r="AE56" s="129" t="n">
        <v>0</v>
      </c>
      <c r="AF56" s="129" t="n">
        <v>0</v>
      </c>
      <c r="AG56" s="130" t="n">
        <v>0</v>
      </c>
      <c r="AP56" s="52"/>
      <c r="AQ56" s="52"/>
      <c r="AR56" s="52"/>
      <c r="AS56" s="52"/>
      <c r="AT56" s="52"/>
      <c r="AU56" s="52"/>
      <c r="AV56" s="52"/>
      <c r="AW56" s="52"/>
      <c r="AX56" s="52"/>
      <c r="AY56" s="52"/>
      <c r="AZ56" s="52"/>
      <c r="BA56" s="52"/>
    </row>
    <row r="57" customFormat="false" ht="15" hidden="false" customHeight="true" outlineLevel="0" collapsed="false">
      <c r="A57" s="134" t="s">
        <v>277</v>
      </c>
      <c r="B57" s="127" t="n">
        <v>0.4444</v>
      </c>
      <c r="C57" s="128" t="n">
        <v>0</v>
      </c>
      <c r="D57" s="128" t="n">
        <v>0</v>
      </c>
      <c r="E57" s="128" t="n">
        <v>0</v>
      </c>
      <c r="F57" s="128" t="n">
        <v>0</v>
      </c>
      <c r="G57" s="128" t="n">
        <v>0</v>
      </c>
      <c r="H57" s="128" t="n">
        <v>0</v>
      </c>
      <c r="I57" s="128" t="n">
        <v>0</v>
      </c>
      <c r="J57" s="128" t="n">
        <v>0</v>
      </c>
      <c r="K57" s="128" t="n">
        <v>-2.2222</v>
      </c>
      <c r="L57" s="128" t="n">
        <v>0</v>
      </c>
      <c r="M57" s="128" t="n">
        <v>0</v>
      </c>
      <c r="N57" s="128" t="n">
        <v>0</v>
      </c>
      <c r="O57" s="128" t="n">
        <v>1</v>
      </c>
      <c r="P57" s="128" t="n">
        <v>0</v>
      </c>
      <c r="Q57" s="128" t="n">
        <v>0</v>
      </c>
      <c r="R57" s="128" t="n">
        <v>0</v>
      </c>
      <c r="S57" s="128" t="n">
        <v>0</v>
      </c>
      <c r="T57" s="128" t="n">
        <v>0</v>
      </c>
      <c r="U57" s="128" t="n">
        <v>0</v>
      </c>
      <c r="V57" s="128" t="n">
        <v>0</v>
      </c>
      <c r="W57" s="128" t="n">
        <v>0</v>
      </c>
      <c r="X57" s="128" t="n">
        <v>0</v>
      </c>
      <c r="Y57" s="128" t="n">
        <v>0</v>
      </c>
      <c r="Z57" s="128" t="n">
        <v>0</v>
      </c>
      <c r="AA57" s="128" t="n">
        <v>0</v>
      </c>
      <c r="AB57" s="128" t="n">
        <v>0</v>
      </c>
      <c r="AC57" s="129" t="n">
        <v>0</v>
      </c>
      <c r="AD57" s="129" t="n">
        <v>0</v>
      </c>
      <c r="AE57" s="129" t="n">
        <v>0</v>
      </c>
      <c r="AF57" s="129" t="n">
        <v>0</v>
      </c>
      <c r="AG57" s="130" t="n">
        <v>0</v>
      </c>
      <c r="AP57" s="52"/>
      <c r="AQ57" s="52"/>
      <c r="AR57" s="52"/>
      <c r="AS57" s="52"/>
      <c r="AT57" s="52"/>
      <c r="AU57" s="52"/>
      <c r="AV57" s="52"/>
      <c r="AW57" s="52"/>
      <c r="AX57" s="52"/>
      <c r="AY57" s="52"/>
      <c r="AZ57" s="52"/>
      <c r="BA57" s="52"/>
    </row>
    <row r="58" customFormat="false" ht="15" hidden="false" customHeight="true" outlineLevel="0" collapsed="false">
      <c r="A58" s="134" t="s">
        <v>278</v>
      </c>
      <c r="B58" s="127" t="n">
        <v>0.875</v>
      </c>
      <c r="C58" s="128" t="n">
        <v>0</v>
      </c>
      <c r="D58" s="128" t="n">
        <v>0</v>
      </c>
      <c r="E58" s="128" t="n">
        <v>0</v>
      </c>
      <c r="F58" s="128" t="n">
        <v>0</v>
      </c>
      <c r="G58" s="128" t="n">
        <v>0</v>
      </c>
      <c r="H58" s="128" t="n">
        <v>-2.5</v>
      </c>
      <c r="I58" s="128" t="n">
        <v>0</v>
      </c>
      <c r="J58" s="128" t="n">
        <v>0</v>
      </c>
      <c r="K58" s="128" t="n">
        <v>0</v>
      </c>
      <c r="L58" s="128" t="n">
        <v>0</v>
      </c>
      <c r="M58" s="128" t="n">
        <v>0</v>
      </c>
      <c r="N58" s="128" t="n">
        <v>0</v>
      </c>
      <c r="O58" s="128" t="n">
        <v>1</v>
      </c>
      <c r="P58" s="128" t="n">
        <v>0</v>
      </c>
      <c r="Q58" s="128" t="n">
        <v>0</v>
      </c>
      <c r="R58" s="128" t="n">
        <v>0</v>
      </c>
      <c r="S58" s="128" t="n">
        <v>0</v>
      </c>
      <c r="T58" s="128" t="n">
        <v>0</v>
      </c>
      <c r="U58" s="128" t="n">
        <v>0</v>
      </c>
      <c r="V58" s="128" t="n">
        <v>0</v>
      </c>
      <c r="W58" s="128" t="n">
        <v>0</v>
      </c>
      <c r="X58" s="128" t="n">
        <v>0</v>
      </c>
      <c r="Y58" s="128" t="n">
        <v>0</v>
      </c>
      <c r="Z58" s="128" t="n">
        <v>0</v>
      </c>
      <c r="AA58" s="128" t="n">
        <v>0</v>
      </c>
      <c r="AB58" s="128" t="n">
        <v>0</v>
      </c>
      <c r="AC58" s="129" t="n">
        <v>0</v>
      </c>
      <c r="AD58" s="129" t="n">
        <v>0.975</v>
      </c>
      <c r="AE58" s="129" t="n">
        <v>0</v>
      </c>
      <c r="AF58" s="129" t="n">
        <v>0</v>
      </c>
      <c r="AG58" s="130" t="n">
        <v>0</v>
      </c>
      <c r="AP58" s="52"/>
      <c r="AQ58" s="52"/>
      <c r="AR58" s="52"/>
      <c r="AS58" s="52"/>
      <c r="AT58" s="52"/>
      <c r="AU58" s="52"/>
      <c r="AV58" s="52"/>
      <c r="AW58" s="52"/>
      <c r="AX58" s="52"/>
      <c r="AY58" s="52"/>
      <c r="AZ58" s="52"/>
      <c r="BA58" s="52"/>
    </row>
    <row r="59" customFormat="false" ht="15" hidden="false" customHeight="true" outlineLevel="0" collapsed="false">
      <c r="A59" s="134" t="s">
        <v>279</v>
      </c>
      <c r="B59" s="127" t="n">
        <v>0</v>
      </c>
      <c r="C59" s="128" t="n">
        <v>0</v>
      </c>
      <c r="D59" s="128" t="n">
        <v>0</v>
      </c>
      <c r="E59" s="128" t="n">
        <v>0</v>
      </c>
      <c r="F59" s="128" t="n">
        <v>-1.0785</v>
      </c>
      <c r="G59" s="128" t="n">
        <v>0</v>
      </c>
      <c r="H59" s="128" t="n">
        <v>0</v>
      </c>
      <c r="I59" s="128" t="n">
        <v>0</v>
      </c>
      <c r="J59" s="128" t="n">
        <v>0</v>
      </c>
      <c r="K59" s="128" t="n">
        <v>0</v>
      </c>
      <c r="L59" s="128" t="n">
        <v>0</v>
      </c>
      <c r="M59" s="128" t="n">
        <v>0</v>
      </c>
      <c r="N59" s="128" t="n">
        <v>0</v>
      </c>
      <c r="O59" s="128" t="n">
        <v>1</v>
      </c>
      <c r="P59" s="128" t="n">
        <v>0</v>
      </c>
      <c r="Q59" s="128" t="n">
        <v>0</v>
      </c>
      <c r="R59" s="128" t="n">
        <v>0</v>
      </c>
      <c r="S59" s="128" t="n">
        <v>0</v>
      </c>
      <c r="T59" s="128" t="n">
        <v>0</v>
      </c>
      <c r="U59" s="128" t="n">
        <v>0</v>
      </c>
      <c r="V59" s="128" t="n">
        <v>0</v>
      </c>
      <c r="W59" s="128" t="n">
        <v>0</v>
      </c>
      <c r="X59" s="128" t="n">
        <v>0</v>
      </c>
      <c r="Y59" s="128" t="n">
        <v>0</v>
      </c>
      <c r="Z59" s="128" t="n">
        <v>0</v>
      </c>
      <c r="AA59" s="128" t="n">
        <v>0</v>
      </c>
      <c r="AB59" s="128" t="n">
        <v>0</v>
      </c>
      <c r="AC59" s="129" t="n">
        <v>0</v>
      </c>
      <c r="AD59" s="129" t="n">
        <v>0.2157</v>
      </c>
      <c r="AE59" s="129" t="n">
        <v>0</v>
      </c>
      <c r="AF59" s="129" t="n">
        <v>0</v>
      </c>
      <c r="AG59" s="130" t="n">
        <v>0</v>
      </c>
      <c r="AP59" s="52"/>
      <c r="AQ59" s="52"/>
      <c r="AR59" s="52"/>
      <c r="AS59" s="52"/>
      <c r="AT59" s="52"/>
      <c r="AU59" s="52"/>
      <c r="AV59" s="52"/>
      <c r="AW59" s="52"/>
      <c r="AX59" s="52"/>
      <c r="AY59" s="52"/>
      <c r="AZ59" s="52"/>
      <c r="BA59" s="52"/>
    </row>
    <row r="60" customFormat="false" ht="15" hidden="false" customHeight="true" outlineLevel="0" collapsed="false">
      <c r="A60" s="134" t="s">
        <v>280</v>
      </c>
      <c r="B60" s="127" t="n">
        <v>0</v>
      </c>
      <c r="C60" s="128" t="n">
        <v>0</v>
      </c>
      <c r="D60" s="128" t="n">
        <v>0</v>
      </c>
      <c r="E60" s="128" t="n">
        <v>0</v>
      </c>
      <c r="F60" s="128" t="n">
        <v>0</v>
      </c>
      <c r="G60" s="128" t="n">
        <v>-1.1568</v>
      </c>
      <c r="H60" s="128" t="n">
        <v>0</v>
      </c>
      <c r="I60" s="128" t="n">
        <v>0</v>
      </c>
      <c r="J60" s="128" t="n">
        <v>0</v>
      </c>
      <c r="K60" s="128" t="n">
        <v>0</v>
      </c>
      <c r="L60" s="128" t="n">
        <v>0</v>
      </c>
      <c r="M60" s="128" t="n">
        <v>0</v>
      </c>
      <c r="N60" s="128" t="n">
        <v>0</v>
      </c>
      <c r="O60" s="128" t="n">
        <v>1</v>
      </c>
      <c r="P60" s="128" t="n">
        <v>0</v>
      </c>
      <c r="Q60" s="128" t="n">
        <v>0</v>
      </c>
      <c r="R60" s="128" t="n">
        <v>0</v>
      </c>
      <c r="S60" s="128" t="n">
        <v>0</v>
      </c>
      <c r="T60" s="128" t="n">
        <v>0</v>
      </c>
      <c r="U60" s="128" t="n">
        <v>0</v>
      </c>
      <c r="V60" s="128" t="n">
        <v>0</v>
      </c>
      <c r="W60" s="128" t="n">
        <v>0</v>
      </c>
      <c r="X60" s="128" t="n">
        <v>0</v>
      </c>
      <c r="Y60" s="128" t="n">
        <v>0</v>
      </c>
      <c r="Z60" s="128" t="n">
        <v>0</v>
      </c>
      <c r="AA60" s="128" t="n">
        <v>0</v>
      </c>
      <c r="AB60" s="128" t="n">
        <v>0</v>
      </c>
      <c r="AC60" s="129" t="n">
        <v>0</v>
      </c>
      <c r="AD60" s="129" t="n">
        <v>0.451152</v>
      </c>
      <c r="AE60" s="129" t="n">
        <v>0</v>
      </c>
      <c r="AF60" s="129" t="n">
        <v>0</v>
      </c>
      <c r="AG60" s="130" t="n">
        <v>0</v>
      </c>
      <c r="AP60" s="52"/>
      <c r="AQ60" s="52"/>
      <c r="AR60" s="52"/>
      <c r="AS60" s="52"/>
      <c r="AT60" s="52"/>
      <c r="AU60" s="52"/>
      <c r="AV60" s="52"/>
      <c r="AW60" s="52"/>
      <c r="AX60" s="52"/>
      <c r="AY60" s="52"/>
      <c r="AZ60" s="52"/>
      <c r="BA60" s="52"/>
    </row>
    <row r="61" customFormat="false" ht="15" hidden="false" customHeight="true" outlineLevel="0" collapsed="false">
      <c r="A61" s="134" t="s">
        <v>281</v>
      </c>
      <c r="B61" s="127" t="n">
        <v>0</v>
      </c>
      <c r="C61" s="128" t="n">
        <v>0</v>
      </c>
      <c r="D61" s="128" t="n">
        <v>0</v>
      </c>
      <c r="E61" s="128" t="n">
        <v>-1.1461</v>
      </c>
      <c r="F61" s="128" t="n">
        <v>0</v>
      </c>
      <c r="G61" s="128" t="n">
        <v>0</v>
      </c>
      <c r="H61" s="128" t="n">
        <v>0</v>
      </c>
      <c r="I61" s="128" t="n">
        <v>0</v>
      </c>
      <c r="J61" s="128" t="n">
        <v>0</v>
      </c>
      <c r="K61" s="128" t="n">
        <v>0</v>
      </c>
      <c r="L61" s="128" t="n">
        <v>0</v>
      </c>
      <c r="M61" s="128" t="n">
        <v>0</v>
      </c>
      <c r="N61" s="128" t="n">
        <v>0</v>
      </c>
      <c r="O61" s="128" t="n">
        <v>1</v>
      </c>
      <c r="P61" s="128" t="n">
        <v>0</v>
      </c>
      <c r="Q61" s="128" t="n">
        <v>0</v>
      </c>
      <c r="R61" s="128" t="n">
        <v>0</v>
      </c>
      <c r="S61" s="128" t="n">
        <v>0</v>
      </c>
      <c r="T61" s="128" t="n">
        <v>0</v>
      </c>
      <c r="U61" s="128" t="n">
        <v>0</v>
      </c>
      <c r="V61" s="128" t="n">
        <v>0</v>
      </c>
      <c r="W61" s="128" t="n">
        <v>0</v>
      </c>
      <c r="X61" s="128" t="n">
        <v>0</v>
      </c>
      <c r="Y61" s="128" t="n">
        <v>0</v>
      </c>
      <c r="Z61" s="128" t="n">
        <v>0</v>
      </c>
      <c r="AA61" s="128" t="n">
        <v>0</v>
      </c>
      <c r="AB61" s="128" t="n">
        <v>0</v>
      </c>
      <c r="AC61" s="129" t="n">
        <v>0</v>
      </c>
      <c r="AD61" s="129" t="n">
        <v>0.309447</v>
      </c>
      <c r="AE61" s="129" t="n">
        <v>0</v>
      </c>
      <c r="AF61" s="129" t="n">
        <v>0</v>
      </c>
      <c r="AG61" s="130" t="n">
        <v>0</v>
      </c>
      <c r="AP61" s="52"/>
      <c r="AQ61" s="52"/>
      <c r="AR61" s="52"/>
      <c r="AS61" s="52"/>
      <c r="AT61" s="52"/>
      <c r="AU61" s="52"/>
      <c r="AV61" s="52"/>
      <c r="AW61" s="52"/>
      <c r="AX61" s="52"/>
      <c r="AY61" s="52"/>
      <c r="AZ61" s="52"/>
      <c r="BA61" s="52"/>
    </row>
    <row r="62" customFormat="false" ht="15" hidden="false" customHeight="true" outlineLevel="0" collapsed="false">
      <c r="A62" s="134" t="s">
        <v>282</v>
      </c>
      <c r="B62" s="127" t="n">
        <v>0</v>
      </c>
      <c r="C62" s="128" t="n">
        <v>0</v>
      </c>
      <c r="D62" s="128" t="n">
        <v>0</v>
      </c>
      <c r="E62" s="128" t="n">
        <v>0</v>
      </c>
      <c r="F62" s="128" t="n">
        <v>0</v>
      </c>
      <c r="G62" s="128" t="n">
        <v>0</v>
      </c>
      <c r="H62" s="128" t="n">
        <v>0</v>
      </c>
      <c r="I62" s="128" t="n">
        <v>0</v>
      </c>
      <c r="J62" s="128" t="n">
        <v>0</v>
      </c>
      <c r="K62" s="128" t="n">
        <v>0</v>
      </c>
      <c r="L62" s="128" t="n">
        <v>0</v>
      </c>
      <c r="M62" s="128" t="n">
        <v>0</v>
      </c>
      <c r="N62" s="128" t="n">
        <v>0</v>
      </c>
      <c r="O62" s="128" t="n">
        <v>1</v>
      </c>
      <c r="P62" s="128" t="n">
        <v>0</v>
      </c>
      <c r="Q62" s="128" t="n">
        <v>0</v>
      </c>
      <c r="R62" s="128" t="n">
        <v>0</v>
      </c>
      <c r="S62" s="128" t="n">
        <v>0</v>
      </c>
      <c r="T62" s="128" t="n">
        <v>0</v>
      </c>
      <c r="U62" s="128" t="n">
        <v>0</v>
      </c>
      <c r="V62" s="128" t="n">
        <v>0</v>
      </c>
      <c r="W62" s="128" t="n">
        <v>0</v>
      </c>
      <c r="X62" s="128" t="n">
        <v>0</v>
      </c>
      <c r="Y62" s="128" t="n">
        <v>0</v>
      </c>
      <c r="Z62" s="128" t="n">
        <v>0</v>
      </c>
      <c r="AA62" s="128" t="n">
        <v>-1</v>
      </c>
      <c r="AB62" s="128" t="n">
        <v>0</v>
      </c>
      <c r="AC62" s="129" t="n">
        <v>0</v>
      </c>
      <c r="AD62" s="129" t="n">
        <v>0</v>
      </c>
      <c r="AE62" s="129" t="n">
        <v>0</v>
      </c>
      <c r="AF62" s="129" t="n">
        <v>0</v>
      </c>
      <c r="AG62" s="130" t="n">
        <v>0</v>
      </c>
      <c r="AP62" s="52"/>
      <c r="AQ62" s="52"/>
      <c r="AR62" s="52"/>
      <c r="AS62" s="52"/>
      <c r="AT62" s="52"/>
      <c r="AU62" s="52"/>
      <c r="AV62" s="52"/>
      <c r="AW62" s="52"/>
      <c r="AX62" s="52"/>
      <c r="AY62" s="52"/>
      <c r="AZ62" s="52"/>
      <c r="BA62" s="52"/>
    </row>
    <row r="63" customFormat="false" ht="15" hidden="false" customHeight="true" outlineLevel="0" collapsed="false">
      <c r="A63" s="134" t="s">
        <v>283</v>
      </c>
      <c r="B63" s="127" t="n">
        <v>0</v>
      </c>
      <c r="C63" s="128" t="n">
        <v>0</v>
      </c>
      <c r="D63" s="128" t="n">
        <v>0</v>
      </c>
      <c r="E63" s="128" t="n">
        <v>0</v>
      </c>
      <c r="F63" s="128" t="n">
        <v>0</v>
      </c>
      <c r="G63" s="128" t="n">
        <v>0</v>
      </c>
      <c r="H63" s="128" t="n">
        <v>0</v>
      </c>
      <c r="I63" s="128" t="n">
        <v>0</v>
      </c>
      <c r="J63" s="128" t="n">
        <v>0</v>
      </c>
      <c r="K63" s="128" t="n">
        <v>0</v>
      </c>
      <c r="L63" s="128" t="n">
        <v>0</v>
      </c>
      <c r="M63" s="128" t="n">
        <v>0</v>
      </c>
      <c r="N63" s="128" t="n">
        <v>0</v>
      </c>
      <c r="O63" s="128" t="n">
        <v>1</v>
      </c>
      <c r="P63" s="128" t="n">
        <v>0</v>
      </c>
      <c r="Q63" s="128" t="n">
        <v>0</v>
      </c>
      <c r="R63" s="128" t="n">
        <v>0</v>
      </c>
      <c r="S63" s="128" t="n">
        <v>0</v>
      </c>
      <c r="T63" s="128" t="n">
        <v>0</v>
      </c>
      <c r="U63" s="128" t="n">
        <v>0</v>
      </c>
      <c r="V63" s="128" t="n">
        <v>0</v>
      </c>
      <c r="W63" s="128" t="n">
        <v>0</v>
      </c>
      <c r="X63" s="128" t="n">
        <v>0</v>
      </c>
      <c r="Y63" s="128" t="n">
        <v>-1</v>
      </c>
      <c r="Z63" s="128" t="n">
        <v>0</v>
      </c>
      <c r="AA63" s="128" t="n">
        <v>0</v>
      </c>
      <c r="AB63" s="128" t="n">
        <v>0</v>
      </c>
      <c r="AC63" s="129" t="n">
        <v>0</v>
      </c>
      <c r="AD63" s="129" t="n">
        <v>0</v>
      </c>
      <c r="AE63" s="129" t="n">
        <v>0</v>
      </c>
      <c r="AF63" s="129" t="n">
        <v>0</v>
      </c>
      <c r="AG63" s="130" t="n">
        <v>0</v>
      </c>
      <c r="AP63" s="52"/>
      <c r="AQ63" s="52"/>
      <c r="AR63" s="52"/>
      <c r="AS63" s="52"/>
      <c r="AT63" s="52"/>
      <c r="AU63" s="52"/>
      <c r="AV63" s="52"/>
      <c r="AW63" s="52"/>
      <c r="AX63" s="52"/>
      <c r="AY63" s="52"/>
      <c r="AZ63" s="52"/>
      <c r="BA63" s="52"/>
    </row>
    <row r="64" customFormat="false" ht="15" hidden="false" customHeight="true" outlineLevel="0" collapsed="false">
      <c r="A64" s="134" t="s">
        <v>284</v>
      </c>
      <c r="B64" s="127" t="n">
        <v>-0.3333</v>
      </c>
      <c r="C64" s="128" t="n">
        <v>0</v>
      </c>
      <c r="D64" s="128" t="n">
        <v>0</v>
      </c>
      <c r="E64" s="128" t="n">
        <v>0</v>
      </c>
      <c r="F64" s="128" t="n">
        <v>0</v>
      </c>
      <c r="G64" s="128" t="n">
        <v>0</v>
      </c>
      <c r="H64" s="128" t="n">
        <v>0</v>
      </c>
      <c r="I64" s="128" t="n">
        <v>0</v>
      </c>
      <c r="J64" s="128" t="n">
        <v>0</v>
      </c>
      <c r="K64" s="128" t="n">
        <v>0</v>
      </c>
      <c r="L64" s="128" t="n">
        <v>0</v>
      </c>
      <c r="M64" s="128" t="n">
        <v>0</v>
      </c>
      <c r="N64" s="128" t="n">
        <v>0</v>
      </c>
      <c r="O64" s="128" t="n">
        <v>0</v>
      </c>
      <c r="P64" s="128" t="n">
        <v>1</v>
      </c>
      <c r="Q64" s="128" t="n">
        <v>0</v>
      </c>
      <c r="R64" s="128" t="n">
        <v>0</v>
      </c>
      <c r="S64" s="128" t="n">
        <v>0</v>
      </c>
      <c r="T64" s="128" t="n">
        <v>0</v>
      </c>
      <c r="U64" s="128" t="n">
        <v>0</v>
      </c>
      <c r="V64" s="128" t="n">
        <v>0</v>
      </c>
      <c r="W64" s="128" t="n">
        <v>0</v>
      </c>
      <c r="X64" s="128" t="n">
        <v>0</v>
      </c>
      <c r="Y64" s="128" t="n">
        <v>0</v>
      </c>
      <c r="Z64" s="128" t="n">
        <v>0</v>
      </c>
      <c r="AA64" s="128" t="n">
        <v>0</v>
      </c>
      <c r="AB64" s="128" t="n">
        <v>0</v>
      </c>
      <c r="AC64" s="129" t="n">
        <v>0</v>
      </c>
      <c r="AD64" s="129" t="n">
        <v>0</v>
      </c>
      <c r="AE64" s="129" t="n">
        <v>0</v>
      </c>
      <c r="AF64" s="129" t="n">
        <v>0</v>
      </c>
      <c r="AG64" s="130" t="n">
        <v>0</v>
      </c>
      <c r="AP64" s="52"/>
      <c r="AQ64" s="52"/>
      <c r="AR64" s="52"/>
      <c r="AS64" s="52"/>
      <c r="AT64" s="52"/>
      <c r="AU64" s="52"/>
      <c r="AV64" s="52"/>
      <c r="AW64" s="52"/>
      <c r="AX64" s="52"/>
      <c r="AY64" s="52"/>
      <c r="AZ64" s="52"/>
      <c r="BA64" s="52"/>
    </row>
    <row r="65" customFormat="false" ht="15" hidden="false" customHeight="true" outlineLevel="0" collapsed="false">
      <c r="A65" s="134" t="s">
        <v>285</v>
      </c>
      <c r="B65" s="127" t="n">
        <v>0</v>
      </c>
      <c r="C65" s="128" t="n">
        <v>0</v>
      </c>
      <c r="D65" s="128" t="n">
        <v>0</v>
      </c>
      <c r="E65" s="128" t="n">
        <v>0</v>
      </c>
      <c r="F65" s="128" t="n">
        <v>-0.6667</v>
      </c>
      <c r="G65" s="128" t="n">
        <v>0</v>
      </c>
      <c r="H65" s="128" t="n">
        <v>0</v>
      </c>
      <c r="I65" s="128" t="n">
        <v>0</v>
      </c>
      <c r="J65" s="128" t="n">
        <v>0</v>
      </c>
      <c r="K65" s="128" t="n">
        <v>0</v>
      </c>
      <c r="L65" s="128" t="n">
        <v>0</v>
      </c>
      <c r="M65" s="128" t="n">
        <v>0</v>
      </c>
      <c r="N65" s="128" t="n">
        <v>0</v>
      </c>
      <c r="O65" s="128" t="n">
        <v>0</v>
      </c>
      <c r="P65" s="128" t="n">
        <v>1</v>
      </c>
      <c r="Q65" s="128" t="n">
        <v>0</v>
      </c>
      <c r="R65" s="128" t="n">
        <v>0</v>
      </c>
      <c r="S65" s="128" t="n">
        <v>0</v>
      </c>
      <c r="T65" s="128" t="n">
        <v>0</v>
      </c>
      <c r="U65" s="128" t="n">
        <v>0</v>
      </c>
      <c r="V65" s="128" t="n">
        <v>0</v>
      </c>
      <c r="W65" s="128" t="n">
        <v>0</v>
      </c>
      <c r="X65" s="128" t="n">
        <v>0</v>
      </c>
      <c r="Y65" s="128" t="n">
        <v>0</v>
      </c>
      <c r="Z65" s="128" t="n">
        <v>0</v>
      </c>
      <c r="AA65" s="128" t="n">
        <v>0</v>
      </c>
      <c r="AB65" s="128" t="n">
        <v>0</v>
      </c>
      <c r="AC65" s="129" t="n">
        <v>0</v>
      </c>
      <c r="AD65" s="129" t="n">
        <v>0</v>
      </c>
      <c r="AE65" s="129" t="n">
        <v>0</v>
      </c>
      <c r="AF65" s="129" t="n">
        <v>0</v>
      </c>
      <c r="AG65" s="130" t="n">
        <v>0</v>
      </c>
      <c r="AP65" s="52"/>
      <c r="AQ65" s="52"/>
      <c r="AR65" s="52"/>
      <c r="AS65" s="52"/>
      <c r="AT65" s="52"/>
      <c r="AU65" s="52"/>
      <c r="AV65" s="52"/>
      <c r="AW65" s="52"/>
      <c r="AX65" s="52"/>
      <c r="AY65" s="52"/>
      <c r="AZ65" s="52"/>
      <c r="BA65" s="52"/>
    </row>
    <row r="66" customFormat="false" ht="15" hidden="false" customHeight="true" outlineLevel="0" collapsed="false">
      <c r="A66" s="134" t="s">
        <v>286</v>
      </c>
      <c r="B66" s="127" t="n">
        <v>0.9565</v>
      </c>
      <c r="C66" s="128" t="n">
        <v>0</v>
      </c>
      <c r="D66" s="128" t="n">
        <v>0</v>
      </c>
      <c r="E66" s="128" t="n">
        <v>0</v>
      </c>
      <c r="F66" s="128" t="n">
        <v>-2.1739</v>
      </c>
      <c r="G66" s="128" t="n">
        <v>0</v>
      </c>
      <c r="H66" s="128" t="n">
        <v>0</v>
      </c>
      <c r="I66" s="128" t="n">
        <v>0</v>
      </c>
      <c r="J66" s="128" t="n">
        <v>0</v>
      </c>
      <c r="K66" s="128" t="n">
        <v>0</v>
      </c>
      <c r="L66" s="128" t="n">
        <v>0</v>
      </c>
      <c r="M66" s="128" t="n">
        <v>0</v>
      </c>
      <c r="N66" s="128" t="n">
        <v>0</v>
      </c>
      <c r="O66" s="128" t="n">
        <v>0</v>
      </c>
      <c r="P66" s="128" t="n">
        <v>1</v>
      </c>
      <c r="Q66" s="128" t="n">
        <v>0</v>
      </c>
      <c r="R66" s="128" t="n">
        <v>0</v>
      </c>
      <c r="S66" s="128" t="n">
        <v>0</v>
      </c>
      <c r="T66" s="128" t="n">
        <v>0</v>
      </c>
      <c r="U66" s="128" t="n">
        <v>0</v>
      </c>
      <c r="V66" s="128" t="n">
        <v>0</v>
      </c>
      <c r="W66" s="128" t="n">
        <v>0</v>
      </c>
      <c r="X66" s="128" t="n">
        <v>0</v>
      </c>
      <c r="Y66" s="128" t="n">
        <v>0</v>
      </c>
      <c r="Z66" s="128" t="n">
        <v>0</v>
      </c>
      <c r="AA66" s="128" t="n">
        <v>0</v>
      </c>
      <c r="AB66" s="128" t="n">
        <v>0</v>
      </c>
      <c r="AC66" s="129" t="n">
        <v>0</v>
      </c>
      <c r="AD66" s="129" t="n">
        <v>0</v>
      </c>
      <c r="AE66" s="129" t="n">
        <v>0</v>
      </c>
      <c r="AF66" s="129" t="n">
        <v>0</v>
      </c>
      <c r="AG66" s="130" t="n">
        <v>0</v>
      </c>
      <c r="AP66" s="52"/>
      <c r="AQ66" s="52"/>
      <c r="AR66" s="52"/>
      <c r="AS66" s="52"/>
      <c r="AT66" s="52"/>
      <c r="AU66" s="52"/>
      <c r="AV66" s="52"/>
      <c r="AW66" s="52"/>
      <c r="AX66" s="52"/>
      <c r="AY66" s="52"/>
      <c r="AZ66" s="52"/>
      <c r="BA66" s="52"/>
    </row>
    <row r="67" customFormat="false" ht="15" hidden="false" customHeight="true" outlineLevel="0" collapsed="false">
      <c r="A67" s="134" t="s">
        <v>287</v>
      </c>
      <c r="B67" s="127" t="n">
        <v>0.907</v>
      </c>
      <c r="C67" s="128" t="n">
        <v>0</v>
      </c>
      <c r="D67" s="128" t="n">
        <v>0</v>
      </c>
      <c r="E67" s="128" t="n">
        <v>-2.3256</v>
      </c>
      <c r="F67" s="128" t="n">
        <v>0</v>
      </c>
      <c r="G67" s="128" t="n">
        <v>0</v>
      </c>
      <c r="H67" s="128" t="n">
        <v>0</v>
      </c>
      <c r="I67" s="128" t="n">
        <v>0</v>
      </c>
      <c r="J67" s="128" t="n">
        <v>0</v>
      </c>
      <c r="K67" s="128" t="n">
        <v>0</v>
      </c>
      <c r="L67" s="128" t="n">
        <v>0</v>
      </c>
      <c r="M67" s="128" t="n">
        <v>0</v>
      </c>
      <c r="N67" s="128" t="n">
        <v>0</v>
      </c>
      <c r="O67" s="128" t="n">
        <v>0</v>
      </c>
      <c r="P67" s="128" t="n">
        <v>1</v>
      </c>
      <c r="Q67" s="128" t="n">
        <v>0</v>
      </c>
      <c r="R67" s="128" t="n">
        <v>0</v>
      </c>
      <c r="S67" s="128" t="n">
        <v>0</v>
      </c>
      <c r="T67" s="128" t="n">
        <v>0</v>
      </c>
      <c r="U67" s="128" t="n">
        <v>0</v>
      </c>
      <c r="V67" s="128" t="n">
        <v>0</v>
      </c>
      <c r="W67" s="128" t="n">
        <v>0</v>
      </c>
      <c r="X67" s="128" t="n">
        <v>0</v>
      </c>
      <c r="Y67" s="128" t="n">
        <v>0</v>
      </c>
      <c r="Z67" s="128" t="n">
        <v>0</v>
      </c>
      <c r="AA67" s="128" t="n">
        <v>0</v>
      </c>
      <c r="AB67" s="128" t="n">
        <v>0</v>
      </c>
      <c r="AC67" s="129" t="n">
        <v>0</v>
      </c>
      <c r="AD67" s="129" t="n">
        <v>0</v>
      </c>
      <c r="AE67" s="129" t="n">
        <v>0</v>
      </c>
      <c r="AF67" s="129" t="n">
        <v>0</v>
      </c>
      <c r="AG67" s="130" t="n">
        <v>0</v>
      </c>
      <c r="AP67" s="52"/>
      <c r="AQ67" s="52"/>
      <c r="AR67" s="52"/>
      <c r="AS67" s="52"/>
      <c r="AT67" s="52"/>
      <c r="AU67" s="52"/>
      <c r="AV67" s="52"/>
      <c r="AW67" s="52"/>
      <c r="AX67" s="52"/>
      <c r="AY67" s="52"/>
      <c r="AZ67" s="52"/>
      <c r="BA67" s="52"/>
    </row>
    <row r="68" customFormat="false" ht="15" hidden="false" customHeight="true" outlineLevel="0" collapsed="false">
      <c r="A68" s="134" t="s">
        <v>288</v>
      </c>
      <c r="B68" s="127" t="n">
        <v>2.6364</v>
      </c>
      <c r="C68" s="128" t="n">
        <v>0</v>
      </c>
      <c r="D68" s="128" t="n">
        <v>0</v>
      </c>
      <c r="E68" s="128" t="n">
        <v>0</v>
      </c>
      <c r="F68" s="128" t="n">
        <v>-4.5455</v>
      </c>
      <c r="G68" s="128" t="n">
        <v>0</v>
      </c>
      <c r="H68" s="128" t="n">
        <v>0</v>
      </c>
      <c r="I68" s="128" t="n">
        <v>0</v>
      </c>
      <c r="J68" s="128" t="n">
        <v>0</v>
      </c>
      <c r="K68" s="128" t="n">
        <v>0</v>
      </c>
      <c r="L68" s="128" t="n">
        <v>0</v>
      </c>
      <c r="M68" s="128" t="n">
        <v>0</v>
      </c>
      <c r="N68" s="128" t="n">
        <v>0</v>
      </c>
      <c r="O68" s="128" t="n">
        <v>0</v>
      </c>
      <c r="P68" s="128" t="n">
        <v>1</v>
      </c>
      <c r="Q68" s="128" t="n">
        <v>0</v>
      </c>
      <c r="R68" s="128" t="n">
        <v>0</v>
      </c>
      <c r="S68" s="128" t="n">
        <v>0</v>
      </c>
      <c r="T68" s="128" t="n">
        <v>0</v>
      </c>
      <c r="U68" s="128" t="n">
        <v>0</v>
      </c>
      <c r="V68" s="128" t="n">
        <v>0</v>
      </c>
      <c r="W68" s="128" t="n">
        <v>0</v>
      </c>
      <c r="X68" s="128" t="n">
        <v>0</v>
      </c>
      <c r="Y68" s="128" t="n">
        <v>0</v>
      </c>
      <c r="Z68" s="128" t="n">
        <v>0</v>
      </c>
      <c r="AA68" s="128" t="n">
        <v>0</v>
      </c>
      <c r="AB68" s="128" t="n">
        <v>0</v>
      </c>
      <c r="AC68" s="129" t="n">
        <v>0</v>
      </c>
      <c r="AD68" s="129" t="n">
        <v>0</v>
      </c>
      <c r="AE68" s="129" t="n">
        <v>0</v>
      </c>
      <c r="AF68" s="129" t="n">
        <v>0</v>
      </c>
      <c r="AG68" s="130" t="n">
        <v>0</v>
      </c>
      <c r="AP68" s="52"/>
      <c r="AQ68" s="52"/>
      <c r="AR68" s="52"/>
      <c r="AS68" s="52"/>
      <c r="AT68" s="52"/>
      <c r="AU68" s="52"/>
      <c r="AV68" s="52"/>
      <c r="AW68" s="52"/>
      <c r="AX68" s="52"/>
      <c r="AY68" s="52"/>
      <c r="AZ68" s="52"/>
      <c r="BA68" s="52"/>
    </row>
    <row r="69" customFormat="false" ht="15" hidden="false" customHeight="true" outlineLevel="0" collapsed="false">
      <c r="A69" s="134" t="s">
        <v>289</v>
      </c>
      <c r="B69" s="127" t="n">
        <v>2.6364</v>
      </c>
      <c r="C69" s="128" t="n">
        <v>0</v>
      </c>
      <c r="D69" s="128" t="n">
        <v>0</v>
      </c>
      <c r="E69" s="128" t="n">
        <v>0</v>
      </c>
      <c r="F69" s="128" t="n">
        <v>0</v>
      </c>
      <c r="G69" s="128" t="n">
        <v>0</v>
      </c>
      <c r="H69" s="128" t="n">
        <v>0</v>
      </c>
      <c r="I69" s="128" t="n">
        <v>0</v>
      </c>
      <c r="J69" s="128" t="n">
        <v>0</v>
      </c>
      <c r="K69" s="128" t="n">
        <v>0</v>
      </c>
      <c r="L69" s="128" t="n">
        <v>-4.5455</v>
      </c>
      <c r="M69" s="128" t="n">
        <v>0</v>
      </c>
      <c r="N69" s="128" t="n">
        <v>0</v>
      </c>
      <c r="O69" s="128" t="n">
        <v>0</v>
      </c>
      <c r="P69" s="128" t="n">
        <v>1</v>
      </c>
      <c r="Q69" s="128" t="n">
        <v>0</v>
      </c>
      <c r="R69" s="128" t="n">
        <v>0</v>
      </c>
      <c r="S69" s="128" t="n">
        <v>0</v>
      </c>
      <c r="T69" s="128" t="n">
        <v>0</v>
      </c>
      <c r="U69" s="128" t="n">
        <v>0</v>
      </c>
      <c r="V69" s="128" t="n">
        <v>0</v>
      </c>
      <c r="W69" s="128" t="n">
        <v>0</v>
      </c>
      <c r="X69" s="128" t="n">
        <v>0</v>
      </c>
      <c r="Y69" s="128" t="n">
        <v>0</v>
      </c>
      <c r="Z69" s="128" t="n">
        <v>0</v>
      </c>
      <c r="AA69" s="128" t="n">
        <v>0</v>
      </c>
      <c r="AB69" s="128" t="n">
        <v>0</v>
      </c>
      <c r="AC69" s="129" t="n">
        <v>0</v>
      </c>
      <c r="AD69" s="129" t="n">
        <v>0</v>
      </c>
      <c r="AE69" s="129" t="n">
        <v>0</v>
      </c>
      <c r="AF69" s="129" t="n">
        <v>0</v>
      </c>
      <c r="AG69" s="130" t="n">
        <v>0</v>
      </c>
      <c r="AP69" s="52"/>
      <c r="AQ69" s="52"/>
      <c r="AR69" s="52"/>
      <c r="AS69" s="52"/>
      <c r="AT69" s="52"/>
      <c r="AU69" s="52"/>
      <c r="AV69" s="52"/>
      <c r="AW69" s="52"/>
      <c r="AX69" s="52"/>
      <c r="AY69" s="52"/>
      <c r="AZ69" s="52"/>
      <c r="BA69" s="52"/>
    </row>
    <row r="70" customFormat="false" ht="15" hidden="false" customHeight="true" outlineLevel="0" collapsed="false">
      <c r="A70" s="134" t="s">
        <v>290</v>
      </c>
      <c r="B70" s="127" t="n">
        <v>0</v>
      </c>
      <c r="C70" s="128" t="n">
        <v>0</v>
      </c>
      <c r="D70" s="128" t="n">
        <v>0</v>
      </c>
      <c r="E70" s="128" t="n">
        <v>0</v>
      </c>
      <c r="F70" s="128" t="n">
        <v>-1.1111</v>
      </c>
      <c r="G70" s="128" t="n">
        <v>0</v>
      </c>
      <c r="H70" s="128" t="n">
        <v>0</v>
      </c>
      <c r="I70" s="128" t="n">
        <v>0</v>
      </c>
      <c r="J70" s="128" t="n">
        <v>0</v>
      </c>
      <c r="K70" s="128" t="n">
        <v>0</v>
      </c>
      <c r="L70" s="128" t="n">
        <v>0</v>
      </c>
      <c r="M70" s="128" t="n">
        <v>0</v>
      </c>
      <c r="N70" s="128" t="n">
        <v>0</v>
      </c>
      <c r="O70" s="128" t="n">
        <v>0</v>
      </c>
      <c r="P70" s="128" t="n">
        <v>1</v>
      </c>
      <c r="Q70" s="128" t="n">
        <v>0</v>
      </c>
      <c r="R70" s="128" t="n">
        <v>0</v>
      </c>
      <c r="S70" s="128" t="n">
        <v>0</v>
      </c>
      <c r="T70" s="128" t="n">
        <v>0</v>
      </c>
      <c r="U70" s="128" t="n">
        <v>0</v>
      </c>
      <c r="V70" s="128" t="n">
        <v>0</v>
      </c>
      <c r="W70" s="128" t="n">
        <v>0</v>
      </c>
      <c r="X70" s="128" t="n">
        <v>0</v>
      </c>
      <c r="Y70" s="128" t="n">
        <v>0</v>
      </c>
      <c r="Z70" s="128" t="n">
        <v>0</v>
      </c>
      <c r="AA70" s="128" t="n">
        <v>0</v>
      </c>
      <c r="AB70" s="128" t="n">
        <v>0</v>
      </c>
      <c r="AC70" s="129" t="n">
        <v>0</v>
      </c>
      <c r="AD70" s="129" t="n">
        <v>0</v>
      </c>
      <c r="AE70" s="129" t="n">
        <v>0</v>
      </c>
      <c r="AF70" s="129" t="n">
        <v>0</v>
      </c>
      <c r="AG70" s="130" t="n">
        <v>0</v>
      </c>
      <c r="AP70" s="52"/>
      <c r="AQ70" s="52"/>
      <c r="AR70" s="52"/>
      <c r="AS70" s="52"/>
      <c r="AT70" s="52"/>
      <c r="AU70" s="52"/>
      <c r="AV70" s="52"/>
      <c r="AW70" s="52"/>
      <c r="AX70" s="52"/>
      <c r="AY70" s="52"/>
      <c r="AZ70" s="52"/>
      <c r="BA70" s="52"/>
    </row>
    <row r="71" customFormat="false" ht="15" hidden="false" customHeight="true" outlineLevel="0" collapsed="false">
      <c r="A71" s="134" t="s">
        <v>291</v>
      </c>
      <c r="B71" s="127" t="n">
        <v>0</v>
      </c>
      <c r="C71" s="128" t="n">
        <v>0</v>
      </c>
      <c r="D71" s="128" t="n">
        <v>0</v>
      </c>
      <c r="E71" s="128" t="n">
        <v>0</v>
      </c>
      <c r="F71" s="128" t="n">
        <v>0</v>
      </c>
      <c r="G71" s="128" t="n">
        <v>-1.1765</v>
      </c>
      <c r="H71" s="128" t="n">
        <v>0</v>
      </c>
      <c r="I71" s="128" t="n">
        <v>0</v>
      </c>
      <c r="J71" s="128" t="n">
        <v>0</v>
      </c>
      <c r="K71" s="128" t="n">
        <v>0</v>
      </c>
      <c r="L71" s="128" t="n">
        <v>0</v>
      </c>
      <c r="M71" s="128" t="n">
        <v>0</v>
      </c>
      <c r="N71" s="128" t="n">
        <v>0</v>
      </c>
      <c r="O71" s="128" t="n">
        <v>0</v>
      </c>
      <c r="P71" s="128" t="n">
        <v>1</v>
      </c>
      <c r="Q71" s="128" t="n">
        <v>0</v>
      </c>
      <c r="R71" s="128" t="n">
        <v>0</v>
      </c>
      <c r="S71" s="128" t="n">
        <v>0</v>
      </c>
      <c r="T71" s="128" t="n">
        <v>0</v>
      </c>
      <c r="U71" s="128" t="n">
        <v>0</v>
      </c>
      <c r="V71" s="128" t="n">
        <v>0</v>
      </c>
      <c r="W71" s="128" t="n">
        <v>0</v>
      </c>
      <c r="X71" s="128" t="n">
        <v>0</v>
      </c>
      <c r="Y71" s="128" t="n">
        <v>0</v>
      </c>
      <c r="Z71" s="128" t="n">
        <v>0</v>
      </c>
      <c r="AA71" s="128" t="n">
        <v>0</v>
      </c>
      <c r="AB71" s="128" t="n">
        <v>0</v>
      </c>
      <c r="AC71" s="129" t="n">
        <v>0</v>
      </c>
      <c r="AD71" s="129" t="n">
        <v>0</v>
      </c>
      <c r="AE71" s="129" t="n">
        <v>0</v>
      </c>
      <c r="AF71" s="129" t="n">
        <v>0</v>
      </c>
      <c r="AG71" s="130" t="n">
        <v>0</v>
      </c>
      <c r="AP71" s="52"/>
      <c r="AQ71" s="52"/>
      <c r="AR71" s="52"/>
      <c r="AS71" s="52"/>
      <c r="AT71" s="52"/>
      <c r="AU71" s="52"/>
      <c r="AV71" s="52"/>
      <c r="AW71" s="52"/>
      <c r="AX71" s="52"/>
      <c r="AY71" s="52"/>
      <c r="AZ71" s="52"/>
      <c r="BA71" s="52"/>
    </row>
    <row r="72" customFormat="false" ht="15" hidden="false" customHeight="true" outlineLevel="0" collapsed="false">
      <c r="A72" s="134" t="s">
        <v>292</v>
      </c>
      <c r="B72" s="127" t="n">
        <v>0</v>
      </c>
      <c r="C72" s="128" t="n">
        <v>0</v>
      </c>
      <c r="D72" s="128" t="n">
        <v>0</v>
      </c>
      <c r="E72" s="128" t="n">
        <v>-1.1765</v>
      </c>
      <c r="F72" s="128" t="n">
        <v>0</v>
      </c>
      <c r="G72" s="128" t="n">
        <v>0</v>
      </c>
      <c r="H72" s="128" t="n">
        <v>0</v>
      </c>
      <c r="I72" s="128" t="n">
        <v>0</v>
      </c>
      <c r="J72" s="128" t="n">
        <v>0</v>
      </c>
      <c r="K72" s="128" t="n">
        <v>0</v>
      </c>
      <c r="L72" s="128" t="n">
        <v>0</v>
      </c>
      <c r="M72" s="128" t="n">
        <v>0</v>
      </c>
      <c r="N72" s="128" t="n">
        <v>0</v>
      </c>
      <c r="O72" s="128" t="n">
        <v>0</v>
      </c>
      <c r="P72" s="128" t="n">
        <v>1</v>
      </c>
      <c r="Q72" s="128" t="n">
        <v>0</v>
      </c>
      <c r="R72" s="128" t="n">
        <v>0</v>
      </c>
      <c r="S72" s="128" t="n">
        <v>0</v>
      </c>
      <c r="T72" s="128" t="n">
        <v>0</v>
      </c>
      <c r="U72" s="128" t="n">
        <v>0</v>
      </c>
      <c r="V72" s="128" t="n">
        <v>0</v>
      </c>
      <c r="W72" s="128" t="n">
        <v>0</v>
      </c>
      <c r="X72" s="128" t="n">
        <v>0</v>
      </c>
      <c r="Y72" s="128" t="n">
        <v>0</v>
      </c>
      <c r="Z72" s="128" t="n">
        <v>0</v>
      </c>
      <c r="AA72" s="128" t="n">
        <v>0</v>
      </c>
      <c r="AB72" s="128" t="n">
        <v>0</v>
      </c>
      <c r="AC72" s="129" t="n">
        <v>0</v>
      </c>
      <c r="AD72" s="129" t="n">
        <v>0</v>
      </c>
      <c r="AE72" s="129" t="n">
        <v>0</v>
      </c>
      <c r="AF72" s="129" t="n">
        <v>0</v>
      </c>
      <c r="AG72" s="130" t="n">
        <v>0</v>
      </c>
      <c r="AP72" s="52"/>
      <c r="AQ72" s="52"/>
      <c r="AR72" s="52"/>
      <c r="AS72" s="52"/>
      <c r="AT72" s="52"/>
      <c r="AU72" s="52"/>
      <c r="AV72" s="52"/>
      <c r="AW72" s="52"/>
      <c r="AX72" s="52"/>
      <c r="AY72" s="52"/>
      <c r="AZ72" s="52"/>
      <c r="BA72" s="52"/>
    </row>
    <row r="73" customFormat="false" ht="15" hidden="false" customHeight="true" outlineLevel="0" collapsed="false">
      <c r="A73" s="134" t="s">
        <v>293</v>
      </c>
      <c r="B73" s="127" t="n">
        <v>0</v>
      </c>
      <c r="C73" s="128" t="n">
        <v>0</v>
      </c>
      <c r="D73" s="128" t="n">
        <v>0</v>
      </c>
      <c r="E73" s="128" t="n">
        <v>0</v>
      </c>
      <c r="F73" s="128" t="n">
        <v>0</v>
      </c>
      <c r="G73" s="128" t="n">
        <v>0</v>
      </c>
      <c r="H73" s="128" t="n">
        <v>0</v>
      </c>
      <c r="I73" s="128" t="n">
        <v>0</v>
      </c>
      <c r="J73" s="128" t="n">
        <v>0</v>
      </c>
      <c r="K73" s="128" t="n">
        <v>0</v>
      </c>
      <c r="L73" s="128" t="n">
        <v>0</v>
      </c>
      <c r="M73" s="128" t="n">
        <v>0</v>
      </c>
      <c r="N73" s="128" t="n">
        <v>0</v>
      </c>
      <c r="O73" s="128" t="n">
        <v>0</v>
      </c>
      <c r="P73" s="128" t="n">
        <v>1</v>
      </c>
      <c r="Q73" s="128" t="n">
        <v>0</v>
      </c>
      <c r="R73" s="128" t="n">
        <v>0</v>
      </c>
      <c r="S73" s="128" t="n">
        <v>0</v>
      </c>
      <c r="T73" s="128" t="n">
        <v>0</v>
      </c>
      <c r="U73" s="128" t="n">
        <v>0</v>
      </c>
      <c r="V73" s="128" t="n">
        <v>0</v>
      </c>
      <c r="W73" s="128" t="n">
        <v>0</v>
      </c>
      <c r="X73" s="128" t="n">
        <v>0</v>
      </c>
      <c r="Y73" s="128" t="n">
        <v>-1</v>
      </c>
      <c r="Z73" s="128" t="n">
        <v>0</v>
      </c>
      <c r="AA73" s="128" t="n">
        <v>0</v>
      </c>
      <c r="AB73" s="128" t="n">
        <v>0</v>
      </c>
      <c r="AC73" s="129" t="n">
        <v>0</v>
      </c>
      <c r="AD73" s="129" t="n">
        <v>0</v>
      </c>
      <c r="AE73" s="129" t="n">
        <v>0</v>
      </c>
      <c r="AF73" s="129" t="n">
        <v>0</v>
      </c>
      <c r="AG73" s="130" t="n">
        <v>0</v>
      </c>
      <c r="AP73" s="52"/>
      <c r="AQ73" s="52"/>
      <c r="AR73" s="52"/>
      <c r="AS73" s="52"/>
      <c r="AT73" s="52"/>
      <c r="AU73" s="52"/>
      <c r="AV73" s="52"/>
      <c r="AW73" s="52"/>
      <c r="AX73" s="52"/>
      <c r="AY73" s="52"/>
      <c r="AZ73" s="52"/>
      <c r="BA73" s="52"/>
    </row>
    <row r="74" customFormat="false" ht="15" hidden="false" customHeight="true" outlineLevel="0" collapsed="false">
      <c r="A74" s="134" t="s">
        <v>294</v>
      </c>
      <c r="B74" s="127" t="n">
        <v>-1</v>
      </c>
      <c r="C74" s="128" t="n">
        <v>0</v>
      </c>
      <c r="D74" s="128" t="n">
        <v>0</v>
      </c>
      <c r="E74" s="128" t="n">
        <v>0</v>
      </c>
      <c r="F74" s="128" t="n">
        <v>0</v>
      </c>
      <c r="G74" s="128" t="n">
        <v>0</v>
      </c>
      <c r="H74" s="128" t="n">
        <v>0</v>
      </c>
      <c r="I74" s="128" t="n">
        <v>0</v>
      </c>
      <c r="J74" s="128" t="n">
        <v>0</v>
      </c>
      <c r="K74" s="128" t="n">
        <v>0</v>
      </c>
      <c r="L74" s="128" t="n">
        <v>0</v>
      </c>
      <c r="M74" s="128" t="n">
        <v>0</v>
      </c>
      <c r="N74" s="128" t="n">
        <v>0</v>
      </c>
      <c r="O74" s="128" t="n">
        <v>0</v>
      </c>
      <c r="P74" s="128" t="n">
        <v>1</v>
      </c>
      <c r="Q74" s="128" t="n">
        <v>0</v>
      </c>
      <c r="R74" s="128" t="n">
        <v>0</v>
      </c>
      <c r="S74" s="128" t="n">
        <v>0</v>
      </c>
      <c r="T74" s="128" t="n">
        <v>0</v>
      </c>
      <c r="U74" s="128" t="n">
        <v>0</v>
      </c>
      <c r="V74" s="128" t="n">
        <v>0</v>
      </c>
      <c r="W74" s="128" t="n">
        <v>0</v>
      </c>
      <c r="X74" s="128" t="n">
        <v>0</v>
      </c>
      <c r="Y74" s="128" t="n">
        <v>0</v>
      </c>
      <c r="Z74" s="128" t="n">
        <v>0</v>
      </c>
      <c r="AA74" s="128" t="n">
        <v>0</v>
      </c>
      <c r="AB74" s="128" t="n">
        <v>0</v>
      </c>
      <c r="AC74" s="129" t="n">
        <v>0</v>
      </c>
      <c r="AD74" s="129" t="n">
        <v>0</v>
      </c>
      <c r="AE74" s="129" t="n">
        <v>0</v>
      </c>
      <c r="AF74" s="129" t="n">
        <v>0</v>
      </c>
      <c r="AG74" s="130" t="n">
        <v>0</v>
      </c>
      <c r="AP74" s="52"/>
      <c r="AQ74" s="52"/>
      <c r="AR74" s="52"/>
      <c r="AS74" s="52"/>
      <c r="AT74" s="52"/>
      <c r="AU74" s="52"/>
      <c r="AV74" s="52"/>
      <c r="AW74" s="52"/>
      <c r="AX74" s="52"/>
      <c r="AY74" s="52"/>
      <c r="AZ74" s="52"/>
      <c r="BA74" s="52"/>
    </row>
    <row r="75" customFormat="false" ht="15" hidden="false" customHeight="true" outlineLevel="0" collapsed="false">
      <c r="A75" s="134" t="s">
        <v>295</v>
      </c>
      <c r="B75" s="127" t="n">
        <v>-0.1613</v>
      </c>
      <c r="C75" s="128" t="n">
        <v>0</v>
      </c>
      <c r="D75" s="128" t="n">
        <v>0</v>
      </c>
      <c r="E75" s="128" t="n">
        <v>0</v>
      </c>
      <c r="F75" s="128" t="n">
        <v>0</v>
      </c>
      <c r="G75" s="128" t="n">
        <v>0</v>
      </c>
      <c r="H75" s="128" t="n">
        <v>0</v>
      </c>
      <c r="I75" s="128" t="n">
        <v>0</v>
      </c>
      <c r="J75" s="128" t="n">
        <v>0</v>
      </c>
      <c r="K75" s="128" t="n">
        <v>0</v>
      </c>
      <c r="L75" s="128" t="n">
        <v>0</v>
      </c>
      <c r="M75" s="128" t="n">
        <v>0</v>
      </c>
      <c r="N75" s="128" t="n">
        <v>0</v>
      </c>
      <c r="O75" s="128" t="n">
        <v>0</v>
      </c>
      <c r="P75" s="128" t="n">
        <v>0</v>
      </c>
      <c r="Q75" s="128" t="n">
        <v>1</v>
      </c>
      <c r="R75" s="128" t="n">
        <v>0</v>
      </c>
      <c r="S75" s="128" t="n">
        <v>0</v>
      </c>
      <c r="T75" s="128" t="n">
        <v>0</v>
      </c>
      <c r="U75" s="128" t="n">
        <v>0</v>
      </c>
      <c r="V75" s="128" t="n">
        <v>0</v>
      </c>
      <c r="W75" s="128" t="n">
        <v>0</v>
      </c>
      <c r="X75" s="128" t="n">
        <v>0</v>
      </c>
      <c r="Y75" s="128" t="n">
        <v>0</v>
      </c>
      <c r="Z75" s="128" t="n">
        <v>0</v>
      </c>
      <c r="AA75" s="128" t="n">
        <v>0</v>
      </c>
      <c r="AB75" s="128" t="n">
        <v>0</v>
      </c>
      <c r="AC75" s="129" t="n">
        <v>0</v>
      </c>
      <c r="AD75" s="129" t="n">
        <v>0</v>
      </c>
      <c r="AE75" s="129" t="n">
        <v>0</v>
      </c>
      <c r="AF75" s="129" t="n">
        <v>0</v>
      </c>
      <c r="AG75" s="130" t="n">
        <v>0</v>
      </c>
      <c r="AP75" s="52"/>
      <c r="AQ75" s="52"/>
      <c r="AR75" s="52"/>
      <c r="AS75" s="52"/>
      <c r="AT75" s="52"/>
      <c r="AU75" s="52"/>
      <c r="AV75" s="52"/>
      <c r="AW75" s="52"/>
      <c r="AX75" s="52"/>
      <c r="AY75" s="52"/>
      <c r="AZ75" s="52"/>
      <c r="BA75" s="52"/>
    </row>
    <row r="76" customFormat="false" ht="21" hidden="false" customHeight="true" outlineLevel="0" collapsed="false">
      <c r="A76" s="126" t="s">
        <v>296</v>
      </c>
      <c r="B76" s="127" t="n">
        <v>-0.1449</v>
      </c>
      <c r="C76" s="128" t="n">
        <v>0</v>
      </c>
      <c r="D76" s="128" t="n">
        <v>0</v>
      </c>
      <c r="E76" s="128" t="n">
        <v>0</v>
      </c>
      <c r="F76" s="128" t="n">
        <v>0</v>
      </c>
      <c r="G76" s="128" t="n">
        <v>0</v>
      </c>
      <c r="H76" s="128" t="n">
        <v>0</v>
      </c>
      <c r="I76" s="128" t="n">
        <v>0</v>
      </c>
      <c r="J76" s="128" t="n">
        <v>0</v>
      </c>
      <c r="K76" s="128" t="n">
        <v>0</v>
      </c>
      <c r="L76" s="128" t="n">
        <v>0</v>
      </c>
      <c r="M76" s="128" t="n">
        <v>0</v>
      </c>
      <c r="N76" s="128" t="n">
        <v>0</v>
      </c>
      <c r="O76" s="128" t="n">
        <v>0</v>
      </c>
      <c r="P76" s="128" t="n">
        <v>0</v>
      </c>
      <c r="Q76" s="128" t="n">
        <v>0</v>
      </c>
      <c r="R76" s="128" t="n">
        <v>1</v>
      </c>
      <c r="S76" s="128" t="n">
        <v>0</v>
      </c>
      <c r="T76" s="128" t="n">
        <v>0</v>
      </c>
      <c r="U76" s="128" t="n">
        <v>0</v>
      </c>
      <c r="V76" s="128" t="n">
        <v>0</v>
      </c>
      <c r="W76" s="128" t="n">
        <v>0</v>
      </c>
      <c r="X76" s="128" t="n">
        <v>0</v>
      </c>
      <c r="Y76" s="128" t="n">
        <v>0</v>
      </c>
      <c r="Z76" s="128" t="n">
        <v>0</v>
      </c>
      <c r="AA76" s="128" t="n">
        <v>0</v>
      </c>
      <c r="AB76" s="128" t="n">
        <v>0</v>
      </c>
      <c r="AC76" s="129" t="n">
        <v>0</v>
      </c>
      <c r="AD76" s="129" t="n">
        <v>0</v>
      </c>
      <c r="AE76" s="129" t="n">
        <v>0</v>
      </c>
      <c r="AF76" s="129" t="n">
        <v>0</v>
      </c>
      <c r="AG76" s="130" t="n">
        <v>0</v>
      </c>
      <c r="AP76" s="52"/>
      <c r="AQ76" s="52"/>
      <c r="AR76" s="52"/>
      <c r="AS76" s="52"/>
      <c r="AT76" s="52"/>
      <c r="AU76" s="52"/>
      <c r="AV76" s="52"/>
      <c r="AW76" s="52"/>
      <c r="AX76" s="52"/>
      <c r="AY76" s="52"/>
      <c r="AZ76" s="52"/>
      <c r="BA76" s="52"/>
    </row>
    <row r="77" customFormat="false" ht="21" hidden="false" customHeight="true" outlineLevel="0" collapsed="false">
      <c r="A77" s="126" t="s">
        <v>297</v>
      </c>
      <c r="B77" s="127" t="n">
        <v>-0.1653</v>
      </c>
      <c r="C77" s="128" t="n">
        <v>0</v>
      </c>
      <c r="D77" s="128" t="n">
        <v>0</v>
      </c>
      <c r="E77" s="128" t="n">
        <v>0</v>
      </c>
      <c r="F77" s="128" t="n">
        <v>0</v>
      </c>
      <c r="G77" s="128" t="n">
        <v>0</v>
      </c>
      <c r="H77" s="128" t="n">
        <v>0</v>
      </c>
      <c r="I77" s="128" t="n">
        <v>0</v>
      </c>
      <c r="J77" s="128" t="n">
        <v>0</v>
      </c>
      <c r="K77" s="128" t="n">
        <v>0</v>
      </c>
      <c r="L77" s="128" t="n">
        <v>0</v>
      </c>
      <c r="M77" s="128" t="n">
        <v>0</v>
      </c>
      <c r="N77" s="128" t="n">
        <v>0</v>
      </c>
      <c r="O77" s="128" t="n">
        <v>0</v>
      </c>
      <c r="P77" s="128" t="n">
        <v>0</v>
      </c>
      <c r="Q77" s="128" t="n">
        <v>0</v>
      </c>
      <c r="R77" s="128" t="n">
        <v>0</v>
      </c>
      <c r="S77" s="128" t="n">
        <v>1</v>
      </c>
      <c r="T77" s="128" t="n">
        <v>0</v>
      </c>
      <c r="U77" s="128" t="n">
        <v>0</v>
      </c>
      <c r="V77" s="128" t="n">
        <v>0</v>
      </c>
      <c r="W77" s="128" t="n">
        <v>0</v>
      </c>
      <c r="X77" s="128" t="n">
        <v>0</v>
      </c>
      <c r="Y77" s="128" t="n">
        <v>0</v>
      </c>
      <c r="Z77" s="128" t="n">
        <v>0</v>
      </c>
      <c r="AA77" s="128" t="n">
        <v>0</v>
      </c>
      <c r="AB77" s="128" t="n">
        <v>0</v>
      </c>
      <c r="AC77" s="129" t="n">
        <v>0</v>
      </c>
      <c r="AD77" s="129" t="n">
        <v>0</v>
      </c>
      <c r="AE77" s="129" t="n">
        <v>0</v>
      </c>
      <c r="AF77" s="129" t="n">
        <v>0</v>
      </c>
      <c r="AG77" s="130" t="n">
        <v>0</v>
      </c>
      <c r="AP77" s="52"/>
      <c r="AQ77" s="52"/>
      <c r="AR77" s="52"/>
      <c r="AS77" s="52"/>
      <c r="AT77" s="52"/>
      <c r="AU77" s="52"/>
      <c r="AV77" s="52"/>
      <c r="AW77" s="52"/>
      <c r="AX77" s="52"/>
      <c r="AY77" s="52"/>
      <c r="AZ77" s="52"/>
      <c r="BA77" s="52"/>
    </row>
    <row r="78" customFormat="false" ht="21" hidden="false" customHeight="true" outlineLevel="0" collapsed="false">
      <c r="A78" s="126" t="s">
        <v>298</v>
      </c>
      <c r="B78" s="127" t="n">
        <v>0</v>
      </c>
      <c r="C78" s="128" t="n">
        <v>0</v>
      </c>
      <c r="D78" s="128" t="n">
        <v>-0.2655</v>
      </c>
      <c r="E78" s="128" t="n">
        <v>0</v>
      </c>
      <c r="F78" s="128" t="n">
        <v>0</v>
      </c>
      <c r="G78" s="128" t="n">
        <v>0</v>
      </c>
      <c r="H78" s="128" t="n">
        <v>0</v>
      </c>
      <c r="I78" s="128" t="n">
        <v>0</v>
      </c>
      <c r="J78" s="128" t="n">
        <v>0</v>
      </c>
      <c r="K78" s="128" t="n">
        <v>0</v>
      </c>
      <c r="L78" s="128" t="n">
        <v>0</v>
      </c>
      <c r="M78" s="128" t="n">
        <v>0</v>
      </c>
      <c r="N78" s="128" t="n">
        <v>0</v>
      </c>
      <c r="O78" s="128" t="n">
        <v>0</v>
      </c>
      <c r="P78" s="128" t="n">
        <v>0</v>
      </c>
      <c r="Q78" s="128" t="n">
        <v>0</v>
      </c>
      <c r="R78" s="128" t="n">
        <v>0</v>
      </c>
      <c r="S78" s="128" t="n">
        <v>1</v>
      </c>
      <c r="T78" s="128" t="n">
        <v>0</v>
      </c>
      <c r="U78" s="128" t="n">
        <v>0</v>
      </c>
      <c r="V78" s="128" t="n">
        <v>0</v>
      </c>
      <c r="W78" s="128" t="n">
        <v>0</v>
      </c>
      <c r="X78" s="128" t="n">
        <v>0</v>
      </c>
      <c r="Y78" s="128" t="n">
        <v>0</v>
      </c>
      <c r="Z78" s="128" t="n">
        <v>0</v>
      </c>
      <c r="AA78" s="128" t="n">
        <v>0</v>
      </c>
      <c r="AB78" s="128" t="n">
        <v>0</v>
      </c>
      <c r="AC78" s="129" t="n">
        <v>0</v>
      </c>
      <c r="AD78" s="129" t="n">
        <v>0</v>
      </c>
      <c r="AE78" s="129" t="n">
        <v>0</v>
      </c>
      <c r="AF78" s="129" t="n">
        <v>0</v>
      </c>
      <c r="AG78" s="130" t="n">
        <v>0</v>
      </c>
      <c r="AP78" s="52"/>
      <c r="AQ78" s="52"/>
      <c r="AR78" s="52"/>
      <c r="AS78" s="52"/>
      <c r="AT78" s="52"/>
      <c r="AU78" s="52"/>
      <c r="AV78" s="52"/>
      <c r="AW78" s="52"/>
      <c r="AX78" s="52"/>
      <c r="AY78" s="52"/>
      <c r="AZ78" s="52"/>
      <c r="BA78" s="52"/>
    </row>
    <row r="79" customFormat="false" ht="21" hidden="false" customHeight="true" outlineLevel="0" collapsed="false">
      <c r="A79" s="126" t="s">
        <v>299</v>
      </c>
      <c r="B79" s="127" t="n">
        <v>0</v>
      </c>
      <c r="C79" s="128" t="n">
        <v>0</v>
      </c>
      <c r="D79" s="128" t="n">
        <v>-0.1828</v>
      </c>
      <c r="E79" s="128" t="n">
        <v>0</v>
      </c>
      <c r="F79" s="128" t="n">
        <v>0</v>
      </c>
      <c r="G79" s="128" t="n">
        <v>0</v>
      </c>
      <c r="H79" s="128" t="n">
        <v>0</v>
      </c>
      <c r="I79" s="128" t="n">
        <v>0</v>
      </c>
      <c r="J79" s="128" t="n">
        <v>0</v>
      </c>
      <c r="K79" s="128" t="n">
        <v>0</v>
      </c>
      <c r="L79" s="128" t="n">
        <v>0</v>
      </c>
      <c r="M79" s="128" t="n">
        <v>0</v>
      </c>
      <c r="N79" s="128" t="n">
        <v>0</v>
      </c>
      <c r="O79" s="128" t="n">
        <v>0</v>
      </c>
      <c r="P79" s="128" t="n">
        <v>0</v>
      </c>
      <c r="Q79" s="128" t="n">
        <v>0</v>
      </c>
      <c r="R79" s="128" t="n">
        <v>0</v>
      </c>
      <c r="S79" s="128" t="n">
        <v>1</v>
      </c>
      <c r="T79" s="128" t="n">
        <v>0</v>
      </c>
      <c r="U79" s="128" t="n">
        <v>0</v>
      </c>
      <c r="V79" s="128" t="n">
        <v>0</v>
      </c>
      <c r="W79" s="128" t="n">
        <v>0</v>
      </c>
      <c r="X79" s="128" t="n">
        <v>0</v>
      </c>
      <c r="Y79" s="128" t="n">
        <v>0</v>
      </c>
      <c r="Z79" s="128" t="n">
        <v>0</v>
      </c>
      <c r="AA79" s="128" t="n">
        <v>0</v>
      </c>
      <c r="AB79" s="128" t="n">
        <v>0</v>
      </c>
      <c r="AC79" s="129" t="n">
        <v>0</v>
      </c>
      <c r="AD79" s="129" t="n">
        <v>0</v>
      </c>
      <c r="AE79" s="129" t="n">
        <v>0</v>
      </c>
      <c r="AF79" s="129" t="n">
        <v>0</v>
      </c>
      <c r="AG79" s="130" t="n">
        <v>0</v>
      </c>
      <c r="AP79" s="52"/>
      <c r="AQ79" s="52"/>
      <c r="AR79" s="52"/>
      <c r="AS79" s="52"/>
      <c r="AT79" s="52"/>
      <c r="AU79" s="52"/>
      <c r="AV79" s="52"/>
      <c r="AW79" s="52"/>
      <c r="AX79" s="52"/>
      <c r="AY79" s="52"/>
      <c r="AZ79" s="52"/>
      <c r="BA79" s="52"/>
    </row>
    <row r="80" customFormat="false" ht="21" hidden="false" customHeight="true" outlineLevel="0" collapsed="false">
      <c r="A80" s="126" t="s">
        <v>300</v>
      </c>
      <c r="B80" s="127" t="n">
        <v>0</v>
      </c>
      <c r="C80" s="128" t="n">
        <v>0</v>
      </c>
      <c r="D80" s="128" t="n">
        <v>0</v>
      </c>
      <c r="E80" s="128" t="n">
        <v>0</v>
      </c>
      <c r="F80" s="128" t="n">
        <v>-0.3062</v>
      </c>
      <c r="G80" s="128" t="n">
        <v>0</v>
      </c>
      <c r="H80" s="128" t="n">
        <v>0</v>
      </c>
      <c r="I80" s="128" t="n">
        <v>0</v>
      </c>
      <c r="J80" s="128" t="n">
        <v>0</v>
      </c>
      <c r="K80" s="128" t="n">
        <v>0</v>
      </c>
      <c r="L80" s="128" t="n">
        <v>0</v>
      </c>
      <c r="M80" s="128" t="n">
        <v>0</v>
      </c>
      <c r="N80" s="128" t="n">
        <v>0</v>
      </c>
      <c r="O80" s="128" t="n">
        <v>0</v>
      </c>
      <c r="P80" s="128" t="n">
        <v>0</v>
      </c>
      <c r="Q80" s="128" t="n">
        <v>0</v>
      </c>
      <c r="R80" s="128" t="n">
        <v>0</v>
      </c>
      <c r="S80" s="128" t="n">
        <v>1</v>
      </c>
      <c r="T80" s="128" t="n">
        <v>0</v>
      </c>
      <c r="U80" s="128" t="n">
        <v>0</v>
      </c>
      <c r="V80" s="128" t="n">
        <v>0</v>
      </c>
      <c r="W80" s="128" t="n">
        <v>0</v>
      </c>
      <c r="X80" s="128" t="n">
        <v>0</v>
      </c>
      <c r="Y80" s="128" t="n">
        <v>0</v>
      </c>
      <c r="Z80" s="128" t="n">
        <v>0</v>
      </c>
      <c r="AA80" s="128" t="n">
        <v>0</v>
      </c>
      <c r="AB80" s="128" t="n">
        <v>0</v>
      </c>
      <c r="AC80" s="129" t="n">
        <v>0</v>
      </c>
      <c r="AD80" s="129" t="n">
        <v>0</v>
      </c>
      <c r="AE80" s="129" t="n">
        <v>0</v>
      </c>
      <c r="AF80" s="129" t="n">
        <v>0</v>
      </c>
      <c r="AG80" s="130" t="n">
        <v>0</v>
      </c>
      <c r="AP80" s="52"/>
      <c r="AQ80" s="52"/>
      <c r="AR80" s="52"/>
      <c r="AS80" s="52"/>
      <c r="AT80" s="52"/>
      <c r="AU80" s="52"/>
      <c r="AV80" s="52"/>
      <c r="AW80" s="52"/>
      <c r="AX80" s="52"/>
      <c r="AY80" s="52"/>
      <c r="AZ80" s="52"/>
      <c r="BA80" s="52"/>
    </row>
    <row r="81" customFormat="false" ht="21" hidden="false" customHeight="true" outlineLevel="0" collapsed="false">
      <c r="A81" s="126" t="s">
        <v>301</v>
      </c>
      <c r="B81" s="127" t="n">
        <v>0</v>
      </c>
      <c r="C81" s="128" t="n">
        <v>0</v>
      </c>
      <c r="D81" s="128" t="n">
        <v>0</v>
      </c>
      <c r="E81" s="128" t="n">
        <v>0</v>
      </c>
      <c r="F81" s="128" t="n">
        <v>0</v>
      </c>
      <c r="G81" s="128" t="n">
        <v>0</v>
      </c>
      <c r="H81" s="128" t="n">
        <v>0</v>
      </c>
      <c r="I81" s="128" t="n">
        <v>0</v>
      </c>
      <c r="J81" s="128" t="n">
        <v>0</v>
      </c>
      <c r="K81" s="128" t="n">
        <v>0</v>
      </c>
      <c r="L81" s="128" t="n">
        <v>-0.2255</v>
      </c>
      <c r="M81" s="128" t="n">
        <v>0</v>
      </c>
      <c r="N81" s="128" t="n">
        <v>0</v>
      </c>
      <c r="O81" s="128" t="n">
        <v>0</v>
      </c>
      <c r="P81" s="128" t="n">
        <v>0</v>
      </c>
      <c r="Q81" s="128" t="n">
        <v>0</v>
      </c>
      <c r="R81" s="128" t="n">
        <v>0</v>
      </c>
      <c r="S81" s="128" t="n">
        <v>1</v>
      </c>
      <c r="T81" s="128" t="n">
        <v>0</v>
      </c>
      <c r="U81" s="128" t="n">
        <v>0</v>
      </c>
      <c r="V81" s="128" t="n">
        <v>0</v>
      </c>
      <c r="W81" s="128" t="n">
        <v>0</v>
      </c>
      <c r="X81" s="128" t="n">
        <v>0</v>
      </c>
      <c r="Y81" s="128" t="n">
        <v>0</v>
      </c>
      <c r="Z81" s="128" t="n">
        <v>0</v>
      </c>
      <c r="AA81" s="128" t="n">
        <v>0</v>
      </c>
      <c r="AB81" s="128" t="n">
        <v>0</v>
      </c>
      <c r="AC81" s="129" t="n">
        <v>0</v>
      </c>
      <c r="AD81" s="129" t="n">
        <v>0</v>
      </c>
      <c r="AE81" s="129" t="n">
        <v>0</v>
      </c>
      <c r="AF81" s="129" t="n">
        <v>0</v>
      </c>
      <c r="AG81" s="130" t="n">
        <v>0</v>
      </c>
      <c r="AP81" s="52"/>
      <c r="AQ81" s="52"/>
      <c r="AR81" s="52"/>
      <c r="AS81" s="52"/>
      <c r="AT81" s="52"/>
      <c r="AU81" s="52"/>
      <c r="AV81" s="52"/>
      <c r="AW81" s="52"/>
      <c r="AX81" s="52"/>
      <c r="AY81" s="52"/>
      <c r="AZ81" s="52"/>
      <c r="BA81" s="52"/>
    </row>
    <row r="82" customFormat="false" ht="21" hidden="false" customHeight="true" outlineLevel="0" collapsed="false">
      <c r="A82" s="134" t="s">
        <v>302</v>
      </c>
      <c r="B82" s="127" t="n">
        <v>-0.0917</v>
      </c>
      <c r="C82" s="128" t="n">
        <v>0</v>
      </c>
      <c r="D82" s="128" t="n">
        <v>0</v>
      </c>
      <c r="E82" s="128" t="n">
        <v>0</v>
      </c>
      <c r="F82" s="128" t="n">
        <v>0</v>
      </c>
      <c r="G82" s="128" t="n">
        <v>0</v>
      </c>
      <c r="H82" s="128" t="n">
        <v>0</v>
      </c>
      <c r="I82" s="128" t="n">
        <v>0</v>
      </c>
      <c r="J82" s="128" t="n">
        <v>0</v>
      </c>
      <c r="K82" s="128" t="n">
        <v>0</v>
      </c>
      <c r="L82" s="128" t="n">
        <v>0</v>
      </c>
      <c r="M82" s="128" t="n">
        <v>0</v>
      </c>
      <c r="N82" s="128" t="n">
        <v>0</v>
      </c>
      <c r="O82" s="128" t="n">
        <v>0</v>
      </c>
      <c r="P82" s="128" t="n">
        <v>0</v>
      </c>
      <c r="Q82" s="128" t="n">
        <v>0</v>
      </c>
      <c r="R82" s="128" t="n">
        <v>0</v>
      </c>
      <c r="S82" s="128" t="n">
        <v>1</v>
      </c>
      <c r="T82" s="128" t="n">
        <v>0</v>
      </c>
      <c r="U82" s="128" t="n">
        <v>0</v>
      </c>
      <c r="V82" s="128" t="n">
        <v>0</v>
      </c>
      <c r="W82" s="128" t="n">
        <v>0</v>
      </c>
      <c r="X82" s="128" t="n">
        <v>0</v>
      </c>
      <c r="Y82" s="128" t="n">
        <v>0</v>
      </c>
      <c r="Z82" s="128" t="n">
        <v>0</v>
      </c>
      <c r="AA82" s="128" t="n">
        <v>0</v>
      </c>
      <c r="AB82" s="128" t="n">
        <v>0</v>
      </c>
      <c r="AC82" s="129" t="n">
        <v>0</v>
      </c>
      <c r="AD82" s="129" t="n">
        <v>0</v>
      </c>
      <c r="AE82" s="129" t="n">
        <v>0</v>
      </c>
      <c r="AF82" s="129" t="n">
        <v>0</v>
      </c>
      <c r="AG82" s="130" t="n">
        <v>0</v>
      </c>
      <c r="AP82" s="52"/>
      <c r="AQ82" s="52"/>
      <c r="AR82" s="52"/>
      <c r="AS82" s="52"/>
      <c r="AT82" s="52"/>
      <c r="AU82" s="52"/>
      <c r="AV82" s="52"/>
      <c r="AW82" s="52"/>
      <c r="AX82" s="52"/>
      <c r="AY82" s="52"/>
      <c r="AZ82" s="52"/>
      <c r="BA82" s="52"/>
    </row>
    <row r="83" customFormat="false" ht="21" hidden="false" customHeight="true" outlineLevel="0" collapsed="false">
      <c r="A83" s="134" t="s">
        <v>303</v>
      </c>
      <c r="B83" s="127" t="n">
        <v>0</v>
      </c>
      <c r="C83" s="128" t="n">
        <v>-0.4297</v>
      </c>
      <c r="D83" s="128" t="n">
        <v>0</v>
      </c>
      <c r="E83" s="128" t="n">
        <v>0</v>
      </c>
      <c r="F83" s="128" t="n">
        <v>0</v>
      </c>
      <c r="G83" s="128" t="n">
        <v>0</v>
      </c>
      <c r="H83" s="128" t="n">
        <v>0</v>
      </c>
      <c r="I83" s="128" t="n">
        <v>0</v>
      </c>
      <c r="J83" s="128" t="n">
        <v>0</v>
      </c>
      <c r="K83" s="128" t="n">
        <v>0</v>
      </c>
      <c r="L83" s="128" t="n">
        <v>0</v>
      </c>
      <c r="M83" s="128" t="n">
        <v>0</v>
      </c>
      <c r="N83" s="128" t="n">
        <v>0</v>
      </c>
      <c r="O83" s="128" t="n">
        <v>0</v>
      </c>
      <c r="P83" s="128" t="n">
        <v>0</v>
      </c>
      <c r="Q83" s="128" t="n">
        <v>0</v>
      </c>
      <c r="R83" s="128" t="n">
        <v>0</v>
      </c>
      <c r="S83" s="128" t="n">
        <v>0</v>
      </c>
      <c r="T83" s="128" t="n">
        <v>1</v>
      </c>
      <c r="U83" s="128" t="n">
        <v>0</v>
      </c>
      <c r="V83" s="128" t="n">
        <v>0</v>
      </c>
      <c r="W83" s="128" t="n">
        <v>0</v>
      </c>
      <c r="X83" s="128" t="n">
        <v>0</v>
      </c>
      <c r="Y83" s="128" t="n">
        <v>0</v>
      </c>
      <c r="Z83" s="128" t="n">
        <v>0</v>
      </c>
      <c r="AA83" s="128" t="n">
        <v>0</v>
      </c>
      <c r="AB83" s="128" t="n">
        <v>0</v>
      </c>
      <c r="AC83" s="129" t="n">
        <v>0</v>
      </c>
      <c r="AD83" s="129" t="n">
        <v>0</v>
      </c>
      <c r="AE83" s="129" t="n">
        <v>0</v>
      </c>
      <c r="AF83" s="129" t="n">
        <v>0</v>
      </c>
      <c r="AG83" s="130" t="n">
        <v>0</v>
      </c>
      <c r="AP83" s="52"/>
      <c r="AQ83" s="52"/>
      <c r="AR83" s="52"/>
      <c r="AS83" s="52"/>
      <c r="AT83" s="52"/>
      <c r="AU83" s="52"/>
      <c r="AV83" s="52"/>
      <c r="AW83" s="52"/>
      <c r="AX83" s="52"/>
      <c r="AY83" s="52"/>
      <c r="AZ83" s="52"/>
      <c r="BA83" s="52"/>
    </row>
    <row r="84" customFormat="false" ht="15.75" hidden="false" customHeight="true" outlineLevel="0" collapsed="false">
      <c r="A84" s="126" t="s">
        <v>304</v>
      </c>
      <c r="B84" s="127" t="n">
        <v>0</v>
      </c>
      <c r="C84" s="128" t="n">
        <v>0</v>
      </c>
      <c r="D84" s="128" t="n">
        <v>-0.3868</v>
      </c>
      <c r="E84" s="128" t="n">
        <v>0</v>
      </c>
      <c r="F84" s="128" t="n">
        <v>0</v>
      </c>
      <c r="G84" s="128" t="n">
        <v>0</v>
      </c>
      <c r="H84" s="128" t="n">
        <v>0</v>
      </c>
      <c r="I84" s="128" t="n">
        <v>0</v>
      </c>
      <c r="J84" s="128" t="n">
        <v>0</v>
      </c>
      <c r="K84" s="128" t="n">
        <v>0</v>
      </c>
      <c r="L84" s="128" t="n">
        <v>0</v>
      </c>
      <c r="M84" s="128" t="n">
        <v>0</v>
      </c>
      <c r="N84" s="128" t="n">
        <v>0</v>
      </c>
      <c r="O84" s="128" t="n">
        <v>0</v>
      </c>
      <c r="P84" s="128" t="n">
        <v>0</v>
      </c>
      <c r="Q84" s="128" t="n">
        <v>0</v>
      </c>
      <c r="R84" s="128" t="n">
        <v>0</v>
      </c>
      <c r="S84" s="128" t="n">
        <v>0</v>
      </c>
      <c r="T84" s="128" t="n">
        <v>1</v>
      </c>
      <c r="U84" s="128" t="n">
        <v>0</v>
      </c>
      <c r="V84" s="128" t="n">
        <v>0</v>
      </c>
      <c r="W84" s="128" t="n">
        <v>0</v>
      </c>
      <c r="X84" s="128" t="n">
        <v>0</v>
      </c>
      <c r="Y84" s="128" t="n">
        <v>0</v>
      </c>
      <c r="Z84" s="128" t="n">
        <v>0</v>
      </c>
      <c r="AA84" s="133" t="n">
        <v>0</v>
      </c>
      <c r="AB84" s="128" t="n">
        <v>0</v>
      </c>
      <c r="AC84" s="129" t="n">
        <v>0</v>
      </c>
      <c r="AD84" s="129" t="n">
        <v>0</v>
      </c>
      <c r="AE84" s="129" t="n">
        <v>0</v>
      </c>
      <c r="AF84" s="129" t="n">
        <v>0</v>
      </c>
      <c r="AG84" s="130" t="n">
        <v>0</v>
      </c>
      <c r="AP84" s="52"/>
      <c r="AQ84" s="52"/>
      <c r="AR84" s="52"/>
      <c r="AS84" s="52"/>
      <c r="AT84" s="52"/>
      <c r="AU84" s="52"/>
      <c r="AV84" s="52"/>
      <c r="AW84" s="52"/>
      <c r="AX84" s="52"/>
      <c r="AY84" s="52"/>
      <c r="AZ84" s="52"/>
      <c r="BA84" s="52"/>
    </row>
    <row r="85" customFormat="false" ht="15.75" hidden="false" customHeight="true" outlineLevel="0" collapsed="false">
      <c r="A85" s="126" t="s">
        <v>305</v>
      </c>
      <c r="B85" s="127" t="n">
        <v>0</v>
      </c>
      <c r="C85" s="128" t="n">
        <v>0</v>
      </c>
      <c r="D85" s="128" t="n">
        <v>0</v>
      </c>
      <c r="E85" s="128" t="n">
        <v>0</v>
      </c>
      <c r="F85" s="128" t="n">
        <v>-0.4826</v>
      </c>
      <c r="G85" s="128" t="n">
        <v>0</v>
      </c>
      <c r="H85" s="128" t="n">
        <v>0</v>
      </c>
      <c r="I85" s="128" t="n">
        <v>0</v>
      </c>
      <c r="J85" s="128" t="n">
        <v>0</v>
      </c>
      <c r="K85" s="128" t="n">
        <v>0</v>
      </c>
      <c r="L85" s="128" t="n">
        <v>0</v>
      </c>
      <c r="M85" s="128" t="n">
        <v>0</v>
      </c>
      <c r="N85" s="128" t="n">
        <v>0</v>
      </c>
      <c r="O85" s="128" t="n">
        <v>0</v>
      </c>
      <c r="P85" s="128" t="n">
        <v>0</v>
      </c>
      <c r="Q85" s="128" t="n">
        <v>0</v>
      </c>
      <c r="R85" s="128" t="n">
        <v>0</v>
      </c>
      <c r="S85" s="128" t="n">
        <v>0</v>
      </c>
      <c r="T85" s="128" t="n">
        <v>1</v>
      </c>
      <c r="U85" s="128" t="n">
        <v>0</v>
      </c>
      <c r="V85" s="128" t="n">
        <v>0</v>
      </c>
      <c r="W85" s="128" t="n">
        <v>0</v>
      </c>
      <c r="X85" s="128" t="n">
        <v>0</v>
      </c>
      <c r="Y85" s="128" t="n">
        <v>0</v>
      </c>
      <c r="Z85" s="128" t="n">
        <v>0</v>
      </c>
      <c r="AA85" s="133" t="n">
        <v>0</v>
      </c>
      <c r="AB85" s="128" t="n">
        <v>0</v>
      </c>
      <c r="AC85" s="129" t="n">
        <v>0</v>
      </c>
      <c r="AD85" s="129" t="n">
        <v>0</v>
      </c>
      <c r="AE85" s="129" t="n">
        <v>0</v>
      </c>
      <c r="AF85" s="129" t="n">
        <v>0</v>
      </c>
      <c r="AG85" s="130" t="n">
        <v>0</v>
      </c>
      <c r="AP85" s="52"/>
      <c r="AQ85" s="52"/>
      <c r="AR85" s="52"/>
      <c r="AS85" s="52"/>
      <c r="AT85" s="52"/>
      <c r="AU85" s="52"/>
      <c r="AV85" s="52"/>
      <c r="AW85" s="52"/>
      <c r="AX85" s="52"/>
      <c r="AY85" s="52"/>
      <c r="AZ85" s="52"/>
      <c r="BA85" s="52"/>
    </row>
    <row r="86" customFormat="false" ht="15.75" hidden="false" customHeight="true" outlineLevel="0" collapsed="false">
      <c r="A86" s="126" t="s">
        <v>306</v>
      </c>
      <c r="B86" s="127" t="n">
        <v>0</v>
      </c>
      <c r="C86" s="128" t="n">
        <v>-0.2471</v>
      </c>
      <c r="D86" s="128" t="n">
        <v>0</v>
      </c>
      <c r="E86" s="128" t="n">
        <v>0</v>
      </c>
      <c r="F86" s="128" t="n">
        <v>0</v>
      </c>
      <c r="G86" s="128" t="n">
        <v>0</v>
      </c>
      <c r="H86" s="128" t="n">
        <v>0</v>
      </c>
      <c r="I86" s="128" t="n">
        <v>0</v>
      </c>
      <c r="J86" s="128" t="n">
        <v>0</v>
      </c>
      <c r="K86" s="128" t="n">
        <v>0</v>
      </c>
      <c r="L86" s="128" t="n">
        <v>0</v>
      </c>
      <c r="M86" s="128" t="n">
        <v>0</v>
      </c>
      <c r="N86" s="128" t="n">
        <v>0</v>
      </c>
      <c r="O86" s="128" t="n">
        <v>0</v>
      </c>
      <c r="P86" s="128" t="n">
        <v>0</v>
      </c>
      <c r="Q86" s="128" t="n">
        <v>0</v>
      </c>
      <c r="R86" s="128" t="n">
        <v>0</v>
      </c>
      <c r="S86" s="128" t="n">
        <v>0</v>
      </c>
      <c r="T86" s="128" t="n">
        <v>1</v>
      </c>
      <c r="U86" s="128" t="n">
        <v>0</v>
      </c>
      <c r="V86" s="128" t="n">
        <v>0</v>
      </c>
      <c r="W86" s="128" t="n">
        <v>0</v>
      </c>
      <c r="X86" s="128" t="n">
        <v>0</v>
      </c>
      <c r="Y86" s="128" t="n">
        <v>0</v>
      </c>
      <c r="Z86" s="128" t="n">
        <v>0</v>
      </c>
      <c r="AA86" s="133" t="n">
        <v>0</v>
      </c>
      <c r="AB86" s="128" t="n">
        <v>0</v>
      </c>
      <c r="AC86" s="129" t="n">
        <v>0</v>
      </c>
      <c r="AD86" s="129" t="n">
        <v>0</v>
      </c>
      <c r="AE86" s="129" t="n">
        <v>0</v>
      </c>
      <c r="AF86" s="129" t="n">
        <v>0</v>
      </c>
      <c r="AG86" s="130" t="n">
        <v>0</v>
      </c>
      <c r="AP86" s="52"/>
      <c r="AQ86" s="52"/>
      <c r="AR86" s="52"/>
      <c r="AS86" s="52"/>
      <c r="AT86" s="52"/>
      <c r="AU86" s="52"/>
      <c r="AV86" s="52"/>
      <c r="AW86" s="52"/>
      <c r="AX86" s="52"/>
      <c r="AY86" s="52"/>
      <c r="AZ86" s="52"/>
      <c r="BA86" s="52"/>
    </row>
    <row r="87" customFormat="false" ht="15.75" hidden="false" customHeight="true" outlineLevel="0" collapsed="false">
      <c r="A87" s="126" t="s">
        <v>307</v>
      </c>
      <c r="B87" s="127" t="n">
        <v>-0.045</v>
      </c>
      <c r="C87" s="128" t="n">
        <v>-0.176</v>
      </c>
      <c r="D87" s="128" t="n">
        <v>0</v>
      </c>
      <c r="E87" s="128" t="n">
        <v>0</v>
      </c>
      <c r="F87" s="128" t="n">
        <v>0</v>
      </c>
      <c r="G87" s="128" t="n">
        <v>0</v>
      </c>
      <c r="H87" s="128" t="n">
        <v>0</v>
      </c>
      <c r="I87" s="128" t="n">
        <v>0</v>
      </c>
      <c r="J87" s="128" t="n">
        <v>0</v>
      </c>
      <c r="K87" s="128" t="n">
        <v>0</v>
      </c>
      <c r="L87" s="128" t="n">
        <v>0</v>
      </c>
      <c r="M87" s="128" t="n">
        <v>0</v>
      </c>
      <c r="N87" s="128" t="n">
        <v>0</v>
      </c>
      <c r="O87" s="128" t="n">
        <v>0</v>
      </c>
      <c r="P87" s="128" t="n">
        <v>0</v>
      </c>
      <c r="Q87" s="128" t="n">
        <v>0</v>
      </c>
      <c r="R87" s="128" t="n">
        <v>0</v>
      </c>
      <c r="S87" s="128" t="n">
        <v>0</v>
      </c>
      <c r="T87" s="128" t="n">
        <v>1</v>
      </c>
      <c r="U87" s="128" t="n">
        <v>0</v>
      </c>
      <c r="V87" s="128" t="n">
        <v>0</v>
      </c>
      <c r="W87" s="128" t="n">
        <v>0</v>
      </c>
      <c r="X87" s="128" t="n">
        <v>0</v>
      </c>
      <c r="Y87" s="128" t="n">
        <v>0</v>
      </c>
      <c r="Z87" s="128" t="n">
        <v>0</v>
      </c>
      <c r="AA87" s="133" t="n">
        <v>0</v>
      </c>
      <c r="AB87" s="128" t="n">
        <v>0</v>
      </c>
      <c r="AC87" s="129" t="n">
        <v>0</v>
      </c>
      <c r="AD87" s="129" t="n">
        <v>0</v>
      </c>
      <c r="AE87" s="129" t="n">
        <v>0</v>
      </c>
      <c r="AF87" s="129" t="n">
        <v>0</v>
      </c>
      <c r="AG87" s="130" t="n">
        <v>0</v>
      </c>
      <c r="AP87" s="52"/>
      <c r="AQ87" s="52"/>
      <c r="AR87" s="52"/>
      <c r="AS87" s="52"/>
      <c r="AT87" s="52"/>
      <c r="AU87" s="52"/>
      <c r="AV87" s="52"/>
      <c r="AW87" s="52"/>
      <c r="AX87" s="52"/>
      <c r="AY87" s="52"/>
      <c r="AZ87" s="52"/>
      <c r="BA87" s="52"/>
    </row>
    <row r="88" customFormat="false" ht="15.75" hidden="false" customHeight="true" outlineLevel="0" collapsed="false">
      <c r="A88" s="126" t="s">
        <v>308</v>
      </c>
      <c r="B88" s="127" t="n">
        <v>-0.107</v>
      </c>
      <c r="C88" s="128" t="n">
        <v>0</v>
      </c>
      <c r="D88" s="128" t="n">
        <v>0</v>
      </c>
      <c r="E88" s="128" t="n">
        <v>0</v>
      </c>
      <c r="F88" s="128" t="n">
        <v>0</v>
      </c>
      <c r="G88" s="128" t="n">
        <v>0</v>
      </c>
      <c r="H88" s="128" t="n">
        <v>0</v>
      </c>
      <c r="I88" s="128" t="n">
        <v>0</v>
      </c>
      <c r="J88" s="128" t="n">
        <v>0</v>
      </c>
      <c r="K88" s="128" t="n">
        <v>0</v>
      </c>
      <c r="L88" s="128" t="n">
        <v>0</v>
      </c>
      <c r="M88" s="128" t="n">
        <v>0</v>
      </c>
      <c r="N88" s="128" t="n">
        <v>0</v>
      </c>
      <c r="O88" s="128" t="n">
        <v>0</v>
      </c>
      <c r="P88" s="128" t="n">
        <v>0</v>
      </c>
      <c r="Q88" s="128" t="n">
        <v>0</v>
      </c>
      <c r="R88" s="128" t="n">
        <v>0</v>
      </c>
      <c r="S88" s="128" t="n">
        <v>0</v>
      </c>
      <c r="T88" s="128" t="n">
        <v>1</v>
      </c>
      <c r="U88" s="128" t="n">
        <v>0</v>
      </c>
      <c r="V88" s="128" t="n">
        <v>0</v>
      </c>
      <c r="W88" s="128" t="n">
        <v>0</v>
      </c>
      <c r="X88" s="128" t="n">
        <v>0</v>
      </c>
      <c r="Y88" s="128" t="n">
        <v>0</v>
      </c>
      <c r="Z88" s="128" t="n">
        <v>0</v>
      </c>
      <c r="AA88" s="133" t="n">
        <v>0</v>
      </c>
      <c r="AB88" s="128" t="n">
        <v>0</v>
      </c>
      <c r="AC88" s="129" t="n">
        <v>0</v>
      </c>
      <c r="AD88" s="129" t="n">
        <v>0</v>
      </c>
      <c r="AE88" s="129" t="n">
        <v>0</v>
      </c>
      <c r="AF88" s="129" t="n">
        <v>0</v>
      </c>
      <c r="AG88" s="130" t="n">
        <v>0</v>
      </c>
      <c r="AP88" s="52"/>
      <c r="AQ88" s="52"/>
      <c r="AR88" s="52"/>
      <c r="AS88" s="52"/>
      <c r="AT88" s="52"/>
      <c r="AU88" s="52"/>
      <c r="AV88" s="52"/>
      <c r="AW88" s="52"/>
      <c r="AX88" s="52"/>
      <c r="AY88" s="52"/>
      <c r="AZ88" s="52"/>
      <c r="BA88" s="52"/>
    </row>
    <row r="89" customFormat="false" ht="15.75" hidden="false" customHeight="true" outlineLevel="0" collapsed="false">
      <c r="A89" s="126" t="s">
        <v>309</v>
      </c>
      <c r="B89" s="127" t="n">
        <v>0</v>
      </c>
      <c r="C89" s="128" t="n">
        <v>0</v>
      </c>
      <c r="D89" s="128" t="n">
        <v>0</v>
      </c>
      <c r="E89" s="128" t="n">
        <v>0</v>
      </c>
      <c r="F89" s="128" t="n">
        <v>0</v>
      </c>
      <c r="G89" s="128" t="n">
        <v>0</v>
      </c>
      <c r="H89" s="128" t="n">
        <v>0</v>
      </c>
      <c r="I89" s="128" t="n">
        <v>0</v>
      </c>
      <c r="J89" s="128" t="n">
        <v>0</v>
      </c>
      <c r="K89" s="128" t="n">
        <v>0</v>
      </c>
      <c r="L89" s="128" t="n">
        <v>-0.1794</v>
      </c>
      <c r="M89" s="128" t="n">
        <v>0</v>
      </c>
      <c r="N89" s="128" t="n">
        <v>0</v>
      </c>
      <c r="O89" s="128" t="n">
        <v>0</v>
      </c>
      <c r="P89" s="128" t="n">
        <v>0</v>
      </c>
      <c r="Q89" s="128" t="n">
        <v>0</v>
      </c>
      <c r="R89" s="128" t="n">
        <v>0</v>
      </c>
      <c r="S89" s="128" t="n">
        <v>0</v>
      </c>
      <c r="T89" s="128" t="n">
        <v>1</v>
      </c>
      <c r="U89" s="128" t="n">
        <v>0</v>
      </c>
      <c r="V89" s="128" t="n">
        <v>0</v>
      </c>
      <c r="W89" s="128" t="n">
        <v>0</v>
      </c>
      <c r="X89" s="128" t="n">
        <v>0</v>
      </c>
      <c r="Y89" s="128" t="n">
        <v>0</v>
      </c>
      <c r="Z89" s="128" t="n">
        <v>0</v>
      </c>
      <c r="AA89" s="133" t="n">
        <v>0</v>
      </c>
      <c r="AB89" s="128" t="n">
        <v>0</v>
      </c>
      <c r="AC89" s="129" t="n">
        <v>0</v>
      </c>
      <c r="AD89" s="129" t="n">
        <v>0</v>
      </c>
      <c r="AE89" s="129" t="n">
        <v>0</v>
      </c>
      <c r="AF89" s="129" t="n">
        <v>0</v>
      </c>
      <c r="AG89" s="130" t="n">
        <v>0</v>
      </c>
      <c r="AP89" s="52"/>
      <c r="AQ89" s="52"/>
      <c r="AR89" s="52"/>
      <c r="AS89" s="52"/>
      <c r="AT89" s="52"/>
      <c r="AU89" s="52"/>
      <c r="AV89" s="52"/>
      <c r="AW89" s="52"/>
      <c r="AX89" s="52"/>
      <c r="AY89" s="52"/>
      <c r="AZ89" s="52"/>
      <c r="BA89" s="52"/>
    </row>
    <row r="90" customFormat="false" ht="15.75" hidden="false" customHeight="true" outlineLevel="0" collapsed="false">
      <c r="A90" s="126" t="s">
        <v>310</v>
      </c>
      <c r="B90" s="127" t="n">
        <v>-0.0683</v>
      </c>
      <c r="C90" s="128" t="n">
        <v>0</v>
      </c>
      <c r="D90" s="128" t="n">
        <v>0</v>
      </c>
      <c r="E90" s="128" t="n">
        <v>0</v>
      </c>
      <c r="F90" s="128" t="n">
        <v>0</v>
      </c>
      <c r="G90" s="128" t="n">
        <v>0</v>
      </c>
      <c r="H90" s="128" t="n">
        <v>0</v>
      </c>
      <c r="I90" s="128" t="n">
        <v>0</v>
      </c>
      <c r="J90" s="128" t="n">
        <v>0</v>
      </c>
      <c r="K90" s="128" t="n">
        <v>0</v>
      </c>
      <c r="L90" s="128" t="n">
        <v>0</v>
      </c>
      <c r="M90" s="128" t="n">
        <v>0</v>
      </c>
      <c r="N90" s="128" t="n">
        <v>0</v>
      </c>
      <c r="O90" s="128" t="n">
        <v>0</v>
      </c>
      <c r="P90" s="128" t="n">
        <v>0</v>
      </c>
      <c r="Q90" s="128" t="n">
        <v>0</v>
      </c>
      <c r="R90" s="128" t="n">
        <v>0</v>
      </c>
      <c r="S90" s="128" t="n">
        <v>0</v>
      </c>
      <c r="T90" s="128" t="n">
        <v>0</v>
      </c>
      <c r="U90" s="128" t="n">
        <v>1</v>
      </c>
      <c r="V90" s="128" t="n">
        <v>0</v>
      </c>
      <c r="W90" s="128" t="n">
        <v>0</v>
      </c>
      <c r="X90" s="128" t="n">
        <v>0</v>
      </c>
      <c r="Y90" s="128" t="n">
        <v>0</v>
      </c>
      <c r="Z90" s="128" t="n">
        <v>0</v>
      </c>
      <c r="AA90" s="133" t="n">
        <v>0</v>
      </c>
      <c r="AB90" s="128" t="n">
        <v>0</v>
      </c>
      <c r="AC90" s="129" t="n">
        <v>0</v>
      </c>
      <c r="AD90" s="129" t="n">
        <v>0</v>
      </c>
      <c r="AE90" s="129" t="n">
        <v>0</v>
      </c>
      <c r="AF90" s="129" t="n">
        <v>0</v>
      </c>
      <c r="AG90" s="130" t="n">
        <v>0</v>
      </c>
      <c r="AP90" s="52"/>
      <c r="AQ90" s="52"/>
      <c r="AR90" s="52"/>
      <c r="AS90" s="52"/>
      <c r="AT90" s="52"/>
      <c r="AU90" s="52"/>
      <c r="AV90" s="52"/>
      <c r="AW90" s="52"/>
      <c r="AX90" s="52"/>
      <c r="AY90" s="52"/>
      <c r="AZ90" s="52"/>
      <c r="BA90" s="52"/>
    </row>
    <row r="91" customFormat="false" ht="16.5" hidden="false" customHeight="true" outlineLevel="0" collapsed="false">
      <c r="A91" s="126" t="s">
        <v>311</v>
      </c>
      <c r="B91" s="127" t="n">
        <v>0</v>
      </c>
      <c r="C91" s="128" t="n">
        <v>0</v>
      </c>
      <c r="D91" s="128" t="n">
        <v>-0.107</v>
      </c>
      <c r="E91" s="128" t="n">
        <v>0</v>
      </c>
      <c r="F91" s="128" t="n">
        <v>0</v>
      </c>
      <c r="G91" s="128" t="n">
        <v>0</v>
      </c>
      <c r="H91" s="128" t="n">
        <v>0</v>
      </c>
      <c r="I91" s="128" t="n">
        <v>0</v>
      </c>
      <c r="J91" s="128" t="n">
        <v>0</v>
      </c>
      <c r="K91" s="128" t="n">
        <v>0</v>
      </c>
      <c r="L91" s="128" t="n">
        <v>0</v>
      </c>
      <c r="M91" s="128" t="n">
        <v>0</v>
      </c>
      <c r="N91" s="128" t="n">
        <v>0</v>
      </c>
      <c r="O91" s="128" t="n">
        <v>0</v>
      </c>
      <c r="P91" s="128" t="n">
        <v>0</v>
      </c>
      <c r="Q91" s="128" t="n">
        <v>0</v>
      </c>
      <c r="R91" s="128" t="n">
        <v>0</v>
      </c>
      <c r="S91" s="128" t="n">
        <v>0</v>
      </c>
      <c r="T91" s="128" t="n">
        <v>0</v>
      </c>
      <c r="U91" s="128" t="n">
        <v>0</v>
      </c>
      <c r="V91" s="128" t="n">
        <v>0</v>
      </c>
      <c r="W91" s="128" t="n">
        <v>1</v>
      </c>
      <c r="X91" s="128" t="n">
        <v>0</v>
      </c>
      <c r="Y91" s="128" t="n">
        <v>0</v>
      </c>
      <c r="Z91" s="128" t="n">
        <v>0</v>
      </c>
      <c r="AA91" s="133" t="n">
        <v>0</v>
      </c>
      <c r="AB91" s="128" t="n">
        <v>0</v>
      </c>
      <c r="AC91" s="129" t="n">
        <v>0</v>
      </c>
      <c r="AD91" s="129" t="n">
        <v>0</v>
      </c>
      <c r="AE91" s="129" t="n">
        <v>0</v>
      </c>
      <c r="AF91" s="129" t="n">
        <v>0</v>
      </c>
      <c r="AG91" s="130" t="n">
        <v>0</v>
      </c>
      <c r="AP91" s="52"/>
      <c r="AQ91" s="52"/>
      <c r="AR91" s="52"/>
      <c r="AS91" s="52"/>
      <c r="AT91" s="52"/>
      <c r="AU91" s="52"/>
      <c r="AV91" s="52"/>
      <c r="AW91" s="52"/>
      <c r="AX91" s="52"/>
      <c r="AY91" s="52"/>
      <c r="AZ91" s="52"/>
      <c r="BA91" s="52"/>
    </row>
    <row r="92" customFormat="false" ht="16.5" hidden="false" customHeight="true" outlineLevel="0" collapsed="false">
      <c r="A92" s="126" t="s">
        <v>312</v>
      </c>
      <c r="B92" s="127" t="n">
        <v>0</v>
      </c>
      <c r="C92" s="128" t="n">
        <v>0</v>
      </c>
      <c r="D92" s="128" t="n">
        <v>0</v>
      </c>
      <c r="E92" s="128" t="n">
        <v>0</v>
      </c>
      <c r="F92" s="128" t="n">
        <v>-0.123</v>
      </c>
      <c r="G92" s="128" t="n">
        <v>0</v>
      </c>
      <c r="H92" s="128" t="n">
        <v>0</v>
      </c>
      <c r="I92" s="128" t="n">
        <v>0</v>
      </c>
      <c r="J92" s="128" t="n">
        <v>0</v>
      </c>
      <c r="K92" s="128" t="n">
        <v>0</v>
      </c>
      <c r="L92" s="128" t="n">
        <v>0</v>
      </c>
      <c r="M92" s="128" t="n">
        <v>0</v>
      </c>
      <c r="N92" s="128" t="n">
        <v>0</v>
      </c>
      <c r="O92" s="128" t="n">
        <v>0</v>
      </c>
      <c r="P92" s="128" t="n">
        <v>0</v>
      </c>
      <c r="Q92" s="128" t="n">
        <v>0</v>
      </c>
      <c r="R92" s="128" t="n">
        <v>0</v>
      </c>
      <c r="S92" s="128" t="n">
        <v>0</v>
      </c>
      <c r="T92" s="128" t="n">
        <v>0</v>
      </c>
      <c r="U92" s="128" t="n">
        <v>0</v>
      </c>
      <c r="V92" s="128" t="n">
        <v>0</v>
      </c>
      <c r="W92" s="128" t="n">
        <v>1</v>
      </c>
      <c r="X92" s="128" t="n">
        <v>0</v>
      </c>
      <c r="Y92" s="128" t="n">
        <v>0</v>
      </c>
      <c r="Z92" s="128" t="n">
        <v>0</v>
      </c>
      <c r="AA92" s="133" t="n">
        <v>0</v>
      </c>
      <c r="AB92" s="128" t="n">
        <v>0</v>
      </c>
      <c r="AC92" s="129" t="n">
        <v>0</v>
      </c>
      <c r="AD92" s="129" t="n">
        <v>0</v>
      </c>
      <c r="AE92" s="129" t="n">
        <v>0</v>
      </c>
      <c r="AF92" s="129" t="n">
        <v>0</v>
      </c>
      <c r="AG92" s="130" t="n">
        <v>0</v>
      </c>
      <c r="AP92" s="52"/>
      <c r="AQ92" s="52"/>
      <c r="AR92" s="52"/>
      <c r="AS92" s="52"/>
      <c r="AT92" s="52"/>
      <c r="AU92" s="52"/>
      <c r="AV92" s="52"/>
      <c r="AW92" s="52"/>
      <c r="AX92" s="52"/>
      <c r="AY92" s="52"/>
      <c r="AZ92" s="52"/>
      <c r="BA92" s="52"/>
    </row>
    <row r="93" customFormat="false" ht="16.5" hidden="false" customHeight="true" outlineLevel="0" collapsed="false">
      <c r="A93" s="126" t="s">
        <v>313</v>
      </c>
      <c r="B93" s="127" t="n">
        <v>0</v>
      </c>
      <c r="C93" s="128" t="n">
        <v>0</v>
      </c>
      <c r="D93" s="128" t="n">
        <v>-0.5126</v>
      </c>
      <c r="E93" s="128" t="n">
        <v>0</v>
      </c>
      <c r="F93" s="128" t="n">
        <v>0</v>
      </c>
      <c r="G93" s="128" t="n">
        <v>0</v>
      </c>
      <c r="H93" s="128" t="n">
        <v>0</v>
      </c>
      <c r="I93" s="128" t="n">
        <v>0</v>
      </c>
      <c r="J93" s="128" t="n">
        <v>0</v>
      </c>
      <c r="K93" s="128" t="n">
        <v>0</v>
      </c>
      <c r="L93" s="128" t="n">
        <v>0</v>
      </c>
      <c r="M93" s="128" t="n">
        <v>0</v>
      </c>
      <c r="N93" s="128" t="n">
        <v>0</v>
      </c>
      <c r="O93" s="128" t="n">
        <v>0</v>
      </c>
      <c r="P93" s="128" t="n">
        <v>0</v>
      </c>
      <c r="Q93" s="128" t="n">
        <v>0</v>
      </c>
      <c r="R93" s="128" t="n">
        <v>0</v>
      </c>
      <c r="S93" s="128" t="n">
        <v>0</v>
      </c>
      <c r="T93" s="128" t="n">
        <v>0</v>
      </c>
      <c r="U93" s="128" t="n">
        <v>0</v>
      </c>
      <c r="V93" s="128" t="n">
        <v>1</v>
      </c>
      <c r="W93" s="128" t="n">
        <v>0</v>
      </c>
      <c r="X93" s="128" t="n">
        <v>0</v>
      </c>
      <c r="Y93" s="128" t="n">
        <v>0</v>
      </c>
      <c r="Z93" s="128" t="n">
        <v>0</v>
      </c>
      <c r="AA93" s="133" t="n">
        <v>0</v>
      </c>
      <c r="AB93" s="128" t="n">
        <v>0</v>
      </c>
      <c r="AC93" s="129" t="n">
        <v>0</v>
      </c>
      <c r="AD93" s="129" t="n">
        <v>0</v>
      </c>
      <c r="AE93" s="129" t="n">
        <v>0</v>
      </c>
      <c r="AF93" s="129" t="n">
        <v>0</v>
      </c>
      <c r="AG93" s="130" t="n">
        <v>0</v>
      </c>
      <c r="AP93" s="52"/>
      <c r="AQ93" s="52"/>
      <c r="AR93" s="52"/>
      <c r="AS93" s="52"/>
      <c r="AT93" s="52"/>
      <c r="AU93" s="52"/>
      <c r="AV93" s="52"/>
      <c r="AW93" s="52"/>
      <c r="AX93" s="52"/>
      <c r="AY93" s="52"/>
      <c r="AZ93" s="52"/>
      <c r="BA93" s="52"/>
    </row>
    <row r="94" customFormat="false" ht="16.5" hidden="false" customHeight="true" outlineLevel="0" collapsed="false">
      <c r="A94" s="126" t="s">
        <v>314</v>
      </c>
      <c r="B94" s="127" t="n">
        <v>0</v>
      </c>
      <c r="C94" s="128" t="n">
        <v>0</v>
      </c>
      <c r="D94" s="128" t="n">
        <v>0</v>
      </c>
      <c r="E94" s="128" t="n">
        <v>0</v>
      </c>
      <c r="F94" s="128" t="n">
        <v>0</v>
      </c>
      <c r="G94" s="128" t="n">
        <v>0</v>
      </c>
      <c r="H94" s="128" t="n">
        <v>0</v>
      </c>
      <c r="I94" s="128" t="n">
        <v>0</v>
      </c>
      <c r="J94" s="128" t="n">
        <v>0</v>
      </c>
      <c r="K94" s="128" t="n">
        <v>0</v>
      </c>
      <c r="L94" s="128" t="n">
        <v>-0.44</v>
      </c>
      <c r="M94" s="128" t="n">
        <v>0</v>
      </c>
      <c r="N94" s="128" t="n">
        <v>0</v>
      </c>
      <c r="O94" s="128" t="n">
        <v>0</v>
      </c>
      <c r="P94" s="128" t="n">
        <v>0</v>
      </c>
      <c r="Q94" s="128" t="n">
        <v>0</v>
      </c>
      <c r="R94" s="128" t="n">
        <v>0</v>
      </c>
      <c r="S94" s="128" t="n">
        <v>0</v>
      </c>
      <c r="T94" s="128" t="n">
        <v>0</v>
      </c>
      <c r="U94" s="128" t="n">
        <v>0</v>
      </c>
      <c r="V94" s="128" t="n">
        <v>1</v>
      </c>
      <c r="W94" s="128" t="n">
        <v>0</v>
      </c>
      <c r="X94" s="128" t="n">
        <v>0</v>
      </c>
      <c r="Y94" s="128" t="n">
        <v>0</v>
      </c>
      <c r="Z94" s="128" t="n">
        <v>0</v>
      </c>
      <c r="AA94" s="133" t="n">
        <v>0</v>
      </c>
      <c r="AB94" s="128" t="n">
        <v>0</v>
      </c>
      <c r="AC94" s="129" t="n">
        <v>0</v>
      </c>
      <c r="AD94" s="129" t="n">
        <v>0</v>
      </c>
      <c r="AE94" s="129" t="n">
        <v>0</v>
      </c>
      <c r="AF94" s="129" t="n">
        <v>0</v>
      </c>
      <c r="AG94" s="130" t="n">
        <v>0</v>
      </c>
      <c r="AP94" s="52"/>
      <c r="AQ94" s="52"/>
      <c r="AR94" s="52"/>
      <c r="AS94" s="52"/>
      <c r="AT94" s="52"/>
      <c r="AU94" s="52"/>
      <c r="AV94" s="52"/>
      <c r="AW94" s="52"/>
      <c r="AX94" s="52"/>
      <c r="AY94" s="52"/>
      <c r="AZ94" s="52"/>
      <c r="BA94" s="52"/>
    </row>
    <row r="95" customFormat="false" ht="16.5" hidden="false" customHeight="true" outlineLevel="0" collapsed="false">
      <c r="A95" s="126" t="s">
        <v>315</v>
      </c>
      <c r="B95" s="127" t="n">
        <v>0</v>
      </c>
      <c r="C95" s="128" t="n">
        <v>0</v>
      </c>
      <c r="D95" s="128" t="n">
        <v>0</v>
      </c>
      <c r="E95" s="128" t="n">
        <v>0</v>
      </c>
      <c r="F95" s="128" t="n">
        <v>-0.59</v>
      </c>
      <c r="G95" s="128" t="n">
        <v>0</v>
      </c>
      <c r="H95" s="128" t="n">
        <v>0</v>
      </c>
      <c r="I95" s="128" t="n">
        <v>0</v>
      </c>
      <c r="J95" s="128" t="n">
        <v>0</v>
      </c>
      <c r="K95" s="128" t="n">
        <v>0</v>
      </c>
      <c r="L95" s="128" t="n">
        <v>0</v>
      </c>
      <c r="M95" s="128" t="n">
        <v>0</v>
      </c>
      <c r="N95" s="128" t="n">
        <v>0</v>
      </c>
      <c r="O95" s="128" t="n">
        <v>0</v>
      </c>
      <c r="P95" s="128" t="n">
        <v>0</v>
      </c>
      <c r="Q95" s="128" t="n">
        <v>0</v>
      </c>
      <c r="R95" s="128" t="n">
        <v>0</v>
      </c>
      <c r="S95" s="128" t="n">
        <v>0</v>
      </c>
      <c r="T95" s="128" t="n">
        <v>0</v>
      </c>
      <c r="U95" s="128" t="n">
        <v>0</v>
      </c>
      <c r="V95" s="128" t="n">
        <v>1</v>
      </c>
      <c r="W95" s="128" t="n">
        <v>0</v>
      </c>
      <c r="X95" s="128" t="n">
        <v>0</v>
      </c>
      <c r="Y95" s="128" t="n">
        <v>0</v>
      </c>
      <c r="Z95" s="128" t="n">
        <v>0</v>
      </c>
      <c r="AA95" s="133" t="n">
        <v>0</v>
      </c>
      <c r="AB95" s="128" t="n">
        <v>0</v>
      </c>
      <c r="AC95" s="129" t="n">
        <v>0</v>
      </c>
      <c r="AD95" s="129" t="n">
        <v>0</v>
      </c>
      <c r="AE95" s="129" t="n">
        <v>0</v>
      </c>
      <c r="AF95" s="129" t="n">
        <v>0</v>
      </c>
      <c r="AG95" s="130" t="n">
        <v>0</v>
      </c>
      <c r="AP95" s="52"/>
      <c r="AQ95" s="52"/>
      <c r="AR95" s="52"/>
      <c r="AS95" s="52"/>
      <c r="AT95" s="52"/>
      <c r="AU95" s="52"/>
      <c r="AV95" s="52"/>
      <c r="AW95" s="52"/>
      <c r="AX95" s="52"/>
      <c r="AY95" s="52"/>
      <c r="AZ95" s="52"/>
      <c r="BA95" s="52"/>
    </row>
    <row r="96" customFormat="false" ht="15.75" hidden="false" customHeight="true" outlineLevel="0" collapsed="false">
      <c r="A96" s="126" t="s">
        <v>316</v>
      </c>
      <c r="B96" s="127" t="n">
        <v>0</v>
      </c>
      <c r="C96" s="128" t="n">
        <v>0</v>
      </c>
      <c r="D96" s="128" t="n">
        <v>0</v>
      </c>
      <c r="E96" s="128" t="n">
        <v>-1</v>
      </c>
      <c r="F96" s="128" t="n">
        <v>0</v>
      </c>
      <c r="G96" s="128" t="n">
        <v>0</v>
      </c>
      <c r="H96" s="128" t="n">
        <v>0</v>
      </c>
      <c r="I96" s="128" t="n">
        <v>0</v>
      </c>
      <c r="J96" s="128" t="n">
        <v>0</v>
      </c>
      <c r="K96" s="128" t="n">
        <v>0</v>
      </c>
      <c r="L96" s="128" t="n">
        <v>0</v>
      </c>
      <c r="M96" s="128" t="n">
        <v>0</v>
      </c>
      <c r="N96" s="128" t="n">
        <v>0</v>
      </c>
      <c r="O96" s="128" t="n">
        <v>0</v>
      </c>
      <c r="P96" s="128" t="n">
        <v>0</v>
      </c>
      <c r="Q96" s="128" t="n">
        <v>0</v>
      </c>
      <c r="R96" s="128" t="n">
        <v>0</v>
      </c>
      <c r="S96" s="128" t="n">
        <v>0</v>
      </c>
      <c r="T96" s="128" t="n">
        <v>0</v>
      </c>
      <c r="U96" s="128" t="n">
        <v>0</v>
      </c>
      <c r="V96" s="128" t="n">
        <v>0</v>
      </c>
      <c r="W96" s="128" t="n">
        <v>0</v>
      </c>
      <c r="X96" s="128" t="n">
        <v>0</v>
      </c>
      <c r="Y96" s="128" t="n">
        <v>0</v>
      </c>
      <c r="Z96" s="128" t="n">
        <v>0</v>
      </c>
      <c r="AA96" s="133" t="n">
        <v>0</v>
      </c>
      <c r="AB96" s="128" t="n">
        <v>1</v>
      </c>
      <c r="AC96" s="129" t="n">
        <v>0</v>
      </c>
      <c r="AD96" s="129" t="n">
        <v>0</v>
      </c>
      <c r="AE96" s="129" t="n">
        <v>0</v>
      </c>
      <c r="AF96" s="129" t="n">
        <v>0</v>
      </c>
      <c r="AG96" s="130" t="n">
        <v>0</v>
      </c>
      <c r="AP96" s="52"/>
      <c r="AQ96" s="52"/>
      <c r="AR96" s="52"/>
      <c r="AS96" s="52"/>
      <c r="AT96" s="52"/>
      <c r="AU96" s="52"/>
      <c r="AV96" s="52"/>
      <c r="AW96" s="52"/>
      <c r="AX96" s="52"/>
      <c r="AY96" s="52"/>
      <c r="AZ96" s="52"/>
      <c r="BA96" s="52"/>
    </row>
    <row r="97" customFormat="false" ht="15" hidden="false" customHeight="true" outlineLevel="0" collapsed="false">
      <c r="A97" s="126" t="s">
        <v>317</v>
      </c>
      <c r="B97" s="127" t="n">
        <v>0</v>
      </c>
      <c r="C97" s="128" t="n">
        <v>0</v>
      </c>
      <c r="D97" s="128" t="n">
        <v>0</v>
      </c>
      <c r="E97" s="128" t="n">
        <v>0</v>
      </c>
      <c r="F97" s="128" t="n">
        <v>-1</v>
      </c>
      <c r="G97" s="128" t="n">
        <v>0</v>
      </c>
      <c r="H97" s="128" t="n">
        <v>0</v>
      </c>
      <c r="I97" s="128" t="n">
        <v>0</v>
      </c>
      <c r="J97" s="128" t="n">
        <v>0</v>
      </c>
      <c r="K97" s="128" t="n">
        <v>0</v>
      </c>
      <c r="L97" s="128" t="n">
        <v>0</v>
      </c>
      <c r="M97" s="128" t="n">
        <v>0</v>
      </c>
      <c r="N97" s="128" t="n">
        <v>0</v>
      </c>
      <c r="O97" s="128" t="n">
        <v>0</v>
      </c>
      <c r="P97" s="128" t="n">
        <v>0</v>
      </c>
      <c r="Q97" s="128" t="n">
        <v>0</v>
      </c>
      <c r="R97" s="128" t="n">
        <v>0</v>
      </c>
      <c r="S97" s="128" t="n">
        <v>0</v>
      </c>
      <c r="T97" s="128" t="n">
        <v>0</v>
      </c>
      <c r="U97" s="128" t="n">
        <v>0</v>
      </c>
      <c r="V97" s="128" t="n">
        <v>0</v>
      </c>
      <c r="W97" s="128" t="n">
        <v>0</v>
      </c>
      <c r="X97" s="128" t="n">
        <v>0</v>
      </c>
      <c r="Y97" s="128" t="n">
        <v>0</v>
      </c>
      <c r="Z97" s="128" t="n">
        <v>0</v>
      </c>
      <c r="AA97" s="133" t="n">
        <v>0</v>
      </c>
      <c r="AB97" s="128" t="n">
        <v>1</v>
      </c>
      <c r="AC97" s="129" t="n">
        <v>0</v>
      </c>
      <c r="AD97" s="129" t="n">
        <v>0</v>
      </c>
      <c r="AE97" s="129" t="n">
        <v>0</v>
      </c>
      <c r="AF97" s="129" t="n">
        <v>0</v>
      </c>
      <c r="AG97" s="130" t="n">
        <v>0</v>
      </c>
      <c r="AH97" s="46"/>
      <c r="AI97" s="46"/>
      <c r="AJ97" s="46"/>
      <c r="AK97" s="46"/>
      <c r="AL97" s="46"/>
      <c r="AM97" s="46"/>
      <c r="AN97" s="46"/>
      <c r="AO97" s="46"/>
      <c r="AP97" s="131"/>
      <c r="AQ97" s="131"/>
      <c r="AR97" s="131"/>
      <c r="AS97" s="131"/>
      <c r="AT97" s="131"/>
      <c r="AU97" s="131"/>
      <c r="AV97" s="131"/>
      <c r="AW97" s="131"/>
      <c r="AX97" s="131"/>
      <c r="AY97" s="131"/>
      <c r="AZ97" s="131"/>
      <c r="BA97" s="131"/>
    </row>
    <row r="98" customFormat="false" ht="15" hidden="false" customHeight="true" outlineLevel="0" collapsed="false">
      <c r="A98" s="126" t="s">
        <v>318</v>
      </c>
      <c r="B98" s="127" t="n">
        <v>0</v>
      </c>
      <c r="C98" s="128" t="n">
        <v>0</v>
      </c>
      <c r="D98" s="128" t="n">
        <v>0</v>
      </c>
      <c r="E98" s="128" t="n">
        <v>0</v>
      </c>
      <c r="F98" s="128" t="n">
        <v>0</v>
      </c>
      <c r="G98" s="128" t="n">
        <v>0</v>
      </c>
      <c r="H98" s="128" t="n">
        <v>0</v>
      </c>
      <c r="I98" s="128" t="n">
        <v>0</v>
      </c>
      <c r="J98" s="128" t="n">
        <v>0</v>
      </c>
      <c r="K98" s="128" t="n">
        <v>0</v>
      </c>
      <c r="L98" s="128" t="n">
        <v>0</v>
      </c>
      <c r="M98" s="128" t="n">
        <v>0</v>
      </c>
      <c r="N98" s="128" t="n">
        <v>0</v>
      </c>
      <c r="O98" s="128" t="n">
        <v>0</v>
      </c>
      <c r="P98" s="128" t="n">
        <v>0</v>
      </c>
      <c r="Q98" s="128" t="n">
        <v>0</v>
      </c>
      <c r="R98" s="128" t="n">
        <v>0</v>
      </c>
      <c r="S98" s="128" t="n">
        <v>0</v>
      </c>
      <c r="T98" s="128" t="n">
        <v>0</v>
      </c>
      <c r="U98" s="128" t="n">
        <v>0</v>
      </c>
      <c r="V98" s="128" t="n">
        <v>0</v>
      </c>
      <c r="W98" s="128" t="n">
        <v>0</v>
      </c>
      <c r="X98" s="128" t="n">
        <v>0</v>
      </c>
      <c r="Y98" s="128" t="n">
        <v>0</v>
      </c>
      <c r="Z98" s="128" t="n">
        <v>0</v>
      </c>
      <c r="AA98" s="133" t="n">
        <v>0</v>
      </c>
      <c r="AB98" s="128" t="n">
        <v>0</v>
      </c>
      <c r="AC98" s="129" t="n">
        <v>0</v>
      </c>
      <c r="AD98" s="129" t="n">
        <v>0</v>
      </c>
      <c r="AE98" s="129" t="n">
        <v>0</v>
      </c>
      <c r="AF98" s="129" t="n">
        <v>0</v>
      </c>
      <c r="AG98" s="130" t="n">
        <v>0</v>
      </c>
      <c r="AH98" s="46"/>
      <c r="AI98" s="46"/>
      <c r="AJ98" s="46"/>
      <c r="AK98" s="46"/>
      <c r="AL98" s="46"/>
      <c r="AM98" s="46"/>
      <c r="AN98" s="46"/>
      <c r="AO98" s="46"/>
      <c r="AP98" s="131"/>
      <c r="AQ98" s="131"/>
      <c r="AR98" s="131"/>
      <c r="AS98" s="131"/>
      <c r="AT98" s="131"/>
      <c r="AU98" s="131"/>
      <c r="AV98" s="131"/>
      <c r="AW98" s="131"/>
      <c r="AX98" s="131"/>
      <c r="AY98" s="131"/>
      <c r="AZ98" s="131"/>
      <c r="BA98" s="131"/>
    </row>
    <row r="99" customFormat="false" ht="15" hidden="false" customHeight="true" outlineLevel="0" collapsed="false">
      <c r="A99" s="126" t="s">
        <v>319</v>
      </c>
      <c r="B99" s="127" t="n">
        <v>0</v>
      </c>
      <c r="C99" s="128" t="n">
        <v>0</v>
      </c>
      <c r="D99" s="128" t="n">
        <v>0</v>
      </c>
      <c r="E99" s="128" t="n">
        <v>0</v>
      </c>
      <c r="F99" s="128" t="n">
        <v>0</v>
      </c>
      <c r="G99" s="128" t="n">
        <v>0</v>
      </c>
      <c r="H99" s="128" t="n">
        <v>0</v>
      </c>
      <c r="I99" s="128" t="n">
        <v>0</v>
      </c>
      <c r="J99" s="128" t="n">
        <v>0</v>
      </c>
      <c r="K99" s="128" t="n">
        <v>0</v>
      </c>
      <c r="L99" s="128" t="n">
        <v>0</v>
      </c>
      <c r="M99" s="128" t="n">
        <v>0</v>
      </c>
      <c r="N99" s="128" t="n">
        <v>0</v>
      </c>
      <c r="O99" s="128" t="n">
        <v>0</v>
      </c>
      <c r="P99" s="128" t="n">
        <v>0</v>
      </c>
      <c r="Q99" s="128" t="n">
        <v>0</v>
      </c>
      <c r="R99" s="128" t="n">
        <v>0</v>
      </c>
      <c r="S99" s="128" t="n">
        <v>0</v>
      </c>
      <c r="T99" s="128" t="n">
        <v>0</v>
      </c>
      <c r="U99" s="128" t="n">
        <v>0</v>
      </c>
      <c r="V99" s="128" t="n">
        <v>0</v>
      </c>
      <c r="W99" s="128" t="n">
        <v>0</v>
      </c>
      <c r="X99" s="128" t="n">
        <v>0</v>
      </c>
      <c r="Y99" s="128" t="n">
        <v>0</v>
      </c>
      <c r="Z99" s="128" t="n">
        <v>0</v>
      </c>
      <c r="AA99" s="133" t="n">
        <v>0</v>
      </c>
      <c r="AB99" s="128" t="n">
        <v>0</v>
      </c>
      <c r="AC99" s="129" t="n">
        <v>0</v>
      </c>
      <c r="AD99" s="129" t="n">
        <v>0</v>
      </c>
      <c r="AE99" s="129" t="n">
        <v>0</v>
      </c>
      <c r="AF99" s="129" t="n">
        <v>0</v>
      </c>
      <c r="AG99" s="130" t="n">
        <v>0</v>
      </c>
      <c r="AH99" s="46"/>
      <c r="AI99" s="46"/>
      <c r="AJ99" s="46"/>
      <c r="AK99" s="46"/>
      <c r="AL99" s="46"/>
      <c r="AM99" s="46"/>
      <c r="AN99" s="46"/>
      <c r="AO99" s="46"/>
      <c r="AP99" s="131"/>
      <c r="AQ99" s="131"/>
      <c r="AR99" s="131"/>
      <c r="AS99" s="131"/>
      <c r="AT99" s="131"/>
      <c r="AU99" s="131"/>
      <c r="AV99" s="131"/>
      <c r="AW99" s="131"/>
      <c r="AX99" s="131"/>
      <c r="AY99" s="131"/>
      <c r="AZ99" s="131"/>
      <c r="BA99" s="131"/>
    </row>
    <row r="100" customFormat="false" ht="21" hidden="false" customHeight="false" outlineLevel="0" collapsed="false">
      <c r="A100" s="135" t="s">
        <v>320</v>
      </c>
      <c r="B100" s="127" t="n">
        <v>0</v>
      </c>
      <c r="C100" s="129" t="n">
        <v>0</v>
      </c>
      <c r="D100" s="129" t="n">
        <v>0</v>
      </c>
      <c r="E100" s="129" t="n">
        <v>0</v>
      </c>
      <c r="F100" s="129" t="n">
        <v>0</v>
      </c>
      <c r="G100" s="129" t="n">
        <v>0</v>
      </c>
      <c r="H100" s="129" t="n">
        <v>0</v>
      </c>
      <c r="I100" s="129" t="n">
        <v>0</v>
      </c>
      <c r="J100" s="129" t="n">
        <v>0</v>
      </c>
      <c r="K100" s="129" t="n">
        <v>0</v>
      </c>
      <c r="L100" s="129" t="n">
        <v>0</v>
      </c>
      <c r="M100" s="129" t="n">
        <v>0</v>
      </c>
      <c r="N100" s="129" t="n">
        <v>0</v>
      </c>
      <c r="O100" s="129" t="n">
        <v>0</v>
      </c>
      <c r="P100" s="129" t="n">
        <v>0</v>
      </c>
      <c r="Q100" s="129" t="n">
        <v>0</v>
      </c>
      <c r="R100" s="129" t="n">
        <v>0</v>
      </c>
      <c r="S100" s="129" t="n">
        <v>0</v>
      </c>
      <c r="T100" s="129" t="n">
        <v>0</v>
      </c>
      <c r="U100" s="129" t="n">
        <v>0</v>
      </c>
      <c r="V100" s="129" t="n">
        <v>0</v>
      </c>
      <c r="W100" s="129" t="n">
        <v>0</v>
      </c>
      <c r="X100" s="129" t="n">
        <v>0</v>
      </c>
      <c r="Y100" s="129" t="n">
        <v>0</v>
      </c>
      <c r="Z100" s="129" t="n">
        <v>0</v>
      </c>
      <c r="AA100" s="129" t="n">
        <v>0</v>
      </c>
      <c r="AB100" s="129" t="n">
        <v>0</v>
      </c>
      <c r="AC100" s="129" t="n">
        <v>0</v>
      </c>
      <c r="AD100" s="129" t="n">
        <v>0</v>
      </c>
      <c r="AE100" s="129" t="n">
        <v>0</v>
      </c>
      <c r="AF100" s="129" t="n">
        <v>0</v>
      </c>
      <c r="AG100" s="130" t="n">
        <v>0</v>
      </c>
      <c r="AP100" s="52"/>
      <c r="AQ100" s="52"/>
      <c r="AR100" s="52"/>
      <c r="AS100" s="52"/>
      <c r="AT100" s="52"/>
      <c r="AU100" s="52"/>
      <c r="AV100" s="52"/>
      <c r="AW100" s="52"/>
      <c r="AX100" s="52"/>
      <c r="AY100" s="52"/>
      <c r="AZ100" s="52"/>
      <c r="BA100" s="52"/>
    </row>
    <row r="101" customFormat="false" ht="21" hidden="false" customHeight="false" outlineLevel="0" collapsed="false">
      <c r="A101" s="135" t="s">
        <v>321</v>
      </c>
      <c r="B101" s="127" t="n">
        <v>0</v>
      </c>
      <c r="C101" s="129" t="n">
        <v>0</v>
      </c>
      <c r="D101" s="129" t="n">
        <v>0</v>
      </c>
      <c r="E101" s="129" t="n">
        <v>0</v>
      </c>
      <c r="F101" s="129" t="n">
        <v>0</v>
      </c>
      <c r="G101" s="129" t="n">
        <v>0</v>
      </c>
      <c r="H101" s="129" t="n">
        <v>0</v>
      </c>
      <c r="I101" s="129" t="n">
        <v>0</v>
      </c>
      <c r="J101" s="129" t="n">
        <v>0</v>
      </c>
      <c r="K101" s="129" t="n">
        <v>0</v>
      </c>
      <c r="L101" s="129" t="n">
        <v>0</v>
      </c>
      <c r="M101" s="129" t="n">
        <v>0</v>
      </c>
      <c r="N101" s="129" t="n">
        <v>0</v>
      </c>
      <c r="O101" s="129" t="n">
        <v>0</v>
      </c>
      <c r="P101" s="129" t="n">
        <v>0</v>
      </c>
      <c r="Q101" s="129" t="n">
        <v>0</v>
      </c>
      <c r="R101" s="129" t="n">
        <v>0</v>
      </c>
      <c r="S101" s="129" t="n">
        <v>0</v>
      </c>
      <c r="T101" s="129" t="n">
        <v>0</v>
      </c>
      <c r="U101" s="129" t="n">
        <v>0</v>
      </c>
      <c r="V101" s="129" t="n">
        <v>0</v>
      </c>
      <c r="W101" s="129" t="n">
        <v>0</v>
      </c>
      <c r="X101" s="129" t="n">
        <v>0</v>
      </c>
      <c r="Y101" s="129" t="n">
        <v>-1</v>
      </c>
      <c r="Z101" s="129" t="n">
        <v>0</v>
      </c>
      <c r="AA101" s="129" t="n">
        <v>0</v>
      </c>
      <c r="AB101" s="129" t="n">
        <v>0</v>
      </c>
      <c r="AC101" s="129" t="n">
        <v>0</v>
      </c>
      <c r="AD101" s="129" t="n">
        <v>0</v>
      </c>
      <c r="AE101" s="129" t="n">
        <v>0</v>
      </c>
      <c r="AF101" s="129" t="n">
        <v>1</v>
      </c>
      <c r="AG101" s="130" t="n">
        <v>0</v>
      </c>
      <c r="AP101" s="52"/>
      <c r="AQ101" s="52"/>
      <c r="AR101" s="52"/>
      <c r="AS101" s="52"/>
      <c r="AT101" s="52"/>
      <c r="AU101" s="52"/>
      <c r="AV101" s="52"/>
      <c r="AW101" s="52"/>
      <c r="AX101" s="52"/>
      <c r="AY101" s="52"/>
      <c r="AZ101" s="52"/>
      <c r="BA101" s="52"/>
    </row>
    <row r="102" customFormat="false" ht="21" hidden="false" customHeight="false" outlineLevel="0" collapsed="false">
      <c r="A102" s="135" t="s">
        <v>322</v>
      </c>
      <c r="B102" s="127" t="n">
        <v>0</v>
      </c>
      <c r="C102" s="129" t="n">
        <v>0</v>
      </c>
      <c r="D102" s="129" t="n">
        <v>0</v>
      </c>
      <c r="E102" s="129" t="n">
        <v>0</v>
      </c>
      <c r="F102" s="129" t="n">
        <v>0</v>
      </c>
      <c r="G102" s="129" t="n">
        <v>0</v>
      </c>
      <c r="H102" s="129" t="n">
        <v>0</v>
      </c>
      <c r="I102" s="129" t="n">
        <v>0</v>
      </c>
      <c r="J102" s="129" t="n">
        <v>0</v>
      </c>
      <c r="K102" s="129" t="n">
        <v>0</v>
      </c>
      <c r="L102" s="129" t="n">
        <v>0</v>
      </c>
      <c r="M102" s="129" t="n">
        <v>0</v>
      </c>
      <c r="N102" s="129" t="n">
        <v>0</v>
      </c>
      <c r="O102" s="129" t="n">
        <v>0</v>
      </c>
      <c r="P102" s="129" t="n">
        <v>0</v>
      </c>
      <c r="Q102" s="129" t="n">
        <v>0</v>
      </c>
      <c r="R102" s="129" t="n">
        <v>0</v>
      </c>
      <c r="S102" s="129" t="n">
        <v>0</v>
      </c>
      <c r="T102" s="129" t="n">
        <v>0</v>
      </c>
      <c r="U102" s="129" t="n">
        <v>0</v>
      </c>
      <c r="V102" s="129" t="n">
        <v>0</v>
      </c>
      <c r="W102" s="129" t="n">
        <v>0</v>
      </c>
      <c r="X102" s="129" t="n">
        <v>0</v>
      </c>
      <c r="Y102" s="129" t="n">
        <v>-1</v>
      </c>
      <c r="Z102" s="129" t="n">
        <v>0</v>
      </c>
      <c r="AA102" s="129" t="n">
        <v>0</v>
      </c>
      <c r="AB102" s="129" t="n">
        <v>0</v>
      </c>
      <c r="AC102" s="129" t="n">
        <v>0</v>
      </c>
      <c r="AD102" s="129" t="n">
        <v>0</v>
      </c>
      <c r="AE102" s="129" t="n">
        <v>0</v>
      </c>
      <c r="AF102" s="129" t="n">
        <v>0</v>
      </c>
      <c r="AG102" s="130" t="n">
        <v>1</v>
      </c>
      <c r="AP102" s="52"/>
      <c r="AQ102" s="52"/>
      <c r="AR102" s="52"/>
      <c r="AS102" s="52"/>
      <c r="AT102" s="52"/>
      <c r="AU102" s="52"/>
      <c r="AV102" s="52"/>
      <c r="AW102" s="52"/>
      <c r="AX102" s="52"/>
      <c r="AY102" s="52"/>
      <c r="AZ102" s="52"/>
      <c r="BA102" s="52"/>
    </row>
    <row r="103" customFormat="false" ht="21" hidden="false" customHeight="false" outlineLevel="0" collapsed="false">
      <c r="A103" s="135" t="s">
        <v>323</v>
      </c>
      <c r="B103" s="127" t="n">
        <v>-1.1765</v>
      </c>
      <c r="C103" s="129" t="n">
        <v>0</v>
      </c>
      <c r="D103" s="129" t="n">
        <v>0</v>
      </c>
      <c r="E103" s="129" t="n">
        <v>0</v>
      </c>
      <c r="F103" s="129" t="n">
        <v>0</v>
      </c>
      <c r="G103" s="129" t="n">
        <v>0</v>
      </c>
      <c r="H103" s="129" t="n">
        <v>0</v>
      </c>
      <c r="I103" s="129" t="n">
        <v>0</v>
      </c>
      <c r="J103" s="129" t="n">
        <v>0</v>
      </c>
      <c r="K103" s="129" t="n">
        <v>0</v>
      </c>
      <c r="L103" s="129" t="n">
        <v>1</v>
      </c>
      <c r="M103" s="129" t="n">
        <v>0</v>
      </c>
      <c r="N103" s="129" t="n">
        <v>0</v>
      </c>
      <c r="O103" s="129" t="n">
        <v>0</v>
      </c>
      <c r="P103" s="129" t="n">
        <v>0</v>
      </c>
      <c r="Q103" s="129" t="n">
        <v>0</v>
      </c>
      <c r="R103" s="129" t="n">
        <v>0</v>
      </c>
      <c r="S103" s="129" t="n">
        <v>0</v>
      </c>
      <c r="T103" s="129" t="n">
        <v>0</v>
      </c>
      <c r="U103" s="129" t="n">
        <v>0</v>
      </c>
      <c r="V103" s="129" t="n">
        <v>0</v>
      </c>
      <c r="W103" s="129" t="n">
        <v>0</v>
      </c>
      <c r="X103" s="129" t="n">
        <v>0</v>
      </c>
      <c r="Y103" s="129" t="n">
        <v>0</v>
      </c>
      <c r="Z103" s="129" t="n">
        <v>0</v>
      </c>
      <c r="AA103" s="129" t="n">
        <v>0</v>
      </c>
      <c r="AB103" s="129" t="n">
        <v>0</v>
      </c>
      <c r="AC103" s="129" t="n">
        <v>0</v>
      </c>
      <c r="AD103" s="129" t="n">
        <v>0</v>
      </c>
      <c r="AE103" s="129" t="n">
        <v>0</v>
      </c>
      <c r="AF103" s="129" t="n">
        <v>0</v>
      </c>
      <c r="AG103" s="130" t="n">
        <v>0</v>
      </c>
      <c r="AP103" s="52"/>
      <c r="AQ103" s="52"/>
      <c r="AR103" s="52"/>
      <c r="AS103" s="52"/>
      <c r="AT103" s="52"/>
      <c r="AU103" s="52"/>
      <c r="AV103" s="52"/>
      <c r="AW103" s="52"/>
      <c r="AX103" s="52"/>
      <c r="AY103" s="52"/>
      <c r="AZ103" s="52"/>
      <c r="BA103" s="52"/>
    </row>
    <row r="104" customFormat="false" ht="21" hidden="false" customHeight="false" outlineLevel="0" collapsed="false">
      <c r="A104" s="135" t="s">
        <v>324</v>
      </c>
      <c r="B104" s="127" t="n">
        <v>0</v>
      </c>
      <c r="C104" s="129" t="n">
        <v>0</v>
      </c>
      <c r="D104" s="129" t="n">
        <v>0</v>
      </c>
      <c r="E104" s="129" t="n">
        <v>0</v>
      </c>
      <c r="F104" s="129" t="n">
        <v>-1.3646</v>
      </c>
      <c r="G104" s="129" t="n">
        <v>0</v>
      </c>
      <c r="H104" s="129" t="n">
        <v>0</v>
      </c>
      <c r="I104" s="129" t="n">
        <v>0</v>
      </c>
      <c r="J104" s="129" t="n">
        <v>0</v>
      </c>
      <c r="K104" s="129" t="n">
        <v>0</v>
      </c>
      <c r="L104" s="129" t="n">
        <v>1</v>
      </c>
      <c r="M104" s="129" t="n">
        <v>0</v>
      </c>
      <c r="N104" s="129" t="n">
        <v>0</v>
      </c>
      <c r="O104" s="129" t="n">
        <v>0</v>
      </c>
      <c r="P104" s="129" t="n">
        <v>0</v>
      </c>
      <c r="Q104" s="129" t="n">
        <v>0</v>
      </c>
      <c r="R104" s="129" t="n">
        <v>0</v>
      </c>
      <c r="S104" s="129" t="n">
        <v>0</v>
      </c>
      <c r="T104" s="129" t="n">
        <v>0</v>
      </c>
      <c r="U104" s="129" t="n">
        <v>0</v>
      </c>
      <c r="V104" s="129" t="n">
        <v>0</v>
      </c>
      <c r="W104" s="129" t="n">
        <v>0</v>
      </c>
      <c r="X104" s="129" t="n">
        <v>0</v>
      </c>
      <c r="Y104" s="129" t="n">
        <v>0</v>
      </c>
      <c r="Z104" s="129" t="n">
        <v>0</v>
      </c>
      <c r="AA104" s="129" t="n">
        <v>0</v>
      </c>
      <c r="AB104" s="129" t="n">
        <v>0</v>
      </c>
      <c r="AC104" s="129" t="n">
        <v>0</v>
      </c>
      <c r="AD104" s="129" t="n">
        <v>0.27292</v>
      </c>
      <c r="AE104" s="129" t="n">
        <v>0</v>
      </c>
      <c r="AF104" s="129" t="n">
        <v>0</v>
      </c>
      <c r="AG104" s="130" t="n">
        <v>0</v>
      </c>
      <c r="AP104" s="52"/>
      <c r="AQ104" s="52"/>
      <c r="AR104" s="52"/>
      <c r="AS104" s="52"/>
      <c r="AT104" s="52"/>
      <c r="AU104" s="52"/>
      <c r="AV104" s="52"/>
      <c r="AW104" s="52"/>
      <c r="AX104" s="52"/>
      <c r="AY104" s="52"/>
      <c r="AZ104" s="52"/>
      <c r="BA104" s="52"/>
    </row>
    <row r="105" customFormat="false" ht="21" hidden="false" customHeight="false" outlineLevel="0" collapsed="false">
      <c r="A105" s="135" t="s">
        <v>325</v>
      </c>
      <c r="B105" s="127" t="n">
        <v>0</v>
      </c>
      <c r="C105" s="129" t="n">
        <v>0</v>
      </c>
      <c r="D105" s="129" t="n">
        <v>0</v>
      </c>
      <c r="E105" s="129" t="n">
        <v>0</v>
      </c>
      <c r="F105" s="129" t="n">
        <v>0</v>
      </c>
      <c r="G105" s="129" t="n">
        <v>-2.3121</v>
      </c>
      <c r="H105" s="129" t="n">
        <v>0</v>
      </c>
      <c r="I105" s="129" t="n">
        <v>0</v>
      </c>
      <c r="J105" s="129" t="n">
        <v>0</v>
      </c>
      <c r="K105" s="129" t="n">
        <v>0</v>
      </c>
      <c r="L105" s="129" t="n">
        <v>1</v>
      </c>
      <c r="M105" s="129" t="n">
        <v>0</v>
      </c>
      <c r="N105" s="129" t="n">
        <v>0</v>
      </c>
      <c r="O105" s="129" t="n">
        <v>0</v>
      </c>
      <c r="P105" s="129" t="n">
        <v>0</v>
      </c>
      <c r="Q105" s="129" t="n">
        <v>0</v>
      </c>
      <c r="R105" s="129" t="n">
        <v>0</v>
      </c>
      <c r="S105" s="129" t="n">
        <v>0</v>
      </c>
      <c r="T105" s="129" t="n">
        <v>0</v>
      </c>
      <c r="U105" s="129" t="n">
        <v>0</v>
      </c>
      <c r="V105" s="129" t="n">
        <v>0</v>
      </c>
      <c r="W105" s="129" t="n">
        <v>0</v>
      </c>
      <c r="X105" s="129" t="n">
        <v>0</v>
      </c>
      <c r="Y105" s="129" t="n">
        <v>0</v>
      </c>
      <c r="Z105" s="129" t="n">
        <v>0</v>
      </c>
      <c r="AA105" s="129" t="n">
        <v>0</v>
      </c>
      <c r="AB105" s="129" t="n">
        <v>0</v>
      </c>
      <c r="AC105" s="129" t="n">
        <v>0</v>
      </c>
      <c r="AD105" s="129" t="n">
        <v>0.901719</v>
      </c>
      <c r="AE105" s="129" t="n">
        <v>0</v>
      </c>
      <c r="AF105" s="129" t="n">
        <v>0</v>
      </c>
      <c r="AG105" s="130" t="n">
        <v>0</v>
      </c>
    </row>
    <row r="106" customFormat="false" ht="21" hidden="false" customHeight="false" outlineLevel="0" collapsed="false">
      <c r="A106" s="135" t="s">
        <v>326</v>
      </c>
      <c r="B106" s="127" t="n">
        <v>0.0426</v>
      </c>
      <c r="C106" s="129" t="n">
        <v>0</v>
      </c>
      <c r="D106" s="129" t="n">
        <v>0</v>
      </c>
      <c r="E106" s="129" t="n">
        <v>0</v>
      </c>
      <c r="F106" s="129" t="n">
        <v>1</v>
      </c>
      <c r="G106" s="129" t="n">
        <v>-1.3514</v>
      </c>
      <c r="H106" s="129" t="n">
        <v>0</v>
      </c>
      <c r="I106" s="129" t="n">
        <v>0</v>
      </c>
      <c r="J106" s="129" t="n">
        <v>0</v>
      </c>
      <c r="K106" s="129" t="n">
        <v>0</v>
      </c>
      <c r="L106" s="129" t="n">
        <v>0</v>
      </c>
      <c r="M106" s="129" t="n">
        <v>0</v>
      </c>
      <c r="N106" s="129" t="n">
        <v>0</v>
      </c>
      <c r="O106" s="129" t="n">
        <v>0.1217</v>
      </c>
      <c r="P106" s="129" t="n">
        <v>0</v>
      </c>
      <c r="Q106" s="129" t="n">
        <v>0</v>
      </c>
      <c r="R106" s="129" t="n">
        <v>0</v>
      </c>
      <c r="S106" s="129" t="n">
        <v>0</v>
      </c>
      <c r="T106" s="129" t="n">
        <v>0</v>
      </c>
      <c r="U106" s="129" t="n">
        <v>0</v>
      </c>
      <c r="V106" s="129" t="n">
        <v>0</v>
      </c>
      <c r="W106" s="129" t="n">
        <v>0</v>
      </c>
      <c r="X106" s="129" t="n">
        <v>0</v>
      </c>
      <c r="Y106" s="129" t="n">
        <v>0</v>
      </c>
      <c r="Z106" s="129" t="n">
        <v>0</v>
      </c>
      <c r="AA106" s="129" t="n">
        <v>0</v>
      </c>
      <c r="AB106" s="129" t="n">
        <v>0</v>
      </c>
      <c r="AC106" s="129" t="n">
        <v>0</v>
      </c>
      <c r="AD106" s="129" t="n">
        <v>0.263523</v>
      </c>
      <c r="AE106" s="129" t="n">
        <v>0</v>
      </c>
      <c r="AF106" s="129" t="n">
        <v>0</v>
      </c>
      <c r="AG106" s="130" t="n">
        <v>0</v>
      </c>
    </row>
    <row r="107" customFormat="false" ht="21" hidden="false" customHeight="false" outlineLevel="0" collapsed="false">
      <c r="A107" s="135" t="s">
        <v>327</v>
      </c>
      <c r="B107" s="127" t="n">
        <v>0.0238</v>
      </c>
      <c r="C107" s="129" t="n">
        <v>0</v>
      </c>
      <c r="D107" s="129" t="n">
        <v>0</v>
      </c>
      <c r="E107" s="129" t="n">
        <v>0</v>
      </c>
      <c r="F107" s="129" t="n">
        <v>0</v>
      </c>
      <c r="G107" s="129" t="n">
        <v>-1.5017</v>
      </c>
      <c r="H107" s="129" t="n">
        <v>0</v>
      </c>
      <c r="I107" s="129" t="n">
        <v>0</v>
      </c>
      <c r="J107" s="129" t="n">
        <v>0</v>
      </c>
      <c r="K107" s="129" t="n">
        <v>0</v>
      </c>
      <c r="L107" s="129" t="n">
        <v>0</v>
      </c>
      <c r="M107" s="129" t="n">
        <v>1</v>
      </c>
      <c r="N107" s="129" t="n">
        <v>0</v>
      </c>
      <c r="O107" s="129" t="n">
        <v>0</v>
      </c>
      <c r="P107" s="129" t="n">
        <v>0</v>
      </c>
      <c r="Q107" s="129" t="n">
        <v>0</v>
      </c>
      <c r="R107" s="129" t="n">
        <v>0</v>
      </c>
      <c r="S107" s="129" t="n">
        <v>0</v>
      </c>
      <c r="T107" s="129" t="n">
        <v>0</v>
      </c>
      <c r="U107" s="129" t="n">
        <v>0</v>
      </c>
      <c r="V107" s="129" t="n">
        <v>0</v>
      </c>
      <c r="W107" s="129" t="n">
        <v>0</v>
      </c>
      <c r="X107" s="129" t="n">
        <v>0</v>
      </c>
      <c r="Y107" s="129" t="n">
        <v>0</v>
      </c>
      <c r="Z107" s="129" t="n">
        <v>0</v>
      </c>
      <c r="AA107" s="129" t="n">
        <v>0</v>
      </c>
      <c r="AB107" s="129" t="n">
        <v>0</v>
      </c>
      <c r="AC107" s="129" t="n">
        <v>0</v>
      </c>
      <c r="AD107" s="129" t="n">
        <v>0.2928315</v>
      </c>
      <c r="AE107" s="129" t="n">
        <v>0</v>
      </c>
      <c r="AF107" s="129" t="n">
        <v>0</v>
      </c>
      <c r="AG107" s="130" t="n">
        <v>0</v>
      </c>
    </row>
    <row r="108" customFormat="false" ht="21" hidden="false" customHeight="false" outlineLevel="0" collapsed="false">
      <c r="A108" s="135" t="s">
        <v>328</v>
      </c>
      <c r="B108" s="127" t="n">
        <v>-1.3</v>
      </c>
      <c r="C108" s="129" t="n">
        <v>0</v>
      </c>
      <c r="D108" s="129" t="n">
        <v>0</v>
      </c>
      <c r="E108" s="129" t="n">
        <v>0</v>
      </c>
      <c r="F108" s="129" t="n">
        <v>0</v>
      </c>
      <c r="G108" s="129" t="n">
        <v>0</v>
      </c>
      <c r="H108" s="129" t="n">
        <v>0</v>
      </c>
      <c r="I108" s="129" t="n">
        <v>0</v>
      </c>
      <c r="J108" s="129" t="n">
        <v>0</v>
      </c>
      <c r="K108" s="129" t="n">
        <v>0</v>
      </c>
      <c r="L108" s="129" t="n">
        <v>0</v>
      </c>
      <c r="M108" s="129" t="n">
        <v>0</v>
      </c>
      <c r="N108" s="129" t="n">
        <v>0</v>
      </c>
      <c r="O108" s="129" t="n">
        <v>0</v>
      </c>
      <c r="P108" s="129" t="n">
        <v>0</v>
      </c>
      <c r="Q108" s="129" t="n">
        <v>0</v>
      </c>
      <c r="R108" s="129" t="n">
        <v>0</v>
      </c>
      <c r="S108" s="129" t="n">
        <v>0</v>
      </c>
      <c r="T108" s="129" t="n">
        <v>0</v>
      </c>
      <c r="U108" s="129" t="n">
        <v>0</v>
      </c>
      <c r="V108" s="129" t="n">
        <v>0</v>
      </c>
      <c r="W108" s="129" t="n">
        <v>0</v>
      </c>
      <c r="X108" s="129" t="n">
        <v>0</v>
      </c>
      <c r="Y108" s="129" t="n">
        <v>0</v>
      </c>
      <c r="Z108" s="129" t="n">
        <v>0</v>
      </c>
      <c r="AA108" s="129" t="n">
        <v>0</v>
      </c>
      <c r="AB108" s="129" t="n">
        <v>0</v>
      </c>
      <c r="AC108" s="129" t="n">
        <v>-1</v>
      </c>
      <c r="AD108" s="129" t="n">
        <v>0</v>
      </c>
      <c r="AE108" s="129" t="n">
        <v>1</v>
      </c>
      <c r="AF108" s="129" t="n">
        <v>0</v>
      </c>
      <c r="AG108" s="130" t="n">
        <v>0</v>
      </c>
    </row>
    <row r="109" customFormat="false" ht="21" hidden="false" customHeight="false" outlineLevel="0" collapsed="false">
      <c r="A109" s="135" t="s">
        <v>329</v>
      </c>
      <c r="B109" s="127" t="n">
        <v>-0.233</v>
      </c>
      <c r="C109" s="129" t="n">
        <v>0</v>
      </c>
      <c r="D109" s="129" t="n">
        <v>0</v>
      </c>
      <c r="E109" s="129" t="n">
        <v>0</v>
      </c>
      <c r="F109" s="129" t="n">
        <v>0</v>
      </c>
      <c r="G109" s="129" t="n">
        <v>0</v>
      </c>
      <c r="H109" s="129" t="n">
        <v>0</v>
      </c>
      <c r="I109" s="129" t="n">
        <v>0</v>
      </c>
      <c r="J109" s="129" t="n">
        <v>0</v>
      </c>
      <c r="K109" s="129" t="n">
        <v>0</v>
      </c>
      <c r="L109" s="129" t="n">
        <v>0</v>
      </c>
      <c r="M109" s="129" t="n">
        <v>0</v>
      </c>
      <c r="N109" s="129" t="n">
        <v>0</v>
      </c>
      <c r="O109" s="129" t="n">
        <v>0</v>
      </c>
      <c r="P109" s="129" t="n">
        <v>0</v>
      </c>
      <c r="Q109" s="129" t="n">
        <v>0</v>
      </c>
      <c r="R109" s="129" t="n">
        <v>0</v>
      </c>
      <c r="S109" s="129" t="n">
        <v>0</v>
      </c>
      <c r="T109" s="129" t="n">
        <v>0</v>
      </c>
      <c r="U109" s="129" t="n">
        <v>0</v>
      </c>
      <c r="V109" s="129" t="n">
        <v>0</v>
      </c>
      <c r="W109" s="129" t="n">
        <v>0</v>
      </c>
      <c r="X109" s="129" t="n">
        <v>0</v>
      </c>
      <c r="Y109" s="129" t="n">
        <v>0</v>
      </c>
      <c r="Z109" s="129" t="n">
        <v>0</v>
      </c>
      <c r="AA109" s="129" t="n">
        <v>0</v>
      </c>
      <c r="AB109" s="129" t="n">
        <v>0</v>
      </c>
      <c r="AC109" s="129" t="n">
        <v>0</v>
      </c>
      <c r="AD109" s="129" t="n">
        <v>-1</v>
      </c>
      <c r="AE109" s="129" t="n">
        <v>0.9</v>
      </c>
      <c r="AF109" s="129" t="n">
        <v>0</v>
      </c>
      <c r="AG109" s="130" t="n">
        <v>0</v>
      </c>
    </row>
    <row r="110" customFormat="false" ht="21" hidden="false" customHeight="false" outlineLevel="0" collapsed="false">
      <c r="A110" s="135" t="s">
        <v>330</v>
      </c>
      <c r="B110" s="127" t="n">
        <v>-0.72</v>
      </c>
      <c r="C110" s="129" t="n">
        <v>0</v>
      </c>
      <c r="D110" s="129" t="n">
        <v>0</v>
      </c>
      <c r="E110" s="129" t="n">
        <v>0</v>
      </c>
      <c r="F110" s="129" t="n">
        <v>0</v>
      </c>
      <c r="G110" s="129" t="n">
        <v>0</v>
      </c>
      <c r="H110" s="129" t="n">
        <v>0</v>
      </c>
      <c r="I110" s="129" t="n">
        <v>0</v>
      </c>
      <c r="J110" s="129" t="n">
        <v>0</v>
      </c>
      <c r="K110" s="129" t="n">
        <v>0</v>
      </c>
      <c r="L110" s="129" t="n">
        <v>-0.746</v>
      </c>
      <c r="M110" s="129" t="n">
        <v>1</v>
      </c>
      <c r="N110" s="129" t="n">
        <v>0</v>
      </c>
      <c r="O110" s="129" t="n">
        <v>0.261</v>
      </c>
      <c r="P110" s="129" t="n">
        <v>0</v>
      </c>
      <c r="Q110" s="129" t="n">
        <v>0</v>
      </c>
      <c r="R110" s="129" t="n">
        <v>0</v>
      </c>
      <c r="S110" s="129" t="n">
        <v>0</v>
      </c>
      <c r="T110" s="129" t="n">
        <v>0</v>
      </c>
      <c r="U110" s="129" t="n">
        <v>0</v>
      </c>
      <c r="V110" s="129" t="n">
        <v>0</v>
      </c>
      <c r="W110" s="129" t="n">
        <v>0</v>
      </c>
      <c r="X110" s="129" t="n">
        <v>0</v>
      </c>
      <c r="Y110" s="129" t="n">
        <v>0</v>
      </c>
      <c r="Z110" s="129" t="n">
        <v>0</v>
      </c>
      <c r="AA110" s="129" t="n">
        <v>0</v>
      </c>
      <c r="AB110" s="129" t="n">
        <v>0</v>
      </c>
      <c r="AC110" s="129" t="n">
        <v>0</v>
      </c>
      <c r="AD110" s="129" t="n">
        <v>0</v>
      </c>
      <c r="AE110" s="129" t="n">
        <v>-0.247</v>
      </c>
      <c r="AF110" s="129" t="n">
        <v>0</v>
      </c>
      <c r="AG110" s="130" t="n">
        <v>0</v>
      </c>
    </row>
    <row r="111" customFormat="false" ht="21" hidden="false" customHeight="false" outlineLevel="0" collapsed="false">
      <c r="A111" s="135" t="s">
        <v>331</v>
      </c>
      <c r="B111" s="127" t="n">
        <v>-0.0213</v>
      </c>
      <c r="C111" s="129" t="n">
        <v>0</v>
      </c>
      <c r="D111" s="129" t="n">
        <v>0</v>
      </c>
      <c r="E111" s="129" t="n">
        <v>0</v>
      </c>
      <c r="F111" s="129" t="n">
        <v>1</v>
      </c>
      <c r="G111" s="129" t="n">
        <v>0</v>
      </c>
      <c r="H111" s="129" t="n">
        <v>0</v>
      </c>
      <c r="I111" s="129" t="n">
        <v>0</v>
      </c>
      <c r="J111" s="129" t="n">
        <v>0</v>
      </c>
      <c r="K111" s="129" t="n">
        <v>0</v>
      </c>
      <c r="L111" s="129" t="n">
        <v>-1.28</v>
      </c>
      <c r="M111" s="129" t="n">
        <v>0</v>
      </c>
      <c r="N111" s="129" t="n">
        <v>0</v>
      </c>
      <c r="O111" s="129" t="n">
        <v>0.295</v>
      </c>
      <c r="P111" s="129" t="n">
        <v>0</v>
      </c>
      <c r="Q111" s="129" t="n">
        <v>0</v>
      </c>
      <c r="R111" s="129" t="n">
        <v>0</v>
      </c>
      <c r="S111" s="129" t="n">
        <v>0</v>
      </c>
      <c r="T111" s="129" t="n">
        <v>0</v>
      </c>
      <c r="U111" s="129" t="n">
        <v>0</v>
      </c>
      <c r="V111" s="129" t="n">
        <v>0</v>
      </c>
      <c r="W111" s="129" t="n">
        <v>0</v>
      </c>
      <c r="X111" s="129" t="n">
        <v>0</v>
      </c>
      <c r="Y111" s="129" t="n">
        <v>0</v>
      </c>
      <c r="Z111" s="129" t="n">
        <v>0</v>
      </c>
      <c r="AA111" s="129" t="n">
        <v>0</v>
      </c>
      <c r="AB111" s="129" t="n">
        <v>0</v>
      </c>
      <c r="AC111" s="129" t="n">
        <v>0</v>
      </c>
      <c r="AD111" s="129" t="n">
        <v>0</v>
      </c>
      <c r="AE111" s="129" t="n">
        <v>-0.198</v>
      </c>
      <c r="AF111" s="129" t="n">
        <v>0</v>
      </c>
      <c r="AG111" s="130" t="n">
        <v>0</v>
      </c>
    </row>
    <row r="112" customFormat="false" ht="21" hidden="false" customHeight="false" outlineLevel="0" collapsed="false">
      <c r="A112" s="135" t="s">
        <v>332</v>
      </c>
      <c r="B112" s="127" t="n">
        <v>0</v>
      </c>
      <c r="C112" s="129" t="n">
        <v>0</v>
      </c>
      <c r="D112" s="129" t="n">
        <v>0</v>
      </c>
      <c r="E112" s="129" t="n">
        <v>0</v>
      </c>
      <c r="F112" s="129" t="n">
        <v>1</v>
      </c>
      <c r="G112" s="129" t="n">
        <v>0</v>
      </c>
      <c r="H112" s="129" t="n">
        <v>-1.070663812</v>
      </c>
      <c r="I112" s="129" t="n">
        <v>0</v>
      </c>
      <c r="J112" s="129" t="n">
        <v>0</v>
      </c>
      <c r="K112" s="129" t="n">
        <v>0</v>
      </c>
      <c r="L112" s="129" t="n">
        <v>0</v>
      </c>
      <c r="M112" s="129" t="n">
        <v>0</v>
      </c>
      <c r="N112" s="129" t="n">
        <v>0</v>
      </c>
      <c r="O112" s="129" t="n">
        <v>0</v>
      </c>
      <c r="P112" s="129" t="n">
        <v>0</v>
      </c>
      <c r="Q112" s="129" t="n">
        <v>0</v>
      </c>
      <c r="R112" s="129" t="n">
        <v>0</v>
      </c>
      <c r="S112" s="129" t="n">
        <v>0</v>
      </c>
      <c r="T112" s="129" t="n">
        <v>0</v>
      </c>
      <c r="U112" s="129" t="n">
        <v>0</v>
      </c>
      <c r="V112" s="129" t="n">
        <v>0</v>
      </c>
      <c r="W112" s="129" t="n">
        <v>0</v>
      </c>
      <c r="X112" s="129" t="n">
        <v>0</v>
      </c>
      <c r="Y112" s="129" t="n">
        <v>0</v>
      </c>
      <c r="Z112" s="129" t="n">
        <v>0</v>
      </c>
      <c r="AA112" s="129" t="n">
        <v>0</v>
      </c>
      <c r="AB112" s="129" t="n">
        <v>0</v>
      </c>
      <c r="AC112" s="129" t="n">
        <v>0</v>
      </c>
      <c r="AD112" s="129" t="n">
        <v>0.208779443</v>
      </c>
      <c r="AE112" s="129" t="n">
        <v>0</v>
      </c>
      <c r="AF112" s="129" t="n">
        <v>0</v>
      </c>
      <c r="AG112" s="130" t="n">
        <v>0</v>
      </c>
    </row>
    <row r="113" customFormat="false" ht="21" hidden="false" customHeight="false" outlineLevel="0" collapsed="false">
      <c r="A113" s="135" t="s">
        <v>333</v>
      </c>
      <c r="B113" s="127" t="n">
        <v>0</v>
      </c>
      <c r="C113" s="129" t="n">
        <v>0</v>
      </c>
      <c r="D113" s="129" t="n">
        <v>1</v>
      </c>
      <c r="E113" s="129" t="n">
        <v>0</v>
      </c>
      <c r="F113" s="129" t="n">
        <v>0</v>
      </c>
      <c r="G113" s="129" t="n">
        <v>0</v>
      </c>
      <c r="H113" s="129" t="n">
        <v>0</v>
      </c>
      <c r="I113" s="129" t="n">
        <v>0</v>
      </c>
      <c r="J113" s="129" t="n">
        <v>0</v>
      </c>
      <c r="K113" s="129" t="n">
        <v>0</v>
      </c>
      <c r="L113" s="129" t="n">
        <v>0</v>
      </c>
      <c r="M113" s="129" t="n">
        <v>-1</v>
      </c>
      <c r="N113" s="129" t="n">
        <v>0</v>
      </c>
      <c r="O113" s="129" t="n">
        <v>0</v>
      </c>
      <c r="P113" s="129" t="n">
        <v>0</v>
      </c>
      <c r="Q113" s="129" t="n">
        <v>0</v>
      </c>
      <c r="R113" s="129" t="n">
        <v>0</v>
      </c>
      <c r="S113" s="129" t="n">
        <v>0</v>
      </c>
      <c r="T113" s="129" t="n">
        <v>0</v>
      </c>
      <c r="U113" s="129" t="n">
        <v>0</v>
      </c>
      <c r="V113" s="129" t="n">
        <v>0</v>
      </c>
      <c r="W113" s="129" t="n">
        <v>0</v>
      </c>
      <c r="X113" s="129" t="n">
        <v>0</v>
      </c>
      <c r="Y113" s="129" t="n">
        <v>0</v>
      </c>
      <c r="Z113" s="129" t="n">
        <v>0</v>
      </c>
      <c r="AA113" s="129" t="n">
        <v>0</v>
      </c>
      <c r="AB113" s="129" t="n">
        <v>0</v>
      </c>
      <c r="AC113" s="129" t="n">
        <v>0</v>
      </c>
      <c r="AD113" s="129" t="n">
        <v>0</v>
      </c>
      <c r="AE113" s="129" t="n">
        <v>0</v>
      </c>
      <c r="AF113" s="129" t="n">
        <v>0</v>
      </c>
      <c r="AG113" s="130" t="n">
        <v>0</v>
      </c>
    </row>
    <row r="114" customFormat="false" ht="21" hidden="false" customHeight="false" outlineLevel="0" collapsed="false">
      <c r="A114" s="135" t="s">
        <v>334</v>
      </c>
      <c r="B114" s="127" t="n">
        <v>0</v>
      </c>
      <c r="C114" s="129" t="n">
        <v>1</v>
      </c>
      <c r="D114" s="129" t="n">
        <v>0</v>
      </c>
      <c r="E114" s="129" t="n">
        <v>0</v>
      </c>
      <c r="F114" s="129" t="n">
        <v>0</v>
      </c>
      <c r="G114" s="129" t="n">
        <v>0</v>
      </c>
      <c r="H114" s="129" t="n">
        <v>0</v>
      </c>
      <c r="I114" s="129" t="n">
        <v>0</v>
      </c>
      <c r="J114" s="129" t="n">
        <v>0</v>
      </c>
      <c r="K114" s="129" t="n">
        <v>0</v>
      </c>
      <c r="L114" s="129" t="n">
        <v>0</v>
      </c>
      <c r="M114" s="129" t="n">
        <v>-1</v>
      </c>
      <c r="N114" s="129" t="n">
        <v>0</v>
      </c>
      <c r="O114" s="129" t="n">
        <v>0</v>
      </c>
      <c r="P114" s="129" t="n">
        <v>0</v>
      </c>
      <c r="Q114" s="129" t="n">
        <v>0</v>
      </c>
      <c r="R114" s="129" t="n">
        <v>0</v>
      </c>
      <c r="S114" s="129" t="n">
        <v>0</v>
      </c>
      <c r="T114" s="129" t="n">
        <v>0</v>
      </c>
      <c r="U114" s="129" t="n">
        <v>0</v>
      </c>
      <c r="V114" s="129" t="n">
        <v>0</v>
      </c>
      <c r="W114" s="129" t="n">
        <v>0</v>
      </c>
      <c r="X114" s="129" t="n">
        <v>0</v>
      </c>
      <c r="Y114" s="129" t="n">
        <v>0</v>
      </c>
      <c r="Z114" s="129" t="n">
        <v>0</v>
      </c>
      <c r="AA114" s="129" t="n">
        <v>0</v>
      </c>
      <c r="AB114" s="129" t="n">
        <v>0</v>
      </c>
      <c r="AC114" s="129" t="n">
        <v>0</v>
      </c>
      <c r="AD114" s="129" t="n">
        <v>0</v>
      </c>
      <c r="AE114" s="129" t="n">
        <v>0</v>
      </c>
      <c r="AF114" s="129" t="n">
        <v>0</v>
      </c>
      <c r="AG114" s="130" t="n">
        <v>0</v>
      </c>
    </row>
    <row r="115" customFormat="false" ht="21" hidden="false" customHeight="false" outlineLevel="0" collapsed="false">
      <c r="A115" s="136" t="s">
        <v>335</v>
      </c>
      <c r="B115" s="137" t="n">
        <v>0</v>
      </c>
      <c r="C115" s="138" t="n">
        <v>0</v>
      </c>
      <c r="D115" s="138" t="n">
        <v>0</v>
      </c>
      <c r="E115" s="138" t="n">
        <v>1</v>
      </c>
      <c r="F115" s="138" t="n">
        <v>0</v>
      </c>
      <c r="G115" s="138" t="n">
        <v>0</v>
      </c>
      <c r="H115" s="138" t="n">
        <v>0</v>
      </c>
      <c r="I115" s="138" t="n">
        <v>0</v>
      </c>
      <c r="J115" s="138" t="n">
        <v>0</v>
      </c>
      <c r="K115" s="138" t="n">
        <v>0</v>
      </c>
      <c r="L115" s="138" t="n">
        <v>0</v>
      </c>
      <c r="M115" s="138" t="n">
        <v>-1</v>
      </c>
      <c r="N115" s="138" t="n">
        <v>0</v>
      </c>
      <c r="O115" s="138" t="n">
        <v>0</v>
      </c>
      <c r="P115" s="138" t="n">
        <v>0</v>
      </c>
      <c r="Q115" s="138" t="n">
        <v>0</v>
      </c>
      <c r="R115" s="138" t="n">
        <v>0</v>
      </c>
      <c r="S115" s="138" t="n">
        <v>0</v>
      </c>
      <c r="T115" s="138" t="n">
        <v>0</v>
      </c>
      <c r="U115" s="138" t="n">
        <v>0</v>
      </c>
      <c r="V115" s="138" t="n">
        <v>0</v>
      </c>
      <c r="W115" s="138" t="n">
        <v>0</v>
      </c>
      <c r="X115" s="138" t="n">
        <v>0</v>
      </c>
      <c r="Y115" s="138" t="n">
        <v>0</v>
      </c>
      <c r="Z115" s="138" t="n">
        <v>0</v>
      </c>
      <c r="AA115" s="138" t="n">
        <v>0</v>
      </c>
      <c r="AB115" s="138" t="n">
        <v>0</v>
      </c>
      <c r="AC115" s="138" t="n">
        <v>0</v>
      </c>
      <c r="AD115" s="138" t="n">
        <v>0</v>
      </c>
      <c r="AE115" s="138" t="n">
        <v>0</v>
      </c>
      <c r="AF115" s="138" t="n">
        <v>0</v>
      </c>
      <c r="AG115" s="139" t="n">
        <v>0</v>
      </c>
    </row>
    <row r="116" customFormat="false" ht="15.5" hidden="false" customHeight="false" outlineLevel="0" collapsed="false">
      <c r="A116" s="1" t="s">
        <v>336</v>
      </c>
      <c r="C116" s="140"/>
      <c r="D116" s="140"/>
      <c r="E116" s="140"/>
      <c r="F116" s="140"/>
      <c r="G116" s="140"/>
      <c r="H116" s="140"/>
      <c r="I116" s="140"/>
      <c r="J116" s="140"/>
      <c r="K116" s="140"/>
      <c r="L116" s="140"/>
      <c r="M116" s="140"/>
      <c r="N116" s="140"/>
      <c r="O116" s="140"/>
      <c r="P116" s="140"/>
      <c r="Q116" s="141"/>
      <c r="R116" s="140"/>
      <c r="S116" s="140"/>
      <c r="T116" s="140"/>
      <c r="U116" s="27"/>
      <c r="V116" s="27"/>
      <c r="W116" s="27"/>
      <c r="X116" s="27"/>
      <c r="Y116" s="27"/>
      <c r="Z116" s="27"/>
      <c r="AA116" s="27"/>
      <c r="AB116" s="27"/>
    </row>
    <row r="117" customFormat="false" ht="15.5" hidden="false" customHeight="false" outlineLevel="0" collapsed="false">
      <c r="C117" s="140"/>
      <c r="D117" s="140"/>
      <c r="E117" s="140"/>
      <c r="F117" s="140"/>
      <c r="G117" s="140"/>
      <c r="H117" s="140"/>
      <c r="I117" s="140"/>
      <c r="J117" s="140"/>
      <c r="K117" s="140"/>
      <c r="L117" s="140"/>
      <c r="M117" s="140"/>
      <c r="N117" s="140"/>
      <c r="O117" s="140"/>
      <c r="P117" s="140"/>
      <c r="Q117" s="141"/>
      <c r="R117" s="140"/>
      <c r="S117" s="140"/>
      <c r="T117" s="140"/>
      <c r="U117" s="27"/>
      <c r="V117" s="27"/>
      <c r="W117" s="27"/>
      <c r="X117" s="27"/>
      <c r="Y117" s="27"/>
      <c r="Z117" s="27"/>
      <c r="AA117" s="27"/>
      <c r="AB117" s="27"/>
    </row>
    <row r="118" customFormat="false" ht="15.5" hidden="false" customHeight="false" outlineLevel="0" collapsed="false">
      <c r="C118" s="140"/>
      <c r="D118" s="140"/>
      <c r="E118" s="140"/>
      <c r="F118" s="140"/>
      <c r="G118" s="140"/>
      <c r="H118" s="140"/>
      <c r="I118" s="140"/>
      <c r="J118" s="140"/>
      <c r="K118" s="140"/>
      <c r="L118" s="140"/>
      <c r="M118" s="140"/>
      <c r="N118" s="140"/>
      <c r="O118" s="140"/>
      <c r="P118" s="140"/>
      <c r="Q118" s="141"/>
      <c r="R118" s="140"/>
      <c r="S118" s="140"/>
      <c r="T118" s="140"/>
      <c r="U118" s="27"/>
      <c r="V118" s="27"/>
      <c r="W118" s="27"/>
      <c r="X118" s="27"/>
      <c r="Y118" s="27"/>
      <c r="Z118" s="27"/>
      <c r="AA118" s="27"/>
      <c r="AB118" s="27"/>
    </row>
    <row r="119" customFormat="false" ht="15.5" hidden="false" customHeight="false" outlineLevel="0" collapsed="false">
      <c r="C119" s="140"/>
      <c r="D119" s="140"/>
      <c r="E119" s="140"/>
      <c r="F119" s="140"/>
      <c r="G119" s="140"/>
      <c r="H119" s="140"/>
      <c r="I119" s="140"/>
      <c r="J119" s="140"/>
      <c r="K119" s="140"/>
      <c r="L119" s="140"/>
      <c r="M119" s="140"/>
      <c r="N119" s="140"/>
      <c r="O119" s="140"/>
      <c r="P119" s="140"/>
      <c r="Q119" s="141"/>
      <c r="R119" s="140"/>
      <c r="S119" s="140"/>
      <c r="T119" s="140"/>
      <c r="U119" s="27"/>
      <c r="V119" s="27"/>
      <c r="W119" s="27"/>
      <c r="X119" s="27"/>
      <c r="Y119" s="27"/>
      <c r="Z119" s="27"/>
      <c r="AA119" s="27"/>
      <c r="AB119" s="27"/>
    </row>
    <row r="120" customFormat="false" ht="15.5" hidden="false" customHeight="false" outlineLevel="0" collapsed="false">
      <c r="C120" s="140"/>
      <c r="D120" s="140"/>
      <c r="E120" s="140"/>
      <c r="F120" s="140"/>
      <c r="G120" s="140"/>
      <c r="H120" s="140"/>
      <c r="I120" s="140"/>
      <c r="J120" s="140"/>
      <c r="K120" s="140"/>
      <c r="L120" s="140"/>
      <c r="M120" s="140"/>
      <c r="N120" s="140"/>
      <c r="O120" s="140"/>
      <c r="P120" s="140"/>
      <c r="Q120" s="141"/>
      <c r="R120" s="140"/>
      <c r="S120" s="140"/>
      <c r="T120" s="140"/>
      <c r="U120" s="27"/>
      <c r="V120" s="27"/>
      <c r="W120" s="27"/>
      <c r="X120" s="27"/>
      <c r="Y120" s="27"/>
      <c r="Z120" s="27"/>
      <c r="AA120" s="27"/>
      <c r="AB120" s="27"/>
    </row>
    <row r="121" customFormat="false" ht="15.5" hidden="false" customHeight="false" outlineLevel="0" collapsed="false">
      <c r="C121" s="140"/>
      <c r="D121" s="140"/>
      <c r="E121" s="140"/>
      <c r="F121" s="140"/>
      <c r="G121" s="140"/>
      <c r="H121" s="140"/>
      <c r="I121" s="140"/>
      <c r="J121" s="140"/>
      <c r="K121" s="140"/>
      <c r="L121" s="140"/>
      <c r="M121" s="140"/>
      <c r="N121" s="140"/>
      <c r="O121" s="140"/>
      <c r="P121" s="140"/>
      <c r="Q121" s="141"/>
      <c r="R121" s="140"/>
      <c r="S121" s="140"/>
      <c r="T121" s="140"/>
      <c r="U121" s="27"/>
      <c r="V121" s="27"/>
      <c r="W121" s="27"/>
      <c r="X121" s="27"/>
      <c r="Y121" s="27"/>
      <c r="Z121" s="27"/>
      <c r="AA121" s="27"/>
      <c r="AB121" s="27"/>
    </row>
    <row r="122" customFormat="false" ht="15.5" hidden="false" customHeight="false" outlineLevel="0" collapsed="false">
      <c r="C122" s="140"/>
      <c r="D122" s="140"/>
      <c r="E122" s="140"/>
      <c r="F122" s="140"/>
      <c r="G122" s="140"/>
      <c r="H122" s="140"/>
      <c r="I122" s="140"/>
      <c r="J122" s="140"/>
      <c r="K122" s="140"/>
      <c r="L122" s="140"/>
      <c r="M122" s="140"/>
      <c r="N122" s="140"/>
      <c r="O122" s="140"/>
      <c r="P122" s="140"/>
      <c r="Q122" s="141"/>
      <c r="R122" s="140"/>
      <c r="S122" s="140"/>
      <c r="T122" s="140"/>
      <c r="U122" s="27"/>
      <c r="V122" s="27"/>
      <c r="W122" s="27"/>
      <c r="X122" s="27"/>
      <c r="Y122" s="27"/>
      <c r="Z122" s="27"/>
      <c r="AA122" s="27"/>
      <c r="AB122" s="27"/>
    </row>
    <row r="123" customFormat="false" ht="15.5" hidden="false" customHeight="false" outlineLevel="0" collapsed="false">
      <c r="C123" s="140"/>
      <c r="D123" s="140"/>
      <c r="E123" s="140"/>
      <c r="F123" s="140"/>
      <c r="G123" s="140"/>
      <c r="H123" s="140"/>
      <c r="I123" s="140"/>
      <c r="J123" s="140"/>
      <c r="K123" s="140"/>
      <c r="L123" s="140"/>
      <c r="M123" s="140"/>
      <c r="N123" s="140"/>
      <c r="O123" s="140"/>
      <c r="P123" s="140"/>
      <c r="Q123" s="141"/>
      <c r="R123" s="140"/>
      <c r="S123" s="140"/>
      <c r="T123" s="140"/>
      <c r="U123" s="27"/>
      <c r="V123" s="27"/>
      <c r="W123" s="27"/>
      <c r="X123" s="27"/>
      <c r="Y123" s="27"/>
      <c r="Z123" s="27"/>
      <c r="AA123" s="27"/>
      <c r="AB123" s="27"/>
    </row>
    <row r="124" customFormat="false" ht="15.5" hidden="false" customHeight="false" outlineLevel="0" collapsed="false">
      <c r="C124" s="140"/>
      <c r="D124" s="140"/>
      <c r="E124" s="140"/>
      <c r="F124" s="140"/>
      <c r="G124" s="140"/>
      <c r="H124" s="140"/>
      <c r="I124" s="140"/>
      <c r="J124" s="140"/>
      <c r="K124" s="140"/>
      <c r="L124" s="140"/>
      <c r="M124" s="140"/>
      <c r="N124" s="140"/>
      <c r="O124" s="140"/>
      <c r="P124" s="140"/>
      <c r="Q124" s="141"/>
      <c r="R124" s="140"/>
      <c r="S124" s="140"/>
      <c r="T124" s="140"/>
      <c r="U124" s="27"/>
      <c r="V124" s="27"/>
      <c r="W124" s="27"/>
      <c r="X124" s="27"/>
      <c r="Y124" s="27"/>
      <c r="Z124" s="27"/>
      <c r="AA124" s="27"/>
      <c r="AB124" s="27"/>
    </row>
    <row r="125" customFormat="false" ht="15.5" hidden="false" customHeight="false" outlineLevel="0" collapsed="false">
      <c r="C125" s="140"/>
      <c r="D125" s="140"/>
      <c r="E125" s="140"/>
      <c r="F125" s="140"/>
      <c r="G125" s="140"/>
      <c r="H125" s="140"/>
      <c r="I125" s="140"/>
      <c r="J125" s="140"/>
      <c r="K125" s="140"/>
      <c r="L125" s="140"/>
      <c r="M125" s="140"/>
      <c r="N125" s="140"/>
      <c r="O125" s="140"/>
      <c r="P125" s="140"/>
      <c r="Q125" s="141"/>
      <c r="R125" s="140"/>
      <c r="S125" s="140"/>
      <c r="T125" s="140"/>
      <c r="U125" s="27"/>
      <c r="V125" s="27"/>
      <c r="W125" s="27"/>
      <c r="X125" s="27"/>
      <c r="Y125" s="27"/>
      <c r="Z125" s="27"/>
      <c r="AA125" s="27"/>
      <c r="AB125" s="27"/>
    </row>
    <row r="126" customFormat="false" ht="15.5" hidden="false" customHeight="false" outlineLevel="0" collapsed="false">
      <c r="C126" s="140"/>
      <c r="D126" s="140"/>
      <c r="E126" s="140"/>
      <c r="F126" s="140"/>
      <c r="G126" s="140"/>
      <c r="H126" s="140"/>
      <c r="I126" s="140"/>
      <c r="J126" s="140"/>
      <c r="K126" s="140"/>
      <c r="L126" s="140"/>
      <c r="M126" s="140"/>
      <c r="N126" s="140"/>
      <c r="O126" s="140"/>
      <c r="P126" s="140"/>
      <c r="Q126" s="141"/>
      <c r="R126" s="140"/>
      <c r="S126" s="140"/>
      <c r="T126" s="140"/>
      <c r="U126" s="27"/>
      <c r="V126" s="27"/>
      <c r="W126" s="27"/>
      <c r="X126" s="27"/>
      <c r="Y126" s="27"/>
      <c r="Z126" s="27"/>
      <c r="AA126" s="27"/>
      <c r="AB126" s="27"/>
    </row>
    <row r="127" customFormat="false" ht="15.5" hidden="false" customHeight="false" outlineLevel="0" collapsed="false">
      <c r="C127" s="140"/>
      <c r="D127" s="140"/>
      <c r="E127" s="140"/>
      <c r="F127" s="140"/>
      <c r="G127" s="140"/>
      <c r="H127" s="140"/>
      <c r="I127" s="140"/>
      <c r="J127" s="140"/>
      <c r="K127" s="140"/>
      <c r="L127" s="140"/>
      <c r="M127" s="140"/>
      <c r="N127" s="140"/>
      <c r="O127" s="140"/>
      <c r="P127" s="140"/>
      <c r="Q127" s="141"/>
      <c r="R127" s="140"/>
      <c r="S127" s="140"/>
      <c r="T127" s="140"/>
      <c r="U127" s="27"/>
      <c r="V127" s="27"/>
      <c r="W127" s="27"/>
      <c r="X127" s="27"/>
      <c r="Y127" s="27"/>
      <c r="Z127" s="27"/>
      <c r="AA127" s="27"/>
      <c r="AB127" s="27"/>
    </row>
    <row r="128" customFormat="false" ht="15.5" hidden="false" customHeight="false" outlineLevel="0" collapsed="false">
      <c r="C128" s="140"/>
      <c r="D128" s="140"/>
      <c r="E128" s="140"/>
      <c r="F128" s="140"/>
      <c r="G128" s="140"/>
      <c r="H128" s="140"/>
      <c r="I128" s="140"/>
      <c r="J128" s="140"/>
      <c r="K128" s="140"/>
      <c r="L128" s="140"/>
      <c r="M128" s="140"/>
      <c r="N128" s="140"/>
      <c r="O128" s="140"/>
      <c r="P128" s="140"/>
      <c r="Q128" s="141"/>
      <c r="R128" s="140"/>
      <c r="S128" s="140"/>
      <c r="T128" s="140"/>
      <c r="U128" s="27"/>
      <c r="V128" s="27"/>
      <c r="W128" s="27"/>
      <c r="X128" s="27"/>
      <c r="Y128" s="27"/>
      <c r="Z128" s="27"/>
      <c r="AA128" s="27"/>
      <c r="AB128" s="27"/>
    </row>
    <row r="129" customFormat="false" ht="15.5" hidden="false" customHeight="false" outlineLevel="0" collapsed="false">
      <c r="C129" s="140"/>
      <c r="D129" s="140"/>
      <c r="E129" s="140"/>
      <c r="F129" s="140"/>
      <c r="G129" s="140"/>
      <c r="H129" s="140"/>
      <c r="I129" s="140"/>
      <c r="J129" s="140"/>
      <c r="K129" s="140"/>
      <c r="L129" s="140"/>
      <c r="M129" s="140"/>
      <c r="N129" s="140"/>
      <c r="O129" s="140"/>
      <c r="P129" s="140"/>
      <c r="Q129" s="141"/>
      <c r="R129" s="140"/>
      <c r="S129" s="140"/>
      <c r="T129" s="140"/>
      <c r="U129" s="27"/>
      <c r="V129" s="27"/>
      <c r="W129" s="27"/>
      <c r="X129" s="27"/>
      <c r="Y129" s="27"/>
      <c r="Z129" s="27"/>
      <c r="AA129" s="27"/>
      <c r="AB129" s="27"/>
    </row>
    <row r="130" customFormat="false" ht="15.5" hidden="false" customHeight="false" outlineLevel="0" collapsed="false">
      <c r="C130" s="140"/>
      <c r="D130" s="140"/>
      <c r="E130" s="140"/>
      <c r="F130" s="140"/>
      <c r="G130" s="140"/>
      <c r="H130" s="140"/>
      <c r="I130" s="140"/>
      <c r="J130" s="140"/>
      <c r="K130" s="140"/>
      <c r="L130" s="140"/>
      <c r="M130" s="140"/>
      <c r="N130" s="140"/>
      <c r="O130" s="140"/>
      <c r="P130" s="140"/>
      <c r="Q130" s="141"/>
      <c r="R130" s="140"/>
      <c r="S130" s="140"/>
      <c r="T130" s="140"/>
      <c r="U130" s="27"/>
      <c r="V130" s="27"/>
      <c r="W130" s="27"/>
      <c r="X130" s="27"/>
      <c r="Y130" s="27"/>
      <c r="Z130" s="27"/>
      <c r="AA130" s="27"/>
      <c r="AB130" s="27"/>
    </row>
    <row r="131" customFormat="false" ht="15.5" hidden="false" customHeight="false" outlineLevel="0" collapsed="false">
      <c r="C131" s="140"/>
      <c r="D131" s="140"/>
      <c r="E131" s="140"/>
      <c r="F131" s="140"/>
      <c r="G131" s="140"/>
      <c r="H131" s="140"/>
      <c r="I131" s="140"/>
      <c r="J131" s="140"/>
      <c r="K131" s="140"/>
      <c r="L131" s="140"/>
      <c r="M131" s="140"/>
      <c r="N131" s="140"/>
      <c r="O131" s="140"/>
      <c r="P131" s="140"/>
      <c r="Q131" s="141"/>
      <c r="R131" s="140"/>
      <c r="S131" s="140"/>
      <c r="T131" s="140"/>
      <c r="U131" s="27"/>
      <c r="V131" s="27"/>
      <c r="W131" s="27"/>
      <c r="X131" s="27"/>
      <c r="Y131" s="27"/>
      <c r="Z131" s="27"/>
      <c r="AA131" s="27"/>
      <c r="AB131" s="27"/>
    </row>
    <row r="132" customFormat="false" ht="15.5" hidden="false" customHeight="false" outlineLevel="0" collapsed="false">
      <c r="C132" s="140"/>
      <c r="D132" s="140"/>
      <c r="E132" s="140"/>
      <c r="F132" s="140"/>
      <c r="G132" s="140"/>
      <c r="H132" s="140"/>
      <c r="I132" s="140"/>
      <c r="J132" s="140"/>
      <c r="K132" s="140"/>
      <c r="L132" s="140"/>
      <c r="M132" s="140"/>
      <c r="N132" s="140"/>
      <c r="O132" s="140"/>
      <c r="P132" s="140"/>
      <c r="Q132" s="141"/>
      <c r="R132" s="140"/>
      <c r="S132" s="140"/>
      <c r="T132" s="140"/>
      <c r="U132" s="27"/>
      <c r="V132" s="27"/>
      <c r="W132" s="27"/>
      <c r="X132" s="27"/>
      <c r="Y132" s="27"/>
      <c r="Z132" s="27"/>
      <c r="AA132" s="27"/>
      <c r="AB132" s="27"/>
    </row>
    <row r="133" customFormat="false" ht="15.5" hidden="false" customHeight="false" outlineLevel="0" collapsed="false">
      <c r="C133" s="140"/>
      <c r="D133" s="140"/>
      <c r="E133" s="140"/>
      <c r="F133" s="140"/>
      <c r="G133" s="140"/>
      <c r="H133" s="140"/>
      <c r="I133" s="140"/>
      <c r="J133" s="140"/>
      <c r="K133" s="140"/>
      <c r="L133" s="140"/>
      <c r="M133" s="140"/>
      <c r="N133" s="140"/>
      <c r="O133" s="140"/>
      <c r="P133" s="140"/>
      <c r="Q133" s="141"/>
      <c r="R133" s="140"/>
      <c r="S133" s="140"/>
      <c r="T133" s="140"/>
      <c r="U133" s="27"/>
      <c r="V133" s="27"/>
      <c r="W133" s="27"/>
      <c r="X133" s="27"/>
      <c r="Y133" s="27"/>
      <c r="Z133" s="27"/>
      <c r="AA133" s="27"/>
      <c r="AB133" s="27"/>
    </row>
    <row r="134" customFormat="false" ht="15.5" hidden="false" customHeight="false" outlineLevel="0" collapsed="false">
      <c r="C134" s="140"/>
      <c r="D134" s="140"/>
      <c r="E134" s="140"/>
      <c r="F134" s="140"/>
      <c r="G134" s="140"/>
      <c r="H134" s="140"/>
      <c r="I134" s="140"/>
      <c r="J134" s="140"/>
      <c r="K134" s="140"/>
      <c r="L134" s="140"/>
      <c r="M134" s="140"/>
      <c r="N134" s="140"/>
      <c r="O134" s="140"/>
      <c r="P134" s="140"/>
      <c r="Q134" s="141"/>
      <c r="R134" s="140"/>
      <c r="S134" s="140"/>
      <c r="T134" s="140"/>
      <c r="U134" s="27"/>
      <c r="V134" s="27"/>
      <c r="W134" s="27"/>
      <c r="X134" s="27"/>
      <c r="Y134" s="27"/>
      <c r="Z134" s="27"/>
      <c r="AA134" s="27"/>
      <c r="AB134" s="27"/>
    </row>
    <row r="135" customFormat="false" ht="15.5" hidden="false" customHeight="false" outlineLevel="0" collapsed="false">
      <c r="C135" s="140"/>
      <c r="D135" s="140"/>
      <c r="E135" s="140"/>
      <c r="F135" s="140"/>
      <c r="G135" s="140"/>
      <c r="H135" s="140"/>
      <c r="I135" s="140"/>
      <c r="J135" s="140"/>
      <c r="K135" s="140"/>
      <c r="L135" s="140"/>
      <c r="M135" s="140"/>
      <c r="N135" s="140"/>
      <c r="O135" s="140"/>
      <c r="P135" s="140"/>
      <c r="Q135" s="141"/>
      <c r="R135" s="140"/>
      <c r="S135" s="140"/>
      <c r="T135" s="140"/>
      <c r="U135" s="27"/>
      <c r="V135" s="27"/>
      <c r="W135" s="27"/>
      <c r="X135" s="27"/>
      <c r="Y135" s="27"/>
      <c r="Z135" s="27"/>
      <c r="AA135" s="27"/>
      <c r="AB135" s="27"/>
    </row>
    <row r="136" customFormat="false" ht="15.5" hidden="false" customHeight="false" outlineLevel="0" collapsed="false">
      <c r="C136" s="140"/>
      <c r="D136" s="140"/>
      <c r="E136" s="140"/>
      <c r="F136" s="140"/>
      <c r="G136" s="140"/>
      <c r="H136" s="140"/>
      <c r="I136" s="140"/>
      <c r="J136" s="140"/>
      <c r="K136" s="140"/>
      <c r="L136" s="140"/>
      <c r="M136" s="140"/>
      <c r="N136" s="140"/>
      <c r="O136" s="140"/>
      <c r="P136" s="140"/>
      <c r="Q136" s="141"/>
      <c r="R136" s="140"/>
      <c r="S136" s="140"/>
      <c r="T136" s="140"/>
      <c r="U136" s="27"/>
      <c r="V136" s="27"/>
      <c r="W136" s="27"/>
      <c r="X136" s="27"/>
      <c r="Y136" s="27"/>
      <c r="Z136" s="27"/>
      <c r="AA136" s="27"/>
      <c r="AB136" s="27"/>
    </row>
    <row r="137" customFormat="false" ht="15.5" hidden="false" customHeight="false" outlineLevel="0" collapsed="false">
      <c r="C137" s="140"/>
      <c r="D137" s="140"/>
      <c r="E137" s="140"/>
      <c r="F137" s="140"/>
      <c r="G137" s="140"/>
      <c r="H137" s="140"/>
      <c r="I137" s="140"/>
      <c r="J137" s="140"/>
      <c r="K137" s="140"/>
      <c r="L137" s="140"/>
      <c r="M137" s="140"/>
      <c r="N137" s="140"/>
      <c r="O137" s="140"/>
      <c r="P137" s="140"/>
      <c r="Q137" s="141"/>
      <c r="R137" s="140"/>
      <c r="S137" s="140"/>
      <c r="T137" s="140"/>
      <c r="U137" s="27"/>
      <c r="V137" s="27"/>
      <c r="W137" s="27"/>
      <c r="X137" s="27"/>
      <c r="Y137" s="27"/>
      <c r="Z137" s="27"/>
      <c r="AA137" s="27"/>
      <c r="AB137" s="27"/>
    </row>
    <row r="138" customFormat="false" ht="15.5" hidden="false" customHeight="false" outlineLevel="0" collapsed="false">
      <c r="C138" s="140"/>
      <c r="D138" s="140"/>
      <c r="E138" s="140"/>
      <c r="F138" s="140"/>
      <c r="G138" s="140"/>
      <c r="H138" s="140"/>
      <c r="I138" s="140"/>
      <c r="J138" s="140"/>
      <c r="K138" s="140"/>
      <c r="L138" s="140"/>
      <c r="M138" s="140"/>
      <c r="N138" s="140"/>
      <c r="O138" s="140"/>
      <c r="P138" s="140"/>
      <c r="Q138" s="141"/>
      <c r="R138" s="140"/>
      <c r="S138" s="140"/>
      <c r="T138" s="140"/>
      <c r="U138" s="27"/>
      <c r="V138" s="27"/>
      <c r="W138" s="27"/>
      <c r="X138" s="27"/>
      <c r="Y138" s="27"/>
      <c r="Z138" s="27"/>
      <c r="AA138" s="27"/>
      <c r="AB138" s="27"/>
    </row>
    <row r="139" customFormat="false" ht="15.5" hidden="false" customHeight="false" outlineLevel="0" collapsed="false">
      <c r="C139" s="140"/>
      <c r="D139" s="140"/>
      <c r="E139" s="140"/>
      <c r="F139" s="140"/>
      <c r="G139" s="140"/>
      <c r="H139" s="140"/>
      <c r="I139" s="140"/>
      <c r="J139" s="140"/>
      <c r="K139" s="140"/>
      <c r="L139" s="140"/>
      <c r="M139" s="140"/>
      <c r="N139" s="140"/>
      <c r="O139" s="140"/>
      <c r="P139" s="140"/>
      <c r="Q139" s="141"/>
      <c r="R139" s="140"/>
      <c r="S139" s="140"/>
      <c r="T139" s="140"/>
      <c r="U139" s="27"/>
      <c r="V139" s="27"/>
      <c r="W139" s="27"/>
      <c r="X139" s="27"/>
      <c r="Y139" s="27"/>
      <c r="Z139" s="27"/>
      <c r="AA139" s="27"/>
      <c r="AB139" s="27"/>
    </row>
    <row r="140" customFormat="false" ht="15.5" hidden="false" customHeight="false" outlineLevel="0" collapsed="false">
      <c r="C140" s="140"/>
      <c r="D140" s="140"/>
      <c r="E140" s="140"/>
      <c r="F140" s="140"/>
      <c r="G140" s="140"/>
      <c r="H140" s="140"/>
      <c r="I140" s="140"/>
      <c r="J140" s="140"/>
      <c r="K140" s="140"/>
      <c r="L140" s="140"/>
      <c r="M140" s="140"/>
      <c r="N140" s="140"/>
      <c r="O140" s="140"/>
      <c r="P140" s="140"/>
      <c r="Q140" s="141"/>
      <c r="R140" s="140"/>
      <c r="S140" s="140"/>
      <c r="T140" s="140"/>
      <c r="U140" s="27"/>
      <c r="V140" s="27"/>
      <c r="W140" s="27"/>
      <c r="X140" s="27"/>
      <c r="Y140" s="27"/>
      <c r="Z140" s="27"/>
      <c r="AA140" s="27"/>
      <c r="AB140" s="27"/>
    </row>
    <row r="141" customFormat="false" ht="15.5" hidden="false" customHeight="false" outlineLevel="0" collapsed="false">
      <c r="C141" s="140"/>
      <c r="D141" s="140"/>
      <c r="E141" s="140"/>
      <c r="F141" s="140"/>
      <c r="G141" s="140"/>
      <c r="H141" s="140"/>
      <c r="I141" s="140"/>
      <c r="J141" s="140"/>
      <c r="K141" s="140"/>
      <c r="L141" s="140"/>
      <c r="M141" s="140"/>
      <c r="N141" s="140"/>
      <c r="O141" s="140"/>
      <c r="P141" s="140"/>
      <c r="Q141" s="141"/>
      <c r="R141" s="140"/>
      <c r="S141" s="140"/>
      <c r="T141" s="140"/>
      <c r="U141" s="27"/>
      <c r="V141" s="27"/>
      <c r="W141" s="27"/>
      <c r="X141" s="27"/>
      <c r="Y141" s="27"/>
      <c r="Z141" s="27"/>
      <c r="AA141" s="27"/>
      <c r="AB141" s="27"/>
    </row>
    <row r="142" customFormat="false" ht="15.5" hidden="false" customHeight="false" outlineLevel="0" collapsed="false">
      <c r="C142" s="140"/>
      <c r="D142" s="140"/>
      <c r="E142" s="140"/>
      <c r="F142" s="140"/>
      <c r="G142" s="140"/>
      <c r="H142" s="140"/>
      <c r="I142" s="140"/>
      <c r="J142" s="140"/>
      <c r="K142" s="140"/>
      <c r="L142" s="140"/>
      <c r="M142" s="140"/>
      <c r="N142" s="140"/>
      <c r="O142" s="140"/>
      <c r="P142" s="140"/>
      <c r="Q142" s="141"/>
      <c r="R142" s="140"/>
      <c r="S142" s="140"/>
      <c r="T142" s="140"/>
      <c r="U142" s="27"/>
      <c r="V142" s="27"/>
      <c r="W142" s="27"/>
      <c r="X142" s="27"/>
      <c r="Y142" s="27"/>
      <c r="Z142" s="27"/>
      <c r="AA142" s="27"/>
      <c r="AB142" s="27"/>
    </row>
    <row r="143" customFormat="false" ht="15.5" hidden="false" customHeight="false" outlineLevel="0" collapsed="false">
      <c r="C143" s="140"/>
      <c r="D143" s="140"/>
      <c r="E143" s="140"/>
      <c r="F143" s="140"/>
      <c r="G143" s="140"/>
      <c r="H143" s="140"/>
      <c r="I143" s="140"/>
      <c r="J143" s="140"/>
      <c r="K143" s="140"/>
      <c r="L143" s="140"/>
      <c r="M143" s="140"/>
      <c r="N143" s="140"/>
      <c r="O143" s="140"/>
      <c r="P143" s="140"/>
      <c r="Q143" s="141"/>
      <c r="R143" s="140"/>
      <c r="S143" s="140"/>
      <c r="T143" s="140"/>
      <c r="U143" s="27"/>
      <c r="V143" s="27"/>
      <c r="W143" s="27"/>
      <c r="X143" s="27"/>
      <c r="Y143" s="27"/>
      <c r="Z143" s="27"/>
      <c r="AA143" s="27"/>
      <c r="AB143" s="27"/>
    </row>
    <row r="144" customFormat="false" ht="15.5" hidden="false" customHeight="false" outlineLevel="0" collapsed="false">
      <c r="C144" s="140"/>
      <c r="D144" s="140"/>
      <c r="E144" s="140"/>
      <c r="F144" s="140"/>
      <c r="G144" s="140"/>
      <c r="H144" s="140"/>
      <c r="I144" s="140"/>
      <c r="J144" s="140"/>
      <c r="K144" s="140"/>
      <c r="L144" s="140"/>
      <c r="M144" s="140"/>
      <c r="N144" s="140"/>
      <c r="O144" s="140"/>
      <c r="P144" s="140"/>
      <c r="Q144" s="141"/>
      <c r="R144" s="140"/>
      <c r="S144" s="140"/>
      <c r="T144" s="140"/>
      <c r="U144" s="27"/>
      <c r="V144" s="27"/>
      <c r="W144" s="27"/>
      <c r="X144" s="27"/>
      <c r="Y144" s="27"/>
      <c r="Z144" s="27"/>
      <c r="AA144" s="27"/>
      <c r="AB144" s="27"/>
    </row>
    <row r="145" customFormat="false" ht="15.5" hidden="false" customHeight="false" outlineLevel="0" collapsed="false">
      <c r="C145" s="140"/>
      <c r="D145" s="140"/>
      <c r="E145" s="140"/>
      <c r="F145" s="140"/>
      <c r="G145" s="140"/>
      <c r="H145" s="140"/>
      <c r="I145" s="140"/>
      <c r="J145" s="140"/>
      <c r="K145" s="140"/>
      <c r="L145" s="140"/>
      <c r="M145" s="140"/>
      <c r="N145" s="140"/>
      <c r="O145" s="140"/>
      <c r="P145" s="140"/>
      <c r="Q145" s="141"/>
      <c r="R145" s="140"/>
      <c r="S145" s="140"/>
      <c r="T145" s="140"/>
      <c r="U145" s="27"/>
      <c r="V145" s="27"/>
      <c r="W145" s="27"/>
      <c r="X145" s="27"/>
      <c r="Y145" s="27"/>
      <c r="Z145" s="27"/>
      <c r="AA145" s="27"/>
      <c r="AB145" s="27"/>
    </row>
    <row r="146" customFormat="false" ht="15.5" hidden="false" customHeight="false" outlineLevel="0" collapsed="false">
      <c r="C146" s="140"/>
      <c r="D146" s="140"/>
      <c r="E146" s="140"/>
      <c r="F146" s="140"/>
      <c r="G146" s="140"/>
      <c r="H146" s="140"/>
      <c r="I146" s="140"/>
      <c r="J146" s="140"/>
      <c r="K146" s="140"/>
      <c r="L146" s="140"/>
      <c r="M146" s="140"/>
      <c r="N146" s="140"/>
      <c r="O146" s="140"/>
      <c r="P146" s="140"/>
      <c r="Q146" s="141"/>
      <c r="R146" s="140"/>
      <c r="S146" s="140"/>
      <c r="T146" s="140"/>
      <c r="U146" s="27"/>
      <c r="V146" s="27"/>
      <c r="W146" s="27"/>
      <c r="X146" s="27"/>
      <c r="Y146" s="27"/>
      <c r="Z146" s="27"/>
      <c r="AA146" s="27"/>
      <c r="AB146" s="27"/>
    </row>
    <row r="147" customFormat="false" ht="15.5" hidden="false" customHeight="false" outlineLevel="0" collapsed="false">
      <c r="C147" s="140"/>
      <c r="D147" s="140"/>
      <c r="E147" s="140"/>
      <c r="F147" s="140"/>
      <c r="G147" s="140"/>
      <c r="H147" s="140"/>
      <c r="I147" s="140"/>
      <c r="J147" s="140"/>
      <c r="K147" s="140"/>
      <c r="L147" s="140"/>
      <c r="M147" s="140"/>
      <c r="N147" s="140"/>
      <c r="O147" s="140"/>
      <c r="P147" s="140"/>
      <c r="Q147" s="141"/>
      <c r="R147" s="140"/>
      <c r="S147" s="140"/>
      <c r="T147" s="140"/>
      <c r="U147" s="27"/>
      <c r="V147" s="27"/>
      <c r="W147" s="27"/>
      <c r="X147" s="27"/>
      <c r="Y147" s="27"/>
      <c r="Z147" s="27"/>
      <c r="AA147" s="27"/>
      <c r="AB147" s="27"/>
    </row>
    <row r="148" customFormat="false" ht="15.5" hidden="false" customHeight="false" outlineLevel="0" collapsed="false">
      <c r="C148" s="140"/>
      <c r="D148" s="140"/>
      <c r="E148" s="140"/>
      <c r="F148" s="140"/>
      <c r="G148" s="140"/>
      <c r="H148" s="140"/>
      <c r="I148" s="140"/>
      <c r="J148" s="140"/>
      <c r="K148" s="140"/>
      <c r="L148" s="140"/>
      <c r="M148" s="140"/>
      <c r="N148" s="140"/>
      <c r="O148" s="140"/>
      <c r="P148" s="140"/>
      <c r="Q148" s="141"/>
      <c r="R148" s="140"/>
      <c r="S148" s="140"/>
      <c r="T148" s="140"/>
      <c r="U148" s="27"/>
      <c r="V148" s="27"/>
      <c r="W148" s="27"/>
      <c r="X148" s="27"/>
      <c r="Y148" s="27"/>
      <c r="Z148" s="27"/>
      <c r="AA148" s="27"/>
      <c r="AB148" s="27"/>
    </row>
    <row r="149" customFormat="false" ht="15.5" hidden="false" customHeight="false" outlineLevel="0" collapsed="false">
      <c r="C149" s="140"/>
      <c r="D149" s="140"/>
      <c r="E149" s="140"/>
      <c r="F149" s="140"/>
      <c r="G149" s="140"/>
      <c r="H149" s="140"/>
      <c r="I149" s="140"/>
      <c r="J149" s="140"/>
      <c r="K149" s="140"/>
      <c r="L149" s="140"/>
      <c r="M149" s="140"/>
      <c r="N149" s="140"/>
      <c r="O149" s="140"/>
      <c r="P149" s="140"/>
      <c r="Q149" s="141"/>
      <c r="R149" s="140"/>
      <c r="S149" s="140"/>
      <c r="T149" s="140"/>
      <c r="U149" s="27"/>
      <c r="V149" s="27"/>
      <c r="W149" s="27"/>
      <c r="X149" s="27"/>
      <c r="Y149" s="27"/>
      <c r="Z149" s="27"/>
      <c r="AA149" s="27"/>
      <c r="AB149" s="27"/>
    </row>
    <row r="150" customFormat="false" ht="15.5" hidden="false" customHeight="false" outlineLevel="0" collapsed="false">
      <c r="C150" s="140"/>
      <c r="D150" s="140"/>
      <c r="E150" s="140"/>
      <c r="F150" s="140"/>
      <c r="G150" s="140"/>
      <c r="H150" s="140"/>
      <c r="I150" s="140"/>
      <c r="J150" s="140"/>
      <c r="K150" s="140"/>
      <c r="L150" s="140"/>
      <c r="M150" s="140"/>
      <c r="N150" s="140"/>
      <c r="O150" s="140"/>
      <c r="P150" s="140"/>
      <c r="Q150" s="141"/>
      <c r="R150" s="140"/>
      <c r="S150" s="140"/>
      <c r="T150" s="140"/>
      <c r="U150" s="27"/>
      <c r="V150" s="27"/>
      <c r="W150" s="27"/>
      <c r="X150" s="27"/>
      <c r="Y150" s="27"/>
      <c r="Z150" s="27"/>
      <c r="AA150" s="27"/>
      <c r="AB150" s="27"/>
    </row>
    <row r="151" customFormat="false" ht="15.5" hidden="false" customHeight="false" outlineLevel="0" collapsed="false">
      <c r="C151" s="140"/>
      <c r="D151" s="140"/>
      <c r="E151" s="140"/>
      <c r="F151" s="140"/>
      <c r="G151" s="140"/>
      <c r="H151" s="140"/>
      <c r="I151" s="140"/>
      <c r="J151" s="140"/>
      <c r="K151" s="140"/>
      <c r="L151" s="140"/>
      <c r="M151" s="140"/>
      <c r="N151" s="140"/>
      <c r="O151" s="140"/>
      <c r="P151" s="140"/>
      <c r="Q151" s="141"/>
      <c r="R151" s="140"/>
      <c r="S151" s="140"/>
      <c r="T151" s="140"/>
      <c r="U151" s="27"/>
      <c r="V151" s="27"/>
      <c r="W151" s="27"/>
      <c r="X151" s="27"/>
      <c r="Y151" s="27"/>
      <c r="Z151" s="27"/>
      <c r="AA151" s="27"/>
      <c r="AB151" s="27"/>
    </row>
    <row r="152" customFormat="false" ht="15.5" hidden="false" customHeight="false" outlineLevel="0" collapsed="false">
      <c r="C152" s="140"/>
      <c r="D152" s="140"/>
      <c r="E152" s="140"/>
      <c r="F152" s="140"/>
      <c r="G152" s="140"/>
      <c r="H152" s="140"/>
      <c r="I152" s="140"/>
      <c r="J152" s="140"/>
      <c r="K152" s="140"/>
      <c r="L152" s="140"/>
      <c r="M152" s="140"/>
      <c r="N152" s="140"/>
      <c r="O152" s="140"/>
      <c r="P152" s="140"/>
      <c r="Q152" s="141"/>
      <c r="R152" s="140"/>
      <c r="S152" s="140"/>
      <c r="T152" s="140"/>
      <c r="U152" s="27"/>
      <c r="V152" s="27"/>
      <c r="W152" s="27"/>
      <c r="X152" s="27"/>
      <c r="Y152" s="27"/>
      <c r="Z152" s="27"/>
      <c r="AA152" s="27"/>
      <c r="AB152" s="27"/>
    </row>
    <row r="153" customFormat="false" ht="15.5" hidden="false" customHeight="false" outlineLevel="0" collapsed="false">
      <c r="C153" s="140"/>
      <c r="D153" s="140"/>
      <c r="E153" s="140"/>
      <c r="F153" s="140"/>
      <c r="G153" s="140"/>
      <c r="H153" s="140"/>
      <c r="I153" s="140"/>
      <c r="J153" s="140"/>
      <c r="K153" s="140"/>
      <c r="L153" s="140"/>
      <c r="M153" s="140"/>
      <c r="N153" s="140"/>
      <c r="O153" s="140"/>
      <c r="P153" s="140"/>
      <c r="Q153" s="141"/>
      <c r="R153" s="140"/>
      <c r="S153" s="140"/>
      <c r="T153" s="140"/>
      <c r="U153" s="27"/>
      <c r="V153" s="27"/>
      <c r="W153" s="27"/>
      <c r="X153" s="27"/>
      <c r="Y153" s="27"/>
      <c r="Z153" s="27"/>
      <c r="AA153" s="27"/>
      <c r="AB153" s="27"/>
    </row>
    <row r="154" customFormat="false" ht="15.5" hidden="false" customHeight="false" outlineLevel="0" collapsed="false">
      <c r="C154" s="140"/>
      <c r="D154" s="140"/>
      <c r="E154" s="140"/>
      <c r="F154" s="140"/>
      <c r="G154" s="140"/>
      <c r="H154" s="140"/>
      <c r="I154" s="140"/>
      <c r="J154" s="140"/>
      <c r="K154" s="140"/>
      <c r="L154" s="140"/>
      <c r="M154" s="140"/>
      <c r="N154" s="140"/>
      <c r="O154" s="140"/>
      <c r="P154" s="140"/>
      <c r="Q154" s="141"/>
      <c r="R154" s="140"/>
      <c r="S154" s="140"/>
      <c r="T154" s="140"/>
      <c r="U154" s="27"/>
      <c r="V154" s="27"/>
      <c r="W154" s="27"/>
      <c r="X154" s="27"/>
      <c r="Y154" s="27"/>
      <c r="Z154" s="27"/>
      <c r="AA154" s="27"/>
      <c r="AB154" s="27"/>
    </row>
    <row r="155" customFormat="false" ht="15.5" hidden="false" customHeight="false" outlineLevel="0" collapsed="false">
      <c r="C155" s="140"/>
      <c r="D155" s="140"/>
      <c r="E155" s="140"/>
      <c r="F155" s="140"/>
      <c r="G155" s="140"/>
      <c r="H155" s="140"/>
      <c r="I155" s="140"/>
      <c r="J155" s="140"/>
      <c r="K155" s="140"/>
      <c r="L155" s="140"/>
      <c r="M155" s="140"/>
      <c r="N155" s="140"/>
      <c r="O155" s="140"/>
      <c r="P155" s="140"/>
      <c r="Q155" s="141"/>
      <c r="R155" s="140"/>
      <c r="S155" s="140"/>
      <c r="T155" s="140"/>
      <c r="U155" s="27"/>
      <c r="V155" s="27"/>
      <c r="W155" s="27"/>
      <c r="X155" s="27"/>
      <c r="Y155" s="27"/>
      <c r="Z155" s="27"/>
      <c r="AA155" s="27"/>
      <c r="AB155" s="27"/>
    </row>
    <row r="156" customFormat="false" ht="15.5" hidden="false" customHeight="false" outlineLevel="0" collapsed="false">
      <c r="C156" s="140"/>
      <c r="D156" s="140"/>
      <c r="E156" s="140"/>
      <c r="F156" s="140"/>
      <c r="G156" s="140"/>
      <c r="H156" s="140"/>
      <c r="I156" s="140"/>
      <c r="J156" s="140"/>
      <c r="K156" s="140"/>
      <c r="L156" s="140"/>
      <c r="M156" s="140"/>
      <c r="N156" s="140"/>
      <c r="O156" s="140"/>
      <c r="P156" s="140"/>
      <c r="Q156" s="141"/>
      <c r="R156" s="140"/>
      <c r="S156" s="140"/>
      <c r="T156" s="140"/>
      <c r="U156" s="27"/>
      <c r="V156" s="27"/>
      <c r="W156" s="27"/>
      <c r="X156" s="27"/>
      <c r="Y156" s="27"/>
      <c r="Z156" s="27"/>
      <c r="AA156" s="27"/>
      <c r="AB156" s="27"/>
    </row>
    <row r="157" customFormat="false" ht="15.5" hidden="false" customHeight="false" outlineLevel="0" collapsed="false">
      <c r="C157" s="140"/>
      <c r="D157" s="140"/>
      <c r="E157" s="140"/>
      <c r="F157" s="140"/>
      <c r="G157" s="140"/>
      <c r="H157" s="140"/>
      <c r="I157" s="140"/>
      <c r="J157" s="140"/>
      <c r="K157" s="140"/>
      <c r="L157" s="140"/>
      <c r="M157" s="140"/>
      <c r="N157" s="140"/>
      <c r="O157" s="140"/>
      <c r="P157" s="140"/>
      <c r="Q157" s="141"/>
      <c r="R157" s="140"/>
      <c r="S157" s="140"/>
      <c r="T157" s="140"/>
      <c r="U157" s="27"/>
      <c r="V157" s="27"/>
      <c r="W157" s="27"/>
      <c r="X157" s="27"/>
      <c r="Y157" s="27"/>
      <c r="Z157" s="27"/>
      <c r="AA157" s="27"/>
      <c r="AB157" s="27"/>
    </row>
    <row r="158" customFormat="false" ht="15.5" hidden="false" customHeight="false" outlineLevel="0" collapsed="false">
      <c r="C158" s="140"/>
      <c r="D158" s="140"/>
      <c r="E158" s="140"/>
      <c r="F158" s="140"/>
      <c r="G158" s="140"/>
      <c r="H158" s="140"/>
      <c r="I158" s="140"/>
      <c r="J158" s="140"/>
      <c r="K158" s="140"/>
      <c r="L158" s="140"/>
      <c r="M158" s="140"/>
      <c r="N158" s="140"/>
      <c r="O158" s="140"/>
      <c r="P158" s="140"/>
      <c r="Q158" s="141"/>
      <c r="R158" s="140"/>
      <c r="S158" s="140"/>
      <c r="T158" s="140"/>
      <c r="U158" s="27"/>
      <c r="V158" s="27"/>
      <c r="W158" s="27"/>
      <c r="X158" s="27"/>
      <c r="Y158" s="27"/>
      <c r="Z158" s="27"/>
      <c r="AA158" s="27"/>
      <c r="AB158" s="27"/>
    </row>
    <row r="159" customFormat="false" ht="15.5" hidden="false" customHeight="false" outlineLevel="0" collapsed="false">
      <c r="C159" s="140"/>
      <c r="D159" s="140"/>
      <c r="E159" s="140"/>
      <c r="F159" s="140"/>
      <c r="G159" s="140"/>
      <c r="H159" s="140"/>
      <c r="I159" s="140"/>
      <c r="J159" s="140"/>
      <c r="K159" s="140"/>
      <c r="L159" s="140"/>
      <c r="M159" s="140"/>
      <c r="N159" s="140"/>
      <c r="O159" s="140"/>
      <c r="P159" s="140"/>
      <c r="Q159" s="141"/>
      <c r="R159" s="140"/>
      <c r="S159" s="140"/>
      <c r="T159" s="140"/>
      <c r="U159" s="27"/>
      <c r="V159" s="27"/>
      <c r="W159" s="27"/>
      <c r="X159" s="27"/>
      <c r="Y159" s="27"/>
      <c r="Z159" s="27"/>
      <c r="AA159" s="27"/>
      <c r="AB159" s="27"/>
    </row>
    <row r="160" customFormat="false" ht="15.5" hidden="false" customHeight="false" outlineLevel="0" collapsed="false">
      <c r="C160" s="140"/>
      <c r="D160" s="140"/>
      <c r="E160" s="140"/>
      <c r="F160" s="140"/>
      <c r="G160" s="140"/>
      <c r="H160" s="140"/>
      <c r="I160" s="140"/>
      <c r="J160" s="140"/>
      <c r="K160" s="140"/>
      <c r="L160" s="140"/>
      <c r="M160" s="140"/>
      <c r="N160" s="140"/>
      <c r="O160" s="140"/>
      <c r="P160" s="140"/>
      <c r="Q160" s="141"/>
      <c r="R160" s="140"/>
      <c r="S160" s="140"/>
      <c r="T160" s="140"/>
      <c r="U160" s="27"/>
      <c r="V160" s="27"/>
      <c r="W160" s="27"/>
      <c r="X160" s="27"/>
      <c r="Y160" s="27"/>
      <c r="Z160" s="27"/>
      <c r="AA160" s="27"/>
      <c r="AB160" s="27"/>
    </row>
    <row r="161" customFormat="false" ht="15.5" hidden="false" customHeight="false" outlineLevel="0" collapsed="false">
      <c r="C161" s="140"/>
      <c r="D161" s="140"/>
      <c r="E161" s="140"/>
      <c r="F161" s="140"/>
      <c r="G161" s="140"/>
      <c r="H161" s="140"/>
      <c r="I161" s="140"/>
      <c r="J161" s="140"/>
      <c r="K161" s="140"/>
      <c r="L161" s="140"/>
      <c r="M161" s="140"/>
      <c r="N161" s="140"/>
      <c r="O161" s="140"/>
      <c r="P161" s="140"/>
      <c r="Q161" s="141"/>
      <c r="R161" s="140"/>
      <c r="S161" s="140"/>
      <c r="T161" s="140"/>
      <c r="U161" s="27"/>
      <c r="V161" s="27"/>
      <c r="W161" s="27"/>
      <c r="X161" s="27"/>
      <c r="Y161" s="27"/>
      <c r="Z161" s="27"/>
      <c r="AA161" s="27"/>
      <c r="AB161" s="27"/>
    </row>
    <row r="162" customFormat="false" ht="15.5" hidden="false" customHeight="false" outlineLevel="0" collapsed="false">
      <c r="C162" s="140"/>
      <c r="D162" s="140"/>
      <c r="E162" s="140"/>
      <c r="F162" s="140"/>
      <c r="G162" s="140"/>
      <c r="H162" s="140"/>
      <c r="I162" s="140"/>
      <c r="J162" s="140"/>
      <c r="K162" s="140"/>
      <c r="L162" s="140"/>
      <c r="M162" s="140"/>
      <c r="N162" s="140"/>
      <c r="O162" s="140"/>
      <c r="P162" s="140"/>
      <c r="Q162" s="141"/>
      <c r="R162" s="140"/>
      <c r="S162" s="140"/>
      <c r="T162" s="140"/>
      <c r="U162" s="27"/>
      <c r="V162" s="27"/>
      <c r="W162" s="27"/>
      <c r="X162" s="27"/>
      <c r="Y162" s="27"/>
      <c r="Z162" s="27"/>
      <c r="AA162" s="27"/>
      <c r="AB162" s="27"/>
    </row>
    <row r="163" customFormat="false" ht="15.5" hidden="false" customHeight="false" outlineLevel="0" collapsed="false">
      <c r="C163" s="140"/>
      <c r="D163" s="140"/>
      <c r="E163" s="140"/>
      <c r="F163" s="140"/>
      <c r="G163" s="140"/>
      <c r="H163" s="140"/>
      <c r="I163" s="140"/>
      <c r="J163" s="140"/>
      <c r="K163" s="140"/>
      <c r="L163" s="140"/>
      <c r="M163" s="140"/>
      <c r="N163" s="140"/>
      <c r="O163" s="140"/>
      <c r="P163" s="140"/>
      <c r="Q163" s="141"/>
      <c r="R163" s="140"/>
      <c r="S163" s="140"/>
      <c r="T163" s="140"/>
      <c r="U163" s="27"/>
      <c r="V163" s="27"/>
      <c r="W163" s="27"/>
      <c r="X163" s="27"/>
      <c r="Y163" s="27"/>
      <c r="Z163" s="27"/>
      <c r="AA163" s="27"/>
      <c r="AB163" s="27"/>
    </row>
    <row r="164" customFormat="false" ht="15.5" hidden="false" customHeight="false" outlineLevel="0" collapsed="false">
      <c r="C164" s="140"/>
      <c r="D164" s="140"/>
      <c r="E164" s="140"/>
      <c r="F164" s="140"/>
      <c r="G164" s="140"/>
      <c r="H164" s="140"/>
      <c r="I164" s="140"/>
      <c r="J164" s="140"/>
      <c r="K164" s="140"/>
      <c r="L164" s="140"/>
      <c r="M164" s="140"/>
      <c r="N164" s="140"/>
      <c r="O164" s="140"/>
      <c r="P164" s="140"/>
      <c r="Q164" s="141"/>
      <c r="R164" s="140"/>
      <c r="S164" s="140"/>
      <c r="T164" s="140"/>
      <c r="U164" s="27"/>
      <c r="V164" s="27"/>
      <c r="W164" s="27"/>
      <c r="X164" s="27"/>
      <c r="Y164" s="27"/>
      <c r="Z164" s="27"/>
      <c r="AA164" s="27"/>
      <c r="AB164" s="27"/>
    </row>
    <row r="165" customFormat="false" ht="15.5" hidden="false" customHeight="false" outlineLevel="0" collapsed="false">
      <c r="C165" s="140"/>
      <c r="D165" s="140"/>
      <c r="E165" s="140"/>
      <c r="F165" s="140"/>
      <c r="G165" s="140"/>
      <c r="H165" s="140"/>
      <c r="I165" s="140"/>
      <c r="J165" s="140"/>
      <c r="K165" s="140"/>
      <c r="L165" s="140"/>
      <c r="M165" s="140"/>
      <c r="N165" s="140"/>
      <c r="O165" s="140"/>
      <c r="P165" s="140"/>
      <c r="Q165" s="141"/>
      <c r="R165" s="140"/>
      <c r="S165" s="140"/>
      <c r="T165" s="140"/>
      <c r="U165" s="27"/>
      <c r="V165" s="27"/>
      <c r="W165" s="27"/>
      <c r="X165" s="27"/>
      <c r="Y165" s="27"/>
      <c r="Z165" s="27"/>
      <c r="AA165" s="27"/>
      <c r="AB165" s="27"/>
    </row>
    <row r="166" customFormat="false" ht="15.5" hidden="false" customHeight="false" outlineLevel="0" collapsed="false">
      <c r="C166" s="140"/>
      <c r="D166" s="140"/>
      <c r="E166" s="140"/>
      <c r="F166" s="140"/>
      <c r="G166" s="140"/>
      <c r="H166" s="140"/>
      <c r="I166" s="140"/>
      <c r="J166" s="140"/>
      <c r="K166" s="140"/>
      <c r="L166" s="140"/>
      <c r="M166" s="140"/>
      <c r="N166" s="140"/>
      <c r="O166" s="140"/>
      <c r="P166" s="140"/>
      <c r="Q166" s="141"/>
      <c r="R166" s="140"/>
      <c r="S166" s="140"/>
      <c r="T166" s="140"/>
      <c r="U166" s="27"/>
      <c r="V166" s="27"/>
      <c r="W166" s="27"/>
      <c r="X166" s="27"/>
      <c r="Y166" s="27"/>
      <c r="Z166" s="27"/>
      <c r="AA166" s="27"/>
      <c r="AB166" s="27"/>
    </row>
    <row r="167" customFormat="false" ht="15.5" hidden="false" customHeight="false" outlineLevel="0" collapsed="false">
      <c r="C167" s="140"/>
      <c r="D167" s="140"/>
      <c r="E167" s="140"/>
      <c r="F167" s="140"/>
      <c r="G167" s="140"/>
      <c r="H167" s="140"/>
      <c r="I167" s="140"/>
      <c r="J167" s="140"/>
      <c r="K167" s="140"/>
      <c r="L167" s="140"/>
      <c r="M167" s="140"/>
      <c r="N167" s="140"/>
      <c r="O167" s="140"/>
      <c r="P167" s="140"/>
      <c r="Q167" s="141"/>
      <c r="R167" s="140"/>
      <c r="S167" s="140"/>
      <c r="T167" s="140"/>
      <c r="U167" s="27"/>
      <c r="V167" s="27"/>
      <c r="W167" s="27"/>
      <c r="X167" s="27"/>
      <c r="Y167" s="27"/>
      <c r="Z167" s="27"/>
      <c r="AA167" s="27"/>
      <c r="AB167" s="27"/>
    </row>
    <row r="168" customFormat="false" ht="15.5" hidden="false" customHeight="false" outlineLevel="0" collapsed="false">
      <c r="C168" s="140"/>
      <c r="D168" s="140"/>
      <c r="E168" s="140"/>
      <c r="F168" s="140"/>
      <c r="G168" s="140"/>
      <c r="H168" s="140"/>
      <c r="I168" s="140"/>
      <c r="J168" s="140"/>
      <c r="K168" s="140"/>
      <c r="L168" s="140"/>
      <c r="M168" s="140"/>
      <c r="N168" s="140"/>
      <c r="O168" s="140"/>
      <c r="P168" s="140"/>
      <c r="Q168" s="141"/>
      <c r="R168" s="140"/>
      <c r="S168" s="140"/>
      <c r="T168" s="140"/>
      <c r="U168" s="27"/>
      <c r="V168" s="27"/>
      <c r="W168" s="27"/>
      <c r="X168" s="27"/>
      <c r="Y168" s="27"/>
      <c r="Z168" s="27"/>
      <c r="AA168" s="27"/>
      <c r="AB168" s="27"/>
    </row>
    <row r="169" customFormat="false" ht="15.5" hidden="false" customHeight="false" outlineLevel="0" collapsed="false">
      <c r="C169" s="140"/>
      <c r="D169" s="140"/>
      <c r="E169" s="140"/>
      <c r="F169" s="140"/>
      <c r="G169" s="140"/>
      <c r="H169" s="140"/>
      <c r="I169" s="140"/>
      <c r="J169" s="140"/>
      <c r="K169" s="140"/>
      <c r="L169" s="140"/>
      <c r="M169" s="140"/>
      <c r="N169" s="140"/>
      <c r="O169" s="140"/>
      <c r="P169" s="140"/>
      <c r="Q169" s="141"/>
      <c r="R169" s="140"/>
      <c r="S169" s="140"/>
      <c r="T169" s="140"/>
      <c r="U169" s="27"/>
      <c r="V169" s="27"/>
      <c r="W169" s="27"/>
      <c r="X169" s="27"/>
      <c r="Y169" s="27"/>
      <c r="Z169" s="27"/>
      <c r="AA169" s="27"/>
      <c r="AB169" s="27"/>
    </row>
    <row r="170" customFormat="false" ht="15.5" hidden="false" customHeight="false" outlineLevel="0" collapsed="false">
      <c r="C170" s="140"/>
      <c r="D170" s="140"/>
      <c r="E170" s="140"/>
      <c r="F170" s="140"/>
      <c r="G170" s="140"/>
      <c r="H170" s="140"/>
      <c r="I170" s="140"/>
      <c r="J170" s="140"/>
      <c r="K170" s="140"/>
      <c r="L170" s="140"/>
      <c r="M170" s="140"/>
      <c r="N170" s="140"/>
      <c r="O170" s="140"/>
      <c r="P170" s="140"/>
      <c r="Q170" s="141"/>
      <c r="R170" s="140"/>
      <c r="S170" s="140"/>
      <c r="T170" s="140"/>
      <c r="U170" s="27"/>
      <c r="V170" s="27"/>
      <c r="W170" s="27"/>
      <c r="X170" s="27"/>
      <c r="Y170" s="27"/>
      <c r="Z170" s="27"/>
      <c r="AA170" s="27"/>
      <c r="AB170" s="27"/>
    </row>
    <row r="171" customFormat="false" ht="15.5" hidden="false" customHeight="false" outlineLevel="0" collapsed="false">
      <c r="C171" s="140"/>
      <c r="D171" s="140"/>
      <c r="E171" s="140"/>
      <c r="F171" s="140"/>
      <c r="G171" s="140"/>
      <c r="H171" s="140"/>
      <c r="I171" s="140"/>
      <c r="J171" s="140"/>
      <c r="K171" s="140"/>
      <c r="L171" s="140"/>
      <c r="M171" s="140"/>
      <c r="N171" s="140"/>
      <c r="O171" s="140"/>
      <c r="P171" s="140"/>
      <c r="Q171" s="141"/>
      <c r="R171" s="140"/>
      <c r="S171" s="140"/>
      <c r="T171" s="140"/>
      <c r="U171" s="27"/>
      <c r="V171" s="27"/>
      <c r="W171" s="27"/>
      <c r="X171" s="27"/>
      <c r="Y171" s="27"/>
      <c r="Z171" s="27"/>
      <c r="AA171" s="27"/>
      <c r="AB171" s="27"/>
    </row>
    <row r="172" customFormat="false" ht="15.5" hidden="false" customHeight="false" outlineLevel="0" collapsed="false">
      <c r="C172" s="140"/>
      <c r="D172" s="140"/>
      <c r="E172" s="140"/>
      <c r="F172" s="140"/>
      <c r="G172" s="140"/>
      <c r="H172" s="140"/>
      <c r="I172" s="140"/>
      <c r="J172" s="140"/>
      <c r="K172" s="140"/>
      <c r="L172" s="140"/>
      <c r="M172" s="140"/>
      <c r="N172" s="140"/>
      <c r="O172" s="140"/>
      <c r="P172" s="140"/>
      <c r="Q172" s="141"/>
      <c r="R172" s="140"/>
      <c r="S172" s="140"/>
      <c r="T172" s="140"/>
      <c r="U172" s="27"/>
      <c r="V172" s="27"/>
      <c r="W172" s="27"/>
      <c r="X172" s="27"/>
      <c r="Y172" s="27"/>
      <c r="Z172" s="27"/>
      <c r="AA172" s="27"/>
      <c r="AB172" s="27"/>
    </row>
    <row r="173" customFormat="false" ht="15.5" hidden="false" customHeight="false" outlineLevel="0" collapsed="false">
      <c r="Q173" s="46"/>
      <c r="S173" s="1"/>
      <c r="T173" s="1"/>
      <c r="U173" s="27"/>
      <c r="V173" s="27"/>
      <c r="W173" s="27"/>
      <c r="X173" s="27"/>
      <c r="Y173" s="27"/>
      <c r="Z173" s="27"/>
      <c r="AA173" s="27"/>
      <c r="AB173" s="27"/>
    </row>
    <row r="174" customFormat="false" ht="15.5" hidden="false" customHeight="false" outlineLevel="0" collapsed="false">
      <c r="Q174" s="46"/>
      <c r="S174" s="1"/>
      <c r="T174" s="1"/>
      <c r="U174" s="27"/>
      <c r="V174" s="27"/>
      <c r="W174" s="27"/>
      <c r="X174" s="27"/>
      <c r="Y174" s="27"/>
      <c r="Z174" s="27"/>
      <c r="AA174" s="27"/>
      <c r="AB174" s="27"/>
    </row>
    <row r="175" customFormat="false" ht="15.5" hidden="false" customHeight="false" outlineLevel="0" collapsed="false">
      <c r="Q175" s="46"/>
      <c r="S175" s="1"/>
      <c r="T175" s="1"/>
      <c r="U175" s="27"/>
      <c r="V175" s="27"/>
      <c r="W175" s="27"/>
      <c r="X175" s="27"/>
      <c r="Y175" s="27"/>
      <c r="Z175" s="27"/>
      <c r="AA175" s="27"/>
      <c r="AB175" s="27"/>
    </row>
    <row r="176" customFormat="false" ht="15.5" hidden="false" customHeight="false" outlineLevel="0" collapsed="false">
      <c r="Q176" s="46"/>
      <c r="S176" s="1"/>
      <c r="T176" s="1"/>
      <c r="U176" s="27"/>
      <c r="V176" s="27"/>
      <c r="W176" s="27"/>
      <c r="X176" s="27"/>
      <c r="Y176" s="27"/>
      <c r="Z176" s="27"/>
      <c r="AA176" s="27"/>
      <c r="AB176" s="27"/>
    </row>
    <row r="177" customFormat="false" ht="15.5" hidden="false" customHeight="false" outlineLevel="0" collapsed="false">
      <c r="Q177" s="46"/>
      <c r="S177" s="1"/>
      <c r="T177" s="1"/>
      <c r="U177" s="27"/>
      <c r="V177" s="27"/>
      <c r="W177" s="27"/>
      <c r="X177" s="27"/>
      <c r="Y177" s="27"/>
      <c r="Z177" s="27"/>
      <c r="AA177" s="27"/>
      <c r="AB177" s="27"/>
    </row>
    <row r="178" customFormat="false" ht="15.5" hidden="false" customHeight="false" outlineLevel="0" collapsed="false">
      <c r="Q178" s="46"/>
      <c r="S178" s="1"/>
      <c r="T178" s="1"/>
      <c r="U178" s="27"/>
      <c r="V178" s="27"/>
      <c r="W178" s="27"/>
      <c r="X178" s="27"/>
      <c r="Y178" s="27"/>
      <c r="Z178" s="27"/>
      <c r="AA178" s="27"/>
      <c r="AB178" s="27"/>
    </row>
    <row r="179" customFormat="false" ht="15.5" hidden="false" customHeight="false" outlineLevel="0" collapsed="false">
      <c r="Q179" s="46"/>
      <c r="S179" s="1"/>
      <c r="T179" s="1"/>
      <c r="U179" s="27"/>
      <c r="V179" s="27"/>
      <c r="W179" s="27"/>
      <c r="X179" s="27"/>
      <c r="Y179" s="27"/>
      <c r="Z179" s="27"/>
      <c r="AA179" s="27"/>
      <c r="AB179" s="27"/>
    </row>
    <row r="180" customFormat="false" ht="15.5" hidden="false" customHeight="false" outlineLevel="0" collapsed="false">
      <c r="Q180" s="46"/>
      <c r="S180" s="1"/>
      <c r="T180" s="1"/>
      <c r="U180" s="27"/>
      <c r="V180" s="27"/>
      <c r="W180" s="27"/>
      <c r="X180" s="27"/>
      <c r="Y180" s="27"/>
      <c r="Z180" s="27"/>
      <c r="AA180" s="27"/>
      <c r="AB180" s="27"/>
    </row>
    <row r="181" customFormat="false" ht="15.5" hidden="false" customHeight="false" outlineLevel="0" collapsed="false">
      <c r="Q181" s="46"/>
      <c r="S181" s="1"/>
      <c r="T181" s="1"/>
      <c r="U181" s="27"/>
      <c r="V181" s="27"/>
      <c r="W181" s="27"/>
      <c r="X181" s="27"/>
      <c r="Y181" s="27"/>
      <c r="Z181" s="27"/>
      <c r="AA181" s="27"/>
      <c r="AB181" s="27"/>
    </row>
    <row r="182" customFormat="false" ht="15.5" hidden="false" customHeight="false" outlineLevel="0" collapsed="false">
      <c r="Q182" s="46"/>
      <c r="S182" s="1"/>
      <c r="T182" s="1"/>
      <c r="U182" s="27"/>
      <c r="V182" s="27"/>
      <c r="W182" s="27"/>
      <c r="X182" s="27"/>
      <c r="Y182" s="27"/>
      <c r="Z182" s="27"/>
      <c r="AA182" s="27"/>
      <c r="AB182" s="27"/>
    </row>
    <row r="183" customFormat="false" ht="15.5" hidden="false" customHeight="false" outlineLevel="0" collapsed="false">
      <c r="Q183" s="46"/>
      <c r="S183" s="1"/>
      <c r="T183" s="1"/>
      <c r="U183" s="27"/>
      <c r="V183" s="27"/>
      <c r="W183" s="27"/>
      <c r="X183" s="27"/>
      <c r="Y183" s="27"/>
      <c r="Z183" s="27"/>
      <c r="AA183" s="27"/>
      <c r="AB183" s="27"/>
    </row>
    <row r="184" customFormat="false" ht="15.5" hidden="false" customHeight="false" outlineLevel="0" collapsed="false">
      <c r="Q184" s="46"/>
      <c r="S184" s="1"/>
      <c r="T184" s="1"/>
      <c r="U184" s="27"/>
      <c r="V184" s="27"/>
      <c r="W184" s="27"/>
      <c r="X184" s="27"/>
      <c r="Y184" s="27"/>
      <c r="Z184" s="27"/>
      <c r="AA184" s="27"/>
      <c r="AB184" s="27"/>
    </row>
    <row r="185" customFormat="false" ht="15.5" hidden="false" customHeight="false" outlineLevel="0" collapsed="false">
      <c r="Q185" s="46"/>
      <c r="S185" s="1"/>
      <c r="T185" s="1"/>
      <c r="U185" s="27"/>
      <c r="V185" s="27"/>
      <c r="W185" s="27"/>
      <c r="X185" s="27"/>
      <c r="Y185" s="27"/>
      <c r="Z185" s="27"/>
      <c r="AA185" s="27"/>
      <c r="AB185" s="27"/>
    </row>
    <row r="186" customFormat="false" ht="15.5" hidden="false" customHeight="false" outlineLevel="0" collapsed="false">
      <c r="Q186" s="46"/>
      <c r="S186" s="1"/>
      <c r="T186" s="1"/>
      <c r="U186" s="27"/>
      <c r="V186" s="27"/>
      <c r="W186" s="27"/>
      <c r="X186" s="27"/>
      <c r="Y186" s="27"/>
      <c r="Z186" s="27"/>
      <c r="AA186" s="27"/>
      <c r="AB186" s="27"/>
    </row>
    <row r="187" customFormat="false" ht="15.5" hidden="false" customHeight="false" outlineLevel="0" collapsed="false">
      <c r="Q187" s="46"/>
      <c r="S187" s="1"/>
      <c r="T187" s="1"/>
      <c r="U187" s="27"/>
      <c r="V187" s="27"/>
      <c r="W187" s="27"/>
      <c r="X187" s="27"/>
      <c r="Y187" s="27"/>
      <c r="Z187" s="27"/>
      <c r="AA187" s="27"/>
      <c r="AB187" s="27"/>
    </row>
    <row r="188" customFormat="false" ht="15.5" hidden="false" customHeight="false" outlineLevel="0" collapsed="false">
      <c r="Q188" s="46"/>
      <c r="S188" s="1"/>
      <c r="T188" s="1"/>
      <c r="U188" s="27"/>
      <c r="V188" s="27"/>
      <c r="W188" s="27"/>
      <c r="X188" s="27"/>
      <c r="Y188" s="27"/>
      <c r="Z188" s="27"/>
      <c r="AA188" s="27"/>
      <c r="AB188" s="27"/>
    </row>
    <row r="189" customFormat="false" ht="15.5" hidden="false" customHeight="false" outlineLevel="0" collapsed="false">
      <c r="Q189" s="46"/>
      <c r="S189" s="1"/>
      <c r="T189" s="1"/>
      <c r="U189" s="27"/>
      <c r="V189" s="27"/>
      <c r="W189" s="27"/>
      <c r="X189" s="27"/>
      <c r="Y189" s="27"/>
      <c r="Z189" s="27"/>
      <c r="AA189" s="27"/>
      <c r="AB189" s="27"/>
    </row>
    <row r="190" customFormat="false" ht="15.5" hidden="false" customHeight="false" outlineLevel="0" collapsed="false">
      <c r="Q190" s="46"/>
      <c r="S190" s="1"/>
      <c r="T190" s="1"/>
      <c r="U190" s="27"/>
      <c r="V190" s="27"/>
      <c r="W190" s="27"/>
      <c r="X190" s="27"/>
      <c r="Y190" s="27"/>
      <c r="Z190" s="27"/>
      <c r="AA190" s="27"/>
      <c r="AB190" s="27"/>
    </row>
    <row r="191" customFormat="false" ht="15.5" hidden="false" customHeight="false" outlineLevel="0" collapsed="false">
      <c r="Q191" s="46"/>
      <c r="S191" s="1"/>
      <c r="T191" s="1"/>
      <c r="U191" s="27"/>
      <c r="V191" s="27"/>
      <c r="W191" s="27"/>
      <c r="X191" s="27"/>
      <c r="Y191" s="27"/>
      <c r="Z191" s="27"/>
      <c r="AA191" s="27"/>
      <c r="AB191" s="27"/>
    </row>
    <row r="192" customFormat="false" ht="15.5" hidden="false" customHeight="false" outlineLevel="0" collapsed="false">
      <c r="Q192" s="46"/>
      <c r="S192" s="1"/>
      <c r="T192" s="1"/>
      <c r="U192" s="27"/>
      <c r="V192" s="27"/>
      <c r="W192" s="27"/>
      <c r="X192" s="27"/>
      <c r="Y192" s="27"/>
      <c r="Z192" s="27"/>
      <c r="AA192" s="27"/>
      <c r="AB192" s="27"/>
    </row>
    <row r="193" customFormat="false" ht="15.5" hidden="false" customHeight="false" outlineLevel="0" collapsed="false">
      <c r="Q193" s="46"/>
      <c r="S193" s="1"/>
      <c r="T193" s="1"/>
      <c r="U193" s="27"/>
      <c r="V193" s="27"/>
      <c r="W193" s="27"/>
      <c r="X193" s="27"/>
      <c r="Y193" s="27"/>
      <c r="Z193" s="27"/>
      <c r="AA193" s="27"/>
      <c r="AB193" s="27"/>
    </row>
    <row r="194" customFormat="false" ht="15.5" hidden="false" customHeight="false" outlineLevel="0" collapsed="false">
      <c r="Q194" s="46"/>
      <c r="S194" s="1"/>
      <c r="T194" s="1"/>
      <c r="U194" s="27"/>
      <c r="V194" s="27"/>
      <c r="W194" s="27"/>
      <c r="X194" s="27"/>
      <c r="Y194" s="27"/>
      <c r="Z194" s="27"/>
      <c r="AA194" s="27"/>
      <c r="AB194" s="27"/>
    </row>
    <row r="195" customFormat="false" ht="15.5" hidden="false" customHeight="false" outlineLevel="0" collapsed="false">
      <c r="Q195" s="46"/>
      <c r="S195" s="1"/>
      <c r="T195" s="1"/>
      <c r="U195" s="27"/>
      <c r="V195" s="27"/>
      <c r="W195" s="27"/>
      <c r="X195" s="27"/>
      <c r="Y195" s="27"/>
      <c r="Z195" s="27"/>
      <c r="AA195" s="27"/>
      <c r="AB195" s="27"/>
    </row>
    <row r="196" customFormat="false" ht="15.5" hidden="false" customHeight="false" outlineLevel="0" collapsed="false">
      <c r="Q196" s="46"/>
      <c r="S196" s="1"/>
      <c r="T196" s="1"/>
      <c r="U196" s="27"/>
      <c r="V196" s="27"/>
      <c r="W196" s="27"/>
      <c r="X196" s="27"/>
      <c r="Y196" s="27"/>
      <c r="Z196" s="27"/>
      <c r="AA196" s="27"/>
      <c r="AB196" s="27"/>
    </row>
    <row r="197" customFormat="false" ht="15.5" hidden="false" customHeight="false" outlineLevel="0" collapsed="false">
      <c r="Q197" s="46"/>
      <c r="S197" s="1"/>
      <c r="T197" s="1"/>
      <c r="U197" s="27"/>
      <c r="V197" s="27"/>
      <c r="W197" s="27"/>
      <c r="X197" s="27"/>
      <c r="Y197" s="27"/>
      <c r="Z197" s="27"/>
      <c r="AA197" s="27"/>
      <c r="AB197" s="27"/>
    </row>
    <row r="198" customFormat="false" ht="15.5" hidden="false" customHeight="false" outlineLevel="0" collapsed="false">
      <c r="Q198" s="46"/>
      <c r="S198" s="1"/>
      <c r="T198" s="1"/>
      <c r="U198" s="27"/>
      <c r="V198" s="27"/>
      <c r="W198" s="27"/>
      <c r="X198" s="27"/>
      <c r="Y198" s="27"/>
      <c r="Z198" s="27"/>
      <c r="AA198" s="27"/>
      <c r="AB198" s="27"/>
    </row>
    <row r="199" customFormat="false" ht="15.5" hidden="false" customHeight="false" outlineLevel="0" collapsed="false">
      <c r="Q199" s="46"/>
      <c r="S199" s="1"/>
      <c r="T199" s="1"/>
      <c r="U199" s="27"/>
      <c r="V199" s="27"/>
      <c r="W199" s="27"/>
      <c r="X199" s="27"/>
      <c r="Y199" s="27"/>
      <c r="Z199" s="27"/>
      <c r="AA199" s="27"/>
      <c r="AB199" s="27"/>
    </row>
    <row r="200" customFormat="false" ht="15.5" hidden="false" customHeight="false" outlineLevel="0" collapsed="false">
      <c r="Q200" s="46"/>
      <c r="S200" s="1"/>
      <c r="T200" s="1"/>
      <c r="U200" s="27"/>
      <c r="V200" s="27"/>
      <c r="W200" s="27"/>
      <c r="X200" s="27"/>
      <c r="Y200" s="27"/>
      <c r="Z200" s="27"/>
      <c r="AA200" s="27"/>
      <c r="AB200" s="27"/>
    </row>
    <row r="201" customFormat="false" ht="15.5" hidden="false" customHeight="false" outlineLevel="0" collapsed="false">
      <c r="Q201" s="46"/>
      <c r="S201" s="1"/>
      <c r="T201" s="1"/>
      <c r="U201" s="27"/>
      <c r="V201" s="27"/>
      <c r="W201" s="27"/>
      <c r="X201" s="27"/>
      <c r="Y201" s="27"/>
      <c r="Z201" s="27"/>
      <c r="AA201" s="27"/>
      <c r="AB201" s="27"/>
    </row>
    <row r="202" customFormat="false" ht="15.5" hidden="false" customHeight="false" outlineLevel="0" collapsed="false">
      <c r="Q202" s="46"/>
      <c r="S202" s="1"/>
      <c r="T202" s="1"/>
      <c r="U202" s="27"/>
      <c r="V202" s="27"/>
      <c r="W202" s="27"/>
      <c r="X202" s="27"/>
      <c r="Y202" s="27"/>
      <c r="Z202" s="27"/>
      <c r="AA202" s="27"/>
      <c r="AB202" s="27"/>
    </row>
    <row r="203" customFormat="false" ht="15.5" hidden="false" customHeight="false" outlineLevel="0" collapsed="false">
      <c r="Q203" s="46"/>
      <c r="S203" s="1"/>
      <c r="T203" s="1"/>
      <c r="U203" s="27"/>
      <c r="V203" s="27"/>
      <c r="W203" s="27"/>
      <c r="X203" s="27"/>
      <c r="Y203" s="27"/>
      <c r="Z203" s="27"/>
      <c r="AA203" s="27"/>
      <c r="AB203" s="27"/>
    </row>
    <row r="204" customFormat="false" ht="15.5" hidden="false" customHeight="false" outlineLevel="0" collapsed="false">
      <c r="Q204" s="46"/>
      <c r="S204" s="1"/>
      <c r="T204" s="1"/>
      <c r="U204" s="27"/>
      <c r="V204" s="27"/>
      <c r="W204" s="27"/>
      <c r="X204" s="27"/>
      <c r="Y204" s="27"/>
      <c r="Z204" s="27"/>
      <c r="AA204" s="27"/>
      <c r="AB204" s="27"/>
    </row>
    <row r="205" customFormat="false" ht="15.5" hidden="false" customHeight="false" outlineLevel="0" collapsed="false">
      <c r="Q205" s="46"/>
      <c r="S205" s="1"/>
      <c r="T205" s="1"/>
      <c r="U205" s="27"/>
      <c r="V205" s="27"/>
      <c r="W205" s="27"/>
      <c r="X205" s="27"/>
      <c r="Y205" s="27"/>
      <c r="Z205" s="27"/>
      <c r="AA205" s="27"/>
      <c r="AB205" s="27"/>
    </row>
    <row r="206" customFormat="false" ht="15.5" hidden="false" customHeight="false" outlineLevel="0" collapsed="false">
      <c r="Q206" s="46"/>
      <c r="S206" s="1"/>
      <c r="T206" s="1"/>
      <c r="U206" s="27"/>
      <c r="V206" s="27"/>
      <c r="W206" s="27"/>
      <c r="X206" s="27"/>
      <c r="Y206" s="27"/>
      <c r="Z206" s="27"/>
      <c r="AA206" s="27"/>
      <c r="AB206" s="27"/>
    </row>
    <row r="207" customFormat="false" ht="15.5" hidden="false" customHeight="false" outlineLevel="0" collapsed="false">
      <c r="Q207" s="46"/>
      <c r="S207" s="1"/>
      <c r="T207" s="1"/>
      <c r="U207" s="27"/>
      <c r="V207" s="27"/>
      <c r="W207" s="27"/>
      <c r="X207" s="27"/>
      <c r="Y207" s="27"/>
      <c r="Z207" s="27"/>
      <c r="AA207" s="27"/>
      <c r="AB207" s="27"/>
    </row>
    <row r="208" customFormat="false" ht="15.5" hidden="false" customHeight="false" outlineLevel="0" collapsed="false">
      <c r="Q208" s="46"/>
      <c r="S208" s="1"/>
      <c r="T208" s="1"/>
      <c r="U208" s="27"/>
      <c r="V208" s="27"/>
      <c r="W208" s="27"/>
      <c r="X208" s="27"/>
      <c r="Y208" s="27"/>
      <c r="Z208" s="27"/>
      <c r="AA208" s="27"/>
      <c r="AB208" s="27"/>
    </row>
    <row r="209" customFormat="false" ht="15.5" hidden="false" customHeight="false" outlineLevel="0" collapsed="false">
      <c r="Q209" s="46"/>
      <c r="S209" s="1"/>
      <c r="T209" s="1"/>
      <c r="U209" s="27"/>
      <c r="V209" s="27"/>
      <c r="W209" s="27"/>
      <c r="X209" s="27"/>
      <c r="Y209" s="27"/>
      <c r="Z209" s="27"/>
      <c r="AA209" s="27"/>
      <c r="AB209" s="27"/>
    </row>
    <row r="210" customFormat="false" ht="15.5" hidden="false" customHeight="false" outlineLevel="0" collapsed="false">
      <c r="Q210" s="46"/>
      <c r="S210" s="1"/>
      <c r="T210" s="1"/>
      <c r="U210" s="27"/>
      <c r="V210" s="27"/>
      <c r="W210" s="27"/>
      <c r="X210" s="27"/>
      <c r="Y210" s="27"/>
      <c r="Z210" s="27"/>
      <c r="AA210" s="27"/>
      <c r="AB210" s="27"/>
    </row>
    <row r="211" customFormat="false" ht="15.5" hidden="false" customHeight="false" outlineLevel="0" collapsed="false">
      <c r="Q211" s="46"/>
      <c r="S211" s="1"/>
      <c r="T211" s="1"/>
      <c r="U211" s="27"/>
      <c r="V211" s="27"/>
      <c r="W211" s="27"/>
      <c r="X211" s="27"/>
      <c r="Y211" s="27"/>
      <c r="Z211" s="27"/>
      <c r="AA211" s="27"/>
      <c r="AB211" s="27"/>
    </row>
    <row r="212" customFormat="false" ht="15.5" hidden="false" customHeight="false" outlineLevel="0" collapsed="false">
      <c r="Q212" s="46"/>
      <c r="S212" s="1"/>
      <c r="T212" s="1"/>
      <c r="U212" s="27"/>
      <c r="V212" s="27"/>
      <c r="W212" s="27"/>
      <c r="X212" s="27"/>
      <c r="Y212" s="27"/>
      <c r="Z212" s="27"/>
      <c r="AA212" s="27"/>
      <c r="AB212" s="27"/>
    </row>
    <row r="213" customFormat="false" ht="15.5" hidden="false" customHeight="false" outlineLevel="0" collapsed="false">
      <c r="Q213" s="46"/>
      <c r="S213" s="1"/>
      <c r="T213" s="1"/>
      <c r="U213" s="27"/>
      <c r="V213" s="27"/>
      <c r="W213" s="27"/>
      <c r="X213" s="27"/>
      <c r="Y213" s="27"/>
      <c r="Z213" s="27"/>
      <c r="AA213" s="27"/>
      <c r="AB213" s="27"/>
    </row>
    <row r="214" customFormat="false" ht="15.5" hidden="false" customHeight="false" outlineLevel="0" collapsed="false">
      <c r="Q214" s="46"/>
      <c r="S214" s="1"/>
      <c r="T214" s="1"/>
      <c r="U214" s="27"/>
      <c r="V214" s="27"/>
      <c r="W214" s="27"/>
      <c r="X214" s="27"/>
      <c r="Y214" s="27"/>
      <c r="Z214" s="27"/>
      <c r="AA214" s="27"/>
      <c r="AB214" s="27"/>
    </row>
    <row r="215" customFormat="false" ht="15.5" hidden="false" customHeight="false" outlineLevel="0" collapsed="false">
      <c r="Q215" s="46"/>
      <c r="S215" s="1"/>
      <c r="T215" s="1"/>
      <c r="U215" s="27"/>
      <c r="V215" s="27"/>
      <c r="W215" s="27"/>
      <c r="X215" s="27"/>
      <c r="Y215" s="27"/>
      <c r="Z215" s="27"/>
      <c r="AA215" s="27"/>
      <c r="AB215" s="27"/>
    </row>
    <row r="216" customFormat="false" ht="15.5" hidden="false" customHeight="false" outlineLevel="0" collapsed="false">
      <c r="Q216" s="46"/>
      <c r="S216" s="1"/>
      <c r="T216" s="1"/>
      <c r="U216" s="27"/>
      <c r="V216" s="27"/>
      <c r="W216" s="27"/>
      <c r="X216" s="27"/>
      <c r="Y216" s="27"/>
      <c r="Z216" s="27"/>
      <c r="AA216" s="27"/>
      <c r="AB216" s="27"/>
    </row>
    <row r="217" customFormat="false" ht="15.5" hidden="false" customHeight="false" outlineLevel="0" collapsed="false">
      <c r="Q217" s="46"/>
      <c r="S217" s="1"/>
      <c r="T217" s="1"/>
      <c r="U217" s="27"/>
      <c r="V217" s="27"/>
      <c r="W217" s="27"/>
      <c r="X217" s="27"/>
      <c r="Y217" s="27"/>
      <c r="Z217" s="27"/>
      <c r="AA217" s="27"/>
      <c r="AB217" s="27"/>
    </row>
    <row r="218" customFormat="false" ht="15.5" hidden="false" customHeight="false" outlineLevel="0" collapsed="false">
      <c r="Q218" s="46"/>
      <c r="S218" s="1"/>
      <c r="T218" s="1"/>
      <c r="U218" s="27"/>
      <c r="V218" s="27"/>
      <c r="W218" s="27"/>
      <c r="X218" s="27"/>
      <c r="Y218" s="27"/>
      <c r="Z218" s="27"/>
      <c r="AA218" s="27"/>
      <c r="AB218" s="27"/>
    </row>
    <row r="219" customFormat="false" ht="15.5" hidden="false" customHeight="false" outlineLevel="0" collapsed="false">
      <c r="Q219" s="46"/>
      <c r="S219" s="1"/>
      <c r="T219" s="1"/>
      <c r="U219" s="27"/>
      <c r="V219" s="27"/>
      <c r="W219" s="27"/>
      <c r="X219" s="27"/>
      <c r="Y219" s="27"/>
      <c r="Z219" s="27"/>
      <c r="AA219" s="27"/>
      <c r="AB219" s="27"/>
    </row>
    <row r="220" customFormat="false" ht="15.5" hidden="false" customHeight="false" outlineLevel="0" collapsed="false">
      <c r="Q220" s="46"/>
      <c r="S220" s="1"/>
      <c r="T220" s="1"/>
      <c r="U220" s="27"/>
      <c r="V220" s="27"/>
      <c r="W220" s="27"/>
      <c r="X220" s="27"/>
      <c r="Y220" s="27"/>
      <c r="Z220" s="27"/>
      <c r="AA220" s="27"/>
      <c r="AB220" s="27"/>
    </row>
    <row r="221" customFormat="false" ht="15.5" hidden="false" customHeight="false" outlineLevel="0" collapsed="false">
      <c r="Q221" s="46"/>
      <c r="S221" s="1"/>
      <c r="T221" s="1"/>
      <c r="U221" s="27"/>
      <c r="V221" s="27"/>
      <c r="W221" s="27"/>
      <c r="X221" s="27"/>
      <c r="Y221" s="27"/>
      <c r="Z221" s="27"/>
      <c r="AA221" s="27"/>
      <c r="AB221" s="27"/>
    </row>
    <row r="222" customFormat="false" ht="15.5" hidden="false" customHeight="false" outlineLevel="0" collapsed="false">
      <c r="Q222" s="46"/>
      <c r="S222" s="1"/>
      <c r="T222" s="1"/>
      <c r="U222" s="27"/>
      <c r="V222" s="27"/>
      <c r="W222" s="27"/>
      <c r="X222" s="27"/>
      <c r="Y222" s="27"/>
      <c r="Z222" s="27"/>
      <c r="AA222" s="27"/>
      <c r="AB222" s="27"/>
    </row>
    <row r="223" customFormat="false" ht="15.5" hidden="false" customHeight="false" outlineLevel="0" collapsed="false">
      <c r="Q223" s="46"/>
      <c r="S223" s="1"/>
      <c r="T223" s="1"/>
      <c r="U223" s="27"/>
      <c r="V223" s="27"/>
      <c r="W223" s="27"/>
      <c r="X223" s="27"/>
      <c r="Y223" s="27"/>
      <c r="Z223" s="27"/>
      <c r="AA223" s="27"/>
      <c r="AB223" s="27"/>
    </row>
    <row r="224" customFormat="false" ht="15.5" hidden="false" customHeight="false" outlineLevel="0" collapsed="false">
      <c r="Q224" s="46"/>
      <c r="S224" s="1"/>
      <c r="T224" s="1"/>
      <c r="U224" s="27"/>
      <c r="V224" s="27"/>
      <c r="W224" s="27"/>
      <c r="X224" s="27"/>
      <c r="Y224" s="27"/>
      <c r="Z224" s="27"/>
      <c r="AA224" s="27"/>
      <c r="AB224" s="27"/>
    </row>
    <row r="225" customFormat="false" ht="15.5" hidden="false" customHeight="false" outlineLevel="0" collapsed="false">
      <c r="Q225" s="46"/>
      <c r="S225" s="1"/>
      <c r="T225" s="1"/>
      <c r="U225" s="27"/>
      <c r="V225" s="27"/>
      <c r="W225" s="27"/>
      <c r="X225" s="27"/>
      <c r="Y225" s="27"/>
      <c r="Z225" s="27"/>
      <c r="AA225" s="27"/>
      <c r="AB225" s="27"/>
    </row>
    <row r="226" customFormat="false" ht="15.5" hidden="false" customHeight="false" outlineLevel="0" collapsed="false">
      <c r="Q226" s="46"/>
      <c r="S226" s="1"/>
      <c r="T226" s="1"/>
      <c r="U226" s="27"/>
      <c r="V226" s="27"/>
      <c r="W226" s="27"/>
      <c r="X226" s="27"/>
      <c r="Y226" s="27"/>
      <c r="Z226" s="27"/>
      <c r="AA226" s="27"/>
      <c r="AB226" s="27"/>
    </row>
    <row r="227" customFormat="false" ht="15.5" hidden="false" customHeight="false" outlineLevel="0" collapsed="false">
      <c r="Q227" s="46"/>
      <c r="S227" s="1"/>
      <c r="T227" s="1"/>
      <c r="U227" s="27"/>
      <c r="V227" s="27"/>
      <c r="W227" s="27"/>
      <c r="X227" s="27"/>
      <c r="Y227" s="27"/>
      <c r="Z227" s="27"/>
      <c r="AA227" s="27"/>
      <c r="AB227" s="27"/>
    </row>
    <row r="228" customFormat="false" ht="15.5" hidden="false" customHeight="false" outlineLevel="0" collapsed="false">
      <c r="Q228" s="46"/>
      <c r="S228" s="1"/>
      <c r="T228" s="1"/>
      <c r="U228" s="27"/>
      <c r="V228" s="27"/>
      <c r="W228" s="27"/>
      <c r="X228" s="27"/>
      <c r="Y228" s="27"/>
      <c r="Z228" s="27"/>
      <c r="AA228" s="27"/>
      <c r="AB228" s="27"/>
    </row>
    <row r="229" customFormat="false" ht="15.5" hidden="false" customHeight="false" outlineLevel="0" collapsed="false">
      <c r="Q229" s="46"/>
      <c r="S229" s="1"/>
      <c r="T229" s="1"/>
      <c r="U229" s="27"/>
      <c r="V229" s="27"/>
      <c r="W229" s="27"/>
      <c r="X229" s="27"/>
      <c r="Y229" s="27"/>
      <c r="Z229" s="27"/>
      <c r="AA229" s="27"/>
      <c r="AB229" s="27"/>
    </row>
    <row r="230" customFormat="false" ht="15.5" hidden="false" customHeight="false" outlineLevel="0" collapsed="false">
      <c r="Q230" s="46"/>
      <c r="S230" s="1"/>
      <c r="T230" s="1"/>
      <c r="U230" s="27"/>
      <c r="V230" s="27"/>
      <c r="W230" s="27"/>
      <c r="X230" s="27"/>
      <c r="Y230" s="27"/>
      <c r="Z230" s="27"/>
      <c r="AA230" s="27"/>
      <c r="AB230" s="27"/>
    </row>
    <row r="231" customFormat="false" ht="15.5" hidden="false" customHeight="false" outlineLevel="0" collapsed="false">
      <c r="Q231" s="46"/>
      <c r="S231" s="1"/>
      <c r="T231" s="1"/>
      <c r="U231" s="27"/>
      <c r="V231" s="27"/>
      <c r="W231" s="27"/>
      <c r="X231" s="27"/>
      <c r="Y231" s="27"/>
      <c r="Z231" s="27"/>
      <c r="AA231" s="27"/>
      <c r="AB231" s="27"/>
    </row>
    <row r="232" customFormat="false" ht="15.5" hidden="false" customHeight="false" outlineLevel="0" collapsed="false">
      <c r="Q232" s="46"/>
      <c r="S232" s="1"/>
      <c r="T232" s="1"/>
      <c r="U232" s="27"/>
      <c r="V232" s="27"/>
      <c r="W232" s="27"/>
      <c r="X232" s="27"/>
      <c r="Y232" s="27"/>
      <c r="Z232" s="27"/>
      <c r="AA232" s="27"/>
      <c r="AB232" s="27"/>
    </row>
    <row r="233" customFormat="false" ht="15.5" hidden="false" customHeight="false" outlineLevel="0" collapsed="false">
      <c r="Q233" s="46"/>
      <c r="S233" s="1"/>
      <c r="T233" s="1"/>
      <c r="U233" s="27"/>
      <c r="V233" s="27"/>
      <c r="W233" s="27"/>
      <c r="X233" s="27"/>
      <c r="Y233" s="27"/>
      <c r="Z233" s="27"/>
      <c r="AA233" s="27"/>
      <c r="AB233" s="27"/>
    </row>
    <row r="234" customFormat="false" ht="15.5" hidden="false" customHeight="false" outlineLevel="0" collapsed="false">
      <c r="Q234" s="46"/>
      <c r="S234" s="1"/>
      <c r="T234" s="1"/>
      <c r="U234" s="27"/>
      <c r="V234" s="27"/>
      <c r="W234" s="27"/>
      <c r="X234" s="27"/>
      <c r="Y234" s="27"/>
      <c r="Z234" s="27"/>
      <c r="AA234" s="27"/>
      <c r="AB234" s="27"/>
    </row>
    <row r="235" customFormat="false" ht="15.5" hidden="false" customHeight="false" outlineLevel="0" collapsed="false">
      <c r="Q235" s="46"/>
      <c r="S235" s="1"/>
      <c r="T235" s="1"/>
      <c r="U235" s="27"/>
      <c r="V235" s="27"/>
      <c r="W235" s="27"/>
      <c r="X235" s="27"/>
      <c r="Y235" s="27"/>
      <c r="Z235" s="27"/>
      <c r="AA235" s="27"/>
      <c r="AB235" s="27"/>
    </row>
    <row r="236" customFormat="false" ht="15.5" hidden="false" customHeight="false" outlineLevel="0" collapsed="false">
      <c r="Q236" s="46"/>
      <c r="S236" s="1"/>
      <c r="T236" s="1"/>
      <c r="U236" s="27"/>
      <c r="V236" s="27"/>
      <c r="W236" s="27"/>
      <c r="X236" s="27"/>
      <c r="Y236" s="27"/>
      <c r="Z236" s="27"/>
      <c r="AA236" s="27"/>
      <c r="AB236" s="27"/>
    </row>
    <row r="237" customFormat="false" ht="15.5" hidden="false" customHeight="false" outlineLevel="0" collapsed="false">
      <c r="Q237" s="46"/>
      <c r="S237" s="1"/>
      <c r="T237" s="1"/>
      <c r="U237" s="27"/>
      <c r="V237" s="27"/>
      <c r="W237" s="27"/>
      <c r="X237" s="27"/>
      <c r="Y237" s="27"/>
      <c r="Z237" s="27"/>
      <c r="AA237" s="27"/>
      <c r="AB237" s="27"/>
    </row>
    <row r="238" customFormat="false" ht="15.5" hidden="false" customHeight="false" outlineLevel="0" collapsed="false">
      <c r="Q238" s="46"/>
      <c r="S238" s="1"/>
      <c r="T238" s="1"/>
      <c r="U238" s="27"/>
      <c r="V238" s="27"/>
      <c r="W238" s="27"/>
      <c r="X238" s="27"/>
      <c r="Y238" s="27"/>
      <c r="Z238" s="27"/>
      <c r="AA238" s="27"/>
      <c r="AB238" s="27"/>
    </row>
    <row r="239" customFormat="false" ht="15.5" hidden="false" customHeight="false" outlineLevel="0" collapsed="false">
      <c r="Q239" s="46"/>
      <c r="S239" s="1"/>
      <c r="T239" s="1"/>
      <c r="U239" s="27"/>
      <c r="V239" s="27"/>
      <c r="W239" s="27"/>
      <c r="X239" s="27"/>
      <c r="Y239" s="27"/>
      <c r="Z239" s="27"/>
      <c r="AA239" s="27"/>
      <c r="AB239" s="27"/>
    </row>
    <row r="240" customFormat="false" ht="15.5" hidden="false" customHeight="false" outlineLevel="0" collapsed="false">
      <c r="Q240" s="46"/>
      <c r="S240" s="1"/>
      <c r="T240" s="1"/>
      <c r="U240" s="27"/>
      <c r="V240" s="27"/>
      <c r="W240" s="27"/>
      <c r="X240" s="27"/>
      <c r="Y240" s="27"/>
      <c r="Z240" s="27"/>
      <c r="AA240" s="27"/>
      <c r="AB240" s="27"/>
    </row>
    <row r="241" customFormat="false" ht="15.5" hidden="false" customHeight="false" outlineLevel="0" collapsed="false">
      <c r="Q241" s="46"/>
      <c r="S241" s="1"/>
      <c r="T241" s="1"/>
      <c r="U241" s="27"/>
      <c r="V241" s="27"/>
      <c r="W241" s="27"/>
      <c r="X241" s="27"/>
      <c r="Y241" s="27"/>
      <c r="Z241" s="27"/>
      <c r="AA241" s="27"/>
      <c r="AB241" s="27"/>
    </row>
    <row r="242" customFormat="false" ht="15.5" hidden="false" customHeight="false" outlineLevel="0" collapsed="false">
      <c r="Q242" s="46"/>
      <c r="S242" s="1"/>
      <c r="T242" s="1"/>
      <c r="U242" s="27"/>
      <c r="V242" s="27"/>
      <c r="W242" s="27"/>
      <c r="X242" s="27"/>
      <c r="Y242" s="27"/>
      <c r="Z242" s="27"/>
      <c r="AA242" s="27"/>
      <c r="AB242" s="27"/>
    </row>
    <row r="243" customFormat="false" ht="15.5" hidden="false" customHeight="false" outlineLevel="0" collapsed="false">
      <c r="Q243" s="46"/>
      <c r="S243" s="1"/>
      <c r="T243" s="1"/>
      <c r="U243" s="27"/>
      <c r="V243" s="27"/>
      <c r="W243" s="27"/>
      <c r="X243" s="27"/>
      <c r="Y243" s="27"/>
      <c r="Z243" s="27"/>
      <c r="AA243" s="27"/>
      <c r="AB243" s="27"/>
    </row>
    <row r="244" customFormat="false" ht="15.5" hidden="false" customHeight="false" outlineLevel="0" collapsed="false">
      <c r="Q244" s="46"/>
      <c r="S244" s="1"/>
      <c r="T244" s="1"/>
      <c r="U244" s="27"/>
      <c r="V244" s="27"/>
      <c r="W244" s="27"/>
      <c r="X244" s="27"/>
      <c r="Y244" s="27"/>
      <c r="Z244" s="27"/>
      <c r="AA244" s="27"/>
      <c r="AB244" s="27"/>
    </row>
    <row r="245" customFormat="false" ht="15.5" hidden="false" customHeight="false" outlineLevel="0" collapsed="false">
      <c r="Q245" s="46"/>
      <c r="S245" s="1"/>
      <c r="T245" s="1"/>
      <c r="U245" s="27"/>
      <c r="V245" s="27"/>
      <c r="W245" s="27"/>
      <c r="X245" s="27"/>
      <c r="Y245" s="27"/>
      <c r="Z245" s="27"/>
      <c r="AA245" s="27"/>
      <c r="AB245" s="27"/>
    </row>
    <row r="246" customFormat="false" ht="15.5" hidden="false" customHeight="false" outlineLevel="0" collapsed="false">
      <c r="Q246" s="46"/>
      <c r="S246" s="1"/>
      <c r="T246" s="1"/>
      <c r="U246" s="27"/>
      <c r="V246" s="27"/>
      <c r="W246" s="27"/>
      <c r="X246" s="27"/>
      <c r="Y246" s="27"/>
      <c r="Z246" s="27"/>
      <c r="AA246" s="27"/>
      <c r="AB246" s="27"/>
    </row>
    <row r="247" customFormat="false" ht="15.5" hidden="false" customHeight="false" outlineLevel="0" collapsed="false">
      <c r="Q247" s="46"/>
      <c r="S247" s="1"/>
      <c r="T247" s="1"/>
      <c r="U247" s="27"/>
      <c r="V247" s="27"/>
      <c r="W247" s="27"/>
      <c r="X247" s="27"/>
      <c r="Y247" s="27"/>
      <c r="Z247" s="27"/>
      <c r="AA247" s="27"/>
      <c r="AB247" s="27"/>
    </row>
    <row r="248" customFormat="false" ht="15.5" hidden="false" customHeight="false" outlineLevel="0" collapsed="false">
      <c r="Q248" s="46"/>
      <c r="S248" s="1"/>
      <c r="T248" s="1"/>
      <c r="U248" s="27"/>
      <c r="V248" s="27"/>
      <c r="W248" s="27"/>
      <c r="X248" s="27"/>
      <c r="Y248" s="27"/>
      <c r="Z248" s="27"/>
      <c r="AA248" s="27"/>
      <c r="AB248" s="27"/>
    </row>
    <row r="249" customFormat="false" ht="15.5" hidden="false" customHeight="false" outlineLevel="0" collapsed="false">
      <c r="Q249" s="46"/>
      <c r="S249" s="1"/>
      <c r="T249" s="1"/>
      <c r="U249" s="27"/>
      <c r="V249" s="27"/>
      <c r="W249" s="27"/>
      <c r="X249" s="27"/>
      <c r="Y249" s="27"/>
      <c r="Z249" s="27"/>
      <c r="AA249" s="27"/>
      <c r="AB249" s="27"/>
    </row>
    <row r="250" customFormat="false" ht="15.5" hidden="false" customHeight="false" outlineLevel="0" collapsed="false">
      <c r="Q250" s="46"/>
      <c r="S250" s="1"/>
      <c r="T250" s="1"/>
      <c r="U250" s="27"/>
      <c r="V250" s="27"/>
      <c r="W250" s="27"/>
      <c r="X250" s="27"/>
      <c r="Y250" s="27"/>
      <c r="Z250" s="27"/>
      <c r="AA250" s="27"/>
      <c r="AB250" s="27"/>
    </row>
    <row r="251" customFormat="false" ht="15.5" hidden="false" customHeight="false" outlineLevel="0" collapsed="false">
      <c r="Q251" s="46"/>
      <c r="S251" s="1"/>
      <c r="T251" s="1"/>
      <c r="U251" s="27"/>
      <c r="V251" s="27"/>
      <c r="W251" s="27"/>
      <c r="X251" s="27"/>
      <c r="Y251" s="27"/>
      <c r="Z251" s="27"/>
      <c r="AA251" s="27"/>
      <c r="AB251" s="27"/>
    </row>
    <row r="252" customFormat="false" ht="15.5" hidden="false" customHeight="false" outlineLevel="0" collapsed="false">
      <c r="Q252" s="46"/>
      <c r="S252" s="1"/>
      <c r="T252" s="1"/>
      <c r="U252" s="27"/>
      <c r="V252" s="27"/>
      <c r="W252" s="27"/>
      <c r="X252" s="27"/>
      <c r="Y252" s="27"/>
      <c r="Z252" s="27"/>
      <c r="AA252" s="27"/>
      <c r="AB252" s="27"/>
    </row>
    <row r="253" customFormat="false" ht="15.5" hidden="false" customHeight="false" outlineLevel="0" collapsed="false">
      <c r="Q253" s="46"/>
      <c r="S253" s="1"/>
      <c r="T253" s="1"/>
      <c r="U253" s="27"/>
      <c r="V253" s="27"/>
      <c r="W253" s="27"/>
      <c r="X253" s="27"/>
      <c r="Y253" s="27"/>
      <c r="Z253" s="27"/>
      <c r="AA253" s="27"/>
      <c r="AB253" s="27"/>
    </row>
    <row r="254" customFormat="false" ht="15.5" hidden="false" customHeight="false" outlineLevel="0" collapsed="false">
      <c r="Q254" s="46"/>
      <c r="S254" s="1"/>
      <c r="T254" s="1"/>
      <c r="U254" s="27"/>
      <c r="V254" s="27"/>
      <c r="W254" s="27"/>
      <c r="X254" s="27"/>
      <c r="Y254" s="27"/>
      <c r="Z254" s="27"/>
      <c r="AA254" s="27"/>
      <c r="AB254" s="27"/>
    </row>
    <row r="255" customFormat="false" ht="15.5" hidden="false" customHeight="false" outlineLevel="0" collapsed="false">
      <c r="Q255" s="46"/>
      <c r="S255" s="1"/>
      <c r="T255" s="1"/>
      <c r="U255" s="27"/>
      <c r="V255" s="27"/>
      <c r="W255" s="27"/>
      <c r="X255" s="27"/>
      <c r="Y255" s="27"/>
      <c r="Z255" s="27"/>
      <c r="AA255" s="27"/>
      <c r="AB255" s="27"/>
    </row>
    <row r="256" customFormat="false" ht="15.5" hidden="false" customHeight="false" outlineLevel="0" collapsed="false">
      <c r="Q256" s="46"/>
      <c r="S256" s="1"/>
      <c r="T256" s="1"/>
      <c r="U256" s="27"/>
      <c r="V256" s="27"/>
      <c r="W256" s="27"/>
      <c r="X256" s="27"/>
      <c r="Y256" s="27"/>
      <c r="Z256" s="27"/>
      <c r="AA256" s="27"/>
      <c r="AB256" s="27"/>
    </row>
    <row r="257" customFormat="false" ht="15.5" hidden="false" customHeight="false" outlineLevel="0" collapsed="false">
      <c r="Q257" s="46"/>
      <c r="S257" s="1"/>
      <c r="T257" s="1"/>
      <c r="U257" s="27"/>
      <c r="V257" s="27"/>
      <c r="W257" s="27"/>
      <c r="X257" s="27"/>
      <c r="Y257" s="27"/>
      <c r="Z257" s="27"/>
      <c r="AA257" s="27"/>
      <c r="AB257" s="27"/>
    </row>
    <row r="258" customFormat="false" ht="15.5" hidden="false" customHeight="false" outlineLevel="0" collapsed="false">
      <c r="Q258" s="46"/>
      <c r="S258" s="1"/>
      <c r="T258" s="1"/>
      <c r="U258" s="27"/>
      <c r="V258" s="27"/>
      <c r="W258" s="27"/>
      <c r="X258" s="27"/>
      <c r="Y258" s="27"/>
      <c r="Z258" s="27"/>
      <c r="AA258" s="27"/>
      <c r="AB258" s="27"/>
    </row>
    <row r="259" customFormat="false" ht="15.5" hidden="false" customHeight="false" outlineLevel="0" collapsed="false">
      <c r="Q259" s="46"/>
      <c r="S259" s="1"/>
      <c r="T259" s="1"/>
      <c r="U259" s="27"/>
      <c r="V259" s="27"/>
      <c r="W259" s="27"/>
      <c r="X259" s="27"/>
      <c r="Y259" s="27"/>
      <c r="Z259" s="27"/>
      <c r="AA259" s="27"/>
      <c r="AB259" s="27"/>
    </row>
    <row r="260" customFormat="false" ht="15.5" hidden="false" customHeight="false" outlineLevel="0" collapsed="false">
      <c r="Q260" s="46"/>
      <c r="S260" s="1"/>
      <c r="T260" s="1"/>
      <c r="U260" s="27"/>
      <c r="V260" s="27"/>
      <c r="W260" s="27"/>
      <c r="X260" s="27"/>
      <c r="Y260" s="27"/>
      <c r="Z260" s="27"/>
      <c r="AA260" s="27"/>
      <c r="AB260" s="27"/>
    </row>
    <row r="261" customFormat="false" ht="15.5" hidden="false" customHeight="false" outlineLevel="0" collapsed="false">
      <c r="Q261" s="46"/>
      <c r="S261" s="1"/>
      <c r="T261" s="1"/>
      <c r="U261" s="27"/>
      <c r="V261" s="27"/>
      <c r="W261" s="27"/>
      <c r="X261" s="27"/>
      <c r="Y261" s="27"/>
      <c r="Z261" s="27"/>
      <c r="AA261" s="27"/>
      <c r="AB261" s="27"/>
    </row>
    <row r="262" customFormat="false" ht="15.5" hidden="false" customHeight="false" outlineLevel="0" collapsed="false">
      <c r="Q262" s="46"/>
      <c r="S262" s="1"/>
      <c r="T262" s="1"/>
      <c r="U262" s="27"/>
      <c r="V262" s="27"/>
      <c r="W262" s="27"/>
      <c r="X262" s="27"/>
      <c r="Y262" s="27"/>
      <c r="Z262" s="27"/>
      <c r="AA262" s="27"/>
      <c r="AB262" s="27"/>
    </row>
    <row r="263" customFormat="false" ht="15.5" hidden="false" customHeight="false" outlineLevel="0" collapsed="false">
      <c r="Q263" s="46"/>
      <c r="S263" s="1"/>
      <c r="T263" s="1"/>
      <c r="U263" s="27"/>
      <c r="V263" s="27"/>
      <c r="W263" s="27"/>
      <c r="X263" s="27"/>
      <c r="Y263" s="27"/>
      <c r="Z263" s="27"/>
      <c r="AA263" s="27"/>
      <c r="AB263" s="27"/>
    </row>
    <row r="264" customFormat="false" ht="15.5" hidden="false" customHeight="false" outlineLevel="0" collapsed="false">
      <c r="Q264" s="46"/>
      <c r="S264" s="1"/>
      <c r="T264" s="1"/>
      <c r="U264" s="27"/>
      <c r="V264" s="27"/>
      <c r="W264" s="27"/>
      <c r="X264" s="27"/>
      <c r="Y264" s="27"/>
      <c r="Z264" s="27"/>
      <c r="AA264" s="27"/>
      <c r="AB264" s="27"/>
    </row>
    <row r="265" customFormat="false" ht="15.5" hidden="false" customHeight="false" outlineLevel="0" collapsed="false">
      <c r="Q265" s="46"/>
      <c r="S265" s="1"/>
      <c r="T265" s="1"/>
      <c r="U265" s="27"/>
      <c r="V265" s="27"/>
      <c r="W265" s="27"/>
      <c r="X265" s="27"/>
      <c r="Y265" s="27"/>
      <c r="Z265" s="27"/>
      <c r="AA265" s="27"/>
      <c r="AB265" s="27"/>
    </row>
    <row r="266" customFormat="false" ht="15.5" hidden="false" customHeight="false" outlineLevel="0" collapsed="false">
      <c r="Q266" s="46"/>
      <c r="S266" s="1"/>
      <c r="T266" s="1"/>
      <c r="U266" s="27"/>
      <c r="V266" s="27"/>
      <c r="W266" s="27"/>
      <c r="X266" s="27"/>
      <c r="Y266" s="27"/>
      <c r="Z266" s="27"/>
      <c r="AA266" s="27"/>
      <c r="AB266" s="27"/>
    </row>
    <row r="267" customFormat="false" ht="15.5" hidden="false" customHeight="false" outlineLevel="0" collapsed="false">
      <c r="Q267" s="46"/>
      <c r="S267" s="1"/>
      <c r="T267" s="1"/>
      <c r="U267" s="27"/>
      <c r="V267" s="27"/>
      <c r="W267" s="27"/>
      <c r="X267" s="27"/>
      <c r="Y267" s="27"/>
      <c r="Z267" s="27"/>
      <c r="AA267" s="27"/>
      <c r="AB267" s="27"/>
    </row>
    <row r="268" customFormat="false" ht="15.5" hidden="false" customHeight="false" outlineLevel="0" collapsed="false">
      <c r="Q268" s="46"/>
      <c r="S268" s="1"/>
      <c r="T268" s="1"/>
      <c r="U268" s="27"/>
      <c r="V268" s="27"/>
      <c r="W268" s="27"/>
      <c r="X268" s="27"/>
      <c r="Y268" s="27"/>
      <c r="Z268" s="27"/>
      <c r="AA268" s="27"/>
      <c r="AB268" s="27"/>
    </row>
    <row r="269" customFormat="false" ht="15.5" hidden="false" customHeight="false" outlineLevel="0" collapsed="false">
      <c r="Q269" s="46"/>
      <c r="S269" s="1"/>
      <c r="T269" s="1"/>
      <c r="U269" s="27"/>
      <c r="V269" s="27"/>
      <c r="W269" s="27"/>
      <c r="X269" s="27"/>
      <c r="Y269" s="27"/>
      <c r="Z269" s="27"/>
      <c r="AA269" s="27"/>
      <c r="AB269" s="27"/>
    </row>
    <row r="270" customFormat="false" ht="15.5" hidden="false" customHeight="false" outlineLevel="0" collapsed="false">
      <c r="Q270" s="46"/>
      <c r="S270" s="1"/>
      <c r="T270" s="1"/>
      <c r="U270" s="27"/>
      <c r="V270" s="27"/>
      <c r="W270" s="27"/>
      <c r="X270" s="27"/>
      <c r="Y270" s="27"/>
      <c r="Z270" s="27"/>
      <c r="AA270" s="27"/>
      <c r="AB270" s="27"/>
    </row>
    <row r="271" customFormat="false" ht="15.5" hidden="false" customHeight="false" outlineLevel="0" collapsed="false">
      <c r="Q271" s="46"/>
      <c r="S271" s="1"/>
      <c r="T271" s="1"/>
      <c r="U271" s="27"/>
      <c r="V271" s="27"/>
      <c r="W271" s="27"/>
      <c r="X271" s="27"/>
      <c r="Y271" s="27"/>
      <c r="Z271" s="27"/>
      <c r="AA271" s="27"/>
      <c r="AB271" s="27"/>
    </row>
    <row r="272" customFormat="false" ht="15.5" hidden="false" customHeight="false" outlineLevel="0" collapsed="false">
      <c r="Q272" s="46"/>
      <c r="S272" s="1"/>
      <c r="T272" s="1"/>
      <c r="U272" s="27"/>
      <c r="V272" s="27"/>
      <c r="W272" s="27"/>
      <c r="X272" s="27"/>
      <c r="Y272" s="27"/>
      <c r="Z272" s="27"/>
      <c r="AA272" s="27"/>
      <c r="AB272" s="27"/>
    </row>
    <row r="273" customFormat="false" ht="15.5" hidden="false" customHeight="false" outlineLevel="0" collapsed="false">
      <c r="Q273" s="46"/>
      <c r="S273" s="1"/>
      <c r="T273" s="1"/>
      <c r="U273" s="27"/>
      <c r="V273" s="27"/>
      <c r="W273" s="27"/>
      <c r="X273" s="27"/>
      <c r="Y273" s="27"/>
      <c r="Z273" s="27"/>
      <c r="AA273" s="27"/>
      <c r="AB273" s="27"/>
    </row>
    <row r="274" customFormat="false" ht="15.5" hidden="false" customHeight="false" outlineLevel="0" collapsed="false">
      <c r="Q274" s="46"/>
      <c r="S274" s="1"/>
      <c r="T274" s="1"/>
      <c r="U274" s="27"/>
      <c r="V274" s="27"/>
      <c r="W274" s="27"/>
      <c r="X274" s="27"/>
      <c r="Y274" s="27"/>
      <c r="Z274" s="27"/>
      <c r="AA274" s="27"/>
      <c r="AB274" s="27"/>
    </row>
    <row r="275" customFormat="false" ht="15.5" hidden="false" customHeight="false" outlineLevel="0" collapsed="false">
      <c r="Q275" s="46"/>
      <c r="S275" s="1"/>
      <c r="T275" s="1"/>
      <c r="U275" s="27"/>
      <c r="V275" s="27"/>
      <c r="W275" s="27"/>
      <c r="X275" s="27"/>
      <c r="Y275" s="27"/>
      <c r="Z275" s="27"/>
      <c r="AA275" s="27"/>
      <c r="AB275" s="27"/>
    </row>
    <row r="276" customFormat="false" ht="15.5" hidden="false" customHeight="false" outlineLevel="0" collapsed="false">
      <c r="Q276" s="46"/>
      <c r="S276" s="1"/>
      <c r="T276" s="1"/>
      <c r="U276" s="27"/>
      <c r="V276" s="27"/>
      <c r="W276" s="27"/>
      <c r="X276" s="27"/>
      <c r="Y276" s="27"/>
      <c r="Z276" s="27"/>
      <c r="AA276" s="27"/>
      <c r="AB276" s="27"/>
    </row>
    <row r="277" customFormat="false" ht="15.5" hidden="false" customHeight="false" outlineLevel="0" collapsed="false">
      <c r="Q277" s="46"/>
      <c r="S277" s="1"/>
      <c r="T277" s="1"/>
      <c r="U277" s="27"/>
      <c r="V277" s="27"/>
      <c r="W277" s="27"/>
      <c r="X277" s="27"/>
      <c r="Y277" s="27"/>
      <c r="Z277" s="27"/>
      <c r="AA277" s="27"/>
      <c r="AB277" s="27"/>
    </row>
    <row r="278" customFormat="false" ht="15.5" hidden="false" customHeight="false" outlineLevel="0" collapsed="false">
      <c r="Q278" s="46"/>
      <c r="S278" s="1"/>
      <c r="T278" s="1"/>
      <c r="U278" s="27"/>
      <c r="V278" s="27"/>
      <c r="W278" s="27"/>
      <c r="X278" s="27"/>
      <c r="Y278" s="27"/>
      <c r="Z278" s="27"/>
      <c r="AA278" s="27"/>
      <c r="AB278" s="27"/>
    </row>
    <row r="279" customFormat="false" ht="15.5" hidden="false" customHeight="false" outlineLevel="0" collapsed="false">
      <c r="Q279" s="46"/>
      <c r="S279" s="1"/>
      <c r="T279" s="1"/>
      <c r="U279" s="27"/>
      <c r="V279" s="27"/>
      <c r="W279" s="27"/>
      <c r="X279" s="27"/>
      <c r="Y279" s="27"/>
      <c r="Z279" s="27"/>
      <c r="AA279" s="27"/>
      <c r="AB279" s="27"/>
    </row>
    <row r="280" customFormat="false" ht="15.5" hidden="false" customHeight="false" outlineLevel="0" collapsed="false">
      <c r="Q280" s="46"/>
      <c r="S280" s="1"/>
      <c r="T280" s="1"/>
      <c r="U280" s="27"/>
      <c r="V280" s="27"/>
      <c r="W280" s="27"/>
      <c r="X280" s="27"/>
      <c r="Y280" s="27"/>
      <c r="Z280" s="27"/>
      <c r="AA280" s="27"/>
      <c r="AB280" s="27"/>
    </row>
    <row r="281" customFormat="false" ht="15.5" hidden="false" customHeight="false" outlineLevel="0" collapsed="false">
      <c r="Q281" s="46"/>
      <c r="S281" s="1"/>
      <c r="T281" s="1"/>
      <c r="U281" s="27"/>
      <c r="V281" s="27"/>
      <c r="W281" s="27"/>
      <c r="X281" s="27"/>
      <c r="Y281" s="27"/>
      <c r="Z281" s="27"/>
      <c r="AA281" s="27"/>
      <c r="AB281" s="27"/>
    </row>
    <row r="282" customFormat="false" ht="15.5" hidden="false" customHeight="false" outlineLevel="0" collapsed="false">
      <c r="Q282" s="46"/>
      <c r="S282" s="1"/>
      <c r="T282" s="1"/>
      <c r="U282" s="27"/>
      <c r="V282" s="27"/>
      <c r="W282" s="27"/>
      <c r="X282" s="27"/>
      <c r="Y282" s="27"/>
      <c r="Z282" s="27"/>
      <c r="AA282" s="27"/>
      <c r="AB282" s="27"/>
    </row>
    <row r="283" customFormat="false" ht="15.5" hidden="false" customHeight="false" outlineLevel="0" collapsed="false">
      <c r="Q283" s="46"/>
      <c r="S283" s="1"/>
      <c r="T283" s="1"/>
      <c r="U283" s="27"/>
      <c r="V283" s="27"/>
      <c r="W283" s="27"/>
      <c r="X283" s="27"/>
      <c r="Y283" s="27"/>
      <c r="Z283" s="27"/>
      <c r="AA283" s="27"/>
      <c r="AB283" s="27"/>
    </row>
    <row r="284" customFormat="false" ht="15.5" hidden="false" customHeight="false" outlineLevel="0" collapsed="false">
      <c r="Q284" s="46"/>
      <c r="S284" s="1"/>
      <c r="T284" s="1"/>
      <c r="U284" s="27"/>
      <c r="V284" s="27"/>
      <c r="W284" s="27"/>
      <c r="X284" s="27"/>
      <c r="Y284" s="27"/>
      <c r="Z284" s="27"/>
      <c r="AA284" s="27"/>
      <c r="AB284" s="27"/>
    </row>
    <row r="285" customFormat="false" ht="15.5" hidden="false" customHeight="false" outlineLevel="0" collapsed="false">
      <c r="Q285" s="46"/>
      <c r="S285" s="1"/>
      <c r="T285" s="1"/>
      <c r="U285" s="27"/>
      <c r="V285" s="27"/>
      <c r="W285" s="27"/>
      <c r="X285" s="27"/>
      <c r="Y285" s="27"/>
      <c r="Z285" s="27"/>
      <c r="AA285" s="27"/>
      <c r="AB285" s="27"/>
    </row>
    <row r="286" customFormat="false" ht="15.5" hidden="false" customHeight="false" outlineLevel="0" collapsed="false">
      <c r="Q286" s="46"/>
      <c r="S286" s="1"/>
      <c r="T286" s="1"/>
      <c r="U286" s="27"/>
      <c r="V286" s="27"/>
      <c r="W286" s="27"/>
      <c r="X286" s="27"/>
      <c r="Y286" s="27"/>
      <c r="Z286" s="27"/>
      <c r="AA286" s="27"/>
      <c r="AB286" s="27"/>
    </row>
    <row r="287" customFormat="false" ht="15.5" hidden="false" customHeight="false" outlineLevel="0" collapsed="false">
      <c r="Q287" s="46"/>
      <c r="S287" s="1"/>
      <c r="T287" s="1"/>
      <c r="U287" s="27"/>
      <c r="V287" s="27"/>
      <c r="W287" s="27"/>
      <c r="X287" s="27"/>
      <c r="Y287" s="27"/>
      <c r="Z287" s="27"/>
      <c r="AA287" s="27"/>
      <c r="AB287" s="27"/>
    </row>
    <row r="288" customFormat="false" ht="15.5" hidden="false" customHeight="false" outlineLevel="0" collapsed="false">
      <c r="Q288" s="46"/>
      <c r="S288" s="1"/>
      <c r="T288" s="1"/>
      <c r="U288" s="27"/>
      <c r="V288" s="27"/>
      <c r="W288" s="27"/>
      <c r="X288" s="27"/>
      <c r="Y288" s="27"/>
      <c r="Z288" s="27"/>
      <c r="AA288" s="27"/>
      <c r="AB288" s="27"/>
    </row>
    <row r="289" customFormat="false" ht="15.5" hidden="false" customHeight="false" outlineLevel="0" collapsed="false">
      <c r="Q289" s="46"/>
      <c r="S289" s="1"/>
      <c r="T289" s="1"/>
      <c r="U289" s="27"/>
      <c r="V289" s="27"/>
      <c r="W289" s="27"/>
      <c r="X289" s="27"/>
      <c r="Y289" s="27"/>
      <c r="Z289" s="27"/>
      <c r="AA289" s="27"/>
      <c r="AB289" s="27"/>
    </row>
    <row r="290" customFormat="false" ht="15.5" hidden="false" customHeight="false" outlineLevel="0" collapsed="false">
      <c r="Q290" s="46"/>
      <c r="S290" s="1"/>
      <c r="T290" s="1"/>
      <c r="U290" s="27"/>
      <c r="V290" s="27"/>
      <c r="W290" s="27"/>
      <c r="X290" s="27"/>
      <c r="Y290" s="27"/>
      <c r="Z290" s="27"/>
      <c r="AA290" s="27"/>
      <c r="AB290" s="27"/>
    </row>
    <row r="291" customFormat="false" ht="15.5" hidden="false" customHeight="false" outlineLevel="0" collapsed="false">
      <c r="Q291" s="46"/>
      <c r="S291" s="1"/>
      <c r="T291" s="1"/>
      <c r="U291" s="27"/>
      <c r="V291" s="27"/>
      <c r="W291" s="27"/>
      <c r="X291" s="27"/>
      <c r="Y291" s="27"/>
      <c r="Z291" s="27"/>
      <c r="AA291" s="27"/>
      <c r="AB291" s="27"/>
    </row>
    <row r="292" customFormat="false" ht="15.5" hidden="false" customHeight="false" outlineLevel="0" collapsed="false">
      <c r="Q292" s="46"/>
      <c r="S292" s="1"/>
      <c r="T292" s="1"/>
      <c r="U292" s="27"/>
      <c r="V292" s="27"/>
      <c r="W292" s="27"/>
      <c r="X292" s="27"/>
      <c r="Y292" s="27"/>
      <c r="Z292" s="27"/>
      <c r="AA292" s="27"/>
      <c r="AB292" s="27"/>
    </row>
    <row r="293" customFormat="false" ht="15.5" hidden="false" customHeight="false" outlineLevel="0" collapsed="false">
      <c r="Q293" s="46"/>
      <c r="S293" s="1"/>
      <c r="T293" s="1"/>
      <c r="U293" s="27"/>
      <c r="V293" s="27"/>
      <c r="W293" s="27"/>
      <c r="X293" s="27"/>
      <c r="Y293" s="27"/>
      <c r="Z293" s="27"/>
      <c r="AA293" s="27"/>
      <c r="AB293" s="27"/>
    </row>
    <row r="294" customFormat="false" ht="15.5" hidden="false" customHeight="false" outlineLevel="0" collapsed="false">
      <c r="Q294" s="46"/>
      <c r="S294" s="1"/>
      <c r="T294" s="1"/>
      <c r="U294" s="27"/>
      <c r="V294" s="27"/>
      <c r="W294" s="27"/>
      <c r="X294" s="27"/>
      <c r="Y294" s="27"/>
      <c r="Z294" s="27"/>
      <c r="AA294" s="27"/>
      <c r="AB294" s="27"/>
    </row>
    <row r="295" customFormat="false" ht="15.5" hidden="false" customHeight="false" outlineLevel="0" collapsed="false">
      <c r="Q295" s="46"/>
      <c r="S295" s="1"/>
      <c r="T295" s="1"/>
      <c r="U295" s="27"/>
      <c r="V295" s="27"/>
      <c r="W295" s="27"/>
      <c r="X295" s="27"/>
      <c r="Y295" s="27"/>
      <c r="Z295" s="27"/>
      <c r="AA295" s="27"/>
      <c r="AB295" s="27"/>
    </row>
    <row r="296" customFormat="false" ht="15.5" hidden="false" customHeight="false" outlineLevel="0" collapsed="false">
      <c r="Q296" s="46"/>
      <c r="S296" s="1"/>
      <c r="T296" s="1"/>
      <c r="U296" s="27"/>
      <c r="V296" s="27"/>
      <c r="W296" s="27"/>
      <c r="X296" s="27"/>
      <c r="Y296" s="27"/>
      <c r="Z296" s="27"/>
      <c r="AA296" s="27"/>
      <c r="AB296" s="27"/>
    </row>
    <row r="297" customFormat="false" ht="15.5" hidden="false" customHeight="false" outlineLevel="0" collapsed="false">
      <c r="Q297" s="46"/>
      <c r="S297" s="1"/>
      <c r="T297" s="1"/>
      <c r="U297" s="27"/>
      <c r="V297" s="27"/>
      <c r="W297" s="27"/>
      <c r="X297" s="27"/>
      <c r="Y297" s="27"/>
      <c r="Z297" s="27"/>
      <c r="AA297" s="27"/>
      <c r="AB297" s="27"/>
    </row>
    <row r="298" customFormat="false" ht="15.5" hidden="false" customHeight="false" outlineLevel="0" collapsed="false">
      <c r="Q298" s="46"/>
      <c r="S298" s="1"/>
      <c r="T298" s="1"/>
      <c r="U298" s="27"/>
      <c r="V298" s="27"/>
      <c r="W298" s="27"/>
      <c r="X298" s="27"/>
      <c r="Y298" s="27"/>
      <c r="Z298" s="27"/>
      <c r="AA298" s="27"/>
      <c r="AB298" s="27"/>
    </row>
    <row r="299" customFormat="false" ht="15.5" hidden="false" customHeight="false" outlineLevel="0" collapsed="false">
      <c r="Q299" s="46"/>
      <c r="S299" s="1"/>
      <c r="T299" s="1"/>
      <c r="U299" s="27"/>
      <c r="V299" s="27"/>
      <c r="W299" s="27"/>
      <c r="X299" s="27"/>
      <c r="Y299" s="27"/>
      <c r="Z299" s="27"/>
      <c r="AA299" s="27"/>
      <c r="AB299" s="27"/>
    </row>
    <row r="300" customFormat="false" ht="15.5" hidden="false" customHeight="false" outlineLevel="0" collapsed="false">
      <c r="Q300" s="46"/>
      <c r="S300" s="1"/>
      <c r="T300" s="1"/>
      <c r="U300" s="27"/>
      <c r="V300" s="27"/>
      <c r="W300" s="27"/>
      <c r="X300" s="27"/>
      <c r="Y300" s="27"/>
      <c r="Z300" s="27"/>
      <c r="AA300" s="27"/>
      <c r="AB300" s="27"/>
    </row>
    <row r="301" customFormat="false" ht="15.5" hidden="false" customHeight="false" outlineLevel="0" collapsed="false">
      <c r="Q301" s="46"/>
      <c r="S301" s="1"/>
      <c r="T301" s="1"/>
      <c r="U301" s="27"/>
      <c r="V301" s="27"/>
      <c r="W301" s="27"/>
      <c r="X301" s="27"/>
      <c r="Y301" s="27"/>
      <c r="Z301" s="27"/>
      <c r="AA301" s="27"/>
      <c r="AB301" s="27"/>
    </row>
    <row r="302" customFormat="false" ht="15.5" hidden="false" customHeight="false" outlineLevel="0" collapsed="false">
      <c r="Q302" s="46"/>
      <c r="S302" s="1"/>
      <c r="T302" s="1"/>
      <c r="U302" s="27"/>
      <c r="V302" s="27"/>
      <c r="W302" s="27"/>
      <c r="X302" s="27"/>
      <c r="Y302" s="27"/>
      <c r="Z302" s="27"/>
      <c r="AA302" s="27"/>
      <c r="AB302" s="27"/>
    </row>
    <row r="303" customFormat="false" ht="15.5" hidden="false" customHeight="false" outlineLevel="0" collapsed="false">
      <c r="Q303" s="46"/>
      <c r="S303" s="1"/>
      <c r="T303" s="1"/>
      <c r="U303" s="27"/>
      <c r="V303" s="27"/>
      <c r="W303" s="27"/>
      <c r="X303" s="27"/>
      <c r="Y303" s="27"/>
      <c r="Z303" s="27"/>
      <c r="AA303" s="27"/>
      <c r="AB303" s="27"/>
    </row>
    <row r="304" customFormat="false" ht="15.5" hidden="false" customHeight="false" outlineLevel="0" collapsed="false">
      <c r="Q304" s="46"/>
      <c r="S304" s="1"/>
      <c r="T304" s="1"/>
      <c r="U304" s="27"/>
      <c r="V304" s="27"/>
      <c r="W304" s="27"/>
      <c r="X304" s="27"/>
      <c r="Y304" s="27"/>
      <c r="Z304" s="27"/>
      <c r="AA304" s="27"/>
      <c r="AB304" s="27"/>
    </row>
    <row r="305" customFormat="false" ht="15.5" hidden="false" customHeight="false" outlineLevel="0" collapsed="false">
      <c r="Q305" s="46"/>
      <c r="S305" s="1"/>
      <c r="T305" s="1"/>
      <c r="U305" s="27"/>
      <c r="V305" s="27"/>
      <c r="W305" s="27"/>
      <c r="X305" s="27"/>
      <c r="Y305" s="27"/>
      <c r="Z305" s="27"/>
      <c r="AA305" s="27"/>
      <c r="AB305" s="27"/>
    </row>
    <row r="306" customFormat="false" ht="15.5" hidden="false" customHeight="false" outlineLevel="0" collapsed="false">
      <c r="Q306" s="46"/>
      <c r="S306" s="1"/>
      <c r="T306" s="1"/>
      <c r="U306" s="27"/>
      <c r="V306" s="27"/>
      <c r="W306" s="27"/>
      <c r="X306" s="27"/>
      <c r="Y306" s="27"/>
      <c r="Z306" s="27"/>
      <c r="AA306" s="27"/>
      <c r="AB306" s="27"/>
    </row>
    <row r="307" customFormat="false" ht="15.5" hidden="false" customHeight="false" outlineLevel="0" collapsed="false">
      <c r="Q307" s="46"/>
      <c r="S307" s="1"/>
      <c r="T307" s="1"/>
      <c r="U307" s="27"/>
      <c r="V307" s="27"/>
      <c r="W307" s="27"/>
      <c r="X307" s="27"/>
      <c r="Y307" s="27"/>
      <c r="Z307" s="27"/>
      <c r="AA307" s="27"/>
      <c r="AB307" s="27"/>
    </row>
    <row r="308" customFormat="false" ht="15.5" hidden="false" customHeight="false" outlineLevel="0" collapsed="false">
      <c r="Q308" s="46"/>
      <c r="S308" s="1"/>
      <c r="T308" s="1"/>
      <c r="U308" s="27"/>
      <c r="V308" s="27"/>
      <c r="W308" s="27"/>
      <c r="X308" s="27"/>
      <c r="Y308" s="27"/>
      <c r="Z308" s="27"/>
      <c r="AA308" s="27"/>
      <c r="AB308" s="27"/>
    </row>
    <row r="309" customFormat="false" ht="15.5" hidden="false" customHeight="false" outlineLevel="0" collapsed="false">
      <c r="Q309" s="46"/>
      <c r="S309" s="1"/>
      <c r="T309" s="1"/>
      <c r="U309" s="27"/>
      <c r="V309" s="27"/>
      <c r="W309" s="27"/>
      <c r="X309" s="27"/>
      <c r="Y309" s="27"/>
      <c r="Z309" s="27"/>
      <c r="AA309" s="27"/>
      <c r="AB309" s="27"/>
    </row>
    <row r="310" customFormat="false" ht="15.5" hidden="false" customHeight="false" outlineLevel="0" collapsed="false">
      <c r="Q310" s="46"/>
      <c r="S310" s="1"/>
      <c r="T310" s="1"/>
      <c r="U310" s="27"/>
      <c r="V310" s="27"/>
      <c r="W310" s="27"/>
      <c r="X310" s="27"/>
      <c r="Y310" s="27"/>
      <c r="Z310" s="27"/>
      <c r="AA310" s="27"/>
      <c r="AB310" s="27"/>
    </row>
    <row r="311" customFormat="false" ht="15.5" hidden="false" customHeight="false" outlineLevel="0" collapsed="false">
      <c r="Q311" s="46"/>
      <c r="S311" s="1"/>
      <c r="T311" s="1"/>
      <c r="U311" s="27"/>
      <c r="V311" s="27"/>
      <c r="W311" s="27"/>
      <c r="X311" s="27"/>
      <c r="Y311" s="27"/>
      <c r="Z311" s="27"/>
      <c r="AA311" s="27"/>
      <c r="AB311" s="27"/>
    </row>
    <row r="312" customFormat="false" ht="15.5" hidden="false" customHeight="false" outlineLevel="0" collapsed="false">
      <c r="Q312" s="46"/>
      <c r="S312" s="1"/>
      <c r="T312" s="1"/>
      <c r="U312" s="27"/>
      <c r="V312" s="27"/>
      <c r="W312" s="27"/>
      <c r="X312" s="27"/>
      <c r="Y312" s="27"/>
      <c r="Z312" s="27"/>
      <c r="AA312" s="27"/>
      <c r="AB312" s="27"/>
    </row>
    <row r="313" customFormat="false" ht="15.5" hidden="false" customHeight="false" outlineLevel="0" collapsed="false">
      <c r="Q313" s="46"/>
      <c r="S313" s="1"/>
      <c r="T313" s="1"/>
      <c r="U313" s="27"/>
      <c r="V313" s="27"/>
      <c r="W313" s="27"/>
      <c r="X313" s="27"/>
      <c r="Y313" s="27"/>
      <c r="Z313" s="27"/>
      <c r="AA313" s="27"/>
      <c r="AB313" s="27"/>
    </row>
    <row r="314" customFormat="false" ht="15.5" hidden="false" customHeight="false" outlineLevel="0" collapsed="false">
      <c r="Q314" s="46"/>
      <c r="S314" s="1"/>
      <c r="T314" s="1"/>
      <c r="U314" s="27"/>
      <c r="V314" s="27"/>
      <c r="W314" s="27"/>
      <c r="X314" s="27"/>
      <c r="Y314" s="27"/>
      <c r="Z314" s="27"/>
      <c r="AA314" s="27"/>
      <c r="AB314" s="27"/>
    </row>
    <row r="315" customFormat="false" ht="15.5" hidden="false" customHeight="false" outlineLevel="0" collapsed="false">
      <c r="Q315" s="46"/>
      <c r="S315" s="1"/>
      <c r="T315" s="1"/>
      <c r="U315" s="27"/>
      <c r="V315" s="27"/>
      <c r="W315" s="27"/>
      <c r="X315" s="27"/>
      <c r="Y315" s="27"/>
      <c r="Z315" s="27"/>
      <c r="AA315" s="27"/>
      <c r="AB315" s="27"/>
    </row>
    <row r="316" customFormat="false" ht="15.5" hidden="false" customHeight="false" outlineLevel="0" collapsed="false">
      <c r="Q316" s="46"/>
      <c r="S316" s="1"/>
      <c r="T316" s="1"/>
      <c r="U316" s="27"/>
      <c r="V316" s="27"/>
      <c r="W316" s="27"/>
      <c r="X316" s="27"/>
      <c r="Y316" s="27"/>
      <c r="Z316" s="27"/>
      <c r="AA316" s="27"/>
      <c r="AB316" s="27"/>
    </row>
    <row r="317" customFormat="false" ht="15.5" hidden="false" customHeight="false" outlineLevel="0" collapsed="false">
      <c r="Q317" s="46"/>
      <c r="S317" s="1"/>
      <c r="T317" s="1"/>
      <c r="U317" s="27"/>
      <c r="V317" s="27"/>
      <c r="W317" s="27"/>
      <c r="X317" s="27"/>
      <c r="Y317" s="27"/>
      <c r="Z317" s="27"/>
      <c r="AA317" s="27"/>
      <c r="AB317" s="27"/>
    </row>
    <row r="318" customFormat="false" ht="15.5" hidden="false" customHeight="false" outlineLevel="0" collapsed="false">
      <c r="Q318" s="46"/>
      <c r="S318" s="1"/>
      <c r="T318" s="1"/>
      <c r="U318" s="27"/>
      <c r="V318" s="27"/>
      <c r="W318" s="27"/>
      <c r="X318" s="27"/>
      <c r="Y318" s="27"/>
      <c r="Z318" s="27"/>
      <c r="AA318" s="27"/>
      <c r="AB318" s="27"/>
    </row>
    <row r="319" customFormat="false" ht="15.5" hidden="false" customHeight="false" outlineLevel="0" collapsed="false">
      <c r="Q319" s="46"/>
      <c r="S319" s="1"/>
      <c r="T319" s="1"/>
      <c r="U319" s="27"/>
      <c r="V319" s="27"/>
      <c r="W319" s="27"/>
      <c r="X319" s="27"/>
      <c r="Y319" s="27"/>
      <c r="Z319" s="27"/>
      <c r="AA319" s="27"/>
      <c r="AB319" s="27"/>
    </row>
    <row r="320" customFormat="false" ht="15.5" hidden="false" customHeight="false" outlineLevel="0" collapsed="false">
      <c r="Q320" s="46"/>
      <c r="S320" s="1"/>
      <c r="T320" s="1"/>
      <c r="U320" s="27"/>
      <c r="V320" s="27"/>
      <c r="W320" s="27"/>
      <c r="X320" s="27"/>
      <c r="Y320" s="27"/>
      <c r="Z320" s="27"/>
      <c r="AA320" s="27"/>
      <c r="AB320" s="27"/>
    </row>
    <row r="321" customFormat="false" ht="15.5" hidden="false" customHeight="false" outlineLevel="0" collapsed="false">
      <c r="Q321" s="46"/>
      <c r="S321" s="1"/>
      <c r="T321" s="1"/>
      <c r="U321" s="27"/>
      <c r="V321" s="27"/>
      <c r="W321" s="27"/>
      <c r="X321" s="27"/>
      <c r="Y321" s="27"/>
      <c r="Z321" s="27"/>
      <c r="AA321" s="27"/>
      <c r="AB321" s="27"/>
    </row>
    <row r="322" customFormat="false" ht="15.5" hidden="false" customHeight="false" outlineLevel="0" collapsed="false">
      <c r="Q322" s="46"/>
      <c r="S322" s="1"/>
      <c r="T322" s="1"/>
      <c r="U322" s="27"/>
      <c r="V322" s="27"/>
      <c r="W322" s="27"/>
      <c r="X322" s="27"/>
      <c r="Y322" s="27"/>
      <c r="Z322" s="27"/>
      <c r="AA322" s="27"/>
      <c r="AB322" s="27"/>
    </row>
    <row r="323" customFormat="false" ht="15.5" hidden="false" customHeight="false" outlineLevel="0" collapsed="false">
      <c r="Q323" s="46"/>
      <c r="S323" s="1"/>
      <c r="T323" s="1"/>
      <c r="U323" s="27"/>
      <c r="V323" s="27"/>
      <c r="W323" s="27"/>
      <c r="X323" s="27"/>
      <c r="Y323" s="27"/>
      <c r="Z323" s="27"/>
      <c r="AA323" s="27"/>
      <c r="AB323" s="27"/>
    </row>
    <row r="324" customFormat="false" ht="15.5" hidden="false" customHeight="false" outlineLevel="0" collapsed="false">
      <c r="Q324" s="46"/>
      <c r="S324" s="1"/>
      <c r="T324" s="1"/>
      <c r="U324" s="27"/>
      <c r="V324" s="27"/>
      <c r="W324" s="27"/>
      <c r="X324" s="27"/>
      <c r="Y324" s="27"/>
      <c r="Z324" s="27"/>
      <c r="AA324" s="27"/>
      <c r="AB324" s="27"/>
    </row>
    <row r="325" customFormat="false" ht="15.5" hidden="false" customHeight="false" outlineLevel="0" collapsed="false">
      <c r="Q325" s="46"/>
      <c r="S325" s="1"/>
      <c r="T325" s="1"/>
      <c r="U325" s="27"/>
      <c r="V325" s="27"/>
      <c r="W325" s="27"/>
      <c r="X325" s="27"/>
      <c r="Y325" s="27"/>
      <c r="Z325" s="27"/>
      <c r="AA325" s="27"/>
      <c r="AB325" s="27"/>
    </row>
    <row r="326" customFormat="false" ht="15.5" hidden="false" customHeight="false" outlineLevel="0" collapsed="false">
      <c r="Q326" s="46"/>
      <c r="S326" s="1"/>
      <c r="T326" s="1"/>
      <c r="U326" s="27"/>
      <c r="V326" s="27"/>
      <c r="W326" s="27"/>
      <c r="X326" s="27"/>
      <c r="Y326" s="27"/>
      <c r="Z326" s="27"/>
      <c r="AA326" s="27"/>
      <c r="AB326" s="27"/>
    </row>
    <row r="327" customFormat="false" ht="15.5" hidden="false" customHeight="false" outlineLevel="0" collapsed="false">
      <c r="Q327" s="46"/>
      <c r="S327" s="1"/>
      <c r="T327" s="1"/>
      <c r="U327" s="27"/>
      <c r="V327" s="27"/>
      <c r="W327" s="27"/>
      <c r="X327" s="27"/>
      <c r="Y327" s="27"/>
      <c r="Z327" s="27"/>
      <c r="AA327" s="27"/>
      <c r="AB327" s="27"/>
    </row>
    <row r="328" customFormat="false" ht="15.5" hidden="false" customHeight="false" outlineLevel="0" collapsed="false">
      <c r="Q328" s="46"/>
      <c r="S328" s="1"/>
      <c r="T328" s="1"/>
      <c r="U328" s="27"/>
      <c r="V328" s="27"/>
      <c r="W328" s="27"/>
      <c r="X328" s="27"/>
      <c r="Y328" s="27"/>
      <c r="Z328" s="27"/>
      <c r="AA328" s="27"/>
      <c r="AB328" s="27"/>
    </row>
    <row r="329" customFormat="false" ht="15.5" hidden="false" customHeight="false" outlineLevel="0" collapsed="false">
      <c r="Q329" s="46"/>
      <c r="S329" s="1"/>
      <c r="T329" s="1"/>
      <c r="U329" s="27"/>
      <c r="V329" s="27"/>
      <c r="W329" s="27"/>
      <c r="X329" s="27"/>
      <c r="Y329" s="27"/>
      <c r="Z329" s="27"/>
      <c r="AA329" s="27"/>
      <c r="AB329" s="27"/>
    </row>
    <row r="330" customFormat="false" ht="15.5" hidden="false" customHeight="false" outlineLevel="0" collapsed="false">
      <c r="Q330" s="46"/>
      <c r="S330" s="1"/>
      <c r="T330" s="1"/>
      <c r="U330" s="27"/>
      <c r="V330" s="27"/>
      <c r="W330" s="27"/>
      <c r="X330" s="27"/>
      <c r="Y330" s="27"/>
      <c r="Z330" s="27"/>
      <c r="AA330" s="27"/>
      <c r="AB330" s="27"/>
    </row>
    <row r="331" customFormat="false" ht="15.5" hidden="false" customHeight="false" outlineLevel="0" collapsed="false">
      <c r="Q331" s="46"/>
      <c r="S331" s="1"/>
      <c r="T331" s="1"/>
      <c r="U331" s="27"/>
      <c r="V331" s="27"/>
      <c r="W331" s="27"/>
      <c r="X331" s="27"/>
      <c r="Y331" s="27"/>
      <c r="Z331" s="27"/>
      <c r="AA331" s="27"/>
      <c r="AB331" s="27"/>
    </row>
    <row r="332" customFormat="false" ht="15.5" hidden="false" customHeight="false" outlineLevel="0" collapsed="false">
      <c r="Q332" s="46"/>
      <c r="S332" s="1"/>
      <c r="T332" s="1"/>
      <c r="U332" s="27"/>
      <c r="V332" s="27"/>
      <c r="W332" s="27"/>
      <c r="X332" s="27"/>
      <c r="Y332" s="27"/>
      <c r="Z332" s="27"/>
      <c r="AA332" s="27"/>
      <c r="AB332" s="27"/>
    </row>
    <row r="333" customFormat="false" ht="15.5" hidden="false" customHeight="false" outlineLevel="0" collapsed="false">
      <c r="Q333" s="46"/>
      <c r="S333" s="1"/>
      <c r="T333" s="1"/>
      <c r="U333" s="27"/>
      <c r="V333" s="27"/>
      <c r="W333" s="27"/>
      <c r="X333" s="27"/>
      <c r="Y333" s="27"/>
      <c r="Z333" s="27"/>
      <c r="AA333" s="27"/>
      <c r="AB333" s="27"/>
    </row>
    <row r="334" customFormat="false" ht="15.5" hidden="false" customHeight="false" outlineLevel="0" collapsed="false">
      <c r="Q334" s="46"/>
      <c r="S334" s="1"/>
      <c r="T334" s="1"/>
      <c r="U334" s="27"/>
      <c r="V334" s="27"/>
      <c r="W334" s="27"/>
      <c r="X334" s="27"/>
      <c r="Y334" s="27"/>
      <c r="Z334" s="27"/>
      <c r="AA334" s="27"/>
      <c r="AB334" s="27"/>
    </row>
    <row r="335" customFormat="false" ht="15.5" hidden="false" customHeight="false" outlineLevel="0" collapsed="false">
      <c r="Q335" s="46"/>
      <c r="S335" s="1"/>
      <c r="T335" s="1"/>
      <c r="U335" s="27"/>
      <c r="V335" s="27"/>
      <c r="W335" s="27"/>
      <c r="X335" s="27"/>
      <c r="Y335" s="27"/>
      <c r="Z335" s="27"/>
      <c r="AA335" s="27"/>
      <c r="AB335" s="27"/>
    </row>
    <row r="336" customFormat="false" ht="15.5" hidden="false" customHeight="false" outlineLevel="0" collapsed="false">
      <c r="Q336" s="46"/>
      <c r="S336" s="1"/>
      <c r="T336" s="1"/>
      <c r="U336" s="27"/>
      <c r="V336" s="27"/>
      <c r="W336" s="27"/>
      <c r="X336" s="27"/>
      <c r="Y336" s="27"/>
      <c r="Z336" s="27"/>
      <c r="AA336" s="27"/>
      <c r="AB336" s="27"/>
    </row>
    <row r="337" customFormat="false" ht="15.5" hidden="false" customHeight="false" outlineLevel="0" collapsed="false">
      <c r="Q337" s="46"/>
      <c r="S337" s="1"/>
      <c r="T337" s="1"/>
      <c r="U337" s="27"/>
      <c r="V337" s="27"/>
      <c r="W337" s="27"/>
      <c r="X337" s="27"/>
      <c r="Y337" s="27"/>
      <c r="Z337" s="27"/>
      <c r="AA337" s="27"/>
      <c r="AB337" s="27"/>
    </row>
    <row r="338" customFormat="false" ht="15.5" hidden="false" customHeight="false" outlineLevel="0" collapsed="false">
      <c r="Q338" s="46"/>
      <c r="S338" s="1"/>
      <c r="T338" s="1"/>
      <c r="U338" s="27"/>
      <c r="V338" s="27"/>
      <c r="W338" s="27"/>
      <c r="X338" s="27"/>
      <c r="Y338" s="27"/>
      <c r="Z338" s="27"/>
      <c r="AA338" s="27"/>
      <c r="AB338" s="27"/>
    </row>
    <row r="339" customFormat="false" ht="15.5" hidden="false" customHeight="false" outlineLevel="0" collapsed="false">
      <c r="Q339" s="46"/>
      <c r="S339" s="1"/>
      <c r="T339" s="1"/>
      <c r="U339" s="27"/>
      <c r="V339" s="27"/>
      <c r="W339" s="27"/>
      <c r="X339" s="27"/>
      <c r="Y339" s="27"/>
      <c r="Z339" s="27"/>
      <c r="AA339" s="27"/>
      <c r="AB339" s="27"/>
    </row>
    <row r="340" customFormat="false" ht="15.5" hidden="false" customHeight="false" outlineLevel="0" collapsed="false">
      <c r="Q340" s="46"/>
      <c r="S340" s="1"/>
      <c r="T340" s="1"/>
      <c r="U340" s="27"/>
      <c r="V340" s="27"/>
      <c r="W340" s="27"/>
      <c r="X340" s="27"/>
      <c r="Y340" s="27"/>
      <c r="Z340" s="27"/>
      <c r="AA340" s="27"/>
      <c r="AB340" s="27"/>
    </row>
    <row r="341" customFormat="false" ht="15.5" hidden="false" customHeight="false" outlineLevel="0" collapsed="false">
      <c r="Q341" s="46"/>
      <c r="S341" s="1"/>
      <c r="T341" s="1"/>
      <c r="U341" s="27"/>
      <c r="V341" s="27"/>
      <c r="W341" s="27"/>
      <c r="X341" s="27"/>
      <c r="Y341" s="27"/>
      <c r="Z341" s="27"/>
      <c r="AA341" s="27"/>
      <c r="AB341" s="27"/>
    </row>
    <row r="342" customFormat="false" ht="15.5" hidden="false" customHeight="false" outlineLevel="0" collapsed="false">
      <c r="Q342" s="46"/>
      <c r="S342" s="1"/>
      <c r="T342" s="1"/>
      <c r="U342" s="27"/>
      <c r="V342" s="27"/>
      <c r="W342" s="27"/>
      <c r="X342" s="27"/>
      <c r="Y342" s="27"/>
      <c r="Z342" s="27"/>
      <c r="AA342" s="27"/>
      <c r="AB342" s="27"/>
    </row>
    <row r="343" customFormat="false" ht="15.5" hidden="false" customHeight="false" outlineLevel="0" collapsed="false">
      <c r="Q343" s="46"/>
      <c r="S343" s="1"/>
      <c r="T343" s="1"/>
      <c r="U343" s="27"/>
      <c r="V343" s="27"/>
      <c r="W343" s="27"/>
      <c r="X343" s="27"/>
      <c r="Y343" s="27"/>
      <c r="Z343" s="27"/>
      <c r="AA343" s="27"/>
      <c r="AB343" s="27"/>
    </row>
    <row r="344" customFormat="false" ht="15.5" hidden="false" customHeight="false" outlineLevel="0" collapsed="false">
      <c r="Q344" s="46"/>
      <c r="S344" s="1"/>
      <c r="T344" s="1"/>
      <c r="U344" s="27"/>
      <c r="V344" s="27"/>
      <c r="W344" s="27"/>
      <c r="X344" s="27"/>
      <c r="Y344" s="27"/>
      <c r="Z344" s="27"/>
      <c r="AA344" s="27"/>
      <c r="AB344" s="27"/>
    </row>
    <row r="345" customFormat="false" ht="15.5" hidden="false" customHeight="false" outlineLevel="0" collapsed="false">
      <c r="Q345" s="46"/>
      <c r="S345" s="1"/>
      <c r="T345" s="1"/>
      <c r="U345" s="27"/>
      <c r="V345" s="27"/>
      <c r="W345" s="27"/>
      <c r="X345" s="27"/>
      <c r="Y345" s="27"/>
      <c r="Z345" s="27"/>
      <c r="AA345" s="27"/>
      <c r="AB345" s="27"/>
    </row>
    <row r="346" customFormat="false" ht="15.5" hidden="false" customHeight="false" outlineLevel="0" collapsed="false">
      <c r="Q346" s="46"/>
      <c r="S346" s="1"/>
      <c r="T346" s="1"/>
      <c r="U346" s="27"/>
      <c r="V346" s="27"/>
      <c r="W346" s="27"/>
      <c r="X346" s="27"/>
      <c r="Y346" s="27"/>
      <c r="Z346" s="27"/>
      <c r="AA346" s="27"/>
      <c r="AB346" s="27"/>
    </row>
    <row r="347" customFormat="false" ht="15.5" hidden="false" customHeight="false" outlineLevel="0" collapsed="false">
      <c r="Q347" s="46"/>
      <c r="S347" s="1"/>
      <c r="T347" s="1"/>
      <c r="U347" s="27"/>
      <c r="V347" s="27"/>
      <c r="W347" s="27"/>
      <c r="X347" s="27"/>
      <c r="Y347" s="27"/>
      <c r="Z347" s="27"/>
      <c r="AA347" s="27"/>
      <c r="AB347" s="27"/>
    </row>
    <row r="348" customFormat="false" ht="15.5" hidden="false" customHeight="false" outlineLevel="0" collapsed="false">
      <c r="Q348" s="46"/>
      <c r="S348" s="1"/>
      <c r="T348" s="1"/>
      <c r="U348" s="27"/>
      <c r="V348" s="27"/>
      <c r="W348" s="27"/>
      <c r="X348" s="27"/>
      <c r="Y348" s="27"/>
      <c r="Z348" s="27"/>
      <c r="AA348" s="27"/>
      <c r="AB348" s="27"/>
    </row>
    <row r="349" customFormat="false" ht="15.5" hidden="false" customHeight="false" outlineLevel="0" collapsed="false">
      <c r="Q349" s="46"/>
      <c r="S349" s="1"/>
      <c r="T349" s="1"/>
      <c r="U349" s="27"/>
      <c r="V349" s="27"/>
      <c r="W349" s="27"/>
      <c r="X349" s="27"/>
      <c r="Y349" s="27"/>
      <c r="Z349" s="27"/>
      <c r="AA349" s="27"/>
      <c r="AB349" s="27"/>
    </row>
    <row r="350" customFormat="false" ht="15.5" hidden="false" customHeight="false" outlineLevel="0" collapsed="false">
      <c r="Q350" s="46"/>
      <c r="S350" s="1"/>
      <c r="T350" s="1"/>
      <c r="U350" s="27"/>
      <c r="V350" s="27"/>
      <c r="W350" s="27"/>
      <c r="X350" s="27"/>
      <c r="Y350" s="27"/>
      <c r="Z350" s="27"/>
      <c r="AA350" s="27"/>
      <c r="AB350" s="27"/>
    </row>
    <row r="351" customFormat="false" ht="15.5" hidden="false" customHeight="false" outlineLevel="0" collapsed="false">
      <c r="Q351" s="46"/>
      <c r="S351" s="1"/>
      <c r="T351" s="1"/>
      <c r="U351" s="27"/>
      <c r="V351" s="27"/>
      <c r="W351" s="27"/>
      <c r="X351" s="27"/>
      <c r="Y351" s="27"/>
      <c r="Z351" s="27"/>
      <c r="AA351" s="27"/>
      <c r="AB351" s="27"/>
    </row>
    <row r="352" customFormat="false" ht="15.5" hidden="false" customHeight="false" outlineLevel="0" collapsed="false">
      <c r="Q352" s="46"/>
      <c r="S352" s="1"/>
      <c r="T352" s="1"/>
      <c r="U352" s="27"/>
      <c r="V352" s="27"/>
      <c r="W352" s="27"/>
      <c r="X352" s="27"/>
      <c r="Y352" s="27"/>
      <c r="Z352" s="27"/>
      <c r="AA352" s="27"/>
      <c r="AB352" s="27"/>
    </row>
    <row r="353" customFormat="false" ht="15.5" hidden="false" customHeight="false" outlineLevel="0" collapsed="false">
      <c r="Q353" s="46"/>
      <c r="S353" s="1"/>
      <c r="T353" s="1"/>
      <c r="U353" s="27"/>
      <c r="V353" s="27"/>
      <c r="W353" s="27"/>
      <c r="X353" s="27"/>
      <c r="Y353" s="27"/>
      <c r="Z353" s="27"/>
      <c r="AA353" s="27"/>
      <c r="AB353" s="27"/>
    </row>
    <row r="354" customFormat="false" ht="15.5" hidden="false" customHeight="false" outlineLevel="0" collapsed="false">
      <c r="Q354" s="46"/>
      <c r="S354" s="1"/>
      <c r="T354" s="1"/>
      <c r="U354" s="27"/>
      <c r="V354" s="27"/>
      <c r="W354" s="27"/>
      <c r="X354" s="27"/>
      <c r="Y354" s="27"/>
      <c r="Z354" s="27"/>
      <c r="AA354" s="27"/>
      <c r="AB354" s="27"/>
    </row>
    <row r="355" customFormat="false" ht="15.5" hidden="false" customHeight="false" outlineLevel="0" collapsed="false">
      <c r="Q355" s="46"/>
      <c r="S355" s="1"/>
      <c r="T355" s="1"/>
      <c r="U355" s="27"/>
      <c r="V355" s="27"/>
      <c r="W355" s="27"/>
      <c r="X355" s="27"/>
      <c r="Y355" s="27"/>
      <c r="Z355" s="27"/>
      <c r="AA355" s="27"/>
      <c r="AB355" s="27"/>
    </row>
    <row r="356" customFormat="false" ht="15.5" hidden="false" customHeight="false" outlineLevel="0" collapsed="false">
      <c r="Q356" s="46"/>
      <c r="S356" s="1"/>
      <c r="T356" s="1"/>
      <c r="U356" s="27"/>
      <c r="V356" s="27"/>
      <c r="W356" s="27"/>
      <c r="X356" s="27"/>
      <c r="Y356" s="27"/>
      <c r="Z356" s="27"/>
      <c r="AA356" s="27"/>
      <c r="AB356" s="27"/>
    </row>
    <row r="357" customFormat="false" ht="15.5" hidden="false" customHeight="false" outlineLevel="0" collapsed="false">
      <c r="Q357" s="46"/>
      <c r="S357" s="1"/>
      <c r="T357" s="1"/>
      <c r="U357" s="27"/>
      <c r="V357" s="27"/>
      <c r="W357" s="27"/>
      <c r="X357" s="27"/>
      <c r="Y357" s="27"/>
      <c r="Z357" s="27"/>
      <c r="AA357" s="27"/>
      <c r="AB357" s="27"/>
    </row>
    <row r="358" customFormat="false" ht="15.5" hidden="false" customHeight="false" outlineLevel="0" collapsed="false">
      <c r="Q358" s="46"/>
      <c r="S358" s="1"/>
      <c r="T358" s="1"/>
      <c r="U358" s="27"/>
      <c r="V358" s="27"/>
      <c r="W358" s="27"/>
      <c r="X358" s="27"/>
      <c r="Y358" s="27"/>
      <c r="Z358" s="27"/>
      <c r="AA358" s="27"/>
      <c r="AB358" s="27"/>
    </row>
    <row r="359" customFormat="false" ht="15.5" hidden="false" customHeight="false" outlineLevel="0" collapsed="false">
      <c r="Q359" s="46"/>
      <c r="S359" s="1"/>
      <c r="T359" s="1"/>
      <c r="U359" s="27"/>
      <c r="V359" s="27"/>
      <c r="W359" s="27"/>
      <c r="X359" s="27"/>
      <c r="Y359" s="27"/>
      <c r="Z359" s="27"/>
      <c r="AA359" s="27"/>
      <c r="AB359" s="27"/>
    </row>
    <row r="360" customFormat="false" ht="15.5" hidden="false" customHeight="false" outlineLevel="0" collapsed="false">
      <c r="Q360" s="46"/>
      <c r="S360" s="1"/>
      <c r="T360" s="1"/>
      <c r="U360" s="27"/>
      <c r="V360" s="27"/>
      <c r="W360" s="27"/>
      <c r="X360" s="27"/>
      <c r="Y360" s="27"/>
      <c r="Z360" s="27"/>
      <c r="AA360" s="27"/>
      <c r="AB360" s="27"/>
    </row>
    <row r="361" customFormat="false" ht="15.5" hidden="false" customHeight="false" outlineLevel="0" collapsed="false">
      <c r="Q361" s="46"/>
      <c r="S361" s="1"/>
      <c r="T361" s="1"/>
      <c r="U361" s="27"/>
      <c r="V361" s="27"/>
      <c r="W361" s="27"/>
      <c r="X361" s="27"/>
      <c r="Y361" s="27"/>
      <c r="Z361" s="27"/>
      <c r="AA361" s="27"/>
      <c r="AB361" s="27"/>
    </row>
    <row r="362" customFormat="false" ht="15.5" hidden="false" customHeight="false" outlineLevel="0" collapsed="false">
      <c r="Q362" s="46"/>
      <c r="S362" s="1"/>
      <c r="T362" s="1"/>
      <c r="U362" s="27"/>
      <c r="V362" s="27"/>
      <c r="W362" s="27"/>
      <c r="X362" s="27"/>
      <c r="Y362" s="27"/>
      <c r="Z362" s="27"/>
      <c r="AA362" s="27"/>
      <c r="AB362" s="27"/>
    </row>
    <row r="363" customFormat="false" ht="15.5" hidden="false" customHeight="false" outlineLevel="0" collapsed="false">
      <c r="Q363" s="46"/>
      <c r="S363" s="1"/>
      <c r="T363" s="1"/>
      <c r="U363" s="27"/>
      <c r="V363" s="27"/>
      <c r="W363" s="27"/>
      <c r="X363" s="27"/>
      <c r="Y363" s="27"/>
      <c r="Z363" s="27"/>
      <c r="AA363" s="27"/>
      <c r="AB363" s="27"/>
    </row>
    <row r="364" customFormat="false" ht="15.5" hidden="false" customHeight="false" outlineLevel="0" collapsed="false">
      <c r="Q364" s="46"/>
      <c r="S364" s="1"/>
      <c r="T364" s="1"/>
      <c r="U364" s="27"/>
      <c r="V364" s="27"/>
      <c r="W364" s="27"/>
      <c r="X364" s="27"/>
      <c r="Y364" s="27"/>
      <c r="Z364" s="27"/>
      <c r="AA364" s="27"/>
      <c r="AB364" s="27"/>
    </row>
    <row r="365" customFormat="false" ht="15.5" hidden="false" customHeight="false" outlineLevel="0" collapsed="false">
      <c r="Q365" s="46"/>
      <c r="S365" s="1"/>
      <c r="T365" s="1"/>
      <c r="U365" s="27"/>
      <c r="V365" s="27"/>
      <c r="W365" s="27"/>
      <c r="X365" s="27"/>
      <c r="Y365" s="27"/>
      <c r="Z365" s="27"/>
      <c r="AA365" s="27"/>
      <c r="AB365" s="27"/>
    </row>
    <row r="366" customFormat="false" ht="15.5" hidden="false" customHeight="false" outlineLevel="0" collapsed="false">
      <c r="Q366" s="46"/>
      <c r="S366" s="1"/>
      <c r="T366" s="1"/>
      <c r="U366" s="27"/>
      <c r="V366" s="27"/>
      <c r="W366" s="27"/>
      <c r="X366" s="27"/>
      <c r="Y366" s="27"/>
      <c r="Z366" s="27"/>
      <c r="AA366" s="27"/>
      <c r="AB366" s="27"/>
    </row>
    <row r="367" customFormat="false" ht="15.5" hidden="false" customHeight="false" outlineLevel="0" collapsed="false">
      <c r="Q367" s="46"/>
      <c r="S367" s="1"/>
      <c r="T367" s="1"/>
      <c r="U367" s="27"/>
      <c r="V367" s="27"/>
      <c r="W367" s="27"/>
      <c r="X367" s="27"/>
      <c r="Y367" s="27"/>
      <c r="Z367" s="27"/>
      <c r="AA367" s="27"/>
      <c r="AB367" s="27"/>
    </row>
    <row r="368" customFormat="false" ht="15.5" hidden="false" customHeight="false" outlineLevel="0" collapsed="false">
      <c r="Q368" s="46"/>
      <c r="S368" s="1"/>
      <c r="T368" s="1"/>
      <c r="U368" s="27"/>
      <c r="V368" s="27"/>
      <c r="W368" s="27"/>
      <c r="X368" s="27"/>
      <c r="Y368" s="27"/>
      <c r="Z368" s="27"/>
      <c r="AA368" s="27"/>
      <c r="AB368" s="27"/>
    </row>
    <row r="369" customFormat="false" ht="15.5" hidden="false" customHeight="false" outlineLevel="0" collapsed="false">
      <c r="Q369" s="46"/>
      <c r="S369" s="1"/>
      <c r="T369" s="1"/>
      <c r="U369" s="27"/>
      <c r="V369" s="27"/>
      <c r="W369" s="27"/>
      <c r="X369" s="27"/>
      <c r="Y369" s="27"/>
      <c r="Z369" s="27"/>
      <c r="AA369" s="27"/>
      <c r="AB369" s="27"/>
    </row>
    <row r="370" customFormat="false" ht="15.5" hidden="false" customHeight="false" outlineLevel="0" collapsed="false">
      <c r="Q370" s="46"/>
      <c r="S370" s="1"/>
      <c r="T370" s="1"/>
      <c r="U370" s="27"/>
      <c r="V370" s="27"/>
      <c r="W370" s="27"/>
      <c r="X370" s="27"/>
      <c r="Y370" s="27"/>
      <c r="Z370" s="27"/>
      <c r="AA370" s="27"/>
      <c r="AB370" s="27"/>
    </row>
    <row r="371" customFormat="false" ht="15.5" hidden="false" customHeight="false" outlineLevel="0" collapsed="false">
      <c r="Q371" s="46"/>
      <c r="S371" s="1"/>
      <c r="T371" s="1"/>
      <c r="U371" s="27"/>
      <c r="V371" s="27"/>
      <c r="W371" s="27"/>
      <c r="X371" s="27"/>
      <c r="Y371" s="27"/>
      <c r="Z371" s="27"/>
      <c r="AA371" s="27"/>
      <c r="AB371" s="27"/>
    </row>
    <row r="372" customFormat="false" ht="15.5" hidden="false" customHeight="false" outlineLevel="0" collapsed="false">
      <c r="Q372" s="46"/>
      <c r="S372" s="1"/>
      <c r="T372" s="1"/>
      <c r="U372" s="27"/>
      <c r="V372" s="27"/>
      <c r="W372" s="27"/>
      <c r="X372" s="27"/>
      <c r="Y372" s="27"/>
      <c r="Z372" s="27"/>
      <c r="AA372" s="27"/>
      <c r="AB372" s="27"/>
    </row>
    <row r="373" customFormat="false" ht="15.5" hidden="false" customHeight="false" outlineLevel="0" collapsed="false">
      <c r="Q373" s="46"/>
      <c r="S373" s="1"/>
      <c r="T373" s="1"/>
      <c r="U373" s="27"/>
      <c r="V373" s="27"/>
      <c r="W373" s="27"/>
      <c r="X373" s="27"/>
      <c r="Y373" s="27"/>
      <c r="Z373" s="27"/>
      <c r="AA373" s="27"/>
      <c r="AB373" s="27"/>
    </row>
    <row r="374" customFormat="false" ht="15.5" hidden="false" customHeight="false" outlineLevel="0" collapsed="false">
      <c r="Q374" s="46"/>
      <c r="S374" s="1"/>
      <c r="T374" s="1"/>
      <c r="U374" s="27"/>
      <c r="V374" s="27"/>
      <c r="W374" s="27"/>
      <c r="X374" s="27"/>
      <c r="Y374" s="27"/>
      <c r="Z374" s="27"/>
      <c r="AA374" s="27"/>
      <c r="AB374" s="27"/>
    </row>
    <row r="375" customFormat="false" ht="15.5" hidden="false" customHeight="false" outlineLevel="0" collapsed="false">
      <c r="Q375" s="46"/>
      <c r="S375" s="1"/>
      <c r="T375" s="1"/>
      <c r="U375" s="27"/>
      <c r="V375" s="27"/>
      <c r="W375" s="27"/>
      <c r="X375" s="27"/>
      <c r="Y375" s="27"/>
      <c r="Z375" s="27"/>
      <c r="AA375" s="27"/>
      <c r="AB375" s="27"/>
    </row>
    <row r="376" customFormat="false" ht="15.5" hidden="false" customHeight="false" outlineLevel="0" collapsed="false">
      <c r="Q376" s="46"/>
      <c r="S376" s="1"/>
      <c r="T376" s="1"/>
      <c r="U376" s="27"/>
      <c r="V376" s="27"/>
      <c r="W376" s="27"/>
      <c r="X376" s="27"/>
      <c r="Y376" s="27"/>
      <c r="Z376" s="27"/>
      <c r="AA376" s="27"/>
      <c r="AB376" s="27"/>
    </row>
    <row r="377" customFormat="false" ht="15.5" hidden="false" customHeight="false" outlineLevel="0" collapsed="false">
      <c r="Q377" s="46"/>
      <c r="S377" s="1"/>
      <c r="T377" s="1"/>
      <c r="U377" s="27"/>
      <c r="V377" s="27"/>
      <c r="W377" s="27"/>
      <c r="X377" s="27"/>
      <c r="Y377" s="27"/>
      <c r="Z377" s="27"/>
      <c r="AA377" s="27"/>
      <c r="AB377" s="27"/>
    </row>
    <row r="378" customFormat="false" ht="15.5" hidden="false" customHeight="false" outlineLevel="0" collapsed="false">
      <c r="Q378" s="46"/>
      <c r="S378" s="1"/>
      <c r="T378" s="1"/>
      <c r="U378" s="27"/>
      <c r="V378" s="27"/>
      <c r="W378" s="27"/>
      <c r="X378" s="27"/>
      <c r="Y378" s="27"/>
      <c r="Z378" s="27"/>
      <c r="AA378" s="27"/>
      <c r="AB378" s="27"/>
    </row>
    <row r="379" customFormat="false" ht="15.5" hidden="false" customHeight="false" outlineLevel="0" collapsed="false">
      <c r="Q379" s="46"/>
      <c r="S379" s="1"/>
      <c r="T379" s="1"/>
      <c r="U379" s="27"/>
      <c r="V379" s="27"/>
      <c r="W379" s="27"/>
      <c r="X379" s="27"/>
      <c r="Y379" s="27"/>
      <c r="Z379" s="27"/>
      <c r="AA379" s="27"/>
      <c r="AB379" s="27"/>
    </row>
    <row r="380" customFormat="false" ht="15.5" hidden="false" customHeight="false" outlineLevel="0" collapsed="false">
      <c r="Q380" s="46"/>
      <c r="S380" s="1"/>
      <c r="T380" s="1"/>
      <c r="U380" s="27"/>
      <c r="V380" s="27"/>
      <c r="W380" s="27"/>
      <c r="X380" s="27"/>
      <c r="Y380" s="27"/>
      <c r="Z380" s="27"/>
      <c r="AA380" s="27"/>
      <c r="AB380" s="27"/>
    </row>
    <row r="381" customFormat="false" ht="15.5" hidden="false" customHeight="false" outlineLevel="0" collapsed="false">
      <c r="Q381" s="46"/>
      <c r="S381" s="1"/>
      <c r="T381" s="1"/>
      <c r="U381" s="27"/>
      <c r="V381" s="27"/>
      <c r="W381" s="27"/>
      <c r="X381" s="27"/>
      <c r="Y381" s="27"/>
      <c r="Z381" s="27"/>
      <c r="AA381" s="27"/>
      <c r="AB381" s="27"/>
    </row>
    <row r="382" customFormat="false" ht="15.5" hidden="false" customHeight="false" outlineLevel="0" collapsed="false">
      <c r="Q382" s="46"/>
      <c r="S382" s="1"/>
      <c r="T382" s="1"/>
      <c r="U382" s="27"/>
      <c r="V382" s="27"/>
      <c r="W382" s="27"/>
      <c r="X382" s="27"/>
      <c r="Y382" s="27"/>
      <c r="Z382" s="27"/>
      <c r="AA382" s="27"/>
      <c r="AB382" s="27"/>
    </row>
    <row r="383" customFormat="false" ht="15.5" hidden="false" customHeight="false" outlineLevel="0" collapsed="false">
      <c r="Q383" s="46"/>
      <c r="S383" s="1"/>
      <c r="T383" s="1"/>
      <c r="U383" s="27"/>
      <c r="V383" s="27"/>
      <c r="W383" s="27"/>
      <c r="X383" s="27"/>
      <c r="Y383" s="27"/>
      <c r="Z383" s="27"/>
      <c r="AA383" s="27"/>
      <c r="AB383" s="27"/>
    </row>
    <row r="384" customFormat="false" ht="15.5" hidden="false" customHeight="false" outlineLevel="0" collapsed="false">
      <c r="Q384" s="46"/>
      <c r="S384" s="1"/>
      <c r="T384" s="1"/>
      <c r="U384" s="27"/>
      <c r="V384" s="27"/>
      <c r="W384" s="27"/>
      <c r="X384" s="27"/>
      <c r="Y384" s="27"/>
      <c r="Z384" s="27"/>
      <c r="AA384" s="27"/>
      <c r="AB384" s="27"/>
    </row>
    <row r="385" customFormat="false" ht="15.5" hidden="false" customHeight="false" outlineLevel="0" collapsed="false">
      <c r="Q385" s="46"/>
      <c r="S385" s="1"/>
      <c r="T385" s="1"/>
      <c r="U385" s="27"/>
      <c r="V385" s="27"/>
      <c r="W385" s="27"/>
      <c r="X385" s="27"/>
      <c r="Y385" s="27"/>
      <c r="Z385" s="27"/>
      <c r="AA385" s="27"/>
      <c r="AB385" s="27"/>
    </row>
    <row r="386" customFormat="false" ht="15.5" hidden="false" customHeight="false" outlineLevel="0" collapsed="false">
      <c r="Q386" s="46"/>
      <c r="S386" s="1"/>
      <c r="T386" s="1"/>
      <c r="U386" s="27"/>
      <c r="V386" s="27"/>
      <c r="W386" s="27"/>
      <c r="X386" s="27"/>
      <c r="Y386" s="27"/>
      <c r="Z386" s="27"/>
      <c r="AA386" s="27"/>
      <c r="AB386" s="27"/>
    </row>
    <row r="387" customFormat="false" ht="15.5" hidden="false" customHeight="false" outlineLevel="0" collapsed="false">
      <c r="Q387" s="46"/>
      <c r="S387" s="1"/>
      <c r="T387" s="1"/>
      <c r="U387" s="27"/>
      <c r="V387" s="27"/>
      <c r="W387" s="27"/>
      <c r="X387" s="27"/>
      <c r="Y387" s="27"/>
      <c r="Z387" s="27"/>
      <c r="AA387" s="27"/>
      <c r="AB387" s="27"/>
    </row>
    <row r="388" customFormat="false" ht="15.5" hidden="false" customHeight="false" outlineLevel="0" collapsed="false">
      <c r="Q388" s="46"/>
      <c r="S388" s="1"/>
      <c r="T388" s="1"/>
      <c r="U388" s="27"/>
      <c r="V388" s="27"/>
      <c r="W388" s="27"/>
      <c r="X388" s="27"/>
      <c r="Y388" s="27"/>
      <c r="Z388" s="27"/>
      <c r="AA388" s="27"/>
      <c r="AB388" s="27"/>
    </row>
    <row r="389" customFormat="false" ht="15.5" hidden="false" customHeight="false" outlineLevel="0" collapsed="false">
      <c r="Q389" s="46"/>
      <c r="S389" s="1"/>
      <c r="T389" s="1"/>
      <c r="U389" s="27"/>
      <c r="V389" s="27"/>
      <c r="W389" s="27"/>
      <c r="X389" s="27"/>
      <c r="Y389" s="27"/>
      <c r="Z389" s="27"/>
      <c r="AA389" s="27"/>
      <c r="AB389" s="27"/>
    </row>
    <row r="390" customFormat="false" ht="15.5" hidden="false" customHeight="false" outlineLevel="0" collapsed="false">
      <c r="Q390" s="46"/>
      <c r="S390" s="1"/>
      <c r="T390" s="1"/>
      <c r="U390" s="27"/>
      <c r="V390" s="27"/>
      <c r="W390" s="27"/>
      <c r="X390" s="27"/>
      <c r="Y390" s="27"/>
      <c r="Z390" s="27"/>
      <c r="AA390" s="27"/>
      <c r="AB390" s="27"/>
    </row>
    <row r="391" customFormat="false" ht="15.5" hidden="false" customHeight="false" outlineLevel="0" collapsed="false">
      <c r="Q391" s="46"/>
      <c r="S391" s="1"/>
      <c r="T391" s="1"/>
      <c r="U391" s="27"/>
      <c r="V391" s="27"/>
      <c r="W391" s="27"/>
      <c r="X391" s="27"/>
      <c r="Y391" s="27"/>
      <c r="Z391" s="27"/>
      <c r="AA391" s="27"/>
      <c r="AB391" s="27"/>
    </row>
    <row r="392" customFormat="false" ht="15.5" hidden="false" customHeight="false" outlineLevel="0" collapsed="false">
      <c r="Q392" s="46"/>
      <c r="S392" s="1"/>
      <c r="T392" s="1"/>
      <c r="U392" s="27"/>
      <c r="V392" s="27"/>
      <c r="W392" s="27"/>
      <c r="X392" s="27"/>
      <c r="Y392" s="27"/>
      <c r="Z392" s="27"/>
      <c r="AA392" s="27"/>
      <c r="AB392" s="27"/>
    </row>
    <row r="393" customFormat="false" ht="15.5" hidden="false" customHeight="false" outlineLevel="0" collapsed="false">
      <c r="Q393" s="46"/>
      <c r="S393" s="1"/>
      <c r="T393" s="1"/>
      <c r="U393" s="27"/>
      <c r="V393" s="27"/>
      <c r="W393" s="27"/>
      <c r="X393" s="27"/>
      <c r="Y393" s="27"/>
      <c r="Z393" s="27"/>
      <c r="AA393" s="27"/>
      <c r="AB393" s="27"/>
    </row>
    <row r="394" customFormat="false" ht="15.5" hidden="false" customHeight="false" outlineLevel="0" collapsed="false">
      <c r="Q394" s="46"/>
      <c r="S394" s="1"/>
      <c r="T394" s="1"/>
      <c r="U394" s="27"/>
      <c r="V394" s="27"/>
      <c r="W394" s="27"/>
      <c r="X394" s="27"/>
      <c r="Y394" s="27"/>
      <c r="Z394" s="27"/>
      <c r="AA394" s="27"/>
      <c r="AB394" s="27"/>
    </row>
    <row r="395" customFormat="false" ht="15.5" hidden="false" customHeight="false" outlineLevel="0" collapsed="false">
      <c r="Q395" s="46"/>
      <c r="S395" s="1"/>
      <c r="T395" s="1"/>
      <c r="U395" s="27"/>
      <c r="V395" s="27"/>
      <c r="W395" s="27"/>
      <c r="X395" s="27"/>
      <c r="Y395" s="27"/>
      <c r="Z395" s="27"/>
      <c r="AA395" s="27"/>
      <c r="AB395" s="27"/>
    </row>
    <row r="396" customFormat="false" ht="15.5" hidden="false" customHeight="false" outlineLevel="0" collapsed="false">
      <c r="Q396" s="46"/>
      <c r="S396" s="1"/>
      <c r="T396" s="1"/>
      <c r="U396" s="27"/>
      <c r="V396" s="27"/>
      <c r="W396" s="27"/>
      <c r="X396" s="27"/>
      <c r="Y396" s="27"/>
      <c r="Z396" s="27"/>
      <c r="AA396" s="27"/>
      <c r="AB396" s="27"/>
    </row>
    <row r="397" customFormat="false" ht="15.5" hidden="false" customHeight="false" outlineLevel="0" collapsed="false">
      <c r="Q397" s="46"/>
      <c r="S397" s="1"/>
      <c r="T397" s="1"/>
      <c r="U397" s="27"/>
      <c r="V397" s="27"/>
      <c r="W397" s="27"/>
      <c r="X397" s="27"/>
      <c r="Y397" s="27"/>
      <c r="Z397" s="27"/>
      <c r="AA397" s="27"/>
      <c r="AB397" s="27"/>
    </row>
    <row r="398" customFormat="false" ht="15.5" hidden="false" customHeight="false" outlineLevel="0" collapsed="false">
      <c r="Q398" s="46"/>
      <c r="S398" s="1"/>
      <c r="T398" s="1"/>
      <c r="U398" s="27"/>
      <c r="V398" s="27"/>
      <c r="W398" s="27"/>
      <c r="X398" s="27"/>
      <c r="Y398" s="27"/>
      <c r="Z398" s="27"/>
      <c r="AA398" s="27"/>
      <c r="AB398" s="27"/>
    </row>
    <row r="399" customFormat="false" ht="15.5" hidden="false" customHeight="false" outlineLevel="0" collapsed="false">
      <c r="Q399" s="46"/>
      <c r="S399" s="1"/>
      <c r="T399" s="1"/>
      <c r="U399" s="27"/>
      <c r="V399" s="27"/>
      <c r="W399" s="27"/>
      <c r="X399" s="27"/>
      <c r="Y399" s="27"/>
      <c r="Z399" s="27"/>
      <c r="AA399" s="27"/>
      <c r="AB399" s="27"/>
    </row>
    <row r="400" customFormat="false" ht="15.5" hidden="false" customHeight="false" outlineLevel="0" collapsed="false">
      <c r="Q400" s="46"/>
      <c r="S400" s="1"/>
      <c r="T400" s="1"/>
      <c r="U400" s="27"/>
      <c r="V400" s="27"/>
      <c r="W400" s="27"/>
      <c r="X400" s="27"/>
      <c r="Y400" s="27"/>
      <c r="Z400" s="27"/>
      <c r="AA400" s="27"/>
      <c r="AB400" s="27"/>
    </row>
    <row r="401" customFormat="false" ht="15.5" hidden="false" customHeight="false" outlineLevel="0" collapsed="false">
      <c r="Q401" s="46"/>
      <c r="S401" s="1"/>
      <c r="T401" s="1"/>
      <c r="U401" s="27"/>
      <c r="V401" s="27"/>
      <c r="W401" s="27"/>
      <c r="X401" s="27"/>
      <c r="Y401" s="27"/>
      <c r="Z401" s="27"/>
      <c r="AA401" s="27"/>
      <c r="AB401" s="27"/>
    </row>
    <row r="402" customFormat="false" ht="15.5" hidden="false" customHeight="false" outlineLevel="0" collapsed="false">
      <c r="Q402" s="46"/>
      <c r="S402" s="1"/>
      <c r="T402" s="1"/>
      <c r="U402" s="27"/>
      <c r="V402" s="27"/>
      <c r="W402" s="27"/>
      <c r="X402" s="27"/>
      <c r="Y402" s="27"/>
      <c r="Z402" s="27"/>
      <c r="AA402" s="27"/>
      <c r="AB402" s="27"/>
    </row>
    <row r="403" customFormat="false" ht="15.5" hidden="false" customHeight="false" outlineLevel="0" collapsed="false">
      <c r="Q403" s="46"/>
      <c r="S403" s="1"/>
      <c r="T403" s="1"/>
      <c r="U403" s="27"/>
      <c r="V403" s="27"/>
      <c r="W403" s="27"/>
      <c r="X403" s="27"/>
      <c r="Y403" s="27"/>
      <c r="Z403" s="27"/>
      <c r="AA403" s="27"/>
      <c r="AB403" s="27"/>
    </row>
    <row r="404" customFormat="false" ht="15.5" hidden="false" customHeight="false" outlineLevel="0" collapsed="false">
      <c r="Q404" s="46"/>
      <c r="S404" s="1"/>
      <c r="T404" s="1"/>
      <c r="U404" s="27"/>
      <c r="V404" s="27"/>
      <c r="W404" s="27"/>
      <c r="X404" s="27"/>
      <c r="Y404" s="27"/>
      <c r="Z404" s="27"/>
      <c r="AA404" s="27"/>
      <c r="AB404" s="27"/>
    </row>
    <row r="405" customFormat="false" ht="15.5" hidden="false" customHeight="false" outlineLevel="0" collapsed="false">
      <c r="Q405" s="46"/>
      <c r="S405" s="1"/>
      <c r="T405" s="1"/>
      <c r="U405" s="27"/>
      <c r="V405" s="27"/>
      <c r="W405" s="27"/>
      <c r="X405" s="27"/>
      <c r="Y405" s="27"/>
      <c r="Z405" s="27"/>
      <c r="AA405" s="27"/>
      <c r="AB405" s="27"/>
    </row>
    <row r="406" customFormat="false" ht="15.5" hidden="false" customHeight="false" outlineLevel="0" collapsed="false">
      <c r="Q406" s="46"/>
      <c r="S406" s="1"/>
      <c r="T406" s="1"/>
      <c r="U406" s="27"/>
      <c r="V406" s="27"/>
      <c r="W406" s="27"/>
      <c r="X406" s="27"/>
      <c r="Y406" s="27"/>
      <c r="Z406" s="27"/>
      <c r="AA406" s="27"/>
      <c r="AB406" s="27"/>
    </row>
    <row r="407" customFormat="false" ht="15.5" hidden="false" customHeight="false" outlineLevel="0" collapsed="false">
      <c r="Q407" s="46"/>
      <c r="S407" s="1"/>
      <c r="T407" s="1"/>
      <c r="U407" s="27"/>
      <c r="V407" s="27"/>
      <c r="W407" s="27"/>
      <c r="X407" s="27"/>
      <c r="Y407" s="27"/>
      <c r="Z407" s="27"/>
      <c r="AA407" s="27"/>
      <c r="AB407" s="27"/>
    </row>
    <row r="408" customFormat="false" ht="15.5" hidden="false" customHeight="false" outlineLevel="0" collapsed="false">
      <c r="Q408" s="46"/>
      <c r="S408" s="1"/>
      <c r="T408" s="1"/>
      <c r="U408" s="27"/>
      <c r="V408" s="27"/>
      <c r="W408" s="27"/>
      <c r="X408" s="27"/>
      <c r="Y408" s="27"/>
      <c r="Z408" s="27"/>
      <c r="AA408" s="27"/>
      <c r="AB408" s="27"/>
    </row>
    <row r="409" customFormat="false" ht="15.5" hidden="false" customHeight="false" outlineLevel="0" collapsed="false">
      <c r="Q409" s="46"/>
      <c r="S409" s="1"/>
      <c r="T409" s="1"/>
      <c r="U409" s="27"/>
      <c r="V409" s="27"/>
      <c r="W409" s="27"/>
      <c r="X409" s="27"/>
      <c r="Y409" s="27"/>
      <c r="Z409" s="27"/>
      <c r="AA409" s="27"/>
      <c r="AB409" s="27"/>
    </row>
    <row r="410" customFormat="false" ht="15.5" hidden="false" customHeight="false" outlineLevel="0" collapsed="false">
      <c r="Q410" s="46"/>
      <c r="S410" s="1"/>
      <c r="T410" s="1"/>
      <c r="U410" s="27"/>
      <c r="V410" s="27"/>
      <c r="W410" s="27"/>
      <c r="X410" s="27"/>
      <c r="Y410" s="27"/>
      <c r="Z410" s="27"/>
      <c r="AA410" s="27"/>
      <c r="AB410" s="27"/>
    </row>
    <row r="411" customFormat="false" ht="15.5" hidden="false" customHeight="false" outlineLevel="0" collapsed="false">
      <c r="Q411" s="46"/>
      <c r="S411" s="1"/>
      <c r="T411" s="1"/>
      <c r="U411" s="27"/>
      <c r="V411" s="27"/>
      <c r="W411" s="27"/>
      <c r="X411" s="27"/>
      <c r="Y411" s="27"/>
      <c r="Z411" s="27"/>
      <c r="AA411" s="27"/>
      <c r="AB411" s="27"/>
    </row>
    <row r="412" customFormat="false" ht="15.5" hidden="false" customHeight="false" outlineLevel="0" collapsed="false">
      <c r="Q412" s="46"/>
      <c r="S412" s="1"/>
      <c r="T412" s="1"/>
      <c r="U412" s="27"/>
      <c r="V412" s="27"/>
      <c r="W412" s="27"/>
      <c r="X412" s="27"/>
      <c r="Y412" s="27"/>
      <c r="Z412" s="27"/>
      <c r="AA412" s="27"/>
      <c r="AB412" s="27"/>
    </row>
    <row r="413" customFormat="false" ht="15.5" hidden="false" customHeight="false" outlineLevel="0" collapsed="false">
      <c r="Q413" s="46"/>
      <c r="S413" s="1"/>
      <c r="T413" s="1"/>
      <c r="U413" s="27"/>
      <c r="V413" s="27"/>
      <c r="W413" s="27"/>
      <c r="X413" s="27"/>
      <c r="Y413" s="27"/>
      <c r="Z413" s="27"/>
      <c r="AA413" s="27"/>
      <c r="AB413" s="27"/>
    </row>
    <row r="414" customFormat="false" ht="15.5" hidden="false" customHeight="false" outlineLevel="0" collapsed="false">
      <c r="Q414" s="46"/>
      <c r="S414" s="1"/>
      <c r="T414" s="1"/>
      <c r="U414" s="27"/>
      <c r="V414" s="27"/>
      <c r="W414" s="27"/>
      <c r="X414" s="27"/>
      <c r="Y414" s="27"/>
      <c r="Z414" s="27"/>
      <c r="AA414" s="27"/>
      <c r="AB414" s="27"/>
    </row>
    <row r="415" customFormat="false" ht="15.5" hidden="false" customHeight="false" outlineLevel="0" collapsed="false">
      <c r="Q415" s="46"/>
      <c r="S415" s="1"/>
      <c r="T415" s="1"/>
      <c r="U415" s="27"/>
      <c r="V415" s="27"/>
      <c r="W415" s="27"/>
      <c r="X415" s="27"/>
      <c r="Y415" s="27"/>
      <c r="Z415" s="27"/>
      <c r="AA415" s="27"/>
      <c r="AB415" s="27"/>
    </row>
    <row r="416" customFormat="false" ht="15.5" hidden="false" customHeight="false" outlineLevel="0" collapsed="false">
      <c r="Q416" s="46"/>
      <c r="S416" s="1"/>
      <c r="T416" s="1"/>
      <c r="U416" s="27"/>
      <c r="V416" s="27"/>
      <c r="W416" s="27"/>
      <c r="X416" s="27"/>
      <c r="Y416" s="27"/>
      <c r="Z416" s="27"/>
      <c r="AA416" s="27"/>
      <c r="AB416" s="27"/>
    </row>
    <row r="417" customFormat="false" ht="15.5" hidden="false" customHeight="false" outlineLevel="0" collapsed="false">
      <c r="Q417" s="46"/>
      <c r="S417" s="1"/>
      <c r="T417" s="1"/>
      <c r="U417" s="27"/>
      <c r="V417" s="27"/>
      <c r="W417" s="27"/>
      <c r="X417" s="27"/>
      <c r="Y417" s="27"/>
      <c r="Z417" s="27"/>
      <c r="AA417" s="27"/>
      <c r="AB417" s="27"/>
    </row>
    <row r="418" customFormat="false" ht="15.5" hidden="false" customHeight="false" outlineLevel="0" collapsed="false">
      <c r="Q418" s="46"/>
      <c r="S418" s="1"/>
      <c r="T418" s="1"/>
      <c r="U418" s="27"/>
      <c r="V418" s="27"/>
      <c r="W418" s="27"/>
      <c r="X418" s="27"/>
      <c r="Y418" s="27"/>
      <c r="Z418" s="27"/>
      <c r="AA418" s="27"/>
      <c r="AB418" s="27"/>
    </row>
    <row r="419" customFormat="false" ht="15.5" hidden="false" customHeight="false" outlineLevel="0" collapsed="false">
      <c r="Q419" s="46"/>
      <c r="S419" s="1"/>
      <c r="T419" s="1"/>
      <c r="U419" s="27"/>
      <c r="V419" s="27"/>
      <c r="W419" s="27"/>
      <c r="X419" s="27"/>
      <c r="Y419" s="27"/>
      <c r="Z419" s="27"/>
      <c r="AA419" s="27"/>
      <c r="AB419" s="27"/>
    </row>
    <row r="420" customFormat="false" ht="15.5" hidden="false" customHeight="false" outlineLevel="0" collapsed="false">
      <c r="Q420" s="46"/>
      <c r="S420" s="1"/>
      <c r="T420" s="1"/>
      <c r="U420" s="27"/>
      <c r="V420" s="27"/>
      <c r="W420" s="27"/>
      <c r="X420" s="27"/>
      <c r="Y420" s="27"/>
      <c r="Z420" s="27"/>
      <c r="AA420" s="27"/>
      <c r="AB420" s="27"/>
    </row>
    <row r="421" customFormat="false" ht="15.5" hidden="false" customHeight="false" outlineLevel="0" collapsed="false">
      <c r="Q421" s="46"/>
      <c r="S421" s="1"/>
      <c r="T421" s="1"/>
      <c r="U421" s="27"/>
      <c r="V421" s="27"/>
      <c r="W421" s="27"/>
      <c r="X421" s="27"/>
      <c r="Y421" s="27"/>
      <c r="Z421" s="27"/>
      <c r="AA421" s="27"/>
      <c r="AB421" s="27"/>
    </row>
    <row r="422" customFormat="false" ht="15.5" hidden="false" customHeight="false" outlineLevel="0" collapsed="false">
      <c r="Q422" s="46"/>
      <c r="S422" s="1"/>
      <c r="T422" s="1"/>
      <c r="U422" s="27"/>
      <c r="V422" s="27"/>
      <c r="W422" s="27"/>
      <c r="X422" s="27"/>
      <c r="Y422" s="27"/>
      <c r="Z422" s="27"/>
      <c r="AA422" s="27"/>
      <c r="AB422" s="27"/>
    </row>
    <row r="423" customFormat="false" ht="15.5" hidden="false" customHeight="false" outlineLevel="0" collapsed="false">
      <c r="Q423" s="46"/>
      <c r="S423" s="1"/>
      <c r="T423" s="1"/>
      <c r="U423" s="27"/>
      <c r="V423" s="27"/>
      <c r="W423" s="27"/>
      <c r="X423" s="27"/>
      <c r="Y423" s="27"/>
      <c r="Z423" s="27"/>
      <c r="AA423" s="27"/>
      <c r="AB423" s="27"/>
    </row>
    <row r="424" customFormat="false" ht="15.5" hidden="false" customHeight="false" outlineLevel="0" collapsed="false">
      <c r="Q424" s="46"/>
      <c r="S424" s="1"/>
      <c r="T424" s="1"/>
      <c r="U424" s="27"/>
      <c r="V424" s="27"/>
      <c r="W424" s="27"/>
      <c r="X424" s="27"/>
      <c r="Y424" s="27"/>
      <c r="Z424" s="27"/>
      <c r="AA424" s="27"/>
      <c r="AB424" s="27"/>
    </row>
    <row r="425" customFormat="false" ht="15.5" hidden="false" customHeight="false" outlineLevel="0" collapsed="false">
      <c r="Q425" s="46"/>
      <c r="S425" s="1"/>
      <c r="T425" s="1"/>
      <c r="U425" s="27"/>
      <c r="V425" s="27"/>
      <c r="W425" s="27"/>
      <c r="X425" s="27"/>
      <c r="Y425" s="27"/>
      <c r="Z425" s="27"/>
      <c r="AA425" s="27"/>
      <c r="AB425" s="27"/>
    </row>
    <row r="426" customFormat="false" ht="15.5" hidden="false" customHeight="false" outlineLevel="0" collapsed="false">
      <c r="Q426" s="46"/>
      <c r="S426" s="1"/>
      <c r="T426" s="1"/>
      <c r="U426" s="27"/>
      <c r="V426" s="27"/>
      <c r="W426" s="27"/>
      <c r="X426" s="27"/>
      <c r="Y426" s="27"/>
      <c r="Z426" s="27"/>
      <c r="AA426" s="27"/>
      <c r="AB426" s="27"/>
    </row>
    <row r="427" customFormat="false" ht="15.5" hidden="false" customHeight="false" outlineLevel="0" collapsed="false">
      <c r="Q427" s="46"/>
      <c r="S427" s="1"/>
      <c r="T427" s="1"/>
      <c r="U427" s="27"/>
      <c r="V427" s="27"/>
      <c r="W427" s="27"/>
      <c r="X427" s="27"/>
      <c r="Y427" s="27"/>
      <c r="Z427" s="27"/>
      <c r="AA427" s="27"/>
      <c r="AB427" s="27"/>
    </row>
    <row r="428" customFormat="false" ht="15.5" hidden="false" customHeight="false" outlineLevel="0" collapsed="false">
      <c r="Q428" s="46"/>
      <c r="S428" s="1"/>
      <c r="T428" s="1"/>
      <c r="U428" s="27"/>
      <c r="V428" s="27"/>
      <c r="W428" s="27"/>
      <c r="X428" s="27"/>
      <c r="Y428" s="27"/>
      <c r="Z428" s="27"/>
      <c r="AA428" s="27"/>
      <c r="AB428" s="27"/>
    </row>
    <row r="429" customFormat="false" ht="15.5" hidden="false" customHeight="false" outlineLevel="0" collapsed="false">
      <c r="Q429" s="46"/>
      <c r="S429" s="1"/>
      <c r="T429" s="1"/>
      <c r="U429" s="27"/>
      <c r="V429" s="27"/>
      <c r="W429" s="27"/>
      <c r="X429" s="27"/>
      <c r="Y429" s="27"/>
      <c r="Z429" s="27"/>
      <c r="AA429" s="27"/>
      <c r="AB429" s="27"/>
    </row>
    <row r="430" customFormat="false" ht="15.5" hidden="false" customHeight="false" outlineLevel="0" collapsed="false">
      <c r="Q430" s="46"/>
      <c r="S430" s="1"/>
      <c r="T430" s="1"/>
      <c r="U430" s="27"/>
      <c r="V430" s="27"/>
      <c r="W430" s="27"/>
      <c r="X430" s="27"/>
      <c r="Y430" s="27"/>
      <c r="Z430" s="27"/>
      <c r="AA430" s="27"/>
      <c r="AB430" s="27"/>
    </row>
    <row r="431" customFormat="false" ht="15.5" hidden="false" customHeight="false" outlineLevel="0" collapsed="false">
      <c r="Q431" s="46"/>
      <c r="S431" s="1"/>
      <c r="T431" s="1"/>
      <c r="U431" s="27"/>
      <c r="V431" s="27"/>
      <c r="W431" s="27"/>
      <c r="X431" s="27"/>
      <c r="Y431" s="27"/>
      <c r="Z431" s="27"/>
      <c r="AA431" s="27"/>
      <c r="AB431" s="27"/>
    </row>
    <row r="432" customFormat="false" ht="15.5" hidden="false" customHeight="false" outlineLevel="0" collapsed="false">
      <c r="Q432" s="46"/>
      <c r="S432" s="1"/>
      <c r="T432" s="1"/>
      <c r="U432" s="27"/>
      <c r="V432" s="27"/>
      <c r="W432" s="27"/>
      <c r="X432" s="27"/>
      <c r="Y432" s="27"/>
      <c r="Z432" s="27"/>
      <c r="AA432" s="27"/>
      <c r="AB432" s="27"/>
    </row>
    <row r="433" customFormat="false" ht="15.5" hidden="false" customHeight="false" outlineLevel="0" collapsed="false">
      <c r="Q433" s="46"/>
      <c r="S433" s="1"/>
      <c r="T433" s="1"/>
      <c r="U433" s="27"/>
      <c r="V433" s="27"/>
      <c r="W433" s="27"/>
      <c r="X433" s="27"/>
      <c r="Y433" s="27"/>
      <c r="Z433" s="27"/>
      <c r="AA433" s="27"/>
      <c r="AB433" s="27"/>
    </row>
    <row r="434" customFormat="false" ht="15.5" hidden="false" customHeight="false" outlineLevel="0" collapsed="false">
      <c r="Q434" s="46"/>
      <c r="S434" s="1"/>
      <c r="T434" s="1"/>
      <c r="U434" s="27"/>
      <c r="V434" s="27"/>
      <c r="W434" s="27"/>
      <c r="X434" s="27"/>
      <c r="Y434" s="27"/>
      <c r="Z434" s="27"/>
      <c r="AA434" s="27"/>
      <c r="AB434" s="27"/>
    </row>
    <row r="435" customFormat="false" ht="15.5" hidden="false" customHeight="false" outlineLevel="0" collapsed="false">
      <c r="Q435" s="46"/>
      <c r="S435" s="1"/>
      <c r="T435" s="1"/>
      <c r="U435" s="27"/>
      <c r="V435" s="27"/>
      <c r="W435" s="27"/>
      <c r="X435" s="27"/>
      <c r="Y435" s="27"/>
      <c r="Z435" s="27"/>
      <c r="AA435" s="27"/>
      <c r="AB435" s="27"/>
    </row>
    <row r="436" customFormat="false" ht="15.5" hidden="false" customHeight="false" outlineLevel="0" collapsed="false">
      <c r="Q436" s="46"/>
      <c r="S436" s="1"/>
      <c r="T436" s="1"/>
      <c r="U436" s="27"/>
      <c r="V436" s="27"/>
      <c r="W436" s="27"/>
      <c r="X436" s="27"/>
      <c r="Y436" s="27"/>
      <c r="Z436" s="27"/>
      <c r="AA436" s="27"/>
      <c r="AB436" s="27"/>
    </row>
    <row r="437" customFormat="false" ht="15.5" hidden="false" customHeight="false" outlineLevel="0" collapsed="false">
      <c r="Q437" s="46"/>
      <c r="S437" s="1"/>
      <c r="T437" s="1"/>
      <c r="U437" s="27"/>
      <c r="V437" s="27"/>
      <c r="W437" s="27"/>
      <c r="X437" s="27"/>
      <c r="Y437" s="27"/>
      <c r="Z437" s="27"/>
      <c r="AA437" s="27"/>
      <c r="AB437" s="27"/>
    </row>
    <row r="438" customFormat="false" ht="15.5" hidden="false" customHeight="false" outlineLevel="0" collapsed="false">
      <c r="Q438" s="46"/>
      <c r="S438" s="1"/>
      <c r="T438" s="1"/>
      <c r="U438" s="27"/>
      <c r="V438" s="27"/>
      <c r="W438" s="27"/>
      <c r="X438" s="27"/>
      <c r="Y438" s="27"/>
      <c r="Z438" s="27"/>
      <c r="AA438" s="27"/>
      <c r="AB438" s="27"/>
    </row>
    <row r="439" customFormat="false" ht="15.5" hidden="false" customHeight="false" outlineLevel="0" collapsed="false">
      <c r="Q439" s="46"/>
      <c r="S439" s="1"/>
      <c r="T439" s="1"/>
      <c r="U439" s="27"/>
      <c r="V439" s="27"/>
      <c r="W439" s="27"/>
      <c r="X439" s="27"/>
      <c r="Y439" s="27"/>
      <c r="Z439" s="27"/>
      <c r="AA439" s="27"/>
      <c r="AB439" s="27"/>
    </row>
    <row r="440" customFormat="false" ht="15.5" hidden="false" customHeight="false" outlineLevel="0" collapsed="false">
      <c r="Q440" s="46"/>
      <c r="S440" s="1"/>
      <c r="T440" s="1"/>
      <c r="U440" s="27"/>
      <c r="V440" s="27"/>
      <c r="W440" s="27"/>
      <c r="X440" s="27"/>
      <c r="Y440" s="27"/>
      <c r="Z440" s="27"/>
      <c r="AA440" s="27"/>
      <c r="AB440" s="27"/>
    </row>
    <row r="441" customFormat="false" ht="15.5" hidden="false" customHeight="false" outlineLevel="0" collapsed="false">
      <c r="Q441" s="46"/>
      <c r="S441" s="1"/>
      <c r="T441" s="1"/>
      <c r="U441" s="27"/>
      <c r="V441" s="27"/>
      <c r="W441" s="27"/>
      <c r="X441" s="27"/>
      <c r="Y441" s="27"/>
      <c r="Z441" s="27"/>
      <c r="AA441" s="27"/>
      <c r="AB441" s="27"/>
    </row>
    <row r="442" customFormat="false" ht="15.5" hidden="false" customHeight="false" outlineLevel="0" collapsed="false">
      <c r="Q442" s="46"/>
      <c r="S442" s="1"/>
      <c r="T442" s="1"/>
      <c r="U442" s="27"/>
      <c r="V442" s="27"/>
      <c r="W442" s="27"/>
      <c r="X442" s="27"/>
      <c r="Y442" s="27"/>
      <c r="Z442" s="27"/>
      <c r="AA442" s="27"/>
      <c r="AB442" s="27"/>
    </row>
    <row r="443" customFormat="false" ht="15.5" hidden="false" customHeight="false" outlineLevel="0" collapsed="false">
      <c r="Q443" s="46"/>
      <c r="S443" s="1"/>
      <c r="T443" s="1"/>
      <c r="U443" s="27"/>
      <c r="V443" s="27"/>
      <c r="W443" s="27"/>
      <c r="X443" s="27"/>
      <c r="Y443" s="27"/>
      <c r="Z443" s="27"/>
      <c r="AA443" s="27"/>
      <c r="AB443" s="27"/>
    </row>
    <row r="444" customFormat="false" ht="15.5" hidden="false" customHeight="false" outlineLevel="0" collapsed="false">
      <c r="Q444" s="46"/>
      <c r="S444" s="1"/>
      <c r="T444" s="1"/>
      <c r="U444" s="27"/>
      <c r="V444" s="27"/>
      <c r="W444" s="27"/>
      <c r="X444" s="27"/>
      <c r="Y444" s="27"/>
      <c r="Z444" s="27"/>
      <c r="AA444" s="27"/>
      <c r="AB444" s="27"/>
    </row>
    <row r="445" customFormat="false" ht="15.5" hidden="false" customHeight="false" outlineLevel="0" collapsed="false">
      <c r="Q445" s="46"/>
      <c r="S445" s="1"/>
      <c r="T445" s="1"/>
      <c r="U445" s="27"/>
      <c r="V445" s="27"/>
      <c r="W445" s="27"/>
      <c r="X445" s="27"/>
      <c r="Y445" s="27"/>
      <c r="Z445" s="27"/>
      <c r="AA445" s="27"/>
      <c r="AB445" s="27"/>
    </row>
    <row r="446" customFormat="false" ht="15.5" hidden="false" customHeight="false" outlineLevel="0" collapsed="false">
      <c r="Q446" s="46"/>
      <c r="S446" s="1"/>
      <c r="T446" s="1"/>
      <c r="U446" s="27"/>
      <c r="V446" s="27"/>
      <c r="W446" s="27"/>
      <c r="X446" s="27"/>
      <c r="Y446" s="27"/>
      <c r="Z446" s="27"/>
      <c r="AA446" s="27"/>
      <c r="AB446" s="27"/>
    </row>
    <row r="447" customFormat="false" ht="15.5" hidden="false" customHeight="false" outlineLevel="0" collapsed="false">
      <c r="Q447" s="46"/>
      <c r="S447" s="1"/>
      <c r="T447" s="1"/>
      <c r="U447" s="27"/>
      <c r="V447" s="27"/>
      <c r="W447" s="27"/>
      <c r="X447" s="27"/>
      <c r="Y447" s="27"/>
      <c r="Z447" s="27"/>
      <c r="AA447" s="27"/>
      <c r="AB447" s="27"/>
    </row>
    <row r="448" customFormat="false" ht="15.5" hidden="false" customHeight="false" outlineLevel="0" collapsed="false">
      <c r="Q448" s="46"/>
      <c r="S448" s="1"/>
      <c r="T448" s="1"/>
      <c r="U448" s="27"/>
      <c r="V448" s="27"/>
      <c r="W448" s="27"/>
      <c r="X448" s="27"/>
      <c r="Y448" s="27"/>
      <c r="Z448" s="27"/>
      <c r="AA448" s="27"/>
      <c r="AB448" s="27"/>
    </row>
    <row r="449" customFormat="false" ht="15.5" hidden="false" customHeight="false" outlineLevel="0" collapsed="false">
      <c r="Q449" s="46"/>
      <c r="S449" s="1"/>
      <c r="T449" s="1"/>
      <c r="U449" s="27"/>
      <c r="V449" s="27"/>
      <c r="W449" s="27"/>
      <c r="X449" s="27"/>
      <c r="Y449" s="27"/>
      <c r="Z449" s="27"/>
      <c r="AA449" s="27"/>
      <c r="AB449" s="27"/>
    </row>
    <row r="450" customFormat="false" ht="15.5" hidden="false" customHeight="false" outlineLevel="0" collapsed="false">
      <c r="Q450" s="46"/>
      <c r="S450" s="1"/>
      <c r="T450" s="1"/>
      <c r="U450" s="27"/>
      <c r="V450" s="27"/>
      <c r="W450" s="27"/>
      <c r="X450" s="27"/>
      <c r="Y450" s="27"/>
      <c r="Z450" s="27"/>
      <c r="AA450" s="27"/>
      <c r="AB450" s="27"/>
    </row>
    <row r="451" customFormat="false" ht="15.5" hidden="false" customHeight="false" outlineLevel="0" collapsed="false">
      <c r="Q451" s="46"/>
      <c r="S451" s="1"/>
      <c r="T451" s="1"/>
      <c r="U451" s="27"/>
      <c r="V451" s="27"/>
      <c r="W451" s="27"/>
      <c r="X451" s="27"/>
      <c r="Y451" s="27"/>
      <c r="Z451" s="27"/>
      <c r="AA451" s="27"/>
      <c r="AB451" s="27"/>
    </row>
    <row r="452" customFormat="false" ht="15.5" hidden="false" customHeight="false" outlineLevel="0" collapsed="false">
      <c r="Q452" s="46"/>
      <c r="S452" s="1"/>
      <c r="T452" s="1"/>
      <c r="U452" s="27"/>
      <c r="V452" s="27"/>
      <c r="W452" s="27"/>
      <c r="X452" s="27"/>
      <c r="Y452" s="27"/>
      <c r="Z452" s="27"/>
      <c r="AA452" s="27"/>
      <c r="AB452" s="27"/>
    </row>
    <row r="453" customFormat="false" ht="15.5" hidden="false" customHeight="false" outlineLevel="0" collapsed="false">
      <c r="Q453" s="46"/>
      <c r="S453" s="1"/>
      <c r="T453" s="1"/>
      <c r="U453" s="27"/>
      <c r="V453" s="27"/>
      <c r="W453" s="27"/>
      <c r="X453" s="27"/>
      <c r="Y453" s="27"/>
      <c r="Z453" s="27"/>
      <c r="AA453" s="27"/>
      <c r="AB453" s="27"/>
    </row>
    <row r="454" customFormat="false" ht="15.5" hidden="false" customHeight="false" outlineLevel="0" collapsed="false">
      <c r="Q454" s="46"/>
      <c r="S454" s="1"/>
      <c r="T454" s="1"/>
      <c r="U454" s="27"/>
      <c r="V454" s="27"/>
      <c r="W454" s="27"/>
      <c r="X454" s="27"/>
      <c r="Y454" s="27"/>
      <c r="Z454" s="27"/>
      <c r="AA454" s="27"/>
      <c r="AB454" s="27"/>
    </row>
    <row r="455" customFormat="false" ht="15.5" hidden="false" customHeight="false" outlineLevel="0" collapsed="false">
      <c r="Q455" s="46"/>
      <c r="S455" s="1"/>
      <c r="T455" s="1"/>
      <c r="U455" s="27"/>
      <c r="V455" s="27"/>
      <c r="W455" s="27"/>
      <c r="X455" s="27"/>
      <c r="Y455" s="27"/>
      <c r="Z455" s="27"/>
      <c r="AA455" s="27"/>
      <c r="AB455" s="27"/>
    </row>
    <row r="456" customFormat="false" ht="15.5" hidden="false" customHeight="false" outlineLevel="0" collapsed="false">
      <c r="Q456" s="46"/>
      <c r="S456" s="1"/>
      <c r="T456" s="1"/>
      <c r="U456" s="27"/>
      <c r="V456" s="27"/>
      <c r="W456" s="27"/>
      <c r="X456" s="27"/>
      <c r="Y456" s="27"/>
      <c r="Z456" s="27"/>
      <c r="AA456" s="27"/>
      <c r="AB456" s="27"/>
    </row>
    <row r="457" customFormat="false" ht="15.5" hidden="false" customHeight="false" outlineLevel="0" collapsed="false">
      <c r="Q457" s="46"/>
      <c r="S457" s="1"/>
      <c r="T457" s="1"/>
      <c r="U457" s="27"/>
      <c r="V457" s="27"/>
      <c r="W457" s="27"/>
      <c r="X457" s="27"/>
      <c r="Y457" s="27"/>
      <c r="Z457" s="27"/>
      <c r="AA457" s="27"/>
      <c r="AB457" s="27"/>
    </row>
    <row r="458" customFormat="false" ht="15.5" hidden="false" customHeight="false" outlineLevel="0" collapsed="false">
      <c r="Q458" s="46"/>
      <c r="S458" s="1"/>
      <c r="T458" s="1"/>
      <c r="U458" s="27"/>
      <c r="V458" s="27"/>
      <c r="W458" s="27"/>
      <c r="X458" s="27"/>
      <c r="Y458" s="27"/>
      <c r="Z458" s="27"/>
      <c r="AA458" s="27"/>
      <c r="AB458" s="27"/>
    </row>
    <row r="459" customFormat="false" ht="15.5" hidden="false" customHeight="false" outlineLevel="0" collapsed="false">
      <c r="Q459" s="46"/>
      <c r="S459" s="1"/>
      <c r="T459" s="1"/>
      <c r="U459" s="27"/>
      <c r="V459" s="27"/>
      <c r="W459" s="27"/>
      <c r="X459" s="27"/>
      <c r="Y459" s="27"/>
      <c r="Z459" s="27"/>
      <c r="AA459" s="27"/>
      <c r="AB459" s="27"/>
    </row>
    <row r="460" customFormat="false" ht="15.5" hidden="false" customHeight="false" outlineLevel="0" collapsed="false">
      <c r="Q460" s="46"/>
      <c r="S460" s="1"/>
      <c r="T460" s="1"/>
      <c r="U460" s="27"/>
      <c r="V460" s="27"/>
      <c r="W460" s="27"/>
      <c r="X460" s="27"/>
      <c r="Y460" s="27"/>
      <c r="Z460" s="27"/>
      <c r="AA460" s="27"/>
      <c r="AB460" s="27"/>
    </row>
    <row r="461" customFormat="false" ht="15.5" hidden="false" customHeight="false" outlineLevel="0" collapsed="false">
      <c r="Q461" s="46"/>
      <c r="S461" s="1"/>
      <c r="T461" s="1"/>
      <c r="U461" s="27"/>
      <c r="V461" s="27"/>
      <c r="W461" s="27"/>
      <c r="X461" s="27"/>
      <c r="Y461" s="27"/>
      <c r="Z461" s="27"/>
      <c r="AA461" s="27"/>
      <c r="AB461" s="27"/>
    </row>
    <row r="462" customFormat="false" ht="15.5" hidden="false" customHeight="false" outlineLevel="0" collapsed="false">
      <c r="Q462" s="46"/>
      <c r="S462" s="1"/>
      <c r="T462" s="1"/>
      <c r="U462" s="27"/>
      <c r="V462" s="27"/>
      <c r="W462" s="27"/>
      <c r="X462" s="27"/>
      <c r="Y462" s="27"/>
      <c r="Z462" s="27"/>
      <c r="AA462" s="27"/>
      <c r="AB462" s="27"/>
    </row>
    <row r="463" customFormat="false" ht="15.5" hidden="false" customHeight="false" outlineLevel="0" collapsed="false">
      <c r="Q463" s="46"/>
      <c r="S463" s="1"/>
      <c r="T463" s="1"/>
      <c r="U463" s="27"/>
      <c r="V463" s="27"/>
      <c r="W463" s="27"/>
      <c r="X463" s="27"/>
      <c r="Y463" s="27"/>
      <c r="Z463" s="27"/>
      <c r="AA463" s="27"/>
      <c r="AB463" s="27"/>
    </row>
    <row r="464" customFormat="false" ht="15.5" hidden="false" customHeight="false" outlineLevel="0" collapsed="false">
      <c r="Q464" s="46"/>
      <c r="S464" s="1"/>
      <c r="T464" s="1"/>
      <c r="U464" s="27"/>
      <c r="V464" s="27"/>
      <c r="W464" s="27"/>
      <c r="X464" s="27"/>
      <c r="Y464" s="27"/>
      <c r="Z464" s="27"/>
      <c r="AA464" s="27"/>
      <c r="AB464" s="27"/>
    </row>
    <row r="465" customFormat="false" ht="15.5" hidden="false" customHeight="false" outlineLevel="0" collapsed="false">
      <c r="Q465" s="46"/>
      <c r="S465" s="1"/>
      <c r="T465" s="1"/>
      <c r="U465" s="27"/>
      <c r="V465" s="27"/>
      <c r="W465" s="27"/>
      <c r="X465" s="27"/>
      <c r="Y465" s="27"/>
      <c r="Z465" s="27"/>
      <c r="AA465" s="27"/>
      <c r="AB465" s="27"/>
    </row>
    <row r="466" customFormat="false" ht="15.5" hidden="false" customHeight="false" outlineLevel="0" collapsed="false">
      <c r="Q466" s="46"/>
      <c r="S466" s="1"/>
      <c r="T466" s="1"/>
      <c r="U466" s="27"/>
      <c r="V466" s="27"/>
      <c r="W466" s="27"/>
      <c r="X466" s="27"/>
      <c r="Y466" s="27"/>
      <c r="Z466" s="27"/>
      <c r="AA466" s="27"/>
      <c r="AB466" s="27"/>
    </row>
    <row r="467" customFormat="false" ht="15.5" hidden="false" customHeight="false" outlineLevel="0" collapsed="false">
      <c r="Q467" s="46"/>
      <c r="S467" s="1"/>
      <c r="T467" s="1"/>
      <c r="U467" s="27"/>
      <c r="V467" s="27"/>
      <c r="W467" s="27"/>
      <c r="X467" s="27"/>
      <c r="Y467" s="27"/>
      <c r="Z467" s="27"/>
      <c r="AA467" s="27"/>
      <c r="AB467" s="27"/>
    </row>
    <row r="468" customFormat="false" ht="15.5" hidden="false" customHeight="false" outlineLevel="0" collapsed="false">
      <c r="Q468" s="46"/>
      <c r="S468" s="1"/>
      <c r="T468" s="1"/>
      <c r="U468" s="27"/>
      <c r="V468" s="27"/>
      <c r="W468" s="27"/>
      <c r="X468" s="27"/>
      <c r="Y468" s="27"/>
      <c r="Z468" s="27"/>
      <c r="AA468" s="27"/>
      <c r="AB468" s="27"/>
    </row>
    <row r="469" customFormat="false" ht="15.5" hidden="false" customHeight="false" outlineLevel="0" collapsed="false">
      <c r="Q469" s="46"/>
      <c r="S469" s="1"/>
      <c r="T469" s="1"/>
      <c r="U469" s="27"/>
      <c r="V469" s="27"/>
      <c r="W469" s="27"/>
      <c r="X469" s="27"/>
      <c r="Y469" s="27"/>
      <c r="Z469" s="27"/>
      <c r="AA469" s="27"/>
      <c r="AB469" s="27"/>
    </row>
    <row r="470" customFormat="false" ht="15.5" hidden="false" customHeight="false" outlineLevel="0" collapsed="false">
      <c r="Q470" s="46"/>
      <c r="S470" s="1"/>
      <c r="T470" s="1"/>
      <c r="U470" s="27"/>
      <c r="V470" s="27"/>
      <c r="W470" s="27"/>
      <c r="X470" s="27"/>
      <c r="Y470" s="27"/>
      <c r="Z470" s="27"/>
      <c r="AA470" s="27"/>
      <c r="AB470" s="27"/>
    </row>
    <row r="471" customFormat="false" ht="15.5" hidden="false" customHeight="false" outlineLevel="0" collapsed="false">
      <c r="Q471" s="46"/>
      <c r="S471" s="1"/>
      <c r="T471" s="1"/>
      <c r="U471" s="27"/>
      <c r="V471" s="27"/>
      <c r="W471" s="27"/>
      <c r="X471" s="27"/>
      <c r="Y471" s="27"/>
      <c r="Z471" s="27"/>
      <c r="AA471" s="27"/>
      <c r="AB471" s="27"/>
    </row>
    <row r="472" customFormat="false" ht="15.5" hidden="false" customHeight="false" outlineLevel="0" collapsed="false">
      <c r="Q472" s="46"/>
      <c r="S472" s="1"/>
      <c r="T472" s="1"/>
      <c r="U472" s="27"/>
      <c r="V472" s="27"/>
      <c r="W472" s="27"/>
      <c r="X472" s="27"/>
      <c r="Y472" s="27"/>
      <c r="Z472" s="27"/>
      <c r="AA472" s="27"/>
      <c r="AB472" s="27"/>
    </row>
    <row r="473" customFormat="false" ht="15.5" hidden="false" customHeight="false" outlineLevel="0" collapsed="false">
      <c r="Q473" s="46"/>
      <c r="S473" s="1"/>
      <c r="T473" s="1"/>
      <c r="U473" s="27"/>
      <c r="V473" s="27"/>
      <c r="W473" s="27"/>
      <c r="X473" s="27"/>
      <c r="Y473" s="27"/>
      <c r="Z473" s="27"/>
      <c r="AA473" s="27"/>
      <c r="AB473" s="27"/>
    </row>
    <row r="474" customFormat="false" ht="15.5" hidden="false" customHeight="false" outlineLevel="0" collapsed="false">
      <c r="Q474" s="46"/>
      <c r="S474" s="1"/>
      <c r="T474" s="1"/>
      <c r="U474" s="27"/>
      <c r="V474" s="27"/>
      <c r="W474" s="27"/>
      <c r="X474" s="27"/>
      <c r="Y474" s="27"/>
      <c r="Z474" s="27"/>
      <c r="AA474" s="27"/>
      <c r="AB474" s="27"/>
    </row>
    <row r="475" customFormat="false" ht="15.5" hidden="false" customHeight="false" outlineLevel="0" collapsed="false">
      <c r="Q475" s="46"/>
      <c r="S475" s="1"/>
      <c r="T475" s="1"/>
      <c r="U475" s="27"/>
      <c r="V475" s="27"/>
      <c r="W475" s="27"/>
      <c r="X475" s="27"/>
      <c r="Y475" s="27"/>
      <c r="Z475" s="27"/>
      <c r="AA475" s="27"/>
      <c r="AB475" s="27"/>
    </row>
    <row r="476" customFormat="false" ht="15.5" hidden="false" customHeight="false" outlineLevel="0" collapsed="false">
      <c r="Q476" s="46"/>
      <c r="S476" s="1"/>
      <c r="T476" s="1"/>
      <c r="U476" s="27"/>
      <c r="V476" s="27"/>
      <c r="W476" s="27"/>
      <c r="X476" s="27"/>
      <c r="Y476" s="27"/>
      <c r="Z476" s="27"/>
      <c r="AA476" s="27"/>
      <c r="AB476" s="27"/>
    </row>
    <row r="477" customFormat="false" ht="15.5" hidden="false" customHeight="false" outlineLevel="0" collapsed="false">
      <c r="Q477" s="46"/>
      <c r="S477" s="1"/>
      <c r="T477" s="1"/>
      <c r="U477" s="27"/>
      <c r="V477" s="27"/>
      <c r="W477" s="27"/>
      <c r="X477" s="27"/>
      <c r="Y477" s="27"/>
      <c r="Z477" s="27"/>
      <c r="AA477" s="27"/>
      <c r="AB477" s="27"/>
    </row>
    <row r="478" customFormat="false" ht="15.5" hidden="false" customHeight="false" outlineLevel="0" collapsed="false">
      <c r="Q478" s="46"/>
      <c r="S478" s="1"/>
      <c r="T478" s="1"/>
      <c r="U478" s="27"/>
      <c r="V478" s="27"/>
      <c r="W478" s="27"/>
      <c r="X478" s="27"/>
      <c r="Y478" s="27"/>
      <c r="Z478" s="27"/>
      <c r="AA478" s="27"/>
      <c r="AB478" s="27"/>
    </row>
    <row r="479" customFormat="false" ht="15.5" hidden="false" customHeight="false" outlineLevel="0" collapsed="false">
      <c r="Q479" s="46"/>
      <c r="S479" s="1"/>
      <c r="T479" s="1"/>
      <c r="U479" s="27"/>
      <c r="V479" s="27"/>
      <c r="W479" s="27"/>
      <c r="X479" s="27"/>
      <c r="Y479" s="27"/>
      <c r="Z479" s="27"/>
      <c r="AA479" s="27"/>
      <c r="AB479" s="27"/>
    </row>
    <row r="480" customFormat="false" ht="15.5" hidden="false" customHeight="false" outlineLevel="0" collapsed="false">
      <c r="Q480" s="46"/>
      <c r="S480" s="1"/>
      <c r="T480" s="1"/>
      <c r="U480" s="27"/>
      <c r="V480" s="27"/>
      <c r="W480" s="27"/>
      <c r="X480" s="27"/>
      <c r="Y480" s="27"/>
      <c r="Z480" s="27"/>
      <c r="AA480" s="27"/>
      <c r="AB480" s="27"/>
    </row>
    <row r="481" customFormat="false" ht="15.5" hidden="false" customHeight="false" outlineLevel="0" collapsed="false">
      <c r="Q481" s="46"/>
      <c r="S481" s="1"/>
      <c r="T481" s="1"/>
      <c r="U481" s="27"/>
      <c r="V481" s="27"/>
      <c r="W481" s="27"/>
      <c r="X481" s="27"/>
      <c r="Y481" s="27"/>
      <c r="Z481" s="27"/>
      <c r="AA481" s="27"/>
      <c r="AB481" s="27"/>
    </row>
    <row r="482" customFormat="false" ht="15.5" hidden="false" customHeight="false" outlineLevel="0" collapsed="false">
      <c r="Q482" s="46"/>
      <c r="S482" s="1"/>
      <c r="T482" s="1"/>
      <c r="U482" s="27"/>
      <c r="V482" s="27"/>
      <c r="W482" s="27"/>
      <c r="X482" s="27"/>
      <c r="Y482" s="27"/>
      <c r="Z482" s="27"/>
      <c r="AA482" s="27"/>
      <c r="AB482" s="27"/>
    </row>
    <row r="483" customFormat="false" ht="15.5" hidden="false" customHeight="false" outlineLevel="0" collapsed="false">
      <c r="Q483" s="46"/>
      <c r="S483" s="1"/>
      <c r="T483" s="1"/>
      <c r="U483" s="27"/>
      <c r="V483" s="27"/>
      <c r="W483" s="27"/>
      <c r="X483" s="27"/>
      <c r="Y483" s="27"/>
      <c r="Z483" s="27"/>
      <c r="AA483" s="27"/>
      <c r="AB483" s="27"/>
    </row>
    <row r="484" customFormat="false" ht="15.5" hidden="false" customHeight="false" outlineLevel="0" collapsed="false">
      <c r="Q484" s="46"/>
      <c r="S484" s="1"/>
      <c r="T484" s="1"/>
      <c r="U484" s="27"/>
      <c r="V484" s="27"/>
      <c r="W484" s="27"/>
      <c r="X484" s="27"/>
      <c r="Y484" s="27"/>
      <c r="Z484" s="27"/>
      <c r="AA484" s="27"/>
      <c r="AB484" s="27"/>
    </row>
    <row r="485" customFormat="false" ht="15.5" hidden="false" customHeight="false" outlineLevel="0" collapsed="false">
      <c r="Q485" s="46"/>
      <c r="S485" s="1"/>
      <c r="T485" s="1"/>
      <c r="U485" s="27"/>
      <c r="V485" s="27"/>
      <c r="W485" s="27"/>
      <c r="X485" s="27"/>
      <c r="Y485" s="27"/>
      <c r="Z485" s="27"/>
      <c r="AA485" s="27"/>
      <c r="AB485" s="27"/>
    </row>
    <row r="486" customFormat="false" ht="15.5" hidden="false" customHeight="false" outlineLevel="0" collapsed="false">
      <c r="Q486" s="46"/>
      <c r="S486" s="1"/>
      <c r="T486" s="1"/>
      <c r="U486" s="27"/>
      <c r="V486" s="27"/>
      <c r="W486" s="27"/>
      <c r="X486" s="27"/>
      <c r="Y486" s="27"/>
      <c r="Z486" s="27"/>
      <c r="AA486" s="27"/>
      <c r="AB486" s="27"/>
    </row>
    <row r="487" customFormat="false" ht="15.5" hidden="false" customHeight="false" outlineLevel="0" collapsed="false">
      <c r="Q487" s="46"/>
      <c r="S487" s="1"/>
      <c r="T487" s="1"/>
      <c r="U487" s="27"/>
      <c r="V487" s="27"/>
      <c r="W487" s="27"/>
      <c r="X487" s="27"/>
      <c r="Y487" s="27"/>
      <c r="Z487" s="27"/>
      <c r="AA487" s="27"/>
      <c r="AB487" s="27"/>
    </row>
    <row r="488" customFormat="false" ht="15.5" hidden="false" customHeight="false" outlineLevel="0" collapsed="false">
      <c r="Q488" s="46"/>
      <c r="S488" s="1"/>
      <c r="T488" s="1"/>
      <c r="U488" s="27"/>
      <c r="V488" s="27"/>
      <c r="W488" s="27"/>
      <c r="X488" s="27"/>
      <c r="Y488" s="27"/>
      <c r="Z488" s="27"/>
      <c r="AA488" s="27"/>
      <c r="AB488" s="27"/>
    </row>
    <row r="489" customFormat="false" ht="15.5" hidden="false" customHeight="false" outlineLevel="0" collapsed="false">
      <c r="Q489" s="46"/>
      <c r="S489" s="1"/>
      <c r="T489" s="1"/>
      <c r="U489" s="27"/>
      <c r="V489" s="27"/>
      <c r="W489" s="27"/>
      <c r="X489" s="27"/>
      <c r="Y489" s="27"/>
      <c r="Z489" s="27"/>
      <c r="AA489" s="27"/>
      <c r="AB489" s="27"/>
    </row>
    <row r="490" customFormat="false" ht="15.5" hidden="false" customHeight="false" outlineLevel="0" collapsed="false">
      <c r="Q490" s="46"/>
      <c r="S490" s="1"/>
      <c r="T490" s="1"/>
      <c r="U490" s="27"/>
      <c r="V490" s="27"/>
      <c r="W490" s="27"/>
      <c r="X490" s="27"/>
      <c r="Y490" s="27"/>
      <c r="Z490" s="27"/>
      <c r="AA490" s="27"/>
      <c r="AB490" s="27"/>
    </row>
    <row r="491" customFormat="false" ht="15.5" hidden="false" customHeight="false" outlineLevel="0" collapsed="false">
      <c r="Q491" s="46"/>
      <c r="S491" s="1"/>
      <c r="T491" s="1"/>
      <c r="U491" s="27"/>
      <c r="V491" s="27"/>
      <c r="W491" s="27"/>
      <c r="X491" s="27"/>
      <c r="Y491" s="27"/>
      <c r="Z491" s="27"/>
      <c r="AA491" s="27"/>
      <c r="AB491" s="27"/>
    </row>
    <row r="492" customFormat="false" ht="15.5" hidden="false" customHeight="false" outlineLevel="0" collapsed="false">
      <c r="Q492" s="46"/>
      <c r="S492" s="1"/>
      <c r="T492" s="1"/>
      <c r="U492" s="27"/>
      <c r="V492" s="27"/>
      <c r="W492" s="27"/>
      <c r="X492" s="27"/>
      <c r="Y492" s="27"/>
      <c r="Z492" s="27"/>
      <c r="AA492" s="27"/>
      <c r="AB492" s="27"/>
    </row>
    <row r="493" customFormat="false" ht="15.5" hidden="false" customHeight="false" outlineLevel="0" collapsed="false">
      <c r="Q493" s="46"/>
      <c r="S493" s="1"/>
      <c r="T493" s="1"/>
      <c r="U493" s="27"/>
      <c r="V493" s="27"/>
      <c r="W493" s="27"/>
      <c r="X493" s="27"/>
      <c r="Y493" s="27"/>
      <c r="Z493" s="27"/>
      <c r="AA493" s="27"/>
      <c r="AB493" s="27"/>
    </row>
    <row r="494" customFormat="false" ht="15.5" hidden="false" customHeight="false" outlineLevel="0" collapsed="false">
      <c r="Q494" s="46"/>
      <c r="S494" s="1"/>
      <c r="T494" s="1"/>
      <c r="U494" s="27"/>
      <c r="V494" s="27"/>
      <c r="W494" s="27"/>
      <c r="X494" s="27"/>
      <c r="Y494" s="27"/>
      <c r="Z494" s="27"/>
      <c r="AA494" s="27"/>
      <c r="AB494" s="27"/>
    </row>
    <row r="495" customFormat="false" ht="15.5" hidden="false" customHeight="false" outlineLevel="0" collapsed="false">
      <c r="Q495" s="46"/>
      <c r="S495" s="1"/>
      <c r="T495" s="1"/>
      <c r="U495" s="27"/>
      <c r="V495" s="27"/>
      <c r="W495" s="27"/>
      <c r="X495" s="27"/>
      <c r="Y495" s="27"/>
      <c r="Z495" s="27"/>
      <c r="AA495" s="27"/>
      <c r="AB495" s="27"/>
    </row>
    <row r="496" customFormat="false" ht="15.5" hidden="false" customHeight="false" outlineLevel="0" collapsed="false">
      <c r="Q496" s="46"/>
      <c r="S496" s="1"/>
      <c r="T496" s="1"/>
      <c r="U496" s="27"/>
      <c r="V496" s="27"/>
      <c r="W496" s="27"/>
      <c r="X496" s="27"/>
      <c r="Y496" s="27"/>
      <c r="Z496" s="27"/>
      <c r="AA496" s="27"/>
      <c r="AB496" s="27"/>
    </row>
    <row r="497" customFormat="false" ht="15.5" hidden="false" customHeight="false" outlineLevel="0" collapsed="false">
      <c r="Q497" s="46"/>
      <c r="S497" s="1"/>
      <c r="T497" s="1"/>
      <c r="U497" s="27"/>
      <c r="V497" s="27"/>
      <c r="W497" s="27"/>
      <c r="X497" s="27"/>
      <c r="Y497" s="27"/>
      <c r="Z497" s="27"/>
      <c r="AA497" s="27"/>
      <c r="AB497" s="27"/>
    </row>
    <row r="498" customFormat="false" ht="15.5" hidden="false" customHeight="false" outlineLevel="0" collapsed="false">
      <c r="Q498" s="46"/>
      <c r="S498" s="1"/>
      <c r="T498" s="1"/>
      <c r="U498" s="27"/>
      <c r="V498" s="27"/>
      <c r="W498" s="27"/>
      <c r="X498" s="27"/>
      <c r="Y498" s="27"/>
      <c r="Z498" s="27"/>
      <c r="AA498" s="27"/>
      <c r="AB498" s="27"/>
    </row>
    <row r="499" customFormat="false" ht="15.5" hidden="false" customHeight="false" outlineLevel="0" collapsed="false">
      <c r="Q499" s="46"/>
      <c r="S499" s="1"/>
      <c r="T499" s="1"/>
      <c r="U499" s="27"/>
      <c r="V499" s="27"/>
      <c r="W499" s="27"/>
      <c r="X499" s="27"/>
      <c r="Y499" s="27"/>
      <c r="Z499" s="27"/>
      <c r="AA499" s="27"/>
      <c r="AB499" s="27"/>
    </row>
    <row r="500" customFormat="false" ht="15.5" hidden="false" customHeight="false" outlineLevel="0" collapsed="false">
      <c r="Q500" s="46"/>
      <c r="S500" s="1"/>
      <c r="T500" s="1"/>
      <c r="U500" s="27"/>
      <c r="V500" s="27"/>
      <c r="W500" s="27"/>
      <c r="X500" s="27"/>
      <c r="Y500" s="27"/>
      <c r="Z500" s="27"/>
      <c r="AA500" s="27"/>
      <c r="AB500" s="27"/>
    </row>
    <row r="501" customFormat="false" ht="15.5" hidden="false" customHeight="false" outlineLevel="0" collapsed="false">
      <c r="Q501" s="46"/>
      <c r="S501" s="1"/>
      <c r="T501" s="1"/>
      <c r="U501" s="27"/>
      <c r="V501" s="27"/>
      <c r="W501" s="27"/>
      <c r="X501" s="27"/>
      <c r="Y501" s="27"/>
      <c r="Z501" s="27"/>
      <c r="AA501" s="27"/>
      <c r="AB501" s="27"/>
    </row>
    <row r="502" customFormat="false" ht="15.5" hidden="false" customHeight="false" outlineLevel="0" collapsed="false">
      <c r="Q502" s="46"/>
      <c r="S502" s="1"/>
      <c r="T502" s="1"/>
      <c r="U502" s="27"/>
      <c r="V502" s="27"/>
      <c r="W502" s="27"/>
      <c r="X502" s="27"/>
      <c r="Y502" s="27"/>
      <c r="Z502" s="27"/>
      <c r="AA502" s="27"/>
      <c r="AB502" s="27"/>
    </row>
    <row r="503" customFormat="false" ht="15.5" hidden="false" customHeight="false" outlineLevel="0" collapsed="false">
      <c r="Q503" s="46"/>
      <c r="S503" s="1"/>
      <c r="T503" s="1"/>
      <c r="U503" s="27"/>
      <c r="V503" s="27"/>
      <c r="W503" s="27"/>
      <c r="X503" s="27"/>
      <c r="Y503" s="27"/>
      <c r="Z503" s="27"/>
      <c r="AA503" s="27"/>
      <c r="AB503" s="27"/>
    </row>
    <row r="504" customFormat="false" ht="15.5" hidden="false" customHeight="false" outlineLevel="0" collapsed="false">
      <c r="Q504" s="46"/>
      <c r="S504" s="1"/>
      <c r="T504" s="1"/>
      <c r="U504" s="27"/>
      <c r="V504" s="27"/>
      <c r="W504" s="27"/>
      <c r="X504" s="27"/>
      <c r="Y504" s="27"/>
      <c r="Z504" s="27"/>
      <c r="AA504" s="27"/>
      <c r="AB504" s="27"/>
    </row>
    <row r="505" customFormat="false" ht="15.5" hidden="false" customHeight="false" outlineLevel="0" collapsed="false">
      <c r="Q505" s="46"/>
      <c r="S505" s="1"/>
      <c r="T505" s="1"/>
      <c r="U505" s="27"/>
      <c r="V505" s="27"/>
      <c r="W505" s="27"/>
      <c r="X505" s="27"/>
      <c r="Y505" s="27"/>
      <c r="Z505" s="27"/>
      <c r="AA505" s="27"/>
      <c r="AB505" s="27"/>
    </row>
    <row r="506" customFormat="false" ht="15.5" hidden="false" customHeight="false" outlineLevel="0" collapsed="false">
      <c r="Q506" s="46"/>
      <c r="S506" s="1"/>
      <c r="T506" s="1"/>
      <c r="U506" s="27"/>
      <c r="V506" s="27"/>
      <c r="W506" s="27"/>
      <c r="X506" s="27"/>
      <c r="Y506" s="27"/>
      <c r="Z506" s="27"/>
      <c r="AA506" s="27"/>
      <c r="AB506" s="27"/>
    </row>
    <row r="507" customFormat="false" ht="15.5" hidden="false" customHeight="false" outlineLevel="0" collapsed="false">
      <c r="Q507" s="46"/>
      <c r="S507" s="1"/>
      <c r="T507" s="1"/>
      <c r="U507" s="27"/>
      <c r="V507" s="27"/>
      <c r="W507" s="27"/>
      <c r="X507" s="27"/>
      <c r="Y507" s="27"/>
      <c r="Z507" s="27"/>
      <c r="AA507" s="27"/>
      <c r="AB507" s="27"/>
    </row>
    <row r="508" customFormat="false" ht="15.5" hidden="false" customHeight="false" outlineLevel="0" collapsed="false">
      <c r="Q508" s="46"/>
      <c r="S508" s="1"/>
      <c r="T508" s="1"/>
      <c r="U508" s="27"/>
      <c r="V508" s="27"/>
      <c r="W508" s="27"/>
      <c r="X508" s="27"/>
      <c r="Y508" s="27"/>
      <c r="Z508" s="27"/>
      <c r="AA508" s="27"/>
      <c r="AB508" s="27"/>
    </row>
    <row r="509" customFormat="false" ht="15.5" hidden="false" customHeight="false" outlineLevel="0" collapsed="false">
      <c r="Q509" s="46"/>
      <c r="S509" s="1"/>
      <c r="T509" s="1"/>
      <c r="U509" s="27"/>
      <c r="V509" s="27"/>
      <c r="W509" s="27"/>
      <c r="X509" s="27"/>
      <c r="Y509" s="27"/>
      <c r="Z509" s="27"/>
      <c r="AA509" s="27"/>
      <c r="AB509" s="27"/>
    </row>
    <row r="510" customFormat="false" ht="15.5" hidden="false" customHeight="false" outlineLevel="0" collapsed="false">
      <c r="Q510" s="46"/>
      <c r="S510" s="1"/>
      <c r="T510" s="1"/>
      <c r="U510" s="27"/>
      <c r="V510" s="27"/>
      <c r="W510" s="27"/>
      <c r="X510" s="27"/>
      <c r="Y510" s="27"/>
      <c r="Z510" s="27"/>
      <c r="AA510" s="27"/>
      <c r="AB510" s="27"/>
    </row>
    <row r="511" customFormat="false" ht="15.5" hidden="false" customHeight="false" outlineLevel="0" collapsed="false">
      <c r="Q511" s="46"/>
      <c r="S511" s="1"/>
      <c r="T511" s="1"/>
      <c r="U511" s="27"/>
      <c r="V511" s="27"/>
      <c r="W511" s="27"/>
      <c r="X511" s="27"/>
      <c r="Y511" s="27"/>
      <c r="Z511" s="27"/>
      <c r="AA511" s="27"/>
      <c r="AB511" s="27"/>
    </row>
    <row r="512" customFormat="false" ht="15.5" hidden="false" customHeight="false" outlineLevel="0" collapsed="false">
      <c r="Q512" s="46"/>
      <c r="S512" s="1"/>
      <c r="T512" s="1"/>
      <c r="U512" s="27"/>
      <c r="V512" s="27"/>
      <c r="W512" s="27"/>
      <c r="X512" s="27"/>
      <c r="Y512" s="27"/>
      <c r="Z512" s="27"/>
      <c r="AA512" s="27"/>
      <c r="AB512" s="27"/>
    </row>
    <row r="513" customFormat="false" ht="15.5" hidden="false" customHeight="false" outlineLevel="0" collapsed="false">
      <c r="Q513" s="46"/>
      <c r="S513" s="1"/>
      <c r="T513" s="1"/>
      <c r="U513" s="27"/>
      <c r="V513" s="27"/>
      <c r="W513" s="27"/>
      <c r="X513" s="27"/>
      <c r="Y513" s="27"/>
      <c r="Z513" s="27"/>
      <c r="AA513" s="27"/>
      <c r="AB513" s="27"/>
    </row>
    <row r="514" customFormat="false" ht="15.5" hidden="false" customHeight="false" outlineLevel="0" collapsed="false">
      <c r="Q514" s="46"/>
      <c r="S514" s="1"/>
      <c r="T514" s="1"/>
      <c r="U514" s="27"/>
      <c r="V514" s="27"/>
      <c r="W514" s="27"/>
      <c r="X514" s="27"/>
      <c r="Y514" s="27"/>
      <c r="Z514" s="27"/>
      <c r="AA514" s="27"/>
      <c r="AB514" s="27"/>
    </row>
    <row r="515" customFormat="false" ht="15.5" hidden="false" customHeight="false" outlineLevel="0" collapsed="false">
      <c r="Q515" s="46"/>
      <c r="S515" s="1"/>
      <c r="T515" s="1"/>
      <c r="U515" s="27"/>
      <c r="V515" s="27"/>
      <c r="W515" s="27"/>
      <c r="X515" s="27"/>
      <c r="Y515" s="27"/>
      <c r="Z515" s="27"/>
      <c r="AA515" s="27"/>
      <c r="AB515" s="27"/>
    </row>
    <row r="516" customFormat="false" ht="15.5" hidden="false" customHeight="false" outlineLevel="0" collapsed="false">
      <c r="Q516" s="46"/>
      <c r="S516" s="1"/>
      <c r="T516" s="1"/>
      <c r="U516" s="27"/>
      <c r="V516" s="27"/>
      <c r="W516" s="27"/>
      <c r="X516" s="27"/>
      <c r="Y516" s="27"/>
      <c r="Z516" s="27"/>
      <c r="AA516" s="27"/>
      <c r="AB516" s="27"/>
    </row>
    <row r="517" customFormat="false" ht="15.5" hidden="false" customHeight="false" outlineLevel="0" collapsed="false">
      <c r="Q517" s="46"/>
      <c r="S517" s="1"/>
      <c r="T517" s="1"/>
      <c r="U517" s="27"/>
      <c r="V517" s="27"/>
      <c r="W517" s="27"/>
      <c r="X517" s="27"/>
      <c r="Y517" s="27"/>
      <c r="Z517" s="27"/>
      <c r="AA517" s="27"/>
      <c r="AB517" s="27"/>
    </row>
    <row r="518" customFormat="false" ht="15.5" hidden="false" customHeight="false" outlineLevel="0" collapsed="false">
      <c r="Q518" s="46"/>
      <c r="S518" s="1"/>
      <c r="T518" s="1"/>
      <c r="U518" s="27"/>
      <c r="V518" s="27"/>
      <c r="W518" s="27"/>
      <c r="X518" s="27"/>
      <c r="Y518" s="27"/>
      <c r="Z518" s="27"/>
      <c r="AA518" s="27"/>
      <c r="AB518" s="27"/>
    </row>
    <row r="519" customFormat="false" ht="15.5" hidden="false" customHeight="false" outlineLevel="0" collapsed="false">
      <c r="Q519" s="46"/>
      <c r="S519" s="1"/>
      <c r="T519" s="1"/>
      <c r="U519" s="27"/>
      <c r="V519" s="27"/>
      <c r="W519" s="27"/>
      <c r="X519" s="27"/>
      <c r="Y519" s="27"/>
      <c r="Z519" s="27"/>
      <c r="AA519" s="27"/>
      <c r="AB519" s="27"/>
    </row>
    <row r="520" customFormat="false" ht="15.5" hidden="false" customHeight="false" outlineLevel="0" collapsed="false">
      <c r="Q520" s="46"/>
      <c r="S520" s="1"/>
      <c r="T520" s="1"/>
      <c r="U520" s="27"/>
      <c r="V520" s="27"/>
      <c r="W520" s="27"/>
      <c r="X520" s="27"/>
      <c r="Y520" s="27"/>
      <c r="Z520" s="27"/>
      <c r="AA520" s="27"/>
      <c r="AB520" s="27"/>
    </row>
    <row r="521" customFormat="false" ht="15.5" hidden="false" customHeight="false" outlineLevel="0" collapsed="false">
      <c r="Q521" s="46"/>
      <c r="S521" s="1"/>
      <c r="T521" s="1"/>
      <c r="U521" s="27"/>
      <c r="V521" s="27"/>
      <c r="W521" s="27"/>
      <c r="X521" s="27"/>
      <c r="Y521" s="27"/>
      <c r="Z521" s="27"/>
      <c r="AA521" s="27"/>
      <c r="AB521" s="27"/>
    </row>
    <row r="522" customFormat="false" ht="15.5" hidden="false" customHeight="false" outlineLevel="0" collapsed="false">
      <c r="Q522" s="46"/>
      <c r="S522" s="1"/>
      <c r="T522" s="1"/>
      <c r="U522" s="27"/>
      <c r="V522" s="27"/>
      <c r="W522" s="27"/>
      <c r="X522" s="27"/>
      <c r="Y522" s="27"/>
      <c r="Z522" s="27"/>
      <c r="AA522" s="27"/>
      <c r="AB522" s="27"/>
    </row>
    <row r="523" customFormat="false" ht="15.5" hidden="false" customHeight="false" outlineLevel="0" collapsed="false">
      <c r="Q523" s="46"/>
      <c r="S523" s="1"/>
      <c r="T523" s="1"/>
      <c r="U523" s="27"/>
      <c r="V523" s="27"/>
      <c r="W523" s="27"/>
      <c r="X523" s="27"/>
      <c r="Y523" s="27"/>
      <c r="Z523" s="27"/>
      <c r="AA523" s="27"/>
      <c r="AB523" s="27"/>
    </row>
    <row r="524" customFormat="false" ht="15.5" hidden="false" customHeight="false" outlineLevel="0" collapsed="false">
      <c r="Q524" s="46"/>
      <c r="S524" s="1"/>
      <c r="T524" s="1"/>
      <c r="U524" s="27"/>
      <c r="V524" s="27"/>
      <c r="W524" s="27"/>
      <c r="X524" s="27"/>
      <c r="Y524" s="27"/>
      <c r="Z524" s="27"/>
      <c r="AA524" s="27"/>
      <c r="AB524" s="27"/>
    </row>
    <row r="525" customFormat="false" ht="15.5" hidden="false" customHeight="false" outlineLevel="0" collapsed="false">
      <c r="Q525" s="46"/>
      <c r="S525" s="1"/>
      <c r="T525" s="1"/>
      <c r="U525" s="27"/>
      <c r="V525" s="27"/>
      <c r="W525" s="27"/>
      <c r="X525" s="27"/>
      <c r="Y525" s="27"/>
      <c r="Z525" s="27"/>
      <c r="AA525" s="27"/>
      <c r="AB525" s="27"/>
    </row>
    <row r="526" customFormat="false" ht="15.5" hidden="false" customHeight="false" outlineLevel="0" collapsed="false">
      <c r="Q526" s="46"/>
      <c r="S526" s="1"/>
      <c r="T526" s="1"/>
      <c r="U526" s="27"/>
      <c r="V526" s="27"/>
      <c r="W526" s="27"/>
      <c r="X526" s="27"/>
      <c r="Y526" s="27"/>
      <c r="Z526" s="27"/>
      <c r="AA526" s="27"/>
      <c r="AB526" s="27"/>
    </row>
    <row r="527" customFormat="false" ht="15.5" hidden="false" customHeight="false" outlineLevel="0" collapsed="false">
      <c r="Q527" s="46"/>
      <c r="S527" s="1"/>
      <c r="T527" s="1"/>
      <c r="U527" s="27"/>
      <c r="V527" s="27"/>
      <c r="W527" s="27"/>
      <c r="X527" s="27"/>
      <c r="Y527" s="27"/>
      <c r="Z527" s="27"/>
      <c r="AA527" s="27"/>
      <c r="AB527" s="27"/>
    </row>
    <row r="528" customFormat="false" ht="15.5" hidden="false" customHeight="false" outlineLevel="0" collapsed="false">
      <c r="Q528" s="46"/>
      <c r="S528" s="1"/>
      <c r="T528" s="1"/>
      <c r="U528" s="27"/>
      <c r="V528" s="27"/>
      <c r="W528" s="27"/>
      <c r="X528" s="27"/>
      <c r="Y528" s="27"/>
      <c r="Z528" s="27"/>
      <c r="AA528" s="27"/>
      <c r="AB528" s="27"/>
    </row>
    <row r="529" customFormat="false" ht="15.5" hidden="false" customHeight="false" outlineLevel="0" collapsed="false">
      <c r="Q529" s="46"/>
      <c r="S529" s="1"/>
      <c r="T529" s="1"/>
      <c r="U529" s="27"/>
      <c r="V529" s="27"/>
      <c r="W529" s="27"/>
      <c r="X529" s="27"/>
      <c r="Y529" s="27"/>
      <c r="Z529" s="27"/>
      <c r="AA529" s="27"/>
      <c r="AB529" s="27"/>
    </row>
    <row r="530" customFormat="false" ht="15.5" hidden="false" customHeight="false" outlineLevel="0" collapsed="false">
      <c r="Q530" s="46"/>
      <c r="S530" s="1"/>
      <c r="T530" s="1"/>
      <c r="U530" s="27"/>
      <c r="V530" s="27"/>
      <c r="W530" s="27"/>
      <c r="X530" s="27"/>
      <c r="Y530" s="27"/>
      <c r="Z530" s="27"/>
      <c r="AA530" s="27"/>
      <c r="AB530" s="27"/>
    </row>
    <row r="531" customFormat="false" ht="15.5" hidden="false" customHeight="false" outlineLevel="0" collapsed="false">
      <c r="Q531" s="46"/>
      <c r="S531" s="1"/>
      <c r="T531" s="1"/>
      <c r="U531" s="27"/>
      <c r="V531" s="27"/>
      <c r="W531" s="27"/>
      <c r="X531" s="27"/>
      <c r="Y531" s="27"/>
      <c r="Z531" s="27"/>
      <c r="AA531" s="27"/>
      <c r="AB531" s="27"/>
    </row>
    <row r="532" customFormat="false" ht="15.5" hidden="false" customHeight="false" outlineLevel="0" collapsed="false">
      <c r="Q532" s="46"/>
      <c r="S532" s="1"/>
      <c r="T532" s="1"/>
      <c r="U532" s="27"/>
      <c r="V532" s="27"/>
      <c r="W532" s="27"/>
      <c r="X532" s="27"/>
      <c r="Y532" s="27"/>
      <c r="Z532" s="27"/>
      <c r="AA532" s="27"/>
      <c r="AB532" s="27"/>
    </row>
    <row r="533" customFormat="false" ht="15.5" hidden="false" customHeight="false" outlineLevel="0" collapsed="false">
      <c r="Q533" s="46"/>
      <c r="S533" s="1"/>
      <c r="T533" s="1"/>
      <c r="U533" s="27"/>
      <c r="V533" s="27"/>
      <c r="W533" s="27"/>
      <c r="X533" s="27"/>
      <c r="Y533" s="27"/>
      <c r="Z533" s="27"/>
      <c r="AA533" s="27"/>
      <c r="AB533" s="27"/>
    </row>
    <row r="534" customFormat="false" ht="15.5" hidden="false" customHeight="false" outlineLevel="0" collapsed="false">
      <c r="Q534" s="46"/>
      <c r="S534" s="1"/>
      <c r="T534" s="1"/>
      <c r="U534" s="27"/>
      <c r="V534" s="27"/>
      <c r="W534" s="27"/>
      <c r="X534" s="27"/>
      <c r="Y534" s="27"/>
      <c r="Z534" s="27"/>
      <c r="AA534" s="27"/>
      <c r="AB534" s="27"/>
    </row>
    <row r="535" customFormat="false" ht="15.5" hidden="false" customHeight="false" outlineLevel="0" collapsed="false">
      <c r="Q535" s="46"/>
      <c r="S535" s="1"/>
      <c r="T535" s="1"/>
      <c r="U535" s="27"/>
      <c r="V535" s="27"/>
      <c r="W535" s="27"/>
      <c r="X535" s="27"/>
      <c r="Y535" s="27"/>
      <c r="Z535" s="27"/>
      <c r="AA535" s="27"/>
      <c r="AB535" s="27"/>
    </row>
    <row r="536" customFormat="false" ht="15.5" hidden="false" customHeight="false" outlineLevel="0" collapsed="false">
      <c r="Q536" s="46"/>
      <c r="S536" s="1"/>
      <c r="T536" s="1"/>
      <c r="U536" s="27"/>
      <c r="V536" s="27"/>
      <c r="W536" s="27"/>
      <c r="X536" s="27"/>
      <c r="Y536" s="27"/>
      <c r="Z536" s="27"/>
      <c r="AA536" s="27"/>
      <c r="AB536" s="27"/>
    </row>
    <row r="537" customFormat="false" ht="15.5" hidden="false" customHeight="false" outlineLevel="0" collapsed="false">
      <c r="Q537" s="46"/>
      <c r="S537" s="1"/>
      <c r="T537" s="1"/>
      <c r="U537" s="27"/>
      <c r="V537" s="27"/>
      <c r="W537" s="27"/>
      <c r="X537" s="27"/>
      <c r="Y537" s="27"/>
      <c r="Z537" s="27"/>
      <c r="AA537" s="27"/>
      <c r="AB537" s="27"/>
    </row>
    <row r="538" customFormat="false" ht="15.5" hidden="false" customHeight="false" outlineLevel="0" collapsed="false">
      <c r="Q538" s="46"/>
      <c r="S538" s="1"/>
      <c r="T538" s="1"/>
      <c r="U538" s="27"/>
      <c r="V538" s="27"/>
      <c r="W538" s="27"/>
      <c r="X538" s="27"/>
      <c r="Y538" s="27"/>
      <c r="Z538" s="27"/>
      <c r="AA538" s="27"/>
      <c r="AB538" s="27"/>
    </row>
    <row r="539" customFormat="false" ht="15.5" hidden="false" customHeight="false" outlineLevel="0" collapsed="false">
      <c r="Q539" s="46"/>
      <c r="S539" s="1"/>
      <c r="T539" s="1"/>
      <c r="U539" s="27"/>
      <c r="V539" s="27"/>
      <c r="W539" s="27"/>
      <c r="X539" s="27"/>
      <c r="Y539" s="27"/>
      <c r="Z539" s="27"/>
      <c r="AA539" s="27"/>
      <c r="AB539" s="27"/>
    </row>
    <row r="540" customFormat="false" ht="15.5" hidden="false" customHeight="false" outlineLevel="0" collapsed="false">
      <c r="Q540" s="46"/>
      <c r="S540" s="1"/>
      <c r="T540" s="1"/>
      <c r="U540" s="27"/>
      <c r="V540" s="27"/>
      <c r="W540" s="27"/>
      <c r="X540" s="27"/>
      <c r="Y540" s="27"/>
      <c r="Z540" s="27"/>
      <c r="AA540" s="27"/>
      <c r="AB540" s="27"/>
    </row>
    <row r="541" customFormat="false" ht="15.5" hidden="false" customHeight="false" outlineLevel="0" collapsed="false">
      <c r="Q541" s="46"/>
      <c r="S541" s="1"/>
      <c r="T541" s="1"/>
      <c r="U541" s="27"/>
      <c r="V541" s="27"/>
      <c r="W541" s="27"/>
      <c r="X541" s="27"/>
      <c r="Y541" s="27"/>
      <c r="Z541" s="27"/>
      <c r="AA541" s="27"/>
      <c r="AB541" s="27"/>
    </row>
    <row r="542" customFormat="false" ht="15.5" hidden="false" customHeight="false" outlineLevel="0" collapsed="false">
      <c r="Q542" s="46"/>
      <c r="S542" s="1"/>
      <c r="T542" s="1"/>
      <c r="U542" s="27"/>
      <c r="V542" s="27"/>
      <c r="W542" s="27"/>
      <c r="X542" s="27"/>
      <c r="Y542" s="27"/>
      <c r="Z542" s="27"/>
      <c r="AA542" s="27"/>
      <c r="AB542" s="27"/>
    </row>
    <row r="543" customFormat="false" ht="15.5" hidden="false" customHeight="false" outlineLevel="0" collapsed="false">
      <c r="Q543" s="46"/>
      <c r="S543" s="1"/>
      <c r="T543" s="1"/>
      <c r="U543" s="27"/>
      <c r="V543" s="27"/>
      <c r="W543" s="27"/>
      <c r="X543" s="27"/>
      <c r="Y543" s="27"/>
      <c r="Z543" s="27"/>
      <c r="AA543" s="27"/>
      <c r="AB543" s="27"/>
    </row>
    <row r="544" customFormat="false" ht="15.5" hidden="false" customHeight="false" outlineLevel="0" collapsed="false">
      <c r="Q544" s="46"/>
      <c r="S544" s="1"/>
      <c r="T544" s="1"/>
      <c r="U544" s="27"/>
      <c r="V544" s="27"/>
      <c r="W544" s="27"/>
      <c r="X544" s="27"/>
      <c r="Y544" s="27"/>
      <c r="Z544" s="27"/>
      <c r="AA544" s="27"/>
      <c r="AB544" s="27"/>
    </row>
    <row r="545" customFormat="false" ht="15.5" hidden="false" customHeight="false" outlineLevel="0" collapsed="false">
      <c r="Q545" s="46"/>
      <c r="S545" s="1"/>
      <c r="T545" s="1"/>
      <c r="U545" s="27"/>
      <c r="V545" s="27"/>
      <c r="W545" s="27"/>
      <c r="X545" s="27"/>
      <c r="Y545" s="27"/>
      <c r="Z545" s="27"/>
      <c r="AA545" s="27"/>
      <c r="AB545" s="27"/>
    </row>
    <row r="546" customFormat="false" ht="15.5" hidden="false" customHeight="false" outlineLevel="0" collapsed="false">
      <c r="Q546" s="46"/>
      <c r="S546" s="1"/>
      <c r="T546" s="1"/>
      <c r="U546" s="27"/>
      <c r="V546" s="27"/>
      <c r="W546" s="27"/>
      <c r="X546" s="27"/>
      <c r="Y546" s="27"/>
      <c r="Z546" s="27"/>
      <c r="AA546" s="27"/>
      <c r="AB546" s="27"/>
    </row>
    <row r="547" customFormat="false" ht="15.5" hidden="false" customHeight="false" outlineLevel="0" collapsed="false">
      <c r="Q547" s="46"/>
      <c r="S547" s="1"/>
      <c r="T547" s="1"/>
      <c r="U547" s="27"/>
      <c r="V547" s="27"/>
      <c r="W547" s="27"/>
      <c r="X547" s="27"/>
      <c r="Y547" s="27"/>
      <c r="Z547" s="27"/>
      <c r="AA547" s="27"/>
      <c r="AB547" s="27"/>
    </row>
    <row r="548" customFormat="false" ht="15.5" hidden="false" customHeight="false" outlineLevel="0" collapsed="false">
      <c r="Q548" s="46"/>
      <c r="S548" s="1"/>
      <c r="T548" s="1"/>
      <c r="U548" s="27"/>
      <c r="V548" s="27"/>
      <c r="W548" s="27"/>
      <c r="X548" s="27"/>
      <c r="Y548" s="27"/>
      <c r="Z548" s="27"/>
      <c r="AA548" s="27"/>
      <c r="AB548" s="27"/>
    </row>
    <row r="549" customFormat="false" ht="15.5" hidden="false" customHeight="false" outlineLevel="0" collapsed="false">
      <c r="Q549" s="46"/>
      <c r="S549" s="1"/>
      <c r="T549" s="1"/>
      <c r="U549" s="27"/>
      <c r="V549" s="27"/>
      <c r="W549" s="27"/>
      <c r="X549" s="27"/>
      <c r="Y549" s="27"/>
      <c r="Z549" s="27"/>
      <c r="AA549" s="27"/>
      <c r="AB549" s="27"/>
    </row>
    <row r="550" customFormat="false" ht="15.5" hidden="false" customHeight="false" outlineLevel="0" collapsed="false">
      <c r="Q550" s="46"/>
      <c r="S550" s="1"/>
      <c r="T550" s="1"/>
      <c r="U550" s="27"/>
      <c r="V550" s="27"/>
      <c r="W550" s="27"/>
      <c r="X550" s="27"/>
      <c r="Y550" s="27"/>
      <c r="Z550" s="27"/>
      <c r="AA550" s="27"/>
      <c r="AB550" s="27"/>
    </row>
    <row r="551" customFormat="false" ht="15.5" hidden="false" customHeight="false" outlineLevel="0" collapsed="false">
      <c r="Q551" s="46"/>
      <c r="S551" s="1"/>
      <c r="T551" s="1"/>
      <c r="U551" s="27"/>
      <c r="V551" s="27"/>
      <c r="W551" s="27"/>
      <c r="X551" s="27"/>
      <c r="Y551" s="27"/>
      <c r="Z551" s="27"/>
      <c r="AA551" s="27"/>
      <c r="AB551" s="27"/>
    </row>
    <row r="552" customFormat="false" ht="15.5" hidden="false" customHeight="false" outlineLevel="0" collapsed="false">
      <c r="Q552" s="46"/>
      <c r="S552" s="1"/>
      <c r="T552" s="1"/>
      <c r="U552" s="27"/>
      <c r="V552" s="27"/>
      <c r="W552" s="27"/>
      <c r="X552" s="27"/>
      <c r="Y552" s="27"/>
      <c r="Z552" s="27"/>
      <c r="AA552" s="27"/>
      <c r="AB552" s="27"/>
    </row>
    <row r="553" customFormat="false" ht="15.5" hidden="false" customHeight="false" outlineLevel="0" collapsed="false">
      <c r="Q553" s="46"/>
      <c r="S553" s="1"/>
      <c r="T553" s="1"/>
      <c r="U553" s="27"/>
      <c r="V553" s="27"/>
      <c r="W553" s="27"/>
      <c r="X553" s="27"/>
      <c r="Y553" s="27"/>
      <c r="Z553" s="27"/>
      <c r="AA553" s="27"/>
      <c r="AB553" s="27"/>
    </row>
    <row r="554" customFormat="false" ht="15.5" hidden="false" customHeight="false" outlineLevel="0" collapsed="false">
      <c r="Q554" s="46"/>
      <c r="S554" s="1"/>
      <c r="T554" s="1"/>
      <c r="U554" s="27"/>
      <c r="V554" s="27"/>
      <c r="W554" s="27"/>
      <c r="X554" s="27"/>
      <c r="Y554" s="27"/>
      <c r="Z554" s="27"/>
      <c r="AA554" s="27"/>
      <c r="AB554" s="27"/>
    </row>
    <row r="555" customFormat="false" ht="15.5" hidden="false" customHeight="false" outlineLevel="0" collapsed="false">
      <c r="Q555" s="46"/>
      <c r="S555" s="1"/>
      <c r="T555" s="1"/>
      <c r="U555" s="27"/>
      <c r="V555" s="27"/>
      <c r="W555" s="27"/>
      <c r="X555" s="27"/>
      <c r="Y555" s="27"/>
      <c r="Z555" s="27"/>
      <c r="AA555" s="27"/>
      <c r="AB555" s="27"/>
    </row>
    <row r="556" customFormat="false" ht="15.5" hidden="false" customHeight="false" outlineLevel="0" collapsed="false">
      <c r="Q556" s="46"/>
      <c r="S556" s="1"/>
      <c r="T556" s="1"/>
      <c r="U556" s="27"/>
      <c r="V556" s="27"/>
      <c r="W556" s="27"/>
      <c r="X556" s="27"/>
      <c r="Y556" s="27"/>
      <c r="Z556" s="27"/>
      <c r="AA556" s="27"/>
      <c r="AB556" s="27"/>
    </row>
    <row r="557" customFormat="false" ht="15.5" hidden="false" customHeight="false" outlineLevel="0" collapsed="false">
      <c r="Q557" s="46"/>
      <c r="S557" s="1"/>
      <c r="T557" s="1"/>
      <c r="U557" s="27"/>
      <c r="V557" s="27"/>
      <c r="W557" s="27"/>
      <c r="X557" s="27"/>
      <c r="Y557" s="27"/>
      <c r="Z557" s="27"/>
      <c r="AA557" s="27"/>
      <c r="AB557" s="27"/>
    </row>
    <row r="558" customFormat="false" ht="15.5" hidden="false" customHeight="false" outlineLevel="0" collapsed="false">
      <c r="Q558" s="46"/>
      <c r="S558" s="1"/>
      <c r="T558" s="1"/>
      <c r="U558" s="27"/>
      <c r="V558" s="27"/>
      <c r="W558" s="27"/>
      <c r="X558" s="27"/>
      <c r="Y558" s="27"/>
      <c r="Z558" s="27"/>
      <c r="AA558" s="27"/>
      <c r="AB558" s="27"/>
    </row>
    <row r="559" customFormat="false" ht="15.5" hidden="false" customHeight="false" outlineLevel="0" collapsed="false">
      <c r="Q559" s="46"/>
      <c r="S559" s="1"/>
      <c r="T559" s="1"/>
      <c r="U559" s="27"/>
      <c r="V559" s="27"/>
      <c r="W559" s="27"/>
      <c r="X559" s="27"/>
      <c r="Y559" s="27"/>
      <c r="Z559" s="27"/>
      <c r="AA559" s="27"/>
      <c r="AB559" s="27"/>
    </row>
    <row r="560" customFormat="false" ht="15.5" hidden="false" customHeight="false" outlineLevel="0" collapsed="false">
      <c r="Q560" s="46"/>
      <c r="S560" s="1"/>
      <c r="T560" s="1"/>
      <c r="U560" s="27"/>
      <c r="V560" s="27"/>
      <c r="W560" s="27"/>
      <c r="X560" s="27"/>
      <c r="Y560" s="27"/>
      <c r="Z560" s="27"/>
      <c r="AA560" s="27"/>
      <c r="AB560" s="27"/>
    </row>
    <row r="561" customFormat="false" ht="15.5" hidden="false" customHeight="false" outlineLevel="0" collapsed="false">
      <c r="Q561" s="46"/>
      <c r="S561" s="1"/>
      <c r="T561" s="1"/>
      <c r="U561" s="27"/>
      <c r="V561" s="27"/>
      <c r="W561" s="27"/>
      <c r="X561" s="27"/>
      <c r="Y561" s="27"/>
      <c r="Z561" s="27"/>
      <c r="AA561" s="27"/>
      <c r="AB561" s="27"/>
    </row>
    <row r="562" customFormat="false" ht="15.5" hidden="false" customHeight="false" outlineLevel="0" collapsed="false">
      <c r="Q562" s="46"/>
      <c r="S562" s="1"/>
      <c r="T562" s="1"/>
      <c r="U562" s="27"/>
      <c r="V562" s="27"/>
      <c r="W562" s="27"/>
      <c r="X562" s="27"/>
      <c r="Y562" s="27"/>
      <c r="Z562" s="27"/>
      <c r="AA562" s="27"/>
      <c r="AB562" s="27"/>
    </row>
    <row r="563" customFormat="false" ht="15.5" hidden="false" customHeight="false" outlineLevel="0" collapsed="false">
      <c r="Q563" s="46"/>
      <c r="S563" s="1"/>
      <c r="T563" s="1"/>
      <c r="U563" s="27"/>
      <c r="V563" s="27"/>
      <c r="W563" s="27"/>
      <c r="X563" s="27"/>
      <c r="Y563" s="27"/>
      <c r="Z563" s="27"/>
      <c r="AA563" s="27"/>
      <c r="AB563" s="27"/>
    </row>
    <row r="564" customFormat="false" ht="15.5" hidden="false" customHeight="false" outlineLevel="0" collapsed="false">
      <c r="Q564" s="46"/>
      <c r="S564" s="1"/>
      <c r="T564" s="1"/>
      <c r="U564" s="27"/>
      <c r="V564" s="27"/>
      <c r="W564" s="27"/>
      <c r="X564" s="27"/>
      <c r="Y564" s="27"/>
      <c r="Z564" s="27"/>
      <c r="AA564" s="27"/>
      <c r="AB564" s="27"/>
    </row>
    <row r="565" customFormat="false" ht="15.5" hidden="false" customHeight="false" outlineLevel="0" collapsed="false">
      <c r="Q565" s="46"/>
      <c r="S565" s="1"/>
      <c r="T565" s="1"/>
      <c r="U565" s="27"/>
      <c r="V565" s="27"/>
      <c r="W565" s="27"/>
      <c r="X565" s="27"/>
      <c r="Y565" s="27"/>
      <c r="Z565" s="27"/>
      <c r="AA565" s="27"/>
      <c r="AB565" s="27"/>
    </row>
    <row r="566" customFormat="false" ht="15.5" hidden="false" customHeight="false" outlineLevel="0" collapsed="false">
      <c r="Q566" s="46"/>
      <c r="S566" s="1"/>
      <c r="T566" s="1"/>
      <c r="U566" s="27"/>
      <c r="V566" s="27"/>
      <c r="W566" s="27"/>
      <c r="X566" s="27"/>
      <c r="Y566" s="27"/>
      <c r="Z566" s="27"/>
      <c r="AA566" s="27"/>
      <c r="AB566" s="27"/>
    </row>
    <row r="567" customFormat="false" ht="15.5" hidden="false" customHeight="false" outlineLevel="0" collapsed="false">
      <c r="Q567" s="46"/>
      <c r="S567" s="1"/>
      <c r="T567" s="1"/>
      <c r="U567" s="27"/>
      <c r="V567" s="27"/>
      <c r="W567" s="27"/>
      <c r="X567" s="27"/>
      <c r="Y567" s="27"/>
      <c r="Z567" s="27"/>
      <c r="AA567" s="27"/>
      <c r="AB567" s="27"/>
    </row>
    <row r="568" customFormat="false" ht="15.5" hidden="false" customHeight="false" outlineLevel="0" collapsed="false">
      <c r="Q568" s="46"/>
      <c r="S568" s="1"/>
      <c r="T568" s="1"/>
      <c r="U568" s="27"/>
      <c r="V568" s="27"/>
      <c r="W568" s="27"/>
      <c r="X568" s="27"/>
      <c r="Y568" s="27"/>
      <c r="Z568" s="27"/>
      <c r="AA568" s="27"/>
      <c r="AB568" s="27"/>
    </row>
    <row r="569" customFormat="false" ht="15.5" hidden="false" customHeight="false" outlineLevel="0" collapsed="false">
      <c r="Q569" s="46"/>
      <c r="S569" s="1"/>
      <c r="T569" s="1"/>
      <c r="U569" s="27"/>
      <c r="V569" s="27"/>
      <c r="W569" s="27"/>
      <c r="X569" s="27"/>
      <c r="Y569" s="27"/>
      <c r="Z569" s="27"/>
      <c r="AA569" s="27"/>
      <c r="AB569" s="27"/>
    </row>
    <row r="570" customFormat="false" ht="15.5" hidden="false" customHeight="false" outlineLevel="0" collapsed="false">
      <c r="Q570" s="46"/>
      <c r="S570" s="1"/>
      <c r="T570" s="1"/>
      <c r="U570" s="27"/>
      <c r="V570" s="27"/>
      <c r="W570" s="27"/>
      <c r="X570" s="27"/>
      <c r="Y570" s="27"/>
      <c r="Z570" s="27"/>
      <c r="AA570" s="27"/>
      <c r="AB570" s="27"/>
    </row>
    <row r="571" customFormat="false" ht="15.5" hidden="false" customHeight="false" outlineLevel="0" collapsed="false">
      <c r="Q571" s="46"/>
      <c r="S571" s="1"/>
      <c r="T571" s="1"/>
      <c r="U571" s="27"/>
      <c r="V571" s="27"/>
      <c r="W571" s="27"/>
      <c r="X571" s="27"/>
      <c r="Y571" s="27"/>
      <c r="Z571" s="27"/>
      <c r="AA571" s="27"/>
      <c r="AB571" s="27"/>
    </row>
    <row r="572" customFormat="false" ht="15.5" hidden="false" customHeight="false" outlineLevel="0" collapsed="false">
      <c r="Q572" s="46"/>
      <c r="S572" s="1"/>
      <c r="T572" s="1"/>
      <c r="U572" s="27"/>
      <c r="V572" s="27"/>
      <c r="W572" s="27"/>
      <c r="X572" s="27"/>
      <c r="Y572" s="27"/>
      <c r="Z572" s="27"/>
      <c r="AA572" s="27"/>
      <c r="AB572" s="27"/>
    </row>
    <row r="573" customFormat="false" ht="15.5" hidden="false" customHeight="false" outlineLevel="0" collapsed="false">
      <c r="Q573" s="46"/>
      <c r="S573" s="1"/>
      <c r="T573" s="1"/>
      <c r="U573" s="27"/>
      <c r="V573" s="27"/>
      <c r="W573" s="27"/>
      <c r="X573" s="27"/>
      <c r="Y573" s="27"/>
      <c r="Z573" s="27"/>
      <c r="AA573" s="27"/>
      <c r="AB573" s="27"/>
    </row>
    <row r="574" customFormat="false" ht="15.5" hidden="false" customHeight="false" outlineLevel="0" collapsed="false">
      <c r="Q574" s="46"/>
      <c r="S574" s="1"/>
      <c r="T574" s="1"/>
      <c r="U574" s="27"/>
      <c r="V574" s="27"/>
      <c r="W574" s="27"/>
      <c r="X574" s="27"/>
      <c r="Y574" s="27"/>
      <c r="Z574" s="27"/>
      <c r="AA574" s="27"/>
      <c r="AB574" s="27"/>
    </row>
    <row r="575" customFormat="false" ht="15.5" hidden="false" customHeight="false" outlineLevel="0" collapsed="false">
      <c r="Q575" s="46"/>
      <c r="S575" s="1"/>
      <c r="T575" s="1"/>
      <c r="U575" s="27"/>
      <c r="V575" s="27"/>
      <c r="W575" s="27"/>
      <c r="X575" s="27"/>
      <c r="Y575" s="27"/>
      <c r="Z575" s="27"/>
      <c r="AA575" s="27"/>
      <c r="AB575" s="27"/>
    </row>
    <row r="576" customFormat="false" ht="15.5" hidden="false" customHeight="false" outlineLevel="0" collapsed="false">
      <c r="Q576" s="46"/>
      <c r="S576" s="1"/>
      <c r="T576" s="1"/>
      <c r="U576" s="27"/>
      <c r="V576" s="27"/>
      <c r="W576" s="27"/>
      <c r="X576" s="27"/>
      <c r="Y576" s="27"/>
      <c r="Z576" s="27"/>
      <c r="AA576" s="27"/>
      <c r="AB576" s="27"/>
    </row>
    <row r="577" customFormat="false" ht="15.5" hidden="false" customHeight="false" outlineLevel="0" collapsed="false">
      <c r="Q577" s="46"/>
      <c r="S577" s="1"/>
      <c r="T577" s="1"/>
      <c r="U577" s="27"/>
      <c r="V577" s="27"/>
      <c r="W577" s="27"/>
      <c r="X577" s="27"/>
      <c r="Y577" s="27"/>
      <c r="Z577" s="27"/>
      <c r="AA577" s="27"/>
      <c r="AB577" s="27"/>
    </row>
    <row r="578" customFormat="false" ht="15.5" hidden="false" customHeight="false" outlineLevel="0" collapsed="false">
      <c r="Q578" s="46"/>
      <c r="S578" s="1"/>
      <c r="T578" s="1"/>
      <c r="U578" s="27"/>
      <c r="V578" s="27"/>
      <c r="W578" s="27"/>
      <c r="X578" s="27"/>
      <c r="Y578" s="27"/>
      <c r="Z578" s="27"/>
      <c r="AA578" s="27"/>
      <c r="AB578" s="27"/>
    </row>
    <row r="579" customFormat="false" ht="15.5" hidden="false" customHeight="false" outlineLevel="0" collapsed="false">
      <c r="Q579" s="46"/>
      <c r="S579" s="1"/>
      <c r="T579" s="1"/>
      <c r="U579" s="27"/>
      <c r="V579" s="27"/>
      <c r="W579" s="27"/>
      <c r="X579" s="27"/>
      <c r="Y579" s="27"/>
      <c r="Z579" s="27"/>
      <c r="AA579" s="27"/>
      <c r="AB579" s="27"/>
    </row>
    <row r="580" customFormat="false" ht="15.5" hidden="false" customHeight="false" outlineLevel="0" collapsed="false">
      <c r="Q580" s="46"/>
      <c r="S580" s="1"/>
      <c r="T580" s="1"/>
      <c r="U580" s="27"/>
      <c r="V580" s="27"/>
      <c r="W580" s="27"/>
      <c r="X580" s="27"/>
      <c r="Y580" s="27"/>
      <c r="Z580" s="27"/>
      <c r="AA580" s="27"/>
      <c r="AB580" s="27"/>
    </row>
    <row r="581" customFormat="false" ht="15.5" hidden="false" customHeight="false" outlineLevel="0" collapsed="false">
      <c r="Q581" s="46"/>
      <c r="S581" s="1"/>
      <c r="T581" s="1"/>
      <c r="U581" s="27"/>
      <c r="V581" s="27"/>
      <c r="W581" s="27"/>
      <c r="X581" s="27"/>
      <c r="Y581" s="27"/>
      <c r="Z581" s="27"/>
      <c r="AA581" s="27"/>
      <c r="AB581" s="27"/>
    </row>
    <row r="582" customFormat="false" ht="15.5" hidden="false" customHeight="false" outlineLevel="0" collapsed="false">
      <c r="Q582" s="46"/>
      <c r="S582" s="1"/>
      <c r="T582" s="1"/>
      <c r="U582" s="27"/>
      <c r="V582" s="27"/>
      <c r="W582" s="27"/>
      <c r="X582" s="27"/>
      <c r="Y582" s="27"/>
      <c r="Z582" s="27"/>
      <c r="AA582" s="27"/>
      <c r="AB582" s="27"/>
    </row>
    <row r="583" customFormat="false" ht="15.5" hidden="false" customHeight="false" outlineLevel="0" collapsed="false">
      <c r="Q583" s="46"/>
      <c r="S583" s="1"/>
      <c r="T583" s="1"/>
      <c r="U583" s="27"/>
      <c r="V583" s="27"/>
      <c r="W583" s="27"/>
      <c r="X583" s="27"/>
      <c r="Y583" s="27"/>
      <c r="Z583" s="27"/>
      <c r="AA583" s="27"/>
      <c r="AB583" s="27"/>
    </row>
    <row r="584" customFormat="false" ht="15.5" hidden="false" customHeight="false" outlineLevel="0" collapsed="false">
      <c r="Q584" s="46"/>
      <c r="S584" s="1"/>
      <c r="T584" s="1"/>
      <c r="U584" s="27"/>
      <c r="V584" s="27"/>
      <c r="W584" s="27"/>
      <c r="X584" s="27"/>
      <c r="Y584" s="27"/>
      <c r="Z584" s="27"/>
      <c r="AA584" s="27"/>
      <c r="AB584" s="27"/>
    </row>
    <row r="585" customFormat="false" ht="15.5" hidden="false" customHeight="false" outlineLevel="0" collapsed="false">
      <c r="Q585" s="46"/>
      <c r="S585" s="1"/>
      <c r="T585" s="1"/>
      <c r="U585" s="27"/>
      <c r="V585" s="27"/>
      <c r="W585" s="27"/>
      <c r="X585" s="27"/>
      <c r="Y585" s="27"/>
      <c r="Z585" s="27"/>
      <c r="AA585" s="27"/>
      <c r="AB585" s="27"/>
    </row>
    <row r="586" customFormat="false" ht="15.5" hidden="false" customHeight="false" outlineLevel="0" collapsed="false">
      <c r="Q586" s="46"/>
      <c r="S586" s="1"/>
      <c r="T586" s="1"/>
      <c r="U586" s="27"/>
      <c r="V586" s="27"/>
      <c r="W586" s="27"/>
      <c r="X586" s="27"/>
      <c r="Y586" s="27"/>
      <c r="Z586" s="27"/>
      <c r="AA586" s="27"/>
      <c r="AB586" s="27"/>
    </row>
    <row r="587" customFormat="false" ht="15.5" hidden="false" customHeight="false" outlineLevel="0" collapsed="false">
      <c r="Q587" s="46"/>
      <c r="S587" s="1"/>
      <c r="T587" s="1"/>
      <c r="U587" s="27"/>
      <c r="V587" s="27"/>
      <c r="W587" s="27"/>
      <c r="X587" s="27"/>
      <c r="Y587" s="27"/>
      <c r="Z587" s="27"/>
      <c r="AA587" s="27"/>
      <c r="AB587" s="27"/>
    </row>
    <row r="588" customFormat="false" ht="15.5" hidden="false" customHeight="false" outlineLevel="0" collapsed="false">
      <c r="Q588" s="46"/>
      <c r="S588" s="1"/>
      <c r="T588" s="1"/>
      <c r="U588" s="27"/>
      <c r="V588" s="27"/>
      <c r="W588" s="27"/>
      <c r="X588" s="27"/>
      <c r="Y588" s="27"/>
      <c r="Z588" s="27"/>
      <c r="AA588" s="27"/>
      <c r="AB588" s="27"/>
    </row>
    <row r="589" customFormat="false" ht="15.5" hidden="false" customHeight="false" outlineLevel="0" collapsed="false">
      <c r="Q589" s="46"/>
      <c r="S589" s="1"/>
      <c r="T589" s="1"/>
      <c r="U589" s="27"/>
      <c r="V589" s="27"/>
      <c r="W589" s="27"/>
      <c r="X589" s="27"/>
      <c r="Y589" s="27"/>
      <c r="Z589" s="27"/>
      <c r="AA589" s="27"/>
      <c r="AB589" s="27"/>
    </row>
    <row r="590" customFormat="false" ht="15.5" hidden="false" customHeight="false" outlineLevel="0" collapsed="false">
      <c r="Q590" s="46"/>
      <c r="S590" s="1"/>
      <c r="T590" s="1"/>
      <c r="U590" s="27"/>
      <c r="V590" s="27"/>
      <c r="W590" s="27"/>
      <c r="X590" s="27"/>
      <c r="Y590" s="27"/>
      <c r="Z590" s="27"/>
      <c r="AA590" s="27"/>
      <c r="AB590" s="27"/>
    </row>
    <row r="591" customFormat="false" ht="15.5" hidden="false" customHeight="false" outlineLevel="0" collapsed="false">
      <c r="Q591" s="46"/>
      <c r="S591" s="1"/>
      <c r="T591" s="1"/>
      <c r="U591" s="27"/>
      <c r="V591" s="27"/>
      <c r="W591" s="27"/>
      <c r="X591" s="27"/>
      <c r="Y591" s="27"/>
      <c r="Z591" s="27"/>
      <c r="AA591" s="27"/>
      <c r="AB591" s="27"/>
    </row>
    <row r="592" customFormat="false" ht="15.5" hidden="false" customHeight="false" outlineLevel="0" collapsed="false">
      <c r="Q592" s="46"/>
      <c r="S592" s="1"/>
      <c r="T592" s="1"/>
      <c r="U592" s="27"/>
      <c r="V592" s="27"/>
      <c r="W592" s="27"/>
      <c r="X592" s="27"/>
      <c r="Y592" s="27"/>
      <c r="Z592" s="27"/>
      <c r="AA592" s="27"/>
      <c r="AB592" s="27"/>
    </row>
    <row r="593" customFormat="false" ht="15.5" hidden="false" customHeight="false" outlineLevel="0" collapsed="false">
      <c r="Q593" s="46"/>
      <c r="S593" s="1"/>
      <c r="T593" s="1"/>
      <c r="U593" s="27"/>
      <c r="V593" s="27"/>
      <c r="W593" s="27"/>
      <c r="X593" s="27"/>
      <c r="Y593" s="27"/>
      <c r="Z593" s="27"/>
      <c r="AA593" s="27"/>
      <c r="AB593" s="27"/>
    </row>
    <row r="594" customFormat="false" ht="15.5" hidden="false" customHeight="false" outlineLevel="0" collapsed="false">
      <c r="Q594" s="46"/>
      <c r="S594" s="1"/>
      <c r="T594" s="1"/>
      <c r="U594" s="27"/>
      <c r="V594" s="27"/>
      <c r="W594" s="27"/>
      <c r="X594" s="27"/>
      <c r="Y594" s="27"/>
      <c r="Z594" s="27"/>
      <c r="AA594" s="27"/>
      <c r="AB594" s="27"/>
    </row>
    <row r="595" customFormat="false" ht="15.5" hidden="false" customHeight="false" outlineLevel="0" collapsed="false">
      <c r="Q595" s="46"/>
      <c r="S595" s="1"/>
      <c r="T595" s="1"/>
      <c r="U595" s="27"/>
      <c r="V595" s="27"/>
      <c r="W595" s="27"/>
      <c r="X595" s="27"/>
      <c r="Y595" s="27"/>
      <c r="Z595" s="27"/>
      <c r="AA595" s="27"/>
      <c r="AB595" s="27"/>
    </row>
    <row r="596" customFormat="false" ht="15.5" hidden="false" customHeight="false" outlineLevel="0" collapsed="false">
      <c r="Q596" s="46"/>
      <c r="S596" s="1"/>
      <c r="T596" s="1"/>
      <c r="U596" s="27"/>
      <c r="V596" s="27"/>
      <c r="W596" s="27"/>
      <c r="X596" s="27"/>
      <c r="Y596" s="27"/>
      <c r="Z596" s="27"/>
      <c r="AA596" s="27"/>
      <c r="AB596" s="27"/>
    </row>
    <row r="597" customFormat="false" ht="15.5" hidden="false" customHeight="false" outlineLevel="0" collapsed="false">
      <c r="Q597" s="46"/>
      <c r="S597" s="1"/>
      <c r="T597" s="1"/>
      <c r="U597" s="27"/>
      <c r="V597" s="27"/>
      <c r="W597" s="27"/>
      <c r="X597" s="27"/>
      <c r="Y597" s="27"/>
      <c r="Z597" s="27"/>
      <c r="AA597" s="27"/>
      <c r="AB597" s="27"/>
    </row>
    <row r="598" customFormat="false" ht="15.5" hidden="false" customHeight="false" outlineLevel="0" collapsed="false">
      <c r="Q598" s="46"/>
      <c r="S598" s="1"/>
      <c r="T598" s="1"/>
      <c r="U598" s="27"/>
      <c r="V598" s="27"/>
      <c r="W598" s="27"/>
      <c r="X598" s="27"/>
      <c r="Y598" s="27"/>
      <c r="Z598" s="27"/>
      <c r="AA598" s="27"/>
      <c r="AB598" s="27"/>
    </row>
    <row r="599" customFormat="false" ht="15.5" hidden="false" customHeight="false" outlineLevel="0" collapsed="false">
      <c r="Q599" s="46"/>
      <c r="S599" s="1"/>
      <c r="T599" s="1"/>
      <c r="U599" s="27"/>
      <c r="V599" s="27"/>
      <c r="W599" s="27"/>
      <c r="X599" s="27"/>
      <c r="Y599" s="27"/>
      <c r="Z599" s="27"/>
      <c r="AA599" s="27"/>
      <c r="AB599" s="27"/>
    </row>
    <row r="600" customFormat="false" ht="15.5" hidden="false" customHeight="false" outlineLevel="0" collapsed="false">
      <c r="Q600" s="46"/>
      <c r="S600" s="1"/>
      <c r="T600" s="1"/>
      <c r="U600" s="27"/>
      <c r="V600" s="27"/>
      <c r="W600" s="27"/>
      <c r="X600" s="27"/>
      <c r="Y600" s="27"/>
      <c r="Z600" s="27"/>
      <c r="AA600" s="27"/>
      <c r="AB600" s="27"/>
    </row>
    <row r="601" customFormat="false" ht="15.5" hidden="false" customHeight="false" outlineLevel="0" collapsed="false">
      <c r="Q601" s="46"/>
      <c r="S601" s="1"/>
      <c r="T601" s="1"/>
      <c r="U601" s="27"/>
      <c r="V601" s="27"/>
      <c r="W601" s="27"/>
      <c r="X601" s="27"/>
      <c r="Y601" s="27"/>
      <c r="Z601" s="27"/>
      <c r="AA601" s="27"/>
      <c r="AB601" s="27"/>
    </row>
    <row r="602" customFormat="false" ht="15.5" hidden="false" customHeight="false" outlineLevel="0" collapsed="false">
      <c r="Q602" s="46"/>
      <c r="S602" s="1"/>
      <c r="T602" s="1"/>
      <c r="U602" s="27"/>
      <c r="V602" s="27"/>
      <c r="W602" s="27"/>
      <c r="X602" s="27"/>
      <c r="Y602" s="27"/>
      <c r="Z602" s="27"/>
      <c r="AA602" s="27"/>
      <c r="AB602" s="27"/>
    </row>
    <row r="603" customFormat="false" ht="15.5" hidden="false" customHeight="false" outlineLevel="0" collapsed="false">
      <c r="Q603" s="46"/>
      <c r="S603" s="1"/>
      <c r="T603" s="1"/>
      <c r="U603" s="27"/>
      <c r="V603" s="27"/>
      <c r="W603" s="27"/>
      <c r="X603" s="27"/>
      <c r="Y603" s="27"/>
      <c r="Z603" s="27"/>
      <c r="AA603" s="27"/>
      <c r="AB603" s="27"/>
    </row>
    <row r="604" customFormat="false" ht="15.5" hidden="false" customHeight="false" outlineLevel="0" collapsed="false">
      <c r="Q604" s="46"/>
      <c r="S604" s="1"/>
      <c r="T604" s="1"/>
      <c r="U604" s="27"/>
      <c r="V604" s="27"/>
      <c r="W604" s="27"/>
      <c r="X604" s="27"/>
      <c r="Y604" s="27"/>
      <c r="Z604" s="27"/>
      <c r="AA604" s="27"/>
      <c r="AB604" s="27"/>
    </row>
    <row r="605" customFormat="false" ht="15.5" hidden="false" customHeight="false" outlineLevel="0" collapsed="false">
      <c r="Q605" s="46"/>
      <c r="S605" s="1"/>
      <c r="T605" s="1"/>
      <c r="U605" s="27"/>
      <c r="V605" s="27"/>
      <c r="W605" s="27"/>
      <c r="X605" s="27"/>
      <c r="Y605" s="27"/>
      <c r="Z605" s="27"/>
      <c r="AA605" s="27"/>
      <c r="AB605" s="27"/>
    </row>
    <row r="606" customFormat="false" ht="15.5" hidden="false" customHeight="false" outlineLevel="0" collapsed="false">
      <c r="Q606" s="46"/>
      <c r="S606" s="1"/>
      <c r="T606" s="1"/>
      <c r="U606" s="27"/>
      <c r="V606" s="27"/>
      <c r="W606" s="27"/>
      <c r="X606" s="27"/>
      <c r="Y606" s="27"/>
      <c r="Z606" s="27"/>
      <c r="AA606" s="27"/>
      <c r="AB606" s="27"/>
    </row>
    <row r="607" customFormat="false" ht="15.5" hidden="false" customHeight="false" outlineLevel="0" collapsed="false">
      <c r="Q607" s="46"/>
      <c r="S607" s="1"/>
      <c r="T607" s="1"/>
      <c r="U607" s="27"/>
      <c r="V607" s="27"/>
      <c r="W607" s="27"/>
      <c r="X607" s="27"/>
      <c r="Y607" s="27"/>
      <c r="Z607" s="27"/>
      <c r="AA607" s="27"/>
      <c r="AB607" s="27"/>
    </row>
    <row r="608" customFormat="false" ht="15.5" hidden="false" customHeight="false" outlineLevel="0" collapsed="false">
      <c r="Q608" s="46"/>
      <c r="S608" s="1"/>
      <c r="T608" s="1"/>
      <c r="U608" s="27"/>
      <c r="V608" s="27"/>
      <c r="W608" s="27"/>
      <c r="X608" s="27"/>
      <c r="Y608" s="27"/>
      <c r="Z608" s="27"/>
      <c r="AA608" s="27"/>
      <c r="AB608" s="27"/>
    </row>
    <row r="609" customFormat="false" ht="15.5" hidden="false" customHeight="false" outlineLevel="0" collapsed="false">
      <c r="Q609" s="46"/>
      <c r="S609" s="1"/>
      <c r="T609" s="1"/>
      <c r="U609" s="27"/>
      <c r="V609" s="27"/>
      <c r="W609" s="27"/>
      <c r="X609" s="27"/>
      <c r="Y609" s="27"/>
      <c r="Z609" s="27"/>
      <c r="AA609" s="27"/>
      <c r="AB609" s="27"/>
    </row>
    <row r="610" customFormat="false" ht="15.5" hidden="false" customHeight="false" outlineLevel="0" collapsed="false">
      <c r="Q610" s="46"/>
      <c r="S610" s="1"/>
      <c r="T610" s="1"/>
      <c r="U610" s="27"/>
      <c r="V610" s="27"/>
      <c r="W610" s="27"/>
      <c r="X610" s="27"/>
      <c r="Y610" s="27"/>
      <c r="Z610" s="27"/>
      <c r="AA610" s="27"/>
      <c r="AB610" s="27"/>
    </row>
    <row r="611" customFormat="false" ht="15.5" hidden="false" customHeight="false" outlineLevel="0" collapsed="false">
      <c r="Q611" s="46"/>
      <c r="S611" s="1"/>
      <c r="T611" s="1"/>
      <c r="U611" s="27"/>
      <c r="V611" s="27"/>
      <c r="W611" s="27"/>
      <c r="X611" s="27"/>
      <c r="Y611" s="27"/>
      <c r="Z611" s="27"/>
      <c r="AA611" s="27"/>
      <c r="AB611" s="27"/>
    </row>
    <row r="612" customFormat="false" ht="15.5" hidden="false" customHeight="false" outlineLevel="0" collapsed="false">
      <c r="Q612" s="46"/>
      <c r="S612" s="1"/>
      <c r="T612" s="1"/>
      <c r="U612" s="27"/>
      <c r="V612" s="27"/>
      <c r="W612" s="27"/>
      <c r="X612" s="27"/>
      <c r="Y612" s="27"/>
      <c r="Z612" s="27"/>
      <c r="AA612" s="27"/>
      <c r="AB612" s="27"/>
    </row>
    <row r="613" customFormat="false" ht="15.5" hidden="false" customHeight="false" outlineLevel="0" collapsed="false">
      <c r="Q613" s="46"/>
      <c r="S613" s="1"/>
      <c r="T613" s="1"/>
      <c r="U613" s="27"/>
      <c r="V613" s="27"/>
      <c r="W613" s="27"/>
      <c r="X613" s="27"/>
      <c r="Y613" s="27"/>
      <c r="Z613" s="27"/>
      <c r="AA613" s="27"/>
      <c r="AB613" s="27"/>
    </row>
    <row r="614" customFormat="false" ht="15.5" hidden="false" customHeight="false" outlineLevel="0" collapsed="false">
      <c r="Q614" s="46"/>
      <c r="S614" s="1"/>
      <c r="T614" s="1"/>
      <c r="U614" s="27"/>
      <c r="V614" s="27"/>
      <c r="W614" s="27"/>
      <c r="X614" s="27"/>
      <c r="Y614" s="27"/>
      <c r="Z614" s="27"/>
      <c r="AA614" s="27"/>
      <c r="AB614" s="27"/>
    </row>
    <row r="615" customFormat="false" ht="15.5" hidden="false" customHeight="false" outlineLevel="0" collapsed="false">
      <c r="Q615" s="46"/>
      <c r="S615" s="1"/>
      <c r="T615" s="1"/>
      <c r="U615" s="27"/>
      <c r="V615" s="27"/>
      <c r="W615" s="27"/>
      <c r="X615" s="27"/>
      <c r="Y615" s="27"/>
      <c r="Z615" s="27"/>
      <c r="AA615" s="27"/>
      <c r="AB615" s="27"/>
    </row>
    <row r="616" customFormat="false" ht="15.5" hidden="false" customHeight="false" outlineLevel="0" collapsed="false">
      <c r="Q616" s="46"/>
      <c r="S616" s="1"/>
      <c r="T616" s="1"/>
      <c r="U616" s="27"/>
      <c r="V616" s="27"/>
      <c r="W616" s="27"/>
      <c r="X616" s="27"/>
      <c r="Y616" s="27"/>
      <c r="Z616" s="27"/>
      <c r="AA616" s="27"/>
      <c r="AB616" s="27"/>
    </row>
    <row r="617" customFormat="false" ht="15.5" hidden="false" customHeight="false" outlineLevel="0" collapsed="false">
      <c r="Q617" s="46"/>
      <c r="S617" s="1"/>
      <c r="T617" s="1"/>
      <c r="U617" s="27"/>
      <c r="V617" s="27"/>
      <c r="W617" s="27"/>
      <c r="X617" s="27"/>
      <c r="Y617" s="27"/>
      <c r="Z617" s="27"/>
      <c r="AA617" s="27"/>
      <c r="AB617" s="27"/>
    </row>
    <row r="618" customFormat="false" ht="15.5" hidden="false" customHeight="false" outlineLevel="0" collapsed="false">
      <c r="Q618" s="46"/>
      <c r="S618" s="1"/>
      <c r="T618" s="1"/>
      <c r="U618" s="27"/>
      <c r="V618" s="27"/>
      <c r="W618" s="27"/>
      <c r="X618" s="27"/>
      <c r="Y618" s="27"/>
      <c r="Z618" s="27"/>
      <c r="AA618" s="27"/>
      <c r="AB618" s="27"/>
    </row>
    <row r="619" customFormat="false" ht="15.5" hidden="false" customHeight="false" outlineLevel="0" collapsed="false">
      <c r="Q619" s="46"/>
      <c r="S619" s="1"/>
      <c r="T619" s="1"/>
      <c r="U619" s="27"/>
      <c r="V619" s="27"/>
      <c r="W619" s="27"/>
      <c r="X619" s="27"/>
      <c r="Y619" s="27"/>
      <c r="Z619" s="27"/>
      <c r="AA619" s="27"/>
      <c r="AB619" s="27"/>
    </row>
    <row r="620" customFormat="false" ht="15.5" hidden="false" customHeight="false" outlineLevel="0" collapsed="false">
      <c r="Q620" s="46"/>
      <c r="S620" s="1"/>
      <c r="T620" s="1"/>
      <c r="U620" s="27"/>
      <c r="V620" s="27"/>
      <c r="W620" s="27"/>
      <c r="X620" s="27"/>
      <c r="Y620" s="27"/>
      <c r="Z620" s="27"/>
      <c r="AA620" s="27"/>
      <c r="AB620" s="27"/>
    </row>
    <row r="621" customFormat="false" ht="15.5" hidden="false" customHeight="false" outlineLevel="0" collapsed="false">
      <c r="Q621" s="46"/>
      <c r="S621" s="1"/>
      <c r="T621" s="1"/>
      <c r="U621" s="27"/>
      <c r="V621" s="27"/>
      <c r="W621" s="27"/>
      <c r="X621" s="27"/>
      <c r="Y621" s="27"/>
      <c r="Z621" s="27"/>
      <c r="AA621" s="27"/>
      <c r="AB621" s="27"/>
    </row>
    <row r="622" customFormat="false" ht="15.5" hidden="false" customHeight="false" outlineLevel="0" collapsed="false">
      <c r="Q622" s="46"/>
      <c r="S622" s="1"/>
      <c r="T622" s="1"/>
      <c r="U622" s="27"/>
      <c r="V622" s="27"/>
      <c r="W622" s="27"/>
      <c r="X622" s="27"/>
      <c r="Y622" s="27"/>
      <c r="Z622" s="27"/>
      <c r="AA622" s="27"/>
      <c r="AB622" s="27"/>
    </row>
    <row r="623" customFormat="false" ht="15.5" hidden="false" customHeight="false" outlineLevel="0" collapsed="false">
      <c r="Q623" s="46"/>
      <c r="S623" s="1"/>
      <c r="T623" s="1"/>
      <c r="U623" s="27"/>
      <c r="V623" s="27"/>
      <c r="W623" s="27"/>
      <c r="X623" s="27"/>
      <c r="Y623" s="27"/>
      <c r="Z623" s="27"/>
      <c r="AA623" s="27"/>
      <c r="AB623" s="27"/>
    </row>
    <row r="624" customFormat="false" ht="15.5" hidden="false" customHeight="false" outlineLevel="0" collapsed="false">
      <c r="Q624" s="46"/>
      <c r="S624" s="1"/>
      <c r="T624" s="1"/>
      <c r="U624" s="27"/>
      <c r="V624" s="27"/>
      <c r="W624" s="27"/>
      <c r="X624" s="27"/>
      <c r="Y624" s="27"/>
      <c r="Z624" s="27"/>
      <c r="AA624" s="27"/>
      <c r="AB624" s="27"/>
    </row>
    <row r="625" customFormat="false" ht="15.5" hidden="false" customHeight="false" outlineLevel="0" collapsed="false">
      <c r="Q625" s="46"/>
      <c r="S625" s="1"/>
      <c r="T625" s="1"/>
      <c r="U625" s="27"/>
      <c r="V625" s="27"/>
      <c r="W625" s="27"/>
      <c r="X625" s="27"/>
      <c r="Y625" s="27"/>
      <c r="Z625" s="27"/>
      <c r="AA625" s="27"/>
      <c r="AB625" s="27"/>
    </row>
    <row r="626" customFormat="false" ht="15.5" hidden="false" customHeight="false" outlineLevel="0" collapsed="false">
      <c r="Q626" s="46"/>
      <c r="S626" s="1"/>
      <c r="T626" s="1"/>
      <c r="U626" s="27"/>
      <c r="V626" s="27"/>
      <c r="W626" s="27"/>
      <c r="X626" s="27"/>
      <c r="Y626" s="27"/>
      <c r="Z626" s="27"/>
      <c r="AA626" s="27"/>
      <c r="AB626" s="27"/>
    </row>
    <row r="627" customFormat="false" ht="15.5" hidden="false" customHeight="false" outlineLevel="0" collapsed="false">
      <c r="Q627" s="46"/>
      <c r="S627" s="1"/>
      <c r="T627" s="1"/>
      <c r="U627" s="27"/>
      <c r="V627" s="27"/>
      <c r="W627" s="27"/>
      <c r="X627" s="27"/>
      <c r="Y627" s="27"/>
      <c r="Z627" s="27"/>
      <c r="AA627" s="27"/>
      <c r="AB627" s="27"/>
    </row>
    <row r="628" customFormat="false" ht="15.5" hidden="false" customHeight="false" outlineLevel="0" collapsed="false">
      <c r="Q628" s="46"/>
      <c r="S628" s="1"/>
      <c r="T628" s="1"/>
      <c r="U628" s="27"/>
      <c r="V628" s="27"/>
      <c r="W628" s="27"/>
      <c r="X628" s="27"/>
      <c r="Y628" s="27"/>
      <c r="Z628" s="27"/>
      <c r="AA628" s="27"/>
      <c r="AB628" s="27"/>
    </row>
    <row r="629" customFormat="false" ht="15.5" hidden="false" customHeight="false" outlineLevel="0" collapsed="false">
      <c r="Q629" s="46"/>
      <c r="S629" s="1"/>
      <c r="T629" s="1"/>
      <c r="U629" s="27"/>
      <c r="V629" s="27"/>
      <c r="W629" s="27"/>
      <c r="X629" s="27"/>
      <c r="Y629" s="27"/>
      <c r="Z629" s="27"/>
      <c r="AA629" s="27"/>
      <c r="AB629" s="27"/>
    </row>
    <row r="630" customFormat="false" ht="15.5" hidden="false" customHeight="false" outlineLevel="0" collapsed="false">
      <c r="Q630" s="46"/>
      <c r="S630" s="1"/>
      <c r="T630" s="1"/>
      <c r="U630" s="27"/>
      <c r="V630" s="27"/>
      <c r="W630" s="27"/>
      <c r="X630" s="27"/>
      <c r="Y630" s="27"/>
      <c r="Z630" s="27"/>
      <c r="AA630" s="27"/>
      <c r="AB630" s="27"/>
    </row>
    <row r="631" customFormat="false" ht="15.5" hidden="false" customHeight="false" outlineLevel="0" collapsed="false">
      <c r="Q631" s="46"/>
      <c r="S631" s="1"/>
      <c r="T631" s="1"/>
      <c r="U631" s="27"/>
      <c r="V631" s="27"/>
      <c r="W631" s="27"/>
      <c r="X631" s="27"/>
      <c r="Y631" s="27"/>
      <c r="Z631" s="27"/>
      <c r="AA631" s="27"/>
      <c r="AB631" s="27"/>
    </row>
    <row r="632" customFormat="false" ht="15.5" hidden="false" customHeight="false" outlineLevel="0" collapsed="false">
      <c r="Q632" s="46"/>
      <c r="S632" s="1"/>
      <c r="T632" s="1"/>
      <c r="U632" s="27"/>
      <c r="V632" s="27"/>
      <c r="W632" s="27"/>
      <c r="X632" s="27"/>
      <c r="Y632" s="27"/>
      <c r="Z632" s="27"/>
      <c r="AA632" s="27"/>
      <c r="AB632" s="27"/>
    </row>
    <row r="633" customFormat="false" ht="15.5" hidden="false" customHeight="false" outlineLevel="0" collapsed="false">
      <c r="Q633" s="46"/>
      <c r="S633" s="1"/>
      <c r="T633" s="1"/>
      <c r="U633" s="27"/>
      <c r="V633" s="27"/>
      <c r="W633" s="27"/>
      <c r="X633" s="27"/>
      <c r="Y633" s="27"/>
      <c r="Z633" s="27"/>
      <c r="AA633" s="27"/>
      <c r="AB633" s="27"/>
    </row>
    <row r="634" customFormat="false" ht="15.5" hidden="false" customHeight="false" outlineLevel="0" collapsed="false">
      <c r="Q634" s="46"/>
      <c r="S634" s="1"/>
      <c r="T634" s="1"/>
      <c r="U634" s="27"/>
      <c r="V634" s="27"/>
      <c r="W634" s="27"/>
      <c r="X634" s="27"/>
      <c r="Y634" s="27"/>
      <c r="Z634" s="27"/>
      <c r="AA634" s="27"/>
      <c r="AB634" s="27"/>
    </row>
    <row r="635" customFormat="false" ht="15.5" hidden="false" customHeight="false" outlineLevel="0" collapsed="false">
      <c r="Q635" s="46"/>
      <c r="S635" s="1"/>
      <c r="T635" s="1"/>
      <c r="U635" s="27"/>
      <c r="V635" s="27"/>
      <c r="W635" s="27"/>
      <c r="X635" s="27"/>
      <c r="Y635" s="27"/>
      <c r="Z635" s="27"/>
      <c r="AA635" s="27"/>
      <c r="AB635" s="27"/>
    </row>
    <row r="636" customFormat="false" ht="15.5" hidden="false" customHeight="false" outlineLevel="0" collapsed="false">
      <c r="Q636" s="46"/>
      <c r="S636" s="1"/>
      <c r="T636" s="1"/>
      <c r="U636" s="27"/>
      <c r="V636" s="27"/>
      <c r="W636" s="27"/>
      <c r="X636" s="27"/>
      <c r="Y636" s="27"/>
      <c r="Z636" s="27"/>
      <c r="AA636" s="27"/>
      <c r="AB636" s="27"/>
    </row>
    <row r="637" customFormat="false" ht="15.5" hidden="false" customHeight="false" outlineLevel="0" collapsed="false">
      <c r="Q637" s="46"/>
      <c r="S637" s="1"/>
      <c r="T637" s="1"/>
      <c r="U637" s="27"/>
      <c r="V637" s="27"/>
      <c r="W637" s="27"/>
      <c r="X637" s="27"/>
      <c r="Y637" s="27"/>
      <c r="Z637" s="27"/>
      <c r="AA637" s="27"/>
      <c r="AB637" s="27"/>
    </row>
    <row r="638" customFormat="false" ht="15.5" hidden="false" customHeight="false" outlineLevel="0" collapsed="false">
      <c r="Q638" s="46"/>
      <c r="S638" s="1"/>
      <c r="T638" s="1"/>
      <c r="U638" s="27"/>
      <c r="V638" s="27"/>
      <c r="W638" s="27"/>
      <c r="X638" s="27"/>
      <c r="Y638" s="27"/>
      <c r="Z638" s="27"/>
      <c r="AA638" s="27"/>
      <c r="AB638" s="27"/>
    </row>
    <row r="639" customFormat="false" ht="15.5" hidden="false" customHeight="false" outlineLevel="0" collapsed="false">
      <c r="Q639" s="46"/>
      <c r="S639" s="1"/>
      <c r="T639" s="1"/>
      <c r="U639" s="27"/>
      <c r="V639" s="27"/>
      <c r="W639" s="27"/>
      <c r="X639" s="27"/>
      <c r="Y639" s="27"/>
      <c r="Z639" s="27"/>
      <c r="AA639" s="27"/>
      <c r="AB639" s="27"/>
    </row>
    <row r="640" customFormat="false" ht="15.5" hidden="false" customHeight="false" outlineLevel="0" collapsed="false">
      <c r="Q640" s="46"/>
      <c r="S640" s="1"/>
      <c r="T640" s="1"/>
      <c r="U640" s="27"/>
      <c r="V640" s="27"/>
      <c r="W640" s="27"/>
      <c r="X640" s="27"/>
      <c r="Y640" s="27"/>
      <c r="Z640" s="27"/>
      <c r="AA640" s="27"/>
      <c r="AB640" s="27"/>
    </row>
    <row r="641" customFormat="false" ht="15.5" hidden="false" customHeight="false" outlineLevel="0" collapsed="false">
      <c r="Q641" s="46"/>
      <c r="S641" s="1"/>
      <c r="T641" s="1"/>
      <c r="U641" s="27"/>
      <c r="V641" s="27"/>
      <c r="W641" s="27"/>
      <c r="X641" s="27"/>
      <c r="Y641" s="27"/>
      <c r="Z641" s="27"/>
      <c r="AA641" s="27"/>
      <c r="AB641" s="27"/>
    </row>
    <row r="642" customFormat="false" ht="15.5" hidden="false" customHeight="false" outlineLevel="0" collapsed="false">
      <c r="Q642" s="46"/>
      <c r="S642" s="1"/>
      <c r="T642" s="1"/>
      <c r="U642" s="27"/>
      <c r="V642" s="27"/>
      <c r="W642" s="27"/>
      <c r="X642" s="27"/>
      <c r="Y642" s="27"/>
      <c r="Z642" s="27"/>
      <c r="AA642" s="27"/>
      <c r="AB642" s="27"/>
    </row>
    <row r="643" customFormat="false" ht="15.5" hidden="false" customHeight="false" outlineLevel="0" collapsed="false">
      <c r="Q643" s="46"/>
      <c r="S643" s="1"/>
      <c r="T643" s="1"/>
      <c r="U643" s="27"/>
      <c r="V643" s="27"/>
      <c r="W643" s="27"/>
      <c r="X643" s="27"/>
      <c r="Y643" s="27"/>
      <c r="Z643" s="27"/>
      <c r="AA643" s="27"/>
      <c r="AB643" s="27"/>
    </row>
    <row r="644" customFormat="false" ht="15.5" hidden="false" customHeight="false" outlineLevel="0" collapsed="false">
      <c r="Q644" s="46"/>
      <c r="S644" s="1"/>
      <c r="T644" s="1"/>
      <c r="U644" s="27"/>
      <c r="V644" s="27"/>
      <c r="W644" s="27"/>
      <c r="X644" s="27"/>
      <c r="Y644" s="27"/>
      <c r="Z644" s="27"/>
      <c r="AA644" s="27"/>
      <c r="AB644" s="27"/>
    </row>
    <row r="645" customFormat="false" ht="15.5" hidden="false" customHeight="false" outlineLevel="0" collapsed="false">
      <c r="Q645" s="46"/>
      <c r="S645" s="1"/>
      <c r="T645" s="1"/>
      <c r="U645" s="27"/>
      <c r="V645" s="27"/>
      <c r="W645" s="27"/>
      <c r="X645" s="27"/>
      <c r="Y645" s="27"/>
      <c r="Z645" s="27"/>
      <c r="AA645" s="27"/>
      <c r="AB645" s="27"/>
    </row>
    <row r="646" customFormat="false" ht="15.5" hidden="false" customHeight="false" outlineLevel="0" collapsed="false">
      <c r="Q646" s="46"/>
      <c r="S646" s="1"/>
      <c r="T646" s="1"/>
      <c r="U646" s="27"/>
      <c r="V646" s="27"/>
      <c r="W646" s="27"/>
      <c r="X646" s="27"/>
      <c r="Y646" s="27"/>
      <c r="Z646" s="27"/>
      <c r="AA646" s="27"/>
      <c r="AB646" s="27"/>
    </row>
    <row r="647" customFormat="false" ht="15.5" hidden="false" customHeight="false" outlineLevel="0" collapsed="false">
      <c r="Q647" s="46"/>
      <c r="S647" s="1"/>
      <c r="T647" s="1"/>
      <c r="U647" s="27"/>
      <c r="V647" s="27"/>
      <c r="W647" s="27"/>
      <c r="X647" s="27"/>
      <c r="Y647" s="27"/>
      <c r="Z647" s="27"/>
      <c r="AA647" s="27"/>
      <c r="AB647" s="27"/>
    </row>
    <row r="648" customFormat="false" ht="15.5" hidden="false" customHeight="false" outlineLevel="0" collapsed="false">
      <c r="Q648" s="46"/>
      <c r="S648" s="1"/>
      <c r="T648" s="1"/>
      <c r="U648" s="27"/>
      <c r="V648" s="27"/>
      <c r="W648" s="27"/>
      <c r="X648" s="27"/>
      <c r="Y648" s="27"/>
      <c r="Z648" s="27"/>
      <c r="AA648" s="27"/>
      <c r="AB648" s="27"/>
    </row>
    <row r="649" customFormat="false" ht="15.5" hidden="false" customHeight="false" outlineLevel="0" collapsed="false">
      <c r="Q649" s="46"/>
      <c r="S649" s="1"/>
      <c r="T649" s="1"/>
      <c r="U649" s="27"/>
      <c r="V649" s="27"/>
      <c r="W649" s="27"/>
      <c r="X649" s="27"/>
      <c r="Y649" s="27"/>
      <c r="Z649" s="27"/>
      <c r="AA649" s="27"/>
      <c r="AB649" s="27"/>
    </row>
    <row r="650" customFormat="false" ht="15.5" hidden="false" customHeight="false" outlineLevel="0" collapsed="false">
      <c r="Q650" s="46"/>
      <c r="S650" s="1"/>
      <c r="T650" s="1"/>
      <c r="U650" s="27"/>
      <c r="V650" s="27"/>
      <c r="W650" s="27"/>
      <c r="X650" s="27"/>
      <c r="Y650" s="27"/>
      <c r="Z650" s="27"/>
      <c r="AA650" s="27"/>
      <c r="AB650" s="27"/>
    </row>
    <row r="651" customFormat="false" ht="15.5" hidden="false" customHeight="false" outlineLevel="0" collapsed="false">
      <c r="Q651" s="46"/>
      <c r="S651" s="1"/>
      <c r="T651" s="1"/>
      <c r="U651" s="27"/>
      <c r="V651" s="27"/>
      <c r="W651" s="27"/>
      <c r="X651" s="27"/>
      <c r="Y651" s="27"/>
      <c r="Z651" s="27"/>
      <c r="AA651" s="27"/>
      <c r="AB651" s="27"/>
    </row>
    <row r="652" customFormat="false" ht="15.5" hidden="false" customHeight="false" outlineLevel="0" collapsed="false">
      <c r="Q652" s="46"/>
      <c r="S652" s="1"/>
      <c r="T652" s="1"/>
      <c r="U652" s="27"/>
      <c r="V652" s="27"/>
      <c r="W652" s="27"/>
      <c r="X652" s="27"/>
      <c r="Y652" s="27"/>
      <c r="Z652" s="27"/>
      <c r="AA652" s="27"/>
      <c r="AB652" s="27"/>
    </row>
    <row r="653" customFormat="false" ht="15.5" hidden="false" customHeight="false" outlineLevel="0" collapsed="false">
      <c r="Q653" s="46"/>
      <c r="S653" s="1"/>
      <c r="T653" s="1"/>
      <c r="U653" s="27"/>
      <c r="V653" s="27"/>
      <c r="W653" s="27"/>
      <c r="X653" s="27"/>
      <c r="Y653" s="27"/>
      <c r="Z653" s="27"/>
      <c r="AA653" s="27"/>
      <c r="AB653" s="27"/>
    </row>
    <row r="654" customFormat="false" ht="15.5" hidden="false" customHeight="false" outlineLevel="0" collapsed="false">
      <c r="Q654" s="46"/>
      <c r="S654" s="1"/>
      <c r="T654" s="1"/>
      <c r="U654" s="27"/>
      <c r="V654" s="27"/>
      <c r="W654" s="27"/>
      <c r="X654" s="27"/>
      <c r="Y654" s="27"/>
      <c r="Z654" s="27"/>
      <c r="AA654" s="27"/>
      <c r="AB654" s="27"/>
    </row>
    <row r="655" customFormat="false" ht="15.5" hidden="false" customHeight="false" outlineLevel="0" collapsed="false">
      <c r="Q655" s="46"/>
      <c r="S655" s="1"/>
      <c r="T655" s="1"/>
      <c r="U655" s="27"/>
      <c r="V655" s="27"/>
      <c r="W655" s="27"/>
      <c r="X655" s="27"/>
      <c r="Y655" s="27"/>
      <c r="Z655" s="27"/>
      <c r="AA655" s="27"/>
      <c r="AB655" s="27"/>
    </row>
    <row r="656" customFormat="false" ht="15.5" hidden="false" customHeight="false" outlineLevel="0" collapsed="false">
      <c r="Q656" s="46"/>
      <c r="S656" s="1"/>
      <c r="T656" s="1"/>
      <c r="U656" s="27"/>
      <c r="V656" s="27"/>
      <c r="W656" s="27"/>
      <c r="X656" s="27"/>
      <c r="Y656" s="27"/>
      <c r="Z656" s="27"/>
      <c r="AA656" s="27"/>
      <c r="AB656" s="27"/>
    </row>
    <row r="657" customFormat="false" ht="15.5" hidden="false" customHeight="false" outlineLevel="0" collapsed="false">
      <c r="Q657" s="46"/>
      <c r="S657" s="1"/>
      <c r="T657" s="1"/>
      <c r="U657" s="27"/>
      <c r="V657" s="27"/>
      <c r="W657" s="27"/>
      <c r="X657" s="27"/>
      <c r="Y657" s="27"/>
      <c r="Z657" s="27"/>
      <c r="AA657" s="27"/>
      <c r="AB657" s="27"/>
    </row>
    <row r="658" customFormat="false" ht="15.5" hidden="false" customHeight="false" outlineLevel="0" collapsed="false">
      <c r="Q658" s="46"/>
      <c r="S658" s="1"/>
      <c r="T658" s="1"/>
      <c r="U658" s="27"/>
      <c r="V658" s="27"/>
      <c r="W658" s="27"/>
      <c r="X658" s="27"/>
      <c r="Y658" s="27"/>
      <c r="Z658" s="27"/>
      <c r="AA658" s="27"/>
      <c r="AB658" s="27"/>
    </row>
    <row r="659" customFormat="false" ht="15.5" hidden="false" customHeight="false" outlineLevel="0" collapsed="false">
      <c r="Q659" s="46"/>
      <c r="S659" s="1"/>
      <c r="T659" s="1"/>
      <c r="U659" s="27"/>
      <c r="V659" s="27"/>
      <c r="W659" s="27"/>
      <c r="X659" s="27"/>
      <c r="Y659" s="27"/>
      <c r="Z659" s="27"/>
      <c r="AA659" s="27"/>
      <c r="AB659" s="27"/>
    </row>
    <row r="660" customFormat="false" ht="15.5" hidden="false" customHeight="false" outlineLevel="0" collapsed="false">
      <c r="Q660" s="46"/>
      <c r="S660" s="1"/>
      <c r="T660" s="1"/>
      <c r="U660" s="27"/>
      <c r="V660" s="27"/>
      <c r="W660" s="27"/>
      <c r="X660" s="27"/>
      <c r="Y660" s="27"/>
      <c r="Z660" s="27"/>
      <c r="AA660" s="27"/>
      <c r="AB660" s="27"/>
    </row>
    <row r="661" customFormat="false" ht="15.5" hidden="false" customHeight="false" outlineLevel="0" collapsed="false">
      <c r="Q661" s="46"/>
      <c r="S661" s="1"/>
      <c r="T661" s="1"/>
      <c r="U661" s="27"/>
      <c r="V661" s="27"/>
      <c r="W661" s="27"/>
      <c r="X661" s="27"/>
      <c r="Y661" s="27"/>
      <c r="Z661" s="27"/>
      <c r="AA661" s="27"/>
      <c r="AB661" s="27"/>
    </row>
    <row r="662" customFormat="false" ht="15.5" hidden="false" customHeight="false" outlineLevel="0" collapsed="false">
      <c r="Q662" s="46"/>
      <c r="S662" s="1"/>
      <c r="T662" s="1"/>
      <c r="U662" s="27"/>
      <c r="V662" s="27"/>
      <c r="W662" s="27"/>
      <c r="X662" s="27"/>
      <c r="Y662" s="27"/>
      <c r="Z662" s="27"/>
      <c r="AA662" s="27"/>
      <c r="AB662" s="27"/>
    </row>
    <row r="663" customFormat="false" ht="15.5" hidden="false" customHeight="false" outlineLevel="0" collapsed="false">
      <c r="Q663" s="46"/>
      <c r="S663" s="1"/>
      <c r="T663" s="1"/>
      <c r="U663" s="27"/>
      <c r="V663" s="27"/>
      <c r="W663" s="27"/>
      <c r="X663" s="27"/>
      <c r="Y663" s="27"/>
      <c r="Z663" s="27"/>
      <c r="AA663" s="27"/>
      <c r="AB663" s="27"/>
    </row>
    <row r="664" customFormat="false" ht="15.5" hidden="false" customHeight="false" outlineLevel="0" collapsed="false">
      <c r="Q664" s="46"/>
      <c r="S664" s="1"/>
      <c r="T664" s="1"/>
      <c r="U664" s="27"/>
      <c r="V664" s="27"/>
      <c r="W664" s="27"/>
      <c r="X664" s="27"/>
      <c r="Y664" s="27"/>
      <c r="Z664" s="27"/>
      <c r="AA664" s="27"/>
      <c r="AB664" s="27"/>
    </row>
    <row r="665" customFormat="false" ht="15.5" hidden="false" customHeight="false" outlineLevel="0" collapsed="false">
      <c r="Q665" s="46"/>
      <c r="S665" s="1"/>
      <c r="T665" s="1"/>
      <c r="U665" s="27"/>
      <c r="V665" s="27"/>
      <c r="W665" s="27"/>
      <c r="X665" s="27"/>
      <c r="Y665" s="27"/>
      <c r="Z665" s="27"/>
      <c r="AA665" s="27"/>
      <c r="AB665" s="27"/>
    </row>
    <row r="666" customFormat="false" ht="15.5" hidden="false" customHeight="false" outlineLevel="0" collapsed="false">
      <c r="Q666" s="46"/>
      <c r="S666" s="1"/>
      <c r="T666" s="1"/>
      <c r="U666" s="27"/>
      <c r="V666" s="27"/>
      <c r="W666" s="27"/>
      <c r="X666" s="27"/>
      <c r="Y666" s="27"/>
      <c r="Z666" s="27"/>
      <c r="AA666" s="27"/>
      <c r="AB666" s="27"/>
    </row>
    <row r="667" customFormat="false" ht="15.5" hidden="false" customHeight="false" outlineLevel="0" collapsed="false">
      <c r="Q667" s="46"/>
      <c r="S667" s="1"/>
      <c r="T667" s="1"/>
      <c r="U667" s="27"/>
      <c r="V667" s="27"/>
      <c r="W667" s="27"/>
      <c r="X667" s="27"/>
      <c r="Y667" s="27"/>
      <c r="Z667" s="27"/>
      <c r="AA667" s="27"/>
      <c r="AB667" s="27"/>
    </row>
    <row r="668" customFormat="false" ht="15.5" hidden="false" customHeight="false" outlineLevel="0" collapsed="false">
      <c r="Q668" s="46"/>
      <c r="S668" s="1"/>
      <c r="T668" s="1"/>
      <c r="U668" s="27"/>
      <c r="V668" s="27"/>
      <c r="W668" s="27"/>
      <c r="X668" s="27"/>
      <c r="Y668" s="27"/>
      <c r="Z668" s="27"/>
      <c r="AA668" s="27"/>
      <c r="AB668" s="27"/>
    </row>
    <row r="669" customFormat="false" ht="15.5" hidden="false" customHeight="false" outlineLevel="0" collapsed="false">
      <c r="Q669" s="46"/>
      <c r="S669" s="1"/>
      <c r="T669" s="1"/>
      <c r="U669" s="27"/>
      <c r="V669" s="27"/>
      <c r="W669" s="27"/>
      <c r="X669" s="27"/>
      <c r="Y669" s="27"/>
      <c r="Z669" s="27"/>
      <c r="AA669" s="27"/>
      <c r="AB669" s="27"/>
    </row>
    <row r="670" customFormat="false" ht="15.5" hidden="false" customHeight="false" outlineLevel="0" collapsed="false">
      <c r="Q670" s="46"/>
      <c r="S670" s="1"/>
      <c r="T670" s="1"/>
      <c r="U670" s="27"/>
      <c r="V670" s="27"/>
      <c r="W670" s="27"/>
      <c r="X670" s="27"/>
      <c r="Y670" s="27"/>
      <c r="Z670" s="27"/>
      <c r="AA670" s="27"/>
      <c r="AB670" s="27"/>
    </row>
    <row r="671" customFormat="false" ht="15.5" hidden="false" customHeight="false" outlineLevel="0" collapsed="false">
      <c r="Q671" s="46"/>
      <c r="S671" s="1"/>
      <c r="T671" s="1"/>
      <c r="U671" s="27"/>
      <c r="V671" s="27"/>
      <c r="W671" s="27"/>
      <c r="X671" s="27"/>
      <c r="Y671" s="27"/>
      <c r="Z671" s="27"/>
      <c r="AA671" s="27"/>
      <c r="AB671" s="27"/>
    </row>
    <row r="672" customFormat="false" ht="15.5" hidden="false" customHeight="false" outlineLevel="0" collapsed="false">
      <c r="Q672" s="46"/>
      <c r="S672" s="1"/>
      <c r="T672" s="1"/>
      <c r="U672" s="27"/>
      <c r="V672" s="27"/>
      <c r="W672" s="27"/>
      <c r="X672" s="27"/>
      <c r="Y672" s="27"/>
      <c r="Z672" s="27"/>
      <c r="AA672" s="27"/>
      <c r="AB672" s="27"/>
    </row>
    <row r="673" customFormat="false" ht="15.5" hidden="false" customHeight="false" outlineLevel="0" collapsed="false">
      <c r="Q673" s="46"/>
      <c r="S673" s="1"/>
      <c r="T673" s="1"/>
      <c r="U673" s="27"/>
      <c r="V673" s="27"/>
      <c r="W673" s="27"/>
      <c r="X673" s="27"/>
      <c r="Y673" s="27"/>
      <c r="Z673" s="27"/>
      <c r="AA673" s="27"/>
      <c r="AB673" s="27"/>
    </row>
    <row r="674" customFormat="false" ht="15.5" hidden="false" customHeight="false" outlineLevel="0" collapsed="false">
      <c r="Q674" s="46"/>
      <c r="S674" s="1"/>
      <c r="T674" s="1"/>
      <c r="U674" s="27"/>
      <c r="V674" s="27"/>
      <c r="W674" s="27"/>
      <c r="X674" s="27"/>
      <c r="Y674" s="27"/>
      <c r="Z674" s="27"/>
      <c r="AA674" s="27"/>
      <c r="AB674" s="27"/>
    </row>
    <row r="675" customFormat="false" ht="15.5" hidden="false" customHeight="false" outlineLevel="0" collapsed="false">
      <c r="Q675" s="46"/>
      <c r="S675" s="1"/>
      <c r="T675" s="1"/>
      <c r="U675" s="27"/>
      <c r="V675" s="27"/>
      <c r="W675" s="27"/>
      <c r="X675" s="27"/>
      <c r="Y675" s="27"/>
      <c r="Z675" s="27"/>
      <c r="AA675" s="27"/>
      <c r="AB675" s="27"/>
    </row>
    <row r="676" customFormat="false" ht="15.5" hidden="false" customHeight="false" outlineLevel="0" collapsed="false">
      <c r="Q676" s="46"/>
      <c r="S676" s="1"/>
      <c r="T676" s="1"/>
      <c r="U676" s="27"/>
      <c r="V676" s="27"/>
      <c r="W676" s="27"/>
      <c r="X676" s="27"/>
      <c r="Y676" s="27"/>
      <c r="Z676" s="27"/>
      <c r="AA676" s="27"/>
      <c r="AB676" s="27"/>
    </row>
    <row r="677" customFormat="false" ht="15.5" hidden="false" customHeight="false" outlineLevel="0" collapsed="false">
      <c r="Q677" s="46"/>
      <c r="S677" s="1"/>
      <c r="T677" s="1"/>
      <c r="U677" s="27"/>
      <c r="V677" s="27"/>
      <c r="W677" s="27"/>
      <c r="X677" s="27"/>
      <c r="Y677" s="27"/>
      <c r="Z677" s="27"/>
      <c r="AA677" s="27"/>
      <c r="AB677" s="27"/>
    </row>
    <row r="678" customFormat="false" ht="15.5" hidden="false" customHeight="false" outlineLevel="0" collapsed="false">
      <c r="Q678" s="46"/>
      <c r="S678" s="1"/>
      <c r="T678" s="1"/>
      <c r="U678" s="27"/>
      <c r="V678" s="27"/>
      <c r="W678" s="27"/>
      <c r="X678" s="27"/>
      <c r="Y678" s="27"/>
      <c r="Z678" s="27"/>
      <c r="AA678" s="27"/>
      <c r="AB678" s="27"/>
    </row>
    <row r="679" customFormat="false" ht="15.5" hidden="false" customHeight="false" outlineLevel="0" collapsed="false">
      <c r="Q679" s="46"/>
      <c r="S679" s="1"/>
      <c r="T679" s="1"/>
      <c r="U679" s="27"/>
      <c r="V679" s="27"/>
      <c r="W679" s="27"/>
      <c r="X679" s="27"/>
      <c r="Y679" s="27"/>
      <c r="Z679" s="27"/>
      <c r="AA679" s="27"/>
      <c r="AB679" s="27"/>
    </row>
    <row r="680" customFormat="false" ht="15.5" hidden="false" customHeight="false" outlineLevel="0" collapsed="false">
      <c r="Q680" s="46"/>
      <c r="S680" s="1"/>
      <c r="T680" s="1"/>
      <c r="U680" s="27"/>
      <c r="V680" s="27"/>
      <c r="W680" s="27"/>
      <c r="X680" s="27"/>
      <c r="Y680" s="27"/>
      <c r="Z680" s="27"/>
      <c r="AA680" s="27"/>
      <c r="AB680" s="27"/>
    </row>
    <row r="681" customFormat="false" ht="15.5" hidden="false" customHeight="false" outlineLevel="0" collapsed="false">
      <c r="Q681" s="46"/>
      <c r="S681" s="1"/>
      <c r="T681" s="1"/>
      <c r="U681" s="27"/>
      <c r="V681" s="27"/>
      <c r="W681" s="27"/>
      <c r="X681" s="27"/>
      <c r="Y681" s="27"/>
      <c r="Z681" s="27"/>
      <c r="AA681" s="27"/>
      <c r="AB681" s="27"/>
    </row>
    <row r="682" customFormat="false" ht="15.5" hidden="false" customHeight="false" outlineLevel="0" collapsed="false">
      <c r="Q682" s="46"/>
      <c r="S682" s="1"/>
      <c r="T682" s="1"/>
      <c r="U682" s="27"/>
      <c r="V682" s="27"/>
      <c r="W682" s="27"/>
      <c r="X682" s="27"/>
      <c r="Y682" s="27"/>
      <c r="Z682" s="27"/>
      <c r="AA682" s="27"/>
      <c r="AB682" s="27"/>
    </row>
    <row r="683" customFormat="false" ht="15.5" hidden="false" customHeight="false" outlineLevel="0" collapsed="false">
      <c r="Q683" s="46"/>
      <c r="S683" s="1"/>
      <c r="T683" s="1"/>
      <c r="U683" s="27"/>
      <c r="V683" s="27"/>
      <c r="W683" s="27"/>
      <c r="X683" s="27"/>
      <c r="Y683" s="27"/>
      <c r="Z683" s="27"/>
      <c r="AA683" s="27"/>
      <c r="AB683" s="27"/>
    </row>
    <row r="684" customFormat="false" ht="15.5" hidden="false" customHeight="false" outlineLevel="0" collapsed="false">
      <c r="Q684" s="46"/>
      <c r="S684" s="1"/>
      <c r="T684" s="1"/>
      <c r="U684" s="27"/>
      <c r="V684" s="27"/>
      <c r="W684" s="27"/>
      <c r="X684" s="27"/>
      <c r="Y684" s="27"/>
      <c r="Z684" s="27"/>
      <c r="AA684" s="27"/>
      <c r="AB684" s="27"/>
    </row>
    <row r="685" customFormat="false" ht="15.5" hidden="false" customHeight="false" outlineLevel="0" collapsed="false">
      <c r="Q685" s="46"/>
      <c r="S685" s="1"/>
      <c r="T685" s="1"/>
      <c r="U685" s="27"/>
      <c r="V685" s="27"/>
      <c r="W685" s="27"/>
      <c r="X685" s="27"/>
      <c r="Y685" s="27"/>
      <c r="Z685" s="27"/>
      <c r="AA685" s="27"/>
      <c r="AB685" s="27"/>
    </row>
    <row r="686" customFormat="false" ht="15.5" hidden="false" customHeight="false" outlineLevel="0" collapsed="false">
      <c r="Q686" s="46"/>
      <c r="S686" s="1"/>
      <c r="T686" s="1"/>
      <c r="U686" s="27"/>
      <c r="V686" s="27"/>
      <c r="W686" s="27"/>
      <c r="X686" s="27"/>
      <c r="Y686" s="27"/>
      <c r="Z686" s="27"/>
      <c r="AA686" s="27"/>
      <c r="AB686" s="27"/>
    </row>
    <row r="687" customFormat="false" ht="15.5" hidden="false" customHeight="false" outlineLevel="0" collapsed="false">
      <c r="Q687" s="46"/>
      <c r="S687" s="1"/>
      <c r="T687" s="1"/>
      <c r="U687" s="27"/>
      <c r="V687" s="27"/>
      <c r="W687" s="27"/>
      <c r="X687" s="27"/>
      <c r="Y687" s="27"/>
      <c r="Z687" s="27"/>
      <c r="AA687" s="27"/>
      <c r="AB687" s="27"/>
    </row>
    <row r="688" customFormat="false" ht="15.5" hidden="false" customHeight="false" outlineLevel="0" collapsed="false">
      <c r="Q688" s="46"/>
      <c r="S688" s="1"/>
      <c r="T688" s="1"/>
      <c r="U688" s="27"/>
      <c r="V688" s="27"/>
      <c r="W688" s="27"/>
      <c r="X688" s="27"/>
      <c r="Y688" s="27"/>
      <c r="Z688" s="27"/>
      <c r="AA688" s="27"/>
      <c r="AB688" s="27"/>
    </row>
    <row r="689" customFormat="false" ht="15.5" hidden="false" customHeight="false" outlineLevel="0" collapsed="false">
      <c r="Q689" s="46"/>
      <c r="S689" s="1"/>
      <c r="T689" s="1"/>
      <c r="U689" s="27"/>
      <c r="V689" s="27"/>
      <c r="W689" s="27"/>
      <c r="X689" s="27"/>
      <c r="Y689" s="27"/>
      <c r="Z689" s="27"/>
      <c r="AA689" s="27"/>
      <c r="AB689" s="27"/>
    </row>
    <row r="690" customFormat="false" ht="15.5" hidden="false" customHeight="false" outlineLevel="0" collapsed="false">
      <c r="Q690" s="46"/>
      <c r="S690" s="1"/>
      <c r="T690" s="1"/>
      <c r="U690" s="27"/>
      <c r="V690" s="27"/>
      <c r="W690" s="27"/>
      <c r="X690" s="27"/>
      <c r="Y690" s="27"/>
      <c r="Z690" s="27"/>
      <c r="AA690" s="27"/>
      <c r="AB690" s="27"/>
    </row>
    <row r="691" customFormat="false" ht="15.5" hidden="false" customHeight="false" outlineLevel="0" collapsed="false">
      <c r="Q691" s="46"/>
      <c r="S691" s="1"/>
      <c r="T691" s="1"/>
      <c r="U691" s="27"/>
      <c r="V691" s="27"/>
      <c r="W691" s="27"/>
      <c r="X691" s="27"/>
      <c r="Y691" s="27"/>
      <c r="Z691" s="27"/>
      <c r="AA691" s="27"/>
      <c r="AB691" s="27"/>
    </row>
    <row r="692" customFormat="false" ht="15.5" hidden="false" customHeight="false" outlineLevel="0" collapsed="false">
      <c r="Q692" s="46"/>
      <c r="S692" s="1"/>
      <c r="T692" s="1"/>
      <c r="U692" s="27"/>
      <c r="V692" s="27"/>
      <c r="W692" s="27"/>
      <c r="X692" s="27"/>
      <c r="Y692" s="27"/>
      <c r="Z692" s="27"/>
      <c r="AA692" s="27"/>
      <c r="AB692" s="27"/>
    </row>
    <row r="693" customFormat="false" ht="15.5" hidden="false" customHeight="false" outlineLevel="0" collapsed="false">
      <c r="Q693" s="46"/>
      <c r="S693" s="1"/>
      <c r="T693" s="1"/>
      <c r="U693" s="27"/>
      <c r="V693" s="27"/>
      <c r="W693" s="27"/>
      <c r="X693" s="27"/>
      <c r="Y693" s="27"/>
      <c r="Z693" s="27"/>
      <c r="AA693" s="27"/>
      <c r="AB693" s="27"/>
    </row>
    <row r="694" customFormat="false" ht="15.5" hidden="false" customHeight="false" outlineLevel="0" collapsed="false">
      <c r="Q694" s="46"/>
      <c r="S694" s="1"/>
      <c r="T694" s="1"/>
      <c r="U694" s="27"/>
      <c r="V694" s="27"/>
      <c r="W694" s="27"/>
      <c r="X694" s="27"/>
      <c r="Y694" s="27"/>
      <c r="Z694" s="27"/>
      <c r="AA694" s="27"/>
      <c r="AB694" s="27"/>
    </row>
    <row r="695" customFormat="false" ht="15.5" hidden="false" customHeight="false" outlineLevel="0" collapsed="false">
      <c r="Q695" s="46"/>
      <c r="S695" s="1"/>
      <c r="T695" s="1"/>
      <c r="U695" s="27"/>
      <c r="V695" s="27"/>
      <c r="W695" s="27"/>
      <c r="X695" s="27"/>
      <c r="Y695" s="27"/>
      <c r="Z695" s="27"/>
      <c r="AA695" s="27"/>
      <c r="AB695" s="27"/>
    </row>
    <row r="696" customFormat="false" ht="15.5" hidden="false" customHeight="false" outlineLevel="0" collapsed="false">
      <c r="Q696" s="46"/>
      <c r="S696" s="1"/>
      <c r="T696" s="1"/>
      <c r="U696" s="27"/>
      <c r="V696" s="27"/>
      <c r="W696" s="27"/>
      <c r="X696" s="27"/>
      <c r="Y696" s="27"/>
      <c r="Z696" s="27"/>
      <c r="AA696" s="27"/>
      <c r="AB696" s="27"/>
    </row>
    <row r="697" customFormat="false" ht="15.5" hidden="false" customHeight="false" outlineLevel="0" collapsed="false">
      <c r="Q697" s="46"/>
      <c r="S697" s="1"/>
      <c r="T697" s="1"/>
      <c r="U697" s="27"/>
      <c r="V697" s="27"/>
      <c r="W697" s="27"/>
      <c r="X697" s="27"/>
      <c r="Y697" s="27"/>
      <c r="Z697" s="27"/>
      <c r="AA697" s="27"/>
      <c r="AB697" s="27"/>
    </row>
    <row r="698" customFormat="false" ht="15.5" hidden="false" customHeight="false" outlineLevel="0" collapsed="false">
      <c r="Q698" s="46"/>
      <c r="S698" s="1"/>
      <c r="T698" s="1"/>
      <c r="U698" s="27"/>
      <c r="V698" s="27"/>
      <c r="W698" s="27"/>
      <c r="X698" s="27"/>
      <c r="Y698" s="27"/>
      <c r="Z698" s="27"/>
      <c r="AA698" s="27"/>
      <c r="AB698" s="27"/>
    </row>
    <row r="699" customFormat="false" ht="15.5" hidden="false" customHeight="false" outlineLevel="0" collapsed="false">
      <c r="Q699" s="46"/>
      <c r="S699" s="1"/>
      <c r="T699" s="1"/>
      <c r="U699" s="27"/>
      <c r="V699" s="27"/>
      <c r="W699" s="27"/>
      <c r="X699" s="27"/>
      <c r="Y699" s="27"/>
      <c r="Z699" s="27"/>
      <c r="AA699" s="27"/>
      <c r="AB699" s="27"/>
    </row>
    <row r="700" customFormat="false" ht="15.5" hidden="false" customHeight="false" outlineLevel="0" collapsed="false">
      <c r="Q700" s="46"/>
      <c r="S700" s="1"/>
      <c r="T700" s="1"/>
      <c r="U700" s="27"/>
      <c r="V700" s="27"/>
      <c r="W700" s="27"/>
      <c r="X700" s="27"/>
      <c r="Y700" s="27"/>
      <c r="Z700" s="27"/>
      <c r="AA700" s="27"/>
      <c r="AB700" s="27"/>
    </row>
    <row r="701" customFormat="false" ht="15.5" hidden="false" customHeight="false" outlineLevel="0" collapsed="false">
      <c r="Q701" s="46"/>
      <c r="S701" s="1"/>
      <c r="T701" s="1"/>
      <c r="U701" s="27"/>
      <c r="V701" s="27"/>
      <c r="W701" s="27"/>
      <c r="X701" s="27"/>
      <c r="Y701" s="27"/>
      <c r="Z701" s="27"/>
      <c r="AA701" s="27"/>
      <c r="AB701" s="27"/>
    </row>
    <row r="702" customFormat="false" ht="15.5" hidden="false" customHeight="false" outlineLevel="0" collapsed="false">
      <c r="Q702" s="46"/>
      <c r="S702" s="1"/>
      <c r="T702" s="1"/>
      <c r="U702" s="27"/>
      <c r="V702" s="27"/>
      <c r="W702" s="27"/>
      <c r="X702" s="27"/>
      <c r="Y702" s="27"/>
      <c r="Z702" s="27"/>
      <c r="AA702" s="27"/>
      <c r="AB702" s="27"/>
    </row>
    <row r="703" customFormat="false" ht="15.5" hidden="false" customHeight="false" outlineLevel="0" collapsed="false">
      <c r="Q703" s="46"/>
      <c r="S703" s="1"/>
      <c r="T703" s="1"/>
      <c r="U703" s="27"/>
      <c r="V703" s="27"/>
      <c r="W703" s="27"/>
      <c r="X703" s="27"/>
      <c r="Y703" s="27"/>
      <c r="Z703" s="27"/>
      <c r="AA703" s="27"/>
      <c r="AB703" s="27"/>
    </row>
    <row r="704" customFormat="false" ht="15.5" hidden="false" customHeight="false" outlineLevel="0" collapsed="false">
      <c r="Q704" s="46"/>
      <c r="S704" s="1"/>
      <c r="T704" s="1"/>
      <c r="U704" s="27"/>
      <c r="V704" s="27"/>
      <c r="W704" s="27"/>
      <c r="X704" s="27"/>
      <c r="Y704" s="27"/>
      <c r="Z704" s="27"/>
      <c r="AA704" s="27"/>
      <c r="AB704" s="27"/>
    </row>
    <row r="705" customFormat="false" ht="15.5" hidden="false" customHeight="false" outlineLevel="0" collapsed="false">
      <c r="Q705" s="46"/>
      <c r="S705" s="1"/>
      <c r="T705" s="1"/>
      <c r="U705" s="27"/>
      <c r="V705" s="27"/>
      <c r="W705" s="27"/>
      <c r="X705" s="27"/>
      <c r="Y705" s="27"/>
      <c r="Z705" s="27"/>
      <c r="AA705" s="27"/>
      <c r="AB705" s="27"/>
    </row>
    <row r="706" customFormat="false" ht="15.5" hidden="false" customHeight="false" outlineLevel="0" collapsed="false">
      <c r="Q706" s="46"/>
      <c r="S706" s="1"/>
      <c r="T706" s="1"/>
      <c r="U706" s="27"/>
      <c r="V706" s="27"/>
      <c r="W706" s="27"/>
      <c r="X706" s="27"/>
      <c r="Y706" s="27"/>
      <c r="Z706" s="27"/>
      <c r="AA706" s="27"/>
      <c r="AB706" s="27"/>
    </row>
    <row r="707" customFormat="false" ht="15.5" hidden="false" customHeight="false" outlineLevel="0" collapsed="false">
      <c r="Q707" s="46"/>
      <c r="S707" s="1"/>
      <c r="T707" s="1"/>
      <c r="U707" s="27"/>
      <c r="V707" s="27"/>
      <c r="W707" s="27"/>
      <c r="X707" s="27"/>
      <c r="Y707" s="27"/>
      <c r="Z707" s="27"/>
      <c r="AA707" s="27"/>
      <c r="AB707" s="27"/>
    </row>
    <row r="708" customFormat="false" ht="15.5" hidden="false" customHeight="false" outlineLevel="0" collapsed="false">
      <c r="Q708" s="46"/>
      <c r="S708" s="1"/>
      <c r="T708" s="1"/>
      <c r="U708" s="27"/>
      <c r="V708" s="27"/>
      <c r="W708" s="27"/>
      <c r="X708" s="27"/>
      <c r="Y708" s="27"/>
      <c r="Z708" s="27"/>
      <c r="AA708" s="27"/>
      <c r="AB708" s="27"/>
    </row>
    <row r="709" customFormat="false" ht="15.5" hidden="false" customHeight="false" outlineLevel="0" collapsed="false">
      <c r="Q709" s="46"/>
      <c r="S709" s="1"/>
      <c r="T709" s="1"/>
      <c r="U709" s="27"/>
      <c r="V709" s="27"/>
      <c r="W709" s="27"/>
      <c r="X709" s="27"/>
      <c r="Y709" s="27"/>
      <c r="Z709" s="27"/>
      <c r="AA709" s="27"/>
      <c r="AB709" s="27"/>
    </row>
    <row r="710" customFormat="false" ht="15.5" hidden="false" customHeight="false" outlineLevel="0" collapsed="false">
      <c r="Q710" s="46"/>
      <c r="S710" s="1"/>
      <c r="T710" s="1"/>
      <c r="U710" s="27"/>
      <c r="V710" s="27"/>
      <c r="W710" s="27"/>
      <c r="X710" s="27"/>
      <c r="Y710" s="27"/>
      <c r="Z710" s="27"/>
      <c r="AA710" s="27"/>
      <c r="AB710" s="27"/>
    </row>
    <row r="711" customFormat="false" ht="15.5" hidden="false" customHeight="false" outlineLevel="0" collapsed="false">
      <c r="Q711" s="46"/>
      <c r="S711" s="1"/>
      <c r="T711" s="1"/>
      <c r="U711" s="27"/>
      <c r="V711" s="27"/>
      <c r="W711" s="27"/>
      <c r="X711" s="27"/>
      <c r="Y711" s="27"/>
      <c r="Z711" s="27"/>
      <c r="AA711" s="27"/>
      <c r="AB711" s="27"/>
    </row>
    <row r="712" customFormat="false" ht="15.5" hidden="false" customHeight="false" outlineLevel="0" collapsed="false">
      <c r="Q712" s="46"/>
      <c r="S712" s="1"/>
      <c r="T712" s="1"/>
      <c r="U712" s="27"/>
      <c r="V712" s="27"/>
      <c r="W712" s="27"/>
      <c r="X712" s="27"/>
      <c r="Y712" s="27"/>
      <c r="Z712" s="27"/>
      <c r="AA712" s="27"/>
      <c r="AB712" s="27"/>
    </row>
    <row r="713" customFormat="false" ht="15.5" hidden="false" customHeight="false" outlineLevel="0" collapsed="false">
      <c r="Q713" s="46"/>
      <c r="S713" s="1"/>
      <c r="T713" s="1"/>
      <c r="U713" s="27"/>
      <c r="V713" s="27"/>
      <c r="W713" s="27"/>
      <c r="X713" s="27"/>
      <c r="Y713" s="27"/>
      <c r="Z713" s="27"/>
      <c r="AA713" s="27"/>
      <c r="AB713" s="27"/>
    </row>
    <row r="714" customFormat="false" ht="15.5" hidden="false" customHeight="false" outlineLevel="0" collapsed="false">
      <c r="Q714" s="46"/>
      <c r="S714" s="1"/>
      <c r="T714" s="1"/>
      <c r="U714" s="27"/>
      <c r="V714" s="27"/>
      <c r="W714" s="27"/>
      <c r="X714" s="27"/>
      <c r="Y714" s="27"/>
      <c r="Z714" s="27"/>
      <c r="AA714" s="27"/>
      <c r="AB714" s="27"/>
    </row>
    <row r="715" customFormat="false" ht="15.5" hidden="false" customHeight="false" outlineLevel="0" collapsed="false">
      <c r="Q715" s="46"/>
      <c r="S715" s="1"/>
      <c r="T715" s="1"/>
      <c r="U715" s="27"/>
      <c r="V715" s="27"/>
      <c r="W715" s="27"/>
      <c r="X715" s="27"/>
      <c r="Y715" s="27"/>
      <c r="Z715" s="27"/>
      <c r="AA715" s="27"/>
      <c r="AB715" s="27"/>
    </row>
    <row r="716" customFormat="false" ht="15.5" hidden="false" customHeight="false" outlineLevel="0" collapsed="false">
      <c r="Q716" s="46"/>
      <c r="S716" s="1"/>
      <c r="T716" s="1"/>
      <c r="U716" s="27"/>
      <c r="V716" s="27"/>
      <c r="W716" s="27"/>
      <c r="X716" s="27"/>
      <c r="Y716" s="27"/>
      <c r="Z716" s="27"/>
      <c r="AA716" s="27"/>
      <c r="AB716" s="27"/>
    </row>
    <row r="717" customFormat="false" ht="15.5" hidden="false" customHeight="false" outlineLevel="0" collapsed="false">
      <c r="Q717" s="46"/>
      <c r="S717" s="1"/>
      <c r="T717" s="1"/>
      <c r="U717" s="27"/>
      <c r="V717" s="27"/>
      <c r="W717" s="27"/>
      <c r="X717" s="27"/>
      <c r="Y717" s="27"/>
      <c r="Z717" s="27"/>
      <c r="AA717" s="27"/>
      <c r="AB717" s="27"/>
    </row>
    <row r="718" customFormat="false" ht="15.5" hidden="false" customHeight="false" outlineLevel="0" collapsed="false">
      <c r="Q718" s="46"/>
      <c r="S718" s="1"/>
      <c r="T718" s="1"/>
      <c r="U718" s="27"/>
      <c r="V718" s="27"/>
      <c r="W718" s="27"/>
      <c r="X718" s="27"/>
      <c r="Y718" s="27"/>
      <c r="Z718" s="27"/>
      <c r="AA718" s="27"/>
      <c r="AB718" s="27"/>
    </row>
    <row r="719" customFormat="false" ht="15.5" hidden="false" customHeight="false" outlineLevel="0" collapsed="false">
      <c r="Q719" s="46"/>
      <c r="S719" s="1"/>
      <c r="T719" s="1"/>
      <c r="U719" s="27"/>
      <c r="V719" s="27"/>
      <c r="W719" s="27"/>
      <c r="X719" s="27"/>
      <c r="Y719" s="27"/>
      <c r="Z719" s="27"/>
      <c r="AA719" s="27"/>
      <c r="AB719" s="27"/>
    </row>
    <row r="720" customFormat="false" ht="15.5" hidden="false" customHeight="false" outlineLevel="0" collapsed="false">
      <c r="Q720" s="46"/>
      <c r="S720" s="1"/>
      <c r="T720" s="1"/>
      <c r="U720" s="27"/>
      <c r="V720" s="27"/>
      <c r="W720" s="27"/>
      <c r="X720" s="27"/>
      <c r="Y720" s="27"/>
      <c r="Z720" s="27"/>
      <c r="AA720" s="27"/>
      <c r="AB720" s="27"/>
    </row>
    <row r="721" customFormat="false" ht="15.5" hidden="false" customHeight="false" outlineLevel="0" collapsed="false">
      <c r="Q721" s="46"/>
      <c r="S721" s="1"/>
      <c r="T721" s="1"/>
      <c r="U721" s="27"/>
      <c r="V721" s="27"/>
      <c r="W721" s="27"/>
      <c r="X721" s="27"/>
      <c r="Y721" s="27"/>
      <c r="Z721" s="27"/>
      <c r="AA721" s="27"/>
      <c r="AB721" s="27"/>
    </row>
    <row r="722" customFormat="false" ht="15.5" hidden="false" customHeight="false" outlineLevel="0" collapsed="false">
      <c r="Q722" s="46"/>
      <c r="S722" s="1"/>
      <c r="T722" s="1"/>
      <c r="U722" s="27"/>
      <c r="V722" s="27"/>
      <c r="W722" s="27"/>
      <c r="X722" s="27"/>
      <c r="Y722" s="27"/>
      <c r="Z722" s="27"/>
      <c r="AA722" s="27"/>
      <c r="AB722" s="27"/>
    </row>
    <row r="723" customFormat="false" ht="15.5" hidden="false" customHeight="false" outlineLevel="0" collapsed="false">
      <c r="Q723" s="46"/>
      <c r="S723" s="1"/>
      <c r="T723" s="1"/>
      <c r="U723" s="27"/>
      <c r="V723" s="27"/>
      <c r="W723" s="27"/>
      <c r="X723" s="27"/>
      <c r="Y723" s="27"/>
      <c r="Z723" s="27"/>
      <c r="AA723" s="27"/>
      <c r="AB723" s="27"/>
    </row>
    <row r="724" customFormat="false" ht="15.5" hidden="false" customHeight="false" outlineLevel="0" collapsed="false">
      <c r="Q724" s="46"/>
      <c r="S724" s="1"/>
      <c r="T724" s="1"/>
      <c r="U724" s="27"/>
      <c r="V724" s="27"/>
      <c r="W724" s="27"/>
      <c r="X724" s="27"/>
      <c r="Y724" s="27"/>
      <c r="Z724" s="27"/>
      <c r="AA724" s="27"/>
      <c r="AB724" s="27"/>
    </row>
    <row r="725" customFormat="false" ht="15.5" hidden="false" customHeight="false" outlineLevel="0" collapsed="false">
      <c r="Q725" s="46"/>
      <c r="S725" s="1"/>
      <c r="T725" s="1"/>
      <c r="U725" s="27"/>
      <c r="V725" s="27"/>
      <c r="W725" s="27"/>
      <c r="X725" s="27"/>
      <c r="Y725" s="27"/>
      <c r="Z725" s="27"/>
      <c r="AA725" s="27"/>
      <c r="AB725" s="27"/>
    </row>
    <row r="726" customFormat="false" ht="15.5" hidden="false" customHeight="false" outlineLevel="0" collapsed="false">
      <c r="Q726" s="46"/>
      <c r="S726" s="1"/>
      <c r="T726" s="1"/>
      <c r="U726" s="27"/>
      <c r="V726" s="27"/>
      <c r="W726" s="27"/>
      <c r="X726" s="27"/>
      <c r="Y726" s="27"/>
      <c r="Z726" s="27"/>
      <c r="AA726" s="27"/>
      <c r="AB726" s="27"/>
    </row>
    <row r="727" customFormat="false" ht="15.5" hidden="false" customHeight="false" outlineLevel="0" collapsed="false">
      <c r="Q727" s="46"/>
      <c r="S727" s="1"/>
      <c r="T727" s="1"/>
      <c r="U727" s="27"/>
      <c r="V727" s="27"/>
      <c r="W727" s="27"/>
      <c r="X727" s="27"/>
      <c r="Y727" s="27"/>
      <c r="Z727" s="27"/>
      <c r="AA727" s="27"/>
      <c r="AB727" s="27"/>
    </row>
    <row r="728" customFormat="false" ht="15.5" hidden="false" customHeight="false" outlineLevel="0" collapsed="false">
      <c r="Q728" s="46"/>
      <c r="S728" s="1"/>
      <c r="T728" s="1"/>
      <c r="U728" s="27"/>
      <c r="V728" s="27"/>
      <c r="W728" s="27"/>
      <c r="X728" s="27"/>
      <c r="Y728" s="27"/>
      <c r="Z728" s="27"/>
      <c r="AA728" s="27"/>
      <c r="AB728" s="27"/>
    </row>
    <row r="729" customFormat="false" ht="15.5" hidden="false" customHeight="false" outlineLevel="0" collapsed="false">
      <c r="Q729" s="46"/>
      <c r="S729" s="1"/>
      <c r="T729" s="1"/>
      <c r="U729" s="27"/>
      <c r="V729" s="27"/>
      <c r="W729" s="27"/>
      <c r="X729" s="27"/>
      <c r="Y729" s="27"/>
      <c r="Z729" s="27"/>
      <c r="AA729" s="27"/>
      <c r="AB729" s="27"/>
    </row>
    <row r="730" customFormat="false" ht="15.5" hidden="false" customHeight="false" outlineLevel="0" collapsed="false">
      <c r="Q730" s="46"/>
      <c r="S730" s="1"/>
      <c r="T730" s="1"/>
      <c r="U730" s="27"/>
      <c r="V730" s="27"/>
      <c r="W730" s="27"/>
      <c r="X730" s="27"/>
      <c r="Y730" s="27"/>
      <c r="Z730" s="27"/>
      <c r="AA730" s="27"/>
      <c r="AB730" s="27"/>
    </row>
    <row r="731" customFormat="false" ht="15.5" hidden="false" customHeight="false" outlineLevel="0" collapsed="false">
      <c r="Q731" s="46"/>
      <c r="S731" s="1"/>
      <c r="T731" s="1"/>
      <c r="U731" s="27"/>
      <c r="V731" s="27"/>
      <c r="W731" s="27"/>
      <c r="X731" s="27"/>
      <c r="Y731" s="27"/>
      <c r="Z731" s="27"/>
      <c r="AA731" s="27"/>
      <c r="AB731" s="27"/>
    </row>
    <row r="732" customFormat="false" ht="15.5" hidden="false" customHeight="false" outlineLevel="0" collapsed="false">
      <c r="Q732" s="46"/>
      <c r="S732" s="1"/>
      <c r="T732" s="1"/>
      <c r="U732" s="27"/>
      <c r="V732" s="27"/>
      <c r="W732" s="27"/>
      <c r="X732" s="27"/>
      <c r="Y732" s="27"/>
      <c r="Z732" s="27"/>
      <c r="AA732" s="27"/>
      <c r="AB732" s="27"/>
    </row>
    <row r="733" customFormat="false" ht="15.5" hidden="false" customHeight="false" outlineLevel="0" collapsed="false">
      <c r="Q733" s="46"/>
      <c r="S733" s="1"/>
      <c r="T733" s="1"/>
      <c r="U733" s="27"/>
      <c r="V733" s="27"/>
      <c r="W733" s="27"/>
      <c r="X733" s="27"/>
      <c r="Y733" s="27"/>
      <c r="Z733" s="27"/>
      <c r="AA733" s="27"/>
      <c r="AB733" s="27"/>
    </row>
    <row r="734" customFormat="false" ht="15.5" hidden="false" customHeight="false" outlineLevel="0" collapsed="false">
      <c r="Q734" s="46"/>
      <c r="S734" s="1"/>
      <c r="T734" s="1"/>
      <c r="U734" s="27"/>
      <c r="V734" s="27"/>
      <c r="W734" s="27"/>
      <c r="X734" s="27"/>
      <c r="Y734" s="27"/>
      <c r="Z734" s="27"/>
      <c r="AA734" s="27"/>
      <c r="AB734" s="27"/>
    </row>
    <row r="735" customFormat="false" ht="15.5" hidden="false" customHeight="false" outlineLevel="0" collapsed="false">
      <c r="Q735" s="46"/>
      <c r="S735" s="1"/>
      <c r="T735" s="1"/>
      <c r="U735" s="27"/>
      <c r="V735" s="27"/>
      <c r="W735" s="27"/>
      <c r="X735" s="27"/>
      <c r="Y735" s="27"/>
      <c r="Z735" s="27"/>
      <c r="AA735" s="27"/>
      <c r="AB735" s="27"/>
    </row>
    <row r="736" customFormat="false" ht="15.5" hidden="false" customHeight="false" outlineLevel="0" collapsed="false">
      <c r="Q736" s="46"/>
      <c r="S736" s="1"/>
      <c r="T736" s="1"/>
      <c r="U736" s="27"/>
      <c r="V736" s="27"/>
      <c r="W736" s="27"/>
      <c r="X736" s="27"/>
      <c r="Y736" s="27"/>
      <c r="Z736" s="27"/>
      <c r="AA736" s="27"/>
      <c r="AB736" s="27"/>
    </row>
    <row r="737" customFormat="false" ht="15.5" hidden="false" customHeight="false" outlineLevel="0" collapsed="false">
      <c r="Q737" s="46"/>
      <c r="S737" s="1"/>
      <c r="T737" s="1"/>
      <c r="U737" s="27"/>
      <c r="V737" s="27"/>
      <c r="W737" s="27"/>
      <c r="X737" s="27"/>
      <c r="Y737" s="27"/>
      <c r="Z737" s="27"/>
      <c r="AA737" s="27"/>
      <c r="AB737" s="27"/>
    </row>
    <row r="738" customFormat="false" ht="15.5" hidden="false" customHeight="false" outlineLevel="0" collapsed="false">
      <c r="Q738" s="46"/>
      <c r="S738" s="1"/>
      <c r="T738" s="1"/>
      <c r="U738" s="27"/>
      <c r="V738" s="27"/>
      <c r="W738" s="27"/>
      <c r="X738" s="27"/>
      <c r="Y738" s="27"/>
      <c r="Z738" s="27"/>
      <c r="AA738" s="27"/>
      <c r="AB738" s="27"/>
    </row>
    <row r="739" customFormat="false" ht="15.5" hidden="false" customHeight="false" outlineLevel="0" collapsed="false">
      <c r="Q739" s="46"/>
      <c r="S739" s="1"/>
      <c r="T739" s="1"/>
      <c r="U739" s="27"/>
      <c r="V739" s="27"/>
      <c r="W739" s="27"/>
      <c r="X739" s="27"/>
      <c r="Y739" s="27"/>
      <c r="Z739" s="27"/>
      <c r="AA739" s="27"/>
      <c r="AB739" s="27"/>
    </row>
    <row r="740" customFormat="false" ht="15.5" hidden="false" customHeight="false" outlineLevel="0" collapsed="false">
      <c r="Q740" s="46"/>
      <c r="S740" s="1"/>
      <c r="T740" s="1"/>
      <c r="U740" s="27"/>
      <c r="V740" s="27"/>
      <c r="W740" s="27"/>
      <c r="X740" s="27"/>
      <c r="Y740" s="27"/>
      <c r="Z740" s="27"/>
      <c r="AA740" s="27"/>
      <c r="AB740" s="27"/>
    </row>
    <row r="741" customFormat="false" ht="15.5" hidden="false" customHeight="false" outlineLevel="0" collapsed="false">
      <c r="Q741" s="46"/>
      <c r="S741" s="1"/>
      <c r="T741" s="1"/>
      <c r="U741" s="27"/>
      <c r="V741" s="27"/>
      <c r="W741" s="27"/>
      <c r="X741" s="27"/>
      <c r="Y741" s="27"/>
      <c r="Z741" s="27"/>
      <c r="AA741" s="27"/>
      <c r="AB741" s="27"/>
    </row>
    <row r="742" customFormat="false" ht="15.5" hidden="false" customHeight="false" outlineLevel="0" collapsed="false">
      <c r="Q742" s="46"/>
      <c r="S742" s="1"/>
      <c r="T742" s="1"/>
      <c r="U742" s="27"/>
      <c r="V742" s="27"/>
      <c r="W742" s="27"/>
      <c r="X742" s="27"/>
      <c r="Y742" s="27"/>
      <c r="Z742" s="27"/>
      <c r="AA742" s="27"/>
      <c r="AB742" s="27"/>
    </row>
    <row r="743" customFormat="false" ht="15.5" hidden="false" customHeight="false" outlineLevel="0" collapsed="false">
      <c r="Q743" s="46"/>
      <c r="S743" s="1"/>
      <c r="T743" s="1"/>
      <c r="U743" s="27"/>
      <c r="V743" s="27"/>
      <c r="W743" s="27"/>
      <c r="X743" s="27"/>
      <c r="Y743" s="27"/>
      <c r="Z743" s="27"/>
      <c r="AA743" s="27"/>
      <c r="AB743" s="27"/>
    </row>
    <row r="744" customFormat="false" ht="15.5" hidden="false" customHeight="false" outlineLevel="0" collapsed="false">
      <c r="Q744" s="46"/>
      <c r="S744" s="1"/>
      <c r="T744" s="1"/>
      <c r="U744" s="27"/>
      <c r="V744" s="27"/>
      <c r="W744" s="27"/>
      <c r="X744" s="27"/>
      <c r="Y744" s="27"/>
      <c r="Z744" s="27"/>
      <c r="AA744" s="27"/>
      <c r="AB744" s="27"/>
    </row>
    <row r="745" customFormat="false" ht="15.5" hidden="false" customHeight="false" outlineLevel="0" collapsed="false">
      <c r="Q745" s="46"/>
      <c r="S745" s="1"/>
      <c r="T745" s="1"/>
      <c r="U745" s="27"/>
      <c r="V745" s="27"/>
      <c r="W745" s="27"/>
      <c r="X745" s="27"/>
      <c r="Y745" s="27"/>
      <c r="Z745" s="27"/>
      <c r="AA745" s="27"/>
      <c r="AB745" s="27"/>
    </row>
    <row r="746" customFormat="false" ht="15.5" hidden="false" customHeight="false" outlineLevel="0" collapsed="false">
      <c r="Q746" s="46"/>
      <c r="S746" s="1"/>
      <c r="T746" s="1"/>
      <c r="U746" s="27"/>
      <c r="V746" s="27"/>
      <c r="W746" s="27"/>
      <c r="X746" s="27"/>
      <c r="Y746" s="27"/>
      <c r="Z746" s="27"/>
      <c r="AA746" s="27"/>
      <c r="AB746" s="27"/>
    </row>
    <row r="747" customFormat="false" ht="15.5" hidden="false" customHeight="false" outlineLevel="0" collapsed="false">
      <c r="Q747" s="46"/>
      <c r="S747" s="1"/>
      <c r="T747" s="1"/>
      <c r="U747" s="27"/>
      <c r="V747" s="27"/>
      <c r="W747" s="27"/>
      <c r="X747" s="27"/>
      <c r="Y747" s="27"/>
      <c r="Z747" s="27"/>
      <c r="AA747" s="27"/>
      <c r="AB747" s="27"/>
    </row>
    <row r="748" customFormat="false" ht="15.5" hidden="false" customHeight="false" outlineLevel="0" collapsed="false">
      <c r="Q748" s="46"/>
      <c r="S748" s="1"/>
      <c r="T748" s="1"/>
      <c r="U748" s="27"/>
      <c r="V748" s="27"/>
      <c r="W748" s="27"/>
      <c r="X748" s="27"/>
      <c r="Y748" s="27"/>
      <c r="Z748" s="27"/>
      <c r="AA748" s="27"/>
      <c r="AB748" s="27"/>
    </row>
    <row r="749" customFormat="false" ht="15.5" hidden="false" customHeight="false" outlineLevel="0" collapsed="false">
      <c r="Q749" s="46"/>
      <c r="S749" s="1"/>
      <c r="T749" s="1"/>
      <c r="U749" s="27"/>
      <c r="V749" s="27"/>
      <c r="W749" s="27"/>
      <c r="X749" s="27"/>
      <c r="Y749" s="27"/>
      <c r="Z749" s="27"/>
      <c r="AA749" s="27"/>
      <c r="AB749" s="27"/>
    </row>
    <row r="750" customFormat="false" ht="15.5" hidden="false" customHeight="false" outlineLevel="0" collapsed="false">
      <c r="Q750" s="46"/>
      <c r="S750" s="1"/>
      <c r="T750" s="1"/>
      <c r="U750" s="27"/>
      <c r="V750" s="27"/>
      <c r="W750" s="27"/>
      <c r="X750" s="27"/>
      <c r="Y750" s="27"/>
      <c r="Z750" s="27"/>
      <c r="AA750" s="27"/>
      <c r="AB750" s="27"/>
    </row>
    <row r="751" customFormat="false" ht="15.5" hidden="false" customHeight="false" outlineLevel="0" collapsed="false">
      <c r="Q751" s="46"/>
      <c r="S751" s="1"/>
      <c r="T751" s="1"/>
      <c r="U751" s="27"/>
      <c r="V751" s="27"/>
      <c r="W751" s="27"/>
      <c r="X751" s="27"/>
      <c r="Y751" s="27"/>
      <c r="Z751" s="27"/>
      <c r="AA751" s="27"/>
      <c r="AB751" s="27"/>
    </row>
    <row r="752" customFormat="false" ht="15.5" hidden="false" customHeight="false" outlineLevel="0" collapsed="false">
      <c r="Q752" s="46"/>
      <c r="S752" s="1"/>
      <c r="T752" s="1"/>
      <c r="U752" s="27"/>
      <c r="V752" s="27"/>
      <c r="W752" s="27"/>
      <c r="X752" s="27"/>
      <c r="Y752" s="27"/>
      <c r="Z752" s="27"/>
      <c r="AA752" s="27"/>
      <c r="AB752" s="27"/>
    </row>
    <row r="753" customFormat="false" ht="15.5" hidden="false" customHeight="false" outlineLevel="0" collapsed="false">
      <c r="Q753" s="46"/>
      <c r="S753" s="1"/>
      <c r="T753" s="1"/>
      <c r="U753" s="27"/>
      <c r="V753" s="27"/>
      <c r="W753" s="27"/>
      <c r="X753" s="27"/>
      <c r="Y753" s="27"/>
      <c r="Z753" s="27"/>
      <c r="AA753" s="27"/>
      <c r="AB753" s="27"/>
    </row>
    <row r="754" customFormat="false" ht="15.5" hidden="false" customHeight="false" outlineLevel="0" collapsed="false">
      <c r="Q754" s="46"/>
      <c r="S754" s="1"/>
      <c r="T754" s="1"/>
      <c r="U754" s="27"/>
      <c r="V754" s="27"/>
      <c r="W754" s="27"/>
      <c r="X754" s="27"/>
      <c r="Y754" s="27"/>
      <c r="Z754" s="27"/>
      <c r="AA754" s="27"/>
      <c r="AB754" s="27"/>
    </row>
    <row r="755" customFormat="false" ht="15.5" hidden="false" customHeight="false" outlineLevel="0" collapsed="false">
      <c r="Q755" s="46"/>
      <c r="S755" s="1"/>
      <c r="T755" s="1"/>
      <c r="U755" s="27"/>
      <c r="V755" s="27"/>
      <c r="W755" s="27"/>
      <c r="X755" s="27"/>
      <c r="Y755" s="27"/>
      <c r="Z755" s="27"/>
      <c r="AA755" s="27"/>
      <c r="AB755" s="27"/>
    </row>
    <row r="756" customFormat="false" ht="15.5" hidden="false" customHeight="false" outlineLevel="0" collapsed="false">
      <c r="Q756" s="46"/>
      <c r="S756" s="1"/>
      <c r="T756" s="1"/>
      <c r="U756" s="27"/>
      <c r="V756" s="27"/>
      <c r="W756" s="27"/>
      <c r="X756" s="27"/>
      <c r="Y756" s="27"/>
      <c r="Z756" s="27"/>
      <c r="AA756" s="27"/>
      <c r="AB756" s="27"/>
    </row>
    <row r="757" customFormat="false" ht="15.5" hidden="false" customHeight="false" outlineLevel="0" collapsed="false">
      <c r="Q757" s="46"/>
      <c r="S757" s="1"/>
      <c r="T757" s="1"/>
      <c r="U757" s="27"/>
      <c r="V757" s="27"/>
      <c r="W757" s="27"/>
      <c r="X757" s="27"/>
      <c r="Y757" s="27"/>
      <c r="Z757" s="27"/>
      <c r="AA757" s="27"/>
      <c r="AB757" s="27"/>
    </row>
    <row r="758" customFormat="false" ht="15.5" hidden="false" customHeight="false" outlineLevel="0" collapsed="false">
      <c r="Q758" s="46"/>
      <c r="S758" s="1"/>
      <c r="T758" s="1"/>
      <c r="U758" s="27"/>
      <c r="V758" s="27"/>
      <c r="W758" s="27"/>
      <c r="X758" s="27"/>
      <c r="Y758" s="27"/>
      <c r="Z758" s="27"/>
      <c r="AA758" s="27"/>
      <c r="AB758" s="27"/>
    </row>
    <row r="759" customFormat="false" ht="15.5" hidden="false" customHeight="false" outlineLevel="0" collapsed="false">
      <c r="Q759" s="46"/>
      <c r="S759" s="1"/>
      <c r="T759" s="1"/>
      <c r="U759" s="27"/>
      <c r="V759" s="27"/>
      <c r="W759" s="27"/>
      <c r="X759" s="27"/>
      <c r="Y759" s="27"/>
      <c r="Z759" s="27"/>
      <c r="AA759" s="27"/>
      <c r="AB759" s="27"/>
    </row>
    <row r="760" customFormat="false" ht="15.5" hidden="false" customHeight="false" outlineLevel="0" collapsed="false">
      <c r="Q760" s="46"/>
      <c r="S760" s="1"/>
      <c r="T760" s="1"/>
      <c r="U760" s="27"/>
      <c r="V760" s="27"/>
      <c r="W760" s="27"/>
      <c r="X760" s="27"/>
      <c r="Y760" s="27"/>
      <c r="Z760" s="27"/>
      <c r="AA760" s="27"/>
      <c r="AB760" s="27"/>
    </row>
    <row r="761" customFormat="false" ht="15.5" hidden="false" customHeight="false" outlineLevel="0" collapsed="false">
      <c r="Q761" s="46"/>
      <c r="S761" s="1"/>
      <c r="T761" s="1"/>
      <c r="U761" s="27"/>
      <c r="V761" s="27"/>
      <c r="W761" s="27"/>
      <c r="X761" s="27"/>
      <c r="Y761" s="27"/>
      <c r="Z761" s="27"/>
      <c r="AA761" s="27"/>
      <c r="AB761" s="27"/>
    </row>
    <row r="762" customFormat="false" ht="15.5" hidden="false" customHeight="false" outlineLevel="0" collapsed="false">
      <c r="Q762" s="46"/>
      <c r="S762" s="1"/>
      <c r="T762" s="1"/>
      <c r="U762" s="27"/>
      <c r="V762" s="27"/>
      <c r="W762" s="27"/>
      <c r="X762" s="27"/>
      <c r="Y762" s="27"/>
      <c r="Z762" s="27"/>
      <c r="AA762" s="27"/>
      <c r="AB762" s="27"/>
    </row>
    <row r="763" customFormat="false" ht="15.5" hidden="false" customHeight="false" outlineLevel="0" collapsed="false">
      <c r="Q763" s="46"/>
      <c r="S763" s="1"/>
      <c r="T763" s="1"/>
      <c r="U763" s="27"/>
      <c r="V763" s="27"/>
      <c r="W763" s="27"/>
      <c r="X763" s="27"/>
      <c r="Y763" s="27"/>
      <c r="Z763" s="27"/>
      <c r="AA763" s="27"/>
      <c r="AB763" s="27"/>
    </row>
    <row r="764" customFormat="false" ht="15.5" hidden="false" customHeight="false" outlineLevel="0" collapsed="false">
      <c r="Q764" s="46"/>
      <c r="S764" s="1"/>
      <c r="T764" s="1"/>
      <c r="U764" s="27"/>
      <c r="V764" s="27"/>
      <c r="W764" s="27"/>
      <c r="X764" s="27"/>
      <c r="Y764" s="27"/>
      <c r="Z764" s="27"/>
      <c r="AA764" s="27"/>
      <c r="AB764" s="27"/>
    </row>
    <row r="765" customFormat="false" ht="15.5" hidden="false" customHeight="false" outlineLevel="0" collapsed="false">
      <c r="Q765" s="46"/>
      <c r="S765" s="1"/>
      <c r="T765" s="1"/>
      <c r="U765" s="27"/>
      <c r="V765" s="27"/>
      <c r="W765" s="27"/>
      <c r="X765" s="27"/>
      <c r="Y765" s="27"/>
      <c r="Z765" s="27"/>
      <c r="AA765" s="27"/>
      <c r="AB765" s="27"/>
    </row>
    <row r="766" customFormat="false" ht="15.5" hidden="false" customHeight="false" outlineLevel="0" collapsed="false">
      <c r="Q766" s="46"/>
      <c r="S766" s="1"/>
      <c r="T766" s="1"/>
      <c r="U766" s="27"/>
      <c r="V766" s="27"/>
      <c r="W766" s="27"/>
      <c r="X766" s="27"/>
      <c r="Y766" s="27"/>
      <c r="Z766" s="27"/>
      <c r="AA766" s="27"/>
      <c r="AB766" s="27"/>
    </row>
    <row r="767" customFormat="false" ht="15.5" hidden="false" customHeight="false" outlineLevel="0" collapsed="false">
      <c r="Q767" s="46"/>
      <c r="S767" s="1"/>
      <c r="T767" s="1"/>
      <c r="U767" s="27"/>
      <c r="V767" s="27"/>
      <c r="W767" s="27"/>
      <c r="X767" s="27"/>
      <c r="Y767" s="27"/>
      <c r="Z767" s="27"/>
      <c r="AA767" s="27"/>
      <c r="AB767" s="27"/>
    </row>
    <row r="768" customFormat="false" ht="15.5" hidden="false" customHeight="false" outlineLevel="0" collapsed="false">
      <c r="Q768" s="46"/>
      <c r="S768" s="1"/>
      <c r="T768" s="1"/>
      <c r="U768" s="27"/>
      <c r="V768" s="27"/>
      <c r="W768" s="27"/>
      <c r="X768" s="27"/>
      <c r="Y768" s="27"/>
      <c r="Z768" s="27"/>
      <c r="AA768" s="27"/>
      <c r="AB768" s="27"/>
    </row>
    <row r="769" customFormat="false" ht="15.5" hidden="false" customHeight="false" outlineLevel="0" collapsed="false">
      <c r="Q769" s="46"/>
      <c r="S769" s="1"/>
      <c r="T769" s="1"/>
      <c r="U769" s="27"/>
      <c r="V769" s="27"/>
      <c r="W769" s="27"/>
      <c r="X769" s="27"/>
      <c r="Y769" s="27"/>
      <c r="Z769" s="27"/>
      <c r="AA769" s="27"/>
      <c r="AB769" s="27"/>
    </row>
    <row r="770" customFormat="false" ht="15.5" hidden="false" customHeight="false" outlineLevel="0" collapsed="false">
      <c r="Q770" s="46"/>
      <c r="S770" s="1"/>
      <c r="T770" s="1"/>
      <c r="U770" s="27"/>
      <c r="V770" s="27"/>
      <c r="W770" s="27"/>
      <c r="X770" s="27"/>
      <c r="Y770" s="27"/>
      <c r="Z770" s="27"/>
      <c r="AA770" s="27"/>
      <c r="AB770" s="27"/>
    </row>
    <row r="771" customFormat="false" ht="15.5" hidden="false" customHeight="false" outlineLevel="0" collapsed="false">
      <c r="Q771" s="46"/>
      <c r="S771" s="1"/>
      <c r="T771" s="1"/>
      <c r="U771" s="27"/>
      <c r="V771" s="27"/>
      <c r="W771" s="27"/>
      <c r="X771" s="27"/>
      <c r="Y771" s="27"/>
      <c r="Z771" s="27"/>
      <c r="AA771" s="27"/>
      <c r="AB771" s="27"/>
    </row>
    <row r="772" customFormat="false" ht="15.5" hidden="false" customHeight="false" outlineLevel="0" collapsed="false">
      <c r="Q772" s="46"/>
      <c r="S772" s="1"/>
      <c r="T772" s="1"/>
      <c r="U772" s="27"/>
      <c r="V772" s="27"/>
      <c r="W772" s="27"/>
      <c r="X772" s="27"/>
      <c r="Y772" s="27"/>
      <c r="Z772" s="27"/>
      <c r="AA772" s="27"/>
      <c r="AB772" s="27"/>
    </row>
    <row r="773" customFormat="false" ht="15.5" hidden="false" customHeight="false" outlineLevel="0" collapsed="false">
      <c r="Q773" s="46"/>
      <c r="S773" s="1"/>
      <c r="T773" s="1"/>
      <c r="U773" s="27"/>
      <c r="V773" s="27"/>
      <c r="W773" s="27"/>
      <c r="X773" s="27"/>
      <c r="Y773" s="27"/>
      <c r="Z773" s="27"/>
      <c r="AA773" s="27"/>
      <c r="AB773" s="27"/>
    </row>
    <row r="774" customFormat="false" ht="15.5" hidden="false" customHeight="false" outlineLevel="0" collapsed="false">
      <c r="Q774" s="46"/>
      <c r="S774" s="1"/>
      <c r="T774" s="1"/>
      <c r="U774" s="27"/>
      <c r="V774" s="27"/>
      <c r="W774" s="27"/>
      <c r="X774" s="27"/>
      <c r="Y774" s="27"/>
      <c r="Z774" s="27"/>
      <c r="AA774" s="27"/>
      <c r="AB774" s="27"/>
    </row>
    <row r="775" customFormat="false" ht="15.5" hidden="false" customHeight="false" outlineLevel="0" collapsed="false">
      <c r="Q775" s="46"/>
      <c r="S775" s="1"/>
      <c r="T775" s="1"/>
      <c r="U775" s="27"/>
      <c r="V775" s="27"/>
      <c r="W775" s="27"/>
      <c r="X775" s="27"/>
      <c r="Y775" s="27"/>
      <c r="Z775" s="27"/>
      <c r="AA775" s="27"/>
      <c r="AB775" s="27"/>
    </row>
    <row r="776" customFormat="false" ht="15.5" hidden="false" customHeight="false" outlineLevel="0" collapsed="false">
      <c r="Q776" s="46"/>
      <c r="S776" s="1"/>
      <c r="T776" s="1"/>
      <c r="U776" s="27"/>
      <c r="V776" s="27"/>
      <c r="W776" s="27"/>
      <c r="X776" s="27"/>
      <c r="Y776" s="27"/>
      <c r="Z776" s="27"/>
      <c r="AA776" s="27"/>
      <c r="AB776" s="27"/>
    </row>
    <row r="777" customFormat="false" ht="15.5" hidden="false" customHeight="false" outlineLevel="0" collapsed="false">
      <c r="Q777" s="46"/>
      <c r="S777" s="1"/>
      <c r="T777" s="1"/>
      <c r="U777" s="27"/>
      <c r="V777" s="27"/>
      <c r="W777" s="27"/>
      <c r="X777" s="27"/>
      <c r="Y777" s="27"/>
      <c r="Z777" s="27"/>
      <c r="AA777" s="27"/>
      <c r="AB777" s="27"/>
    </row>
    <row r="778" customFormat="false" ht="15.5" hidden="false" customHeight="false" outlineLevel="0" collapsed="false">
      <c r="Q778" s="46"/>
      <c r="S778" s="1"/>
      <c r="T778" s="1"/>
      <c r="U778" s="27"/>
      <c r="V778" s="27"/>
      <c r="W778" s="27"/>
      <c r="X778" s="27"/>
      <c r="Y778" s="27"/>
      <c r="Z778" s="27"/>
      <c r="AA778" s="27"/>
      <c r="AB778" s="27"/>
    </row>
    <row r="779" customFormat="false" ht="15.5" hidden="false" customHeight="false" outlineLevel="0" collapsed="false">
      <c r="Q779" s="46"/>
      <c r="S779" s="1"/>
      <c r="T779" s="1"/>
      <c r="U779" s="27"/>
      <c r="V779" s="27"/>
      <c r="W779" s="27"/>
      <c r="X779" s="27"/>
      <c r="Y779" s="27"/>
      <c r="Z779" s="27"/>
      <c r="AA779" s="27"/>
      <c r="AB779" s="27"/>
    </row>
    <row r="780" customFormat="false" ht="15.5" hidden="false" customHeight="false" outlineLevel="0" collapsed="false">
      <c r="Q780" s="46"/>
      <c r="S780" s="1"/>
      <c r="T780" s="1"/>
      <c r="U780" s="27"/>
      <c r="V780" s="27"/>
      <c r="W780" s="27"/>
      <c r="X780" s="27"/>
      <c r="Y780" s="27"/>
      <c r="Z780" s="27"/>
      <c r="AA780" s="27"/>
      <c r="AB780" s="27"/>
    </row>
    <row r="781" customFormat="false" ht="15.5" hidden="false" customHeight="false" outlineLevel="0" collapsed="false">
      <c r="Q781" s="46"/>
      <c r="S781" s="1"/>
      <c r="T781" s="1"/>
      <c r="U781" s="27"/>
      <c r="V781" s="27"/>
      <c r="W781" s="27"/>
      <c r="X781" s="27"/>
      <c r="Y781" s="27"/>
      <c r="Z781" s="27"/>
      <c r="AA781" s="27"/>
      <c r="AB781" s="27"/>
    </row>
    <row r="782" customFormat="false" ht="15.5" hidden="false" customHeight="false" outlineLevel="0" collapsed="false">
      <c r="Q782" s="46"/>
      <c r="S782" s="1"/>
      <c r="T782" s="1"/>
      <c r="U782" s="27"/>
      <c r="V782" s="27"/>
      <c r="W782" s="27"/>
      <c r="X782" s="27"/>
      <c r="Y782" s="27"/>
      <c r="Z782" s="27"/>
      <c r="AA782" s="27"/>
      <c r="AB782" s="27"/>
    </row>
    <row r="783" customFormat="false" ht="15.5" hidden="false" customHeight="false" outlineLevel="0" collapsed="false">
      <c r="Q783" s="46"/>
      <c r="S783" s="1"/>
      <c r="T783" s="1"/>
      <c r="U783" s="27"/>
      <c r="V783" s="27"/>
      <c r="W783" s="27"/>
      <c r="X783" s="27"/>
      <c r="Y783" s="27"/>
      <c r="Z783" s="27"/>
      <c r="AA783" s="27"/>
      <c r="AB783" s="27"/>
    </row>
    <row r="784" customFormat="false" ht="15.5" hidden="false" customHeight="false" outlineLevel="0" collapsed="false">
      <c r="Q784" s="46"/>
      <c r="S784" s="1"/>
      <c r="T784" s="1"/>
      <c r="U784" s="27"/>
      <c r="V784" s="27"/>
      <c r="W784" s="27"/>
      <c r="X784" s="27"/>
      <c r="Y784" s="27"/>
      <c r="Z784" s="27"/>
      <c r="AA784" s="27"/>
      <c r="AB784" s="27"/>
    </row>
    <row r="785" customFormat="false" ht="15.5" hidden="false" customHeight="false" outlineLevel="0" collapsed="false">
      <c r="Q785" s="46"/>
      <c r="S785" s="1"/>
      <c r="T785" s="1"/>
      <c r="U785" s="27"/>
      <c r="V785" s="27"/>
      <c r="W785" s="27"/>
      <c r="X785" s="27"/>
      <c r="Y785" s="27"/>
      <c r="Z785" s="27"/>
      <c r="AA785" s="27"/>
      <c r="AB785" s="27"/>
    </row>
    <row r="786" customFormat="false" ht="15.5" hidden="false" customHeight="false" outlineLevel="0" collapsed="false">
      <c r="Q786" s="46"/>
      <c r="S786" s="1"/>
      <c r="T786" s="1"/>
      <c r="U786" s="27"/>
      <c r="V786" s="27"/>
      <c r="W786" s="27"/>
      <c r="X786" s="27"/>
      <c r="Y786" s="27"/>
      <c r="Z786" s="27"/>
      <c r="AA786" s="27"/>
      <c r="AB786" s="27"/>
    </row>
    <row r="787" customFormat="false" ht="15.5" hidden="false" customHeight="false" outlineLevel="0" collapsed="false">
      <c r="Q787" s="46"/>
      <c r="S787" s="1"/>
      <c r="T787" s="1"/>
      <c r="U787" s="27"/>
      <c r="V787" s="27"/>
      <c r="W787" s="27"/>
      <c r="X787" s="27"/>
      <c r="Y787" s="27"/>
      <c r="Z787" s="27"/>
      <c r="AA787" s="27"/>
      <c r="AB787" s="27"/>
    </row>
    <row r="788" customFormat="false" ht="15.5" hidden="false" customHeight="false" outlineLevel="0" collapsed="false">
      <c r="Q788" s="46"/>
      <c r="S788" s="1"/>
      <c r="T788" s="1"/>
      <c r="U788" s="27"/>
      <c r="V788" s="27"/>
      <c r="W788" s="27"/>
      <c r="X788" s="27"/>
      <c r="Y788" s="27"/>
      <c r="Z788" s="27"/>
      <c r="AA788" s="27"/>
      <c r="AB788" s="27"/>
    </row>
    <row r="789" customFormat="false" ht="15.5" hidden="false" customHeight="false" outlineLevel="0" collapsed="false">
      <c r="Q789" s="46"/>
      <c r="S789" s="1"/>
      <c r="T789" s="1"/>
      <c r="U789" s="27"/>
      <c r="V789" s="27"/>
      <c r="W789" s="27"/>
      <c r="X789" s="27"/>
      <c r="Y789" s="27"/>
      <c r="Z789" s="27"/>
      <c r="AA789" s="27"/>
      <c r="AB789" s="27"/>
    </row>
    <row r="790" customFormat="false" ht="15.5" hidden="false" customHeight="false" outlineLevel="0" collapsed="false">
      <c r="Q790" s="46"/>
      <c r="S790" s="1"/>
      <c r="T790" s="1"/>
      <c r="U790" s="27"/>
      <c r="V790" s="27"/>
      <c r="W790" s="27"/>
      <c r="X790" s="27"/>
      <c r="Y790" s="27"/>
      <c r="Z790" s="27"/>
      <c r="AA790" s="27"/>
      <c r="AB790" s="27"/>
    </row>
    <row r="791" customFormat="false" ht="15.5" hidden="false" customHeight="false" outlineLevel="0" collapsed="false">
      <c r="Q791" s="46"/>
      <c r="S791" s="1"/>
      <c r="T791" s="1"/>
      <c r="U791" s="27"/>
      <c r="V791" s="27"/>
      <c r="W791" s="27"/>
      <c r="X791" s="27"/>
      <c r="Y791" s="27"/>
      <c r="Z791" s="27"/>
      <c r="AA791" s="27"/>
      <c r="AB791" s="27"/>
    </row>
    <row r="792" customFormat="false" ht="15.5" hidden="false" customHeight="false" outlineLevel="0" collapsed="false">
      <c r="Q792" s="46"/>
      <c r="S792" s="1"/>
      <c r="T792" s="1"/>
      <c r="U792" s="27"/>
      <c r="V792" s="27"/>
      <c r="W792" s="27"/>
      <c r="X792" s="27"/>
      <c r="Y792" s="27"/>
      <c r="Z792" s="27"/>
      <c r="AA792" s="27"/>
      <c r="AB792" s="27"/>
    </row>
    <row r="793" customFormat="false" ht="15.5" hidden="false" customHeight="false" outlineLevel="0" collapsed="false">
      <c r="Q793" s="46"/>
      <c r="S793" s="1"/>
      <c r="T793" s="1"/>
      <c r="U793" s="27"/>
      <c r="V793" s="27"/>
      <c r="W793" s="27"/>
      <c r="X793" s="27"/>
      <c r="Y793" s="27"/>
      <c r="Z793" s="27"/>
      <c r="AA793" s="27"/>
      <c r="AB793" s="27"/>
    </row>
    <row r="794" customFormat="false" ht="15.5" hidden="false" customHeight="false" outlineLevel="0" collapsed="false">
      <c r="Q794" s="46"/>
      <c r="S794" s="1"/>
      <c r="T794" s="1"/>
      <c r="U794" s="27"/>
      <c r="V794" s="27"/>
      <c r="W794" s="27"/>
      <c r="X794" s="27"/>
      <c r="Y794" s="27"/>
      <c r="Z794" s="27"/>
      <c r="AA794" s="27"/>
      <c r="AB794" s="27"/>
    </row>
    <row r="795" customFormat="false" ht="15.5" hidden="false" customHeight="false" outlineLevel="0" collapsed="false">
      <c r="Q795" s="46"/>
      <c r="S795" s="1"/>
      <c r="T795" s="1"/>
      <c r="U795" s="27"/>
      <c r="V795" s="27"/>
      <c r="W795" s="27"/>
      <c r="X795" s="27"/>
      <c r="Y795" s="27"/>
      <c r="Z795" s="27"/>
      <c r="AA795" s="27"/>
      <c r="AB795" s="27"/>
    </row>
    <row r="796" customFormat="false" ht="15.5" hidden="false" customHeight="false" outlineLevel="0" collapsed="false">
      <c r="Q796" s="46"/>
      <c r="S796" s="1"/>
      <c r="T796" s="1"/>
      <c r="U796" s="27"/>
      <c r="V796" s="27"/>
      <c r="W796" s="27"/>
      <c r="X796" s="27"/>
      <c r="Y796" s="27"/>
      <c r="Z796" s="27"/>
      <c r="AA796" s="27"/>
      <c r="AB796" s="27"/>
    </row>
    <row r="797" customFormat="false" ht="15.5" hidden="false" customHeight="false" outlineLevel="0" collapsed="false">
      <c r="Q797" s="46"/>
      <c r="S797" s="1"/>
      <c r="T797" s="1"/>
      <c r="U797" s="27"/>
      <c r="V797" s="27"/>
      <c r="W797" s="27"/>
      <c r="X797" s="27"/>
      <c r="Y797" s="27"/>
      <c r="Z797" s="27"/>
      <c r="AA797" s="27"/>
      <c r="AB797" s="27"/>
    </row>
    <row r="798" customFormat="false" ht="15.5" hidden="false" customHeight="false" outlineLevel="0" collapsed="false">
      <c r="Q798" s="46"/>
      <c r="S798" s="1"/>
      <c r="T798" s="1"/>
      <c r="U798" s="27"/>
      <c r="V798" s="27"/>
      <c r="W798" s="27"/>
      <c r="X798" s="27"/>
      <c r="Y798" s="27"/>
      <c r="Z798" s="27"/>
      <c r="AA798" s="27"/>
      <c r="AB798" s="27"/>
    </row>
    <row r="799" customFormat="false" ht="15.5" hidden="false" customHeight="false" outlineLevel="0" collapsed="false">
      <c r="Q799" s="46"/>
      <c r="S799" s="1"/>
      <c r="T799" s="1"/>
      <c r="U799" s="27"/>
      <c r="V799" s="27"/>
      <c r="W799" s="27"/>
      <c r="X799" s="27"/>
      <c r="Y799" s="27"/>
      <c r="Z799" s="27"/>
      <c r="AA799" s="27"/>
      <c r="AB799" s="27"/>
    </row>
    <row r="800" customFormat="false" ht="15.5" hidden="false" customHeight="false" outlineLevel="0" collapsed="false">
      <c r="Q800" s="46"/>
      <c r="S800" s="1"/>
      <c r="T800" s="1"/>
      <c r="U800" s="27"/>
      <c r="V800" s="27"/>
      <c r="W800" s="27"/>
      <c r="X800" s="27"/>
      <c r="Y800" s="27"/>
      <c r="Z800" s="27"/>
      <c r="AA800" s="27"/>
      <c r="AB800" s="27"/>
    </row>
    <row r="801" customFormat="false" ht="15.5" hidden="false" customHeight="false" outlineLevel="0" collapsed="false">
      <c r="Q801" s="46"/>
      <c r="S801" s="1"/>
      <c r="T801" s="1"/>
      <c r="U801" s="27"/>
      <c r="V801" s="27"/>
      <c r="W801" s="27"/>
      <c r="X801" s="27"/>
      <c r="Y801" s="27"/>
      <c r="Z801" s="27"/>
      <c r="AA801" s="27"/>
      <c r="AB801" s="27"/>
    </row>
    <row r="802" customFormat="false" ht="15.5" hidden="false" customHeight="false" outlineLevel="0" collapsed="false">
      <c r="Q802" s="46"/>
      <c r="S802" s="1"/>
      <c r="T802" s="1"/>
      <c r="U802" s="27"/>
      <c r="V802" s="27"/>
      <c r="W802" s="27"/>
      <c r="X802" s="27"/>
      <c r="Y802" s="27"/>
      <c r="Z802" s="27"/>
      <c r="AA802" s="27"/>
      <c r="AB802" s="27"/>
    </row>
    <row r="803" customFormat="false" ht="15.5" hidden="false" customHeight="false" outlineLevel="0" collapsed="false">
      <c r="Q803" s="46"/>
      <c r="S803" s="1"/>
      <c r="T803" s="1"/>
      <c r="U803" s="27"/>
      <c r="V803" s="27"/>
      <c r="W803" s="27"/>
      <c r="X803" s="27"/>
      <c r="Y803" s="27"/>
      <c r="Z803" s="27"/>
      <c r="AA803" s="27"/>
      <c r="AB803" s="27"/>
    </row>
    <row r="804" customFormat="false" ht="15.5" hidden="false" customHeight="false" outlineLevel="0" collapsed="false">
      <c r="Q804" s="46"/>
      <c r="S804" s="1"/>
      <c r="T804" s="1"/>
      <c r="U804" s="27"/>
      <c r="V804" s="27"/>
      <c r="W804" s="27"/>
      <c r="X804" s="27"/>
      <c r="Y804" s="27"/>
      <c r="Z804" s="27"/>
      <c r="AA804" s="27"/>
      <c r="AB804" s="27"/>
    </row>
    <row r="805" customFormat="false" ht="15.5" hidden="false" customHeight="false" outlineLevel="0" collapsed="false">
      <c r="Q805" s="46"/>
      <c r="S805" s="1"/>
      <c r="T805" s="1"/>
      <c r="U805" s="27"/>
      <c r="V805" s="27"/>
      <c r="W805" s="27"/>
      <c r="X805" s="27"/>
      <c r="Y805" s="27"/>
      <c r="Z805" s="27"/>
      <c r="AA805" s="27"/>
      <c r="AB805" s="27"/>
    </row>
    <row r="806" customFormat="false" ht="15.5" hidden="false" customHeight="false" outlineLevel="0" collapsed="false">
      <c r="Q806" s="46"/>
      <c r="S806" s="1"/>
      <c r="T806" s="1"/>
      <c r="U806" s="27"/>
      <c r="V806" s="27"/>
      <c r="W806" s="27"/>
      <c r="X806" s="27"/>
      <c r="Y806" s="27"/>
      <c r="Z806" s="27"/>
      <c r="AA806" s="27"/>
      <c r="AB806" s="27"/>
    </row>
    <row r="807" customFormat="false" ht="15.5" hidden="false" customHeight="false" outlineLevel="0" collapsed="false">
      <c r="Q807" s="46"/>
      <c r="S807" s="1"/>
      <c r="T807" s="1"/>
      <c r="U807" s="27"/>
      <c r="V807" s="27"/>
      <c r="W807" s="27"/>
      <c r="X807" s="27"/>
      <c r="Y807" s="27"/>
      <c r="Z807" s="27"/>
      <c r="AA807" s="27"/>
      <c r="AB807" s="27"/>
    </row>
    <row r="808" customFormat="false" ht="15.5" hidden="false" customHeight="false" outlineLevel="0" collapsed="false">
      <c r="Q808" s="46"/>
      <c r="S808" s="1"/>
      <c r="T808" s="1"/>
      <c r="U808" s="27"/>
      <c r="V808" s="27"/>
      <c r="W808" s="27"/>
      <c r="X808" s="27"/>
      <c r="Y808" s="27"/>
      <c r="Z808" s="27"/>
      <c r="AA808" s="27"/>
      <c r="AB808" s="27"/>
    </row>
    <row r="809" customFormat="false" ht="15.5" hidden="false" customHeight="false" outlineLevel="0" collapsed="false">
      <c r="Q809" s="46"/>
      <c r="S809" s="1"/>
      <c r="T809" s="1"/>
      <c r="U809" s="27"/>
      <c r="V809" s="27"/>
      <c r="W809" s="27"/>
      <c r="X809" s="27"/>
      <c r="Y809" s="27"/>
      <c r="Z809" s="27"/>
      <c r="AA809" s="27"/>
      <c r="AB809" s="27"/>
    </row>
    <row r="810" customFormat="false" ht="15.5" hidden="false" customHeight="false" outlineLevel="0" collapsed="false">
      <c r="Q810" s="46"/>
      <c r="S810" s="1"/>
      <c r="T810" s="1"/>
      <c r="U810" s="27"/>
      <c r="V810" s="27"/>
      <c r="W810" s="27"/>
      <c r="X810" s="27"/>
      <c r="Y810" s="27"/>
      <c r="Z810" s="27"/>
      <c r="AA810" s="27"/>
      <c r="AB810" s="27"/>
    </row>
    <row r="811" customFormat="false" ht="15.5" hidden="false" customHeight="false" outlineLevel="0" collapsed="false">
      <c r="Q811" s="46"/>
      <c r="S811" s="1"/>
      <c r="T811" s="1"/>
      <c r="U811" s="27"/>
      <c r="V811" s="27"/>
      <c r="W811" s="27"/>
      <c r="X811" s="27"/>
      <c r="Y811" s="27"/>
      <c r="Z811" s="27"/>
      <c r="AA811" s="27"/>
      <c r="AB811" s="27"/>
    </row>
    <row r="812" customFormat="false" ht="15.5" hidden="false" customHeight="false" outlineLevel="0" collapsed="false">
      <c r="Q812" s="46"/>
      <c r="S812" s="1"/>
      <c r="T812" s="1"/>
      <c r="U812" s="27"/>
      <c r="V812" s="27"/>
      <c r="W812" s="27"/>
      <c r="X812" s="27"/>
      <c r="Y812" s="27"/>
      <c r="Z812" s="27"/>
      <c r="AA812" s="27"/>
      <c r="AB812" s="27"/>
    </row>
    <row r="813" customFormat="false" ht="15.5" hidden="false" customHeight="false" outlineLevel="0" collapsed="false">
      <c r="Q813" s="46"/>
      <c r="S813" s="1"/>
      <c r="T813" s="1"/>
      <c r="U813" s="27"/>
      <c r="V813" s="27"/>
      <c r="W813" s="27"/>
      <c r="X813" s="27"/>
      <c r="Y813" s="27"/>
      <c r="Z813" s="27"/>
      <c r="AA813" s="27"/>
      <c r="AB813" s="27"/>
    </row>
    <row r="814" customFormat="false" ht="15.5" hidden="false" customHeight="false" outlineLevel="0" collapsed="false">
      <c r="Q814" s="46"/>
      <c r="S814" s="1"/>
      <c r="T814" s="1"/>
      <c r="U814" s="27"/>
      <c r="V814" s="27"/>
      <c r="W814" s="27"/>
      <c r="X814" s="27"/>
      <c r="Y814" s="27"/>
      <c r="Z814" s="27"/>
      <c r="AA814" s="27"/>
      <c r="AB814" s="27"/>
    </row>
    <row r="815" customFormat="false" ht="15.5" hidden="false" customHeight="false" outlineLevel="0" collapsed="false">
      <c r="Q815" s="46"/>
      <c r="S815" s="1"/>
      <c r="T815" s="1"/>
      <c r="U815" s="27"/>
      <c r="V815" s="27"/>
      <c r="W815" s="27"/>
      <c r="X815" s="27"/>
      <c r="Y815" s="27"/>
      <c r="Z815" s="27"/>
      <c r="AA815" s="27"/>
      <c r="AB815" s="27"/>
    </row>
    <row r="816" customFormat="false" ht="15.5" hidden="false" customHeight="false" outlineLevel="0" collapsed="false">
      <c r="Q816" s="46"/>
      <c r="S816" s="1"/>
      <c r="T816" s="1"/>
      <c r="U816" s="27"/>
      <c r="V816" s="27"/>
      <c r="W816" s="27"/>
      <c r="X816" s="27"/>
      <c r="Y816" s="27"/>
      <c r="Z816" s="27"/>
      <c r="AA816" s="27"/>
      <c r="AB816" s="27"/>
    </row>
    <row r="817" customFormat="false" ht="15.5" hidden="false" customHeight="false" outlineLevel="0" collapsed="false">
      <c r="Q817" s="46"/>
      <c r="S817" s="1"/>
      <c r="T817" s="1"/>
      <c r="U817" s="27"/>
      <c r="V817" s="27"/>
      <c r="W817" s="27"/>
      <c r="X817" s="27"/>
      <c r="Y817" s="27"/>
      <c r="Z817" s="27"/>
      <c r="AA817" s="27"/>
      <c r="AB817" s="27"/>
    </row>
    <row r="818" customFormat="false" ht="15.5" hidden="false" customHeight="false" outlineLevel="0" collapsed="false">
      <c r="Q818" s="46"/>
      <c r="S818" s="1"/>
      <c r="T818" s="1"/>
      <c r="U818" s="27"/>
      <c r="V818" s="27"/>
      <c r="W818" s="27"/>
      <c r="X818" s="27"/>
      <c r="Y818" s="27"/>
      <c r="Z818" s="27"/>
      <c r="AA818" s="27"/>
      <c r="AB818" s="27"/>
    </row>
    <row r="819" customFormat="false" ht="15.5" hidden="false" customHeight="false" outlineLevel="0" collapsed="false">
      <c r="Q819" s="46"/>
      <c r="S819" s="1"/>
      <c r="T819" s="1"/>
      <c r="U819" s="27"/>
      <c r="V819" s="27"/>
      <c r="W819" s="27"/>
      <c r="X819" s="27"/>
      <c r="Y819" s="27"/>
      <c r="Z819" s="27"/>
      <c r="AA819" s="27"/>
      <c r="AB819" s="27"/>
    </row>
    <row r="820" customFormat="false" ht="15.5" hidden="false" customHeight="false" outlineLevel="0" collapsed="false">
      <c r="Q820" s="46"/>
      <c r="S820" s="1"/>
      <c r="T820" s="1"/>
      <c r="U820" s="27"/>
      <c r="V820" s="27"/>
      <c r="W820" s="27"/>
      <c r="X820" s="27"/>
      <c r="Y820" s="27"/>
      <c r="Z820" s="27"/>
      <c r="AA820" s="27"/>
      <c r="AB820" s="27"/>
    </row>
    <row r="821" customFormat="false" ht="15.5" hidden="false" customHeight="false" outlineLevel="0" collapsed="false">
      <c r="Q821" s="46"/>
      <c r="S821" s="1"/>
      <c r="T821" s="1"/>
      <c r="U821" s="27"/>
      <c r="V821" s="27"/>
      <c r="W821" s="27"/>
      <c r="X821" s="27"/>
      <c r="Y821" s="27"/>
      <c r="Z821" s="27"/>
      <c r="AA821" s="27"/>
      <c r="AB821" s="27"/>
    </row>
    <row r="822" customFormat="false" ht="15.5" hidden="false" customHeight="false" outlineLevel="0" collapsed="false">
      <c r="Q822" s="46"/>
      <c r="S822" s="1"/>
      <c r="T822" s="1"/>
      <c r="U822" s="27"/>
      <c r="V822" s="27"/>
      <c r="W822" s="27"/>
      <c r="X822" s="27"/>
      <c r="Y822" s="27"/>
      <c r="Z822" s="27"/>
      <c r="AA822" s="27"/>
      <c r="AB822" s="27"/>
    </row>
    <row r="823" customFormat="false" ht="15.5" hidden="false" customHeight="false" outlineLevel="0" collapsed="false">
      <c r="Q823" s="46"/>
      <c r="S823" s="1"/>
      <c r="T823" s="1"/>
      <c r="U823" s="27"/>
      <c r="V823" s="27"/>
      <c r="W823" s="27"/>
      <c r="X823" s="27"/>
      <c r="Y823" s="27"/>
      <c r="Z823" s="27"/>
      <c r="AA823" s="27"/>
      <c r="AB823" s="27"/>
    </row>
    <row r="824" customFormat="false" ht="15.5" hidden="false" customHeight="false" outlineLevel="0" collapsed="false">
      <c r="Q824" s="46"/>
      <c r="S824" s="1"/>
      <c r="T824" s="1"/>
      <c r="U824" s="27"/>
      <c r="V824" s="27"/>
      <c r="W824" s="27"/>
      <c r="X824" s="27"/>
      <c r="Y824" s="27"/>
      <c r="Z824" s="27"/>
      <c r="AA824" s="27"/>
      <c r="AB824" s="27"/>
    </row>
    <row r="825" customFormat="false" ht="15.5" hidden="false" customHeight="false" outlineLevel="0" collapsed="false">
      <c r="Q825" s="46"/>
      <c r="S825" s="1"/>
      <c r="T825" s="1"/>
      <c r="U825" s="27"/>
      <c r="V825" s="27"/>
      <c r="W825" s="27"/>
      <c r="X825" s="27"/>
      <c r="Y825" s="27"/>
      <c r="Z825" s="27"/>
      <c r="AA825" s="27"/>
      <c r="AB825" s="27"/>
    </row>
    <row r="826" customFormat="false" ht="15.5" hidden="false" customHeight="false" outlineLevel="0" collapsed="false">
      <c r="Q826" s="46"/>
      <c r="S826" s="1"/>
      <c r="T826" s="1"/>
      <c r="U826" s="27"/>
      <c r="V826" s="27"/>
      <c r="W826" s="27"/>
      <c r="X826" s="27"/>
      <c r="Y826" s="27"/>
      <c r="Z826" s="27"/>
      <c r="AA826" s="27"/>
      <c r="AB826" s="27"/>
    </row>
    <row r="827" customFormat="false" ht="15.5" hidden="false" customHeight="false" outlineLevel="0" collapsed="false">
      <c r="Q827" s="46"/>
      <c r="S827" s="1"/>
      <c r="T827" s="1"/>
      <c r="U827" s="27"/>
      <c r="V827" s="27"/>
      <c r="W827" s="27"/>
      <c r="X827" s="27"/>
      <c r="Y827" s="27"/>
      <c r="Z827" s="27"/>
      <c r="AA827" s="27"/>
      <c r="AB827" s="27"/>
    </row>
    <row r="828" customFormat="false" ht="15.5" hidden="false" customHeight="false" outlineLevel="0" collapsed="false">
      <c r="Q828" s="46"/>
      <c r="S828" s="1"/>
      <c r="T828" s="1"/>
      <c r="U828" s="27"/>
      <c r="V828" s="27"/>
      <c r="W828" s="27"/>
      <c r="X828" s="27"/>
      <c r="Y828" s="27"/>
      <c r="Z828" s="27"/>
      <c r="AA828" s="27"/>
      <c r="AB828" s="27"/>
    </row>
    <row r="829" customFormat="false" ht="15.5" hidden="false" customHeight="false" outlineLevel="0" collapsed="false">
      <c r="Q829" s="46"/>
      <c r="S829" s="1"/>
      <c r="T829" s="1"/>
      <c r="U829" s="27"/>
      <c r="V829" s="27"/>
      <c r="W829" s="27"/>
      <c r="X829" s="27"/>
      <c r="Y829" s="27"/>
      <c r="Z829" s="27"/>
      <c r="AA829" s="27"/>
      <c r="AB829" s="27"/>
    </row>
    <row r="830" customFormat="false" ht="15.5" hidden="false" customHeight="false" outlineLevel="0" collapsed="false">
      <c r="Q830" s="46"/>
      <c r="S830" s="1"/>
      <c r="T830" s="1"/>
      <c r="U830" s="27"/>
      <c r="V830" s="27"/>
      <c r="W830" s="27"/>
      <c r="X830" s="27"/>
      <c r="Y830" s="27"/>
      <c r="Z830" s="27"/>
      <c r="AA830" s="27"/>
      <c r="AB830" s="27"/>
    </row>
    <row r="831" customFormat="false" ht="15.5" hidden="false" customHeight="false" outlineLevel="0" collapsed="false">
      <c r="Q831" s="46"/>
      <c r="S831" s="1"/>
      <c r="T831" s="1"/>
      <c r="U831" s="27"/>
      <c r="V831" s="27"/>
      <c r="W831" s="27"/>
      <c r="X831" s="27"/>
      <c r="Y831" s="27"/>
      <c r="Z831" s="27"/>
      <c r="AA831" s="27"/>
      <c r="AB831" s="27"/>
    </row>
    <row r="832" customFormat="false" ht="15.5" hidden="false" customHeight="false" outlineLevel="0" collapsed="false">
      <c r="Q832" s="46"/>
      <c r="S832" s="1"/>
      <c r="T832" s="1"/>
      <c r="U832" s="27"/>
      <c r="V832" s="27"/>
      <c r="W832" s="27"/>
      <c r="X832" s="27"/>
      <c r="Y832" s="27"/>
      <c r="Z832" s="27"/>
      <c r="AA832" s="27"/>
      <c r="AB832" s="27"/>
    </row>
    <row r="833" customFormat="false" ht="15.5" hidden="false" customHeight="false" outlineLevel="0" collapsed="false">
      <c r="Q833" s="46"/>
      <c r="S833" s="1"/>
      <c r="T833" s="1"/>
      <c r="U833" s="27"/>
      <c r="V833" s="27"/>
      <c r="W833" s="27"/>
      <c r="X833" s="27"/>
      <c r="Y833" s="27"/>
      <c r="Z833" s="27"/>
      <c r="AA833" s="27"/>
      <c r="AB833" s="27"/>
    </row>
    <row r="834" customFormat="false" ht="15.5" hidden="false" customHeight="false" outlineLevel="0" collapsed="false">
      <c r="Q834" s="46"/>
      <c r="S834" s="1"/>
      <c r="T834" s="1"/>
      <c r="U834" s="27"/>
      <c r="V834" s="27"/>
      <c r="W834" s="27"/>
      <c r="X834" s="27"/>
      <c r="Y834" s="27"/>
      <c r="Z834" s="27"/>
      <c r="AA834" s="27"/>
      <c r="AB834" s="27"/>
    </row>
    <row r="835" customFormat="false" ht="15.5" hidden="false" customHeight="false" outlineLevel="0" collapsed="false">
      <c r="Q835" s="46"/>
      <c r="S835" s="1"/>
      <c r="T835" s="1"/>
      <c r="U835" s="27"/>
      <c r="V835" s="27"/>
      <c r="W835" s="27"/>
      <c r="X835" s="27"/>
      <c r="Y835" s="27"/>
      <c r="Z835" s="27"/>
      <c r="AA835" s="27"/>
      <c r="AB835" s="27"/>
    </row>
    <row r="836" customFormat="false" ht="15.5" hidden="false" customHeight="false" outlineLevel="0" collapsed="false">
      <c r="Q836" s="46"/>
      <c r="S836" s="1"/>
      <c r="T836" s="1"/>
      <c r="U836" s="27"/>
      <c r="V836" s="27"/>
      <c r="W836" s="27"/>
      <c r="X836" s="27"/>
      <c r="Y836" s="27"/>
      <c r="Z836" s="27"/>
      <c r="AA836" s="27"/>
      <c r="AB836" s="27"/>
    </row>
    <row r="837" customFormat="false" ht="15.5" hidden="false" customHeight="false" outlineLevel="0" collapsed="false">
      <c r="Q837" s="46"/>
      <c r="S837" s="1"/>
      <c r="T837" s="1"/>
      <c r="U837" s="27"/>
      <c r="V837" s="27"/>
      <c r="W837" s="27"/>
      <c r="X837" s="27"/>
      <c r="Y837" s="27"/>
      <c r="Z837" s="27"/>
      <c r="AA837" s="27"/>
      <c r="AB837" s="27"/>
    </row>
    <row r="838" customFormat="false" ht="15.5" hidden="false" customHeight="false" outlineLevel="0" collapsed="false">
      <c r="Q838" s="46"/>
      <c r="S838" s="1"/>
      <c r="T838" s="1"/>
      <c r="U838" s="27"/>
      <c r="V838" s="27"/>
      <c r="W838" s="27"/>
      <c r="X838" s="27"/>
      <c r="Y838" s="27"/>
      <c r="Z838" s="27"/>
      <c r="AA838" s="27"/>
      <c r="AB838" s="27"/>
    </row>
    <row r="839" customFormat="false" ht="15.5" hidden="false" customHeight="false" outlineLevel="0" collapsed="false">
      <c r="Q839" s="46"/>
      <c r="S839" s="1"/>
      <c r="T839" s="1"/>
      <c r="U839" s="27"/>
      <c r="V839" s="27"/>
      <c r="W839" s="27"/>
      <c r="X839" s="27"/>
      <c r="Y839" s="27"/>
      <c r="Z839" s="27"/>
      <c r="AA839" s="27"/>
      <c r="AB839" s="27"/>
    </row>
    <row r="840" customFormat="false" ht="15.5" hidden="false" customHeight="false" outlineLevel="0" collapsed="false">
      <c r="Q840" s="46"/>
      <c r="S840" s="1"/>
      <c r="T840" s="1"/>
      <c r="U840" s="27"/>
      <c r="V840" s="27"/>
      <c r="W840" s="27"/>
      <c r="X840" s="27"/>
      <c r="Y840" s="27"/>
      <c r="Z840" s="27"/>
      <c r="AA840" s="27"/>
      <c r="AB840" s="27"/>
    </row>
    <row r="841" customFormat="false" ht="15.5" hidden="false" customHeight="false" outlineLevel="0" collapsed="false">
      <c r="Q841" s="46"/>
      <c r="S841" s="1"/>
      <c r="T841" s="1"/>
      <c r="U841" s="27"/>
      <c r="V841" s="27"/>
      <c r="W841" s="27"/>
      <c r="X841" s="27"/>
      <c r="Y841" s="27"/>
      <c r="Z841" s="27"/>
      <c r="AA841" s="27"/>
      <c r="AB841" s="27"/>
    </row>
    <row r="842" customFormat="false" ht="15.5" hidden="false" customHeight="false" outlineLevel="0" collapsed="false">
      <c r="Q842" s="46"/>
      <c r="S842" s="1"/>
      <c r="T842" s="1"/>
      <c r="U842" s="27"/>
      <c r="V842" s="27"/>
      <c r="W842" s="27"/>
      <c r="X842" s="27"/>
      <c r="Y842" s="27"/>
      <c r="Z842" s="27"/>
      <c r="AA842" s="27"/>
      <c r="AB842" s="27"/>
    </row>
    <row r="843" customFormat="false" ht="15.5" hidden="false" customHeight="false" outlineLevel="0" collapsed="false">
      <c r="Q843" s="46"/>
      <c r="S843" s="1"/>
      <c r="T843" s="1"/>
      <c r="U843" s="27"/>
      <c r="V843" s="27"/>
      <c r="W843" s="27"/>
      <c r="X843" s="27"/>
      <c r="Y843" s="27"/>
      <c r="Z843" s="27"/>
      <c r="AA843" s="27"/>
      <c r="AB843" s="27"/>
    </row>
    <row r="844" customFormat="false" ht="15.5" hidden="false" customHeight="false" outlineLevel="0" collapsed="false">
      <c r="Q844" s="46"/>
      <c r="S844" s="1"/>
      <c r="T844" s="1"/>
      <c r="U844" s="27"/>
      <c r="V844" s="27"/>
      <c r="W844" s="27"/>
      <c r="X844" s="27"/>
      <c r="Y844" s="27"/>
      <c r="Z844" s="27"/>
      <c r="AA844" s="27"/>
      <c r="AB844" s="27"/>
    </row>
    <row r="845" customFormat="false" ht="15.5" hidden="false" customHeight="false" outlineLevel="0" collapsed="false">
      <c r="Q845" s="46"/>
      <c r="S845" s="1"/>
      <c r="T845" s="1"/>
      <c r="U845" s="27"/>
      <c r="V845" s="27"/>
      <c r="W845" s="27"/>
      <c r="X845" s="27"/>
      <c r="Y845" s="27"/>
      <c r="Z845" s="27"/>
      <c r="AA845" s="27"/>
      <c r="AB845" s="27"/>
    </row>
    <row r="846" customFormat="false" ht="15.5" hidden="false" customHeight="false" outlineLevel="0" collapsed="false">
      <c r="Q846" s="46"/>
      <c r="S846" s="1"/>
      <c r="T846" s="1"/>
      <c r="U846" s="27"/>
      <c r="V846" s="27"/>
      <c r="W846" s="27"/>
      <c r="X846" s="27"/>
      <c r="Y846" s="27"/>
      <c r="Z846" s="27"/>
      <c r="AA846" s="27"/>
      <c r="AB846" s="27"/>
    </row>
    <row r="847" customFormat="false" ht="15.5" hidden="false" customHeight="false" outlineLevel="0" collapsed="false">
      <c r="Q847" s="46"/>
      <c r="S847" s="1"/>
      <c r="T847" s="1"/>
      <c r="U847" s="27"/>
      <c r="V847" s="27"/>
      <c r="W847" s="27"/>
      <c r="X847" s="27"/>
      <c r="Y847" s="27"/>
      <c r="Z847" s="27"/>
      <c r="AA847" s="27"/>
      <c r="AB847" s="27"/>
    </row>
    <row r="848" customFormat="false" ht="15.5" hidden="false" customHeight="false" outlineLevel="0" collapsed="false">
      <c r="Q848" s="46"/>
      <c r="S848" s="1"/>
      <c r="T848" s="1"/>
      <c r="U848" s="27"/>
      <c r="V848" s="27"/>
      <c r="W848" s="27"/>
      <c r="X848" s="27"/>
      <c r="Y848" s="27"/>
      <c r="Z848" s="27"/>
      <c r="AA848" s="27"/>
      <c r="AB848" s="27"/>
    </row>
    <row r="849" customFormat="false" ht="15.5" hidden="false" customHeight="false" outlineLevel="0" collapsed="false">
      <c r="Q849" s="46"/>
      <c r="S849" s="1"/>
      <c r="T849" s="1"/>
      <c r="U849" s="27"/>
      <c r="V849" s="27"/>
      <c r="W849" s="27"/>
      <c r="X849" s="27"/>
      <c r="Y849" s="27"/>
      <c r="Z849" s="27"/>
      <c r="AA849" s="27"/>
      <c r="AB849" s="27"/>
    </row>
    <row r="850" customFormat="false" ht="15.5" hidden="false" customHeight="false" outlineLevel="0" collapsed="false">
      <c r="Q850" s="46"/>
      <c r="S850" s="1"/>
      <c r="T850" s="1"/>
      <c r="U850" s="27"/>
      <c r="V850" s="27"/>
      <c r="W850" s="27"/>
      <c r="X850" s="27"/>
      <c r="Y850" s="27"/>
      <c r="Z850" s="27"/>
      <c r="AA850" s="27"/>
      <c r="AB850" s="27"/>
    </row>
    <row r="851" customFormat="false" ht="15.5" hidden="false" customHeight="false" outlineLevel="0" collapsed="false">
      <c r="Q851" s="46"/>
      <c r="S851" s="1"/>
      <c r="T851" s="1"/>
      <c r="U851" s="27"/>
      <c r="V851" s="27"/>
      <c r="W851" s="27"/>
      <c r="X851" s="27"/>
      <c r="Y851" s="27"/>
      <c r="Z851" s="27"/>
      <c r="AA851" s="27"/>
      <c r="AB851" s="27"/>
    </row>
    <row r="852" customFormat="false" ht="15.5" hidden="false" customHeight="false" outlineLevel="0" collapsed="false">
      <c r="Q852" s="46"/>
      <c r="S852" s="1"/>
      <c r="T852" s="1"/>
      <c r="U852" s="27"/>
      <c r="V852" s="27"/>
      <c r="W852" s="27"/>
      <c r="X852" s="27"/>
      <c r="Y852" s="27"/>
      <c r="Z852" s="27"/>
      <c r="AA852" s="27"/>
      <c r="AB852" s="27"/>
    </row>
    <row r="853" customFormat="false" ht="15.5" hidden="false" customHeight="false" outlineLevel="0" collapsed="false">
      <c r="Q853" s="46"/>
      <c r="S853" s="1"/>
      <c r="T853" s="1"/>
      <c r="U853" s="27"/>
      <c r="V853" s="27"/>
      <c r="W853" s="27"/>
      <c r="X853" s="27"/>
      <c r="Y853" s="27"/>
      <c r="Z853" s="27"/>
      <c r="AA853" s="27"/>
      <c r="AB853" s="27"/>
    </row>
    <row r="854" customFormat="false" ht="15.5" hidden="false" customHeight="false" outlineLevel="0" collapsed="false">
      <c r="Q854" s="46"/>
      <c r="S854" s="1"/>
      <c r="T854" s="1"/>
      <c r="U854" s="27"/>
      <c r="V854" s="27"/>
      <c r="W854" s="27"/>
      <c r="X854" s="27"/>
      <c r="Y854" s="27"/>
      <c r="Z854" s="27"/>
      <c r="AA854" s="27"/>
      <c r="AB854" s="27"/>
    </row>
    <row r="855" customFormat="false" ht="15.5" hidden="false" customHeight="false" outlineLevel="0" collapsed="false">
      <c r="Q855" s="46"/>
      <c r="S855" s="1"/>
      <c r="T855" s="1"/>
      <c r="U855" s="27"/>
      <c r="V855" s="27"/>
      <c r="W855" s="27"/>
      <c r="X855" s="27"/>
      <c r="Y855" s="27"/>
      <c r="Z855" s="27"/>
      <c r="AA855" s="27"/>
      <c r="AB855" s="27"/>
    </row>
    <row r="856" customFormat="false" ht="15.5" hidden="false" customHeight="false" outlineLevel="0" collapsed="false">
      <c r="Q856" s="46"/>
      <c r="S856" s="1"/>
      <c r="T856" s="1"/>
      <c r="U856" s="27"/>
      <c r="V856" s="27"/>
      <c r="W856" s="27"/>
      <c r="X856" s="27"/>
      <c r="Y856" s="27"/>
      <c r="Z856" s="27"/>
      <c r="AA856" s="27"/>
      <c r="AB856" s="27"/>
    </row>
    <row r="857" customFormat="false" ht="15.5" hidden="false" customHeight="false" outlineLevel="0" collapsed="false">
      <c r="Q857" s="46"/>
      <c r="S857" s="1"/>
      <c r="T857" s="1"/>
      <c r="U857" s="27"/>
      <c r="V857" s="27"/>
      <c r="W857" s="27"/>
      <c r="X857" s="27"/>
      <c r="Y857" s="27"/>
      <c r="Z857" s="27"/>
      <c r="AA857" s="27"/>
      <c r="AB857" s="27"/>
    </row>
    <row r="858" customFormat="false" ht="15.5" hidden="false" customHeight="false" outlineLevel="0" collapsed="false">
      <c r="Q858" s="46"/>
      <c r="S858" s="1"/>
      <c r="T858" s="1"/>
      <c r="U858" s="27"/>
      <c r="V858" s="27"/>
      <c r="W858" s="27"/>
      <c r="X858" s="27"/>
      <c r="Y858" s="27"/>
      <c r="Z858" s="27"/>
      <c r="AA858" s="27"/>
      <c r="AB858" s="27"/>
    </row>
    <row r="859" customFormat="false" ht="15.5" hidden="false" customHeight="false" outlineLevel="0" collapsed="false">
      <c r="Q859" s="46"/>
      <c r="S859" s="1"/>
      <c r="T859" s="1"/>
      <c r="U859" s="27"/>
      <c r="V859" s="27"/>
      <c r="W859" s="27"/>
      <c r="X859" s="27"/>
      <c r="Y859" s="27"/>
      <c r="Z859" s="27"/>
      <c r="AA859" s="27"/>
      <c r="AB859" s="27"/>
    </row>
    <row r="860" customFormat="false" ht="15.5" hidden="false" customHeight="false" outlineLevel="0" collapsed="false">
      <c r="Q860" s="46"/>
      <c r="S860" s="1"/>
      <c r="T860" s="1"/>
      <c r="U860" s="27"/>
      <c r="V860" s="27"/>
      <c r="W860" s="27"/>
      <c r="X860" s="27"/>
      <c r="Y860" s="27"/>
      <c r="Z860" s="27"/>
      <c r="AA860" s="27"/>
      <c r="AB860" s="27"/>
    </row>
    <row r="861" customFormat="false" ht="15.5" hidden="false" customHeight="false" outlineLevel="0" collapsed="false">
      <c r="Q861" s="46"/>
      <c r="S861" s="1"/>
      <c r="T861" s="1"/>
      <c r="U861" s="27"/>
      <c r="V861" s="27"/>
      <c r="W861" s="27"/>
      <c r="X861" s="27"/>
      <c r="Y861" s="27"/>
      <c r="Z861" s="27"/>
      <c r="AA861" s="27"/>
      <c r="AB861" s="27"/>
    </row>
    <row r="862" customFormat="false" ht="15.5" hidden="false" customHeight="false" outlineLevel="0" collapsed="false">
      <c r="Q862" s="46"/>
      <c r="S862" s="1"/>
      <c r="T862" s="1"/>
      <c r="U862" s="27"/>
      <c r="V862" s="27"/>
      <c r="W862" s="27"/>
      <c r="X862" s="27"/>
      <c r="Y862" s="27"/>
      <c r="Z862" s="27"/>
      <c r="AA862" s="27"/>
      <c r="AB862" s="27"/>
    </row>
    <row r="863" customFormat="false" ht="15.5" hidden="false" customHeight="false" outlineLevel="0" collapsed="false">
      <c r="Q863" s="46"/>
      <c r="S863" s="1"/>
      <c r="T863" s="1"/>
      <c r="U863" s="27"/>
      <c r="V863" s="27"/>
      <c r="W863" s="27"/>
      <c r="X863" s="27"/>
      <c r="Y863" s="27"/>
      <c r="Z863" s="27"/>
      <c r="AA863" s="27"/>
      <c r="AB863" s="27"/>
    </row>
    <row r="864" customFormat="false" ht="15.5" hidden="false" customHeight="false" outlineLevel="0" collapsed="false">
      <c r="Q864" s="46"/>
      <c r="S864" s="1"/>
      <c r="T864" s="1"/>
      <c r="U864" s="27"/>
      <c r="V864" s="27"/>
      <c r="W864" s="27"/>
      <c r="X864" s="27"/>
      <c r="Y864" s="27"/>
      <c r="Z864" s="27"/>
      <c r="AA864" s="27"/>
      <c r="AB864" s="27"/>
    </row>
    <row r="865" customFormat="false" ht="15.5" hidden="false" customHeight="false" outlineLevel="0" collapsed="false">
      <c r="Q865" s="46"/>
      <c r="S865" s="1"/>
      <c r="T865" s="1"/>
      <c r="U865" s="27"/>
      <c r="V865" s="27"/>
      <c r="W865" s="27"/>
      <c r="X865" s="27"/>
      <c r="Y865" s="27"/>
      <c r="Z865" s="27"/>
      <c r="AA865" s="27"/>
      <c r="AB865" s="27"/>
    </row>
    <row r="866" customFormat="false" ht="15.5" hidden="false" customHeight="false" outlineLevel="0" collapsed="false">
      <c r="Q866" s="46"/>
      <c r="S866" s="1"/>
      <c r="T866" s="1"/>
      <c r="U866" s="27"/>
      <c r="V866" s="27"/>
      <c r="W866" s="27"/>
      <c r="X866" s="27"/>
      <c r="Y866" s="27"/>
      <c r="Z866" s="27"/>
      <c r="AA866" s="27"/>
      <c r="AB866" s="27"/>
    </row>
    <row r="867" customFormat="false" ht="15.5" hidden="false" customHeight="false" outlineLevel="0" collapsed="false">
      <c r="Q867" s="46"/>
      <c r="S867" s="1"/>
      <c r="T867" s="1"/>
      <c r="U867" s="27"/>
      <c r="V867" s="27"/>
      <c r="W867" s="27"/>
      <c r="X867" s="27"/>
      <c r="Y867" s="27"/>
      <c r="Z867" s="27"/>
      <c r="AA867" s="27"/>
      <c r="AB867" s="27"/>
    </row>
    <row r="868" customFormat="false" ht="15.5" hidden="false" customHeight="false" outlineLevel="0" collapsed="false">
      <c r="Q868" s="46"/>
      <c r="S868" s="1"/>
      <c r="T868" s="1"/>
      <c r="U868" s="27"/>
      <c r="V868" s="27"/>
      <c r="W868" s="27"/>
      <c r="X868" s="27"/>
      <c r="Y868" s="27"/>
      <c r="Z868" s="27"/>
      <c r="AA868" s="27"/>
      <c r="AB868" s="27"/>
    </row>
    <row r="869" customFormat="false" ht="15.5" hidden="false" customHeight="false" outlineLevel="0" collapsed="false">
      <c r="Q869" s="46"/>
      <c r="S869" s="1"/>
      <c r="T869" s="1"/>
      <c r="U869" s="27"/>
      <c r="V869" s="27"/>
      <c r="W869" s="27"/>
      <c r="X869" s="27"/>
      <c r="Y869" s="27"/>
      <c r="Z869" s="27"/>
      <c r="AA869" s="27"/>
      <c r="AB869" s="27"/>
    </row>
    <row r="870" customFormat="false" ht="15.5" hidden="false" customHeight="false" outlineLevel="0" collapsed="false">
      <c r="Q870" s="46"/>
      <c r="S870" s="1"/>
      <c r="T870" s="1"/>
      <c r="U870" s="27"/>
      <c r="V870" s="27"/>
      <c r="W870" s="27"/>
      <c r="X870" s="27"/>
      <c r="Y870" s="27"/>
      <c r="Z870" s="27"/>
      <c r="AA870" s="27"/>
      <c r="AB870" s="27"/>
    </row>
    <row r="871" customFormat="false" ht="15.5" hidden="false" customHeight="false" outlineLevel="0" collapsed="false">
      <c r="Q871" s="46"/>
      <c r="S871" s="1"/>
      <c r="T871" s="1"/>
      <c r="U871" s="27"/>
      <c r="V871" s="27"/>
      <c r="W871" s="27"/>
      <c r="X871" s="27"/>
      <c r="Y871" s="27"/>
      <c r="Z871" s="27"/>
      <c r="AA871" s="27"/>
      <c r="AB871" s="27"/>
    </row>
    <row r="872" customFormat="false" ht="15.5" hidden="false" customHeight="false" outlineLevel="0" collapsed="false">
      <c r="Q872" s="46"/>
      <c r="S872" s="1"/>
      <c r="T872" s="1"/>
      <c r="U872" s="27"/>
      <c r="V872" s="27"/>
      <c r="W872" s="27"/>
      <c r="X872" s="27"/>
      <c r="Y872" s="27"/>
      <c r="Z872" s="27"/>
      <c r="AA872" s="27"/>
      <c r="AB872" s="27"/>
    </row>
    <row r="873" customFormat="false" ht="15.5" hidden="false" customHeight="false" outlineLevel="0" collapsed="false">
      <c r="Q873" s="46"/>
      <c r="S873" s="1"/>
      <c r="T873" s="1"/>
      <c r="U873" s="27"/>
      <c r="V873" s="27"/>
      <c r="W873" s="27"/>
      <c r="X873" s="27"/>
      <c r="Y873" s="27"/>
      <c r="Z873" s="27"/>
      <c r="AA873" s="27"/>
      <c r="AB873" s="27"/>
    </row>
    <row r="874" customFormat="false" ht="15.5" hidden="false" customHeight="false" outlineLevel="0" collapsed="false">
      <c r="Q874" s="46"/>
      <c r="S874" s="1"/>
      <c r="T874" s="1"/>
      <c r="U874" s="27"/>
      <c r="V874" s="27"/>
      <c r="W874" s="27"/>
      <c r="X874" s="27"/>
      <c r="Y874" s="27"/>
      <c r="Z874" s="27"/>
      <c r="AA874" s="27"/>
      <c r="AB874" s="27"/>
    </row>
    <row r="875" customFormat="false" ht="15.5" hidden="false" customHeight="false" outlineLevel="0" collapsed="false">
      <c r="Q875" s="46"/>
      <c r="S875" s="1"/>
      <c r="T875" s="1"/>
      <c r="U875" s="27"/>
      <c r="V875" s="27"/>
      <c r="W875" s="27"/>
      <c r="X875" s="27"/>
      <c r="Y875" s="27"/>
      <c r="Z875" s="27"/>
      <c r="AA875" s="27"/>
      <c r="AB875" s="27"/>
    </row>
    <row r="876" customFormat="false" ht="15.5" hidden="false" customHeight="false" outlineLevel="0" collapsed="false">
      <c r="Q876" s="46"/>
      <c r="S876" s="1"/>
      <c r="T876" s="1"/>
      <c r="U876" s="27"/>
      <c r="V876" s="27"/>
      <c r="W876" s="27"/>
      <c r="X876" s="27"/>
      <c r="Y876" s="27"/>
      <c r="Z876" s="27"/>
      <c r="AA876" s="27"/>
      <c r="AB876" s="27"/>
    </row>
    <row r="877" customFormat="false" ht="15.5" hidden="false" customHeight="false" outlineLevel="0" collapsed="false">
      <c r="Q877" s="46"/>
      <c r="S877" s="1"/>
      <c r="T877" s="1"/>
      <c r="U877" s="27"/>
      <c r="V877" s="27"/>
      <c r="W877" s="27"/>
      <c r="X877" s="27"/>
      <c r="Y877" s="27"/>
      <c r="Z877" s="27"/>
      <c r="AA877" s="27"/>
      <c r="AB877" s="27"/>
    </row>
    <row r="878" customFormat="false" ht="15.5" hidden="false" customHeight="false" outlineLevel="0" collapsed="false">
      <c r="Q878" s="46"/>
      <c r="S878" s="1"/>
      <c r="T878" s="1"/>
      <c r="U878" s="27"/>
      <c r="V878" s="27"/>
      <c r="W878" s="27"/>
      <c r="X878" s="27"/>
      <c r="Y878" s="27"/>
      <c r="Z878" s="27"/>
      <c r="AA878" s="27"/>
      <c r="AB878" s="27"/>
    </row>
    <row r="879" customFormat="false" ht="15.5" hidden="false" customHeight="false" outlineLevel="0" collapsed="false">
      <c r="Q879" s="46"/>
      <c r="S879" s="1"/>
      <c r="T879" s="1"/>
      <c r="U879" s="27"/>
      <c r="V879" s="27"/>
      <c r="W879" s="27"/>
      <c r="X879" s="27"/>
      <c r="Y879" s="27"/>
      <c r="Z879" s="27"/>
      <c r="AA879" s="27"/>
      <c r="AB879" s="27"/>
    </row>
    <row r="880" customFormat="false" ht="15.5" hidden="false" customHeight="false" outlineLevel="0" collapsed="false">
      <c r="Q880" s="46"/>
      <c r="S880" s="1"/>
      <c r="T880" s="1"/>
      <c r="U880" s="27"/>
      <c r="V880" s="27"/>
      <c r="W880" s="27"/>
      <c r="X880" s="27"/>
      <c r="Y880" s="27"/>
      <c r="Z880" s="27"/>
      <c r="AA880" s="27"/>
      <c r="AB880" s="27"/>
    </row>
    <row r="881" customFormat="false" ht="15.5" hidden="false" customHeight="false" outlineLevel="0" collapsed="false">
      <c r="Q881" s="46"/>
      <c r="S881" s="1"/>
      <c r="T881" s="1"/>
      <c r="U881" s="27"/>
      <c r="V881" s="27"/>
      <c r="W881" s="27"/>
      <c r="X881" s="27"/>
      <c r="Y881" s="27"/>
      <c r="Z881" s="27"/>
      <c r="AA881" s="27"/>
      <c r="AB881" s="27"/>
    </row>
    <row r="882" customFormat="false" ht="15.5" hidden="false" customHeight="false" outlineLevel="0" collapsed="false">
      <c r="Q882" s="46"/>
      <c r="S882" s="1"/>
      <c r="T882" s="1"/>
      <c r="U882" s="27"/>
      <c r="V882" s="27"/>
      <c r="W882" s="27"/>
      <c r="X882" s="27"/>
      <c r="Y882" s="27"/>
      <c r="Z882" s="27"/>
      <c r="AA882" s="27"/>
      <c r="AB882" s="27"/>
    </row>
    <row r="883" customFormat="false" ht="15.5" hidden="false" customHeight="false" outlineLevel="0" collapsed="false">
      <c r="Q883" s="46"/>
      <c r="S883" s="1"/>
      <c r="T883" s="1"/>
      <c r="U883" s="27"/>
      <c r="V883" s="27"/>
      <c r="W883" s="27"/>
      <c r="X883" s="27"/>
      <c r="Y883" s="27"/>
      <c r="Z883" s="27"/>
      <c r="AA883" s="27"/>
      <c r="AB883" s="27"/>
    </row>
    <row r="884" customFormat="false" ht="15.5" hidden="false" customHeight="false" outlineLevel="0" collapsed="false">
      <c r="Q884" s="46"/>
      <c r="S884" s="1"/>
      <c r="T884" s="1"/>
      <c r="U884" s="27"/>
      <c r="V884" s="27"/>
      <c r="W884" s="27"/>
      <c r="X884" s="27"/>
      <c r="Y884" s="27"/>
      <c r="Z884" s="27"/>
      <c r="AA884" s="27"/>
      <c r="AB884" s="27"/>
    </row>
    <row r="885" customFormat="false" ht="15.5" hidden="false" customHeight="false" outlineLevel="0" collapsed="false">
      <c r="Q885" s="46"/>
      <c r="S885" s="1"/>
      <c r="T885" s="1"/>
      <c r="U885" s="27"/>
      <c r="V885" s="27"/>
      <c r="W885" s="27"/>
      <c r="X885" s="27"/>
      <c r="Y885" s="27"/>
      <c r="Z885" s="27"/>
      <c r="AA885" s="27"/>
      <c r="AB885" s="27"/>
    </row>
    <row r="886" customFormat="false" ht="15.5" hidden="false" customHeight="false" outlineLevel="0" collapsed="false">
      <c r="Q886" s="46"/>
      <c r="S886" s="1"/>
      <c r="T886" s="1"/>
      <c r="U886" s="27"/>
      <c r="V886" s="27"/>
      <c r="W886" s="27"/>
      <c r="X886" s="27"/>
      <c r="Y886" s="27"/>
      <c r="Z886" s="27"/>
      <c r="AA886" s="27"/>
      <c r="AB886" s="27"/>
    </row>
    <row r="887" customFormat="false" ht="15.5" hidden="false" customHeight="false" outlineLevel="0" collapsed="false">
      <c r="Q887" s="46"/>
      <c r="S887" s="1"/>
      <c r="T887" s="1"/>
      <c r="U887" s="27"/>
      <c r="V887" s="27"/>
      <c r="W887" s="27"/>
      <c r="X887" s="27"/>
      <c r="Y887" s="27"/>
      <c r="Z887" s="27"/>
      <c r="AA887" s="27"/>
      <c r="AB887" s="27"/>
    </row>
    <row r="888" customFormat="false" ht="15.5" hidden="false" customHeight="false" outlineLevel="0" collapsed="false">
      <c r="Q888" s="46"/>
      <c r="S888" s="1"/>
      <c r="T888" s="1"/>
      <c r="U888" s="27"/>
      <c r="V888" s="27"/>
      <c r="W888" s="27"/>
      <c r="X888" s="27"/>
      <c r="Y888" s="27"/>
      <c r="Z888" s="27"/>
      <c r="AA888" s="27"/>
      <c r="AB888" s="27"/>
    </row>
    <row r="889" customFormat="false" ht="15.5" hidden="false" customHeight="false" outlineLevel="0" collapsed="false">
      <c r="Q889" s="46"/>
      <c r="S889" s="1"/>
      <c r="T889" s="1"/>
      <c r="U889" s="27"/>
      <c r="V889" s="27"/>
      <c r="W889" s="27"/>
      <c r="X889" s="27"/>
      <c r="Y889" s="27"/>
      <c r="Z889" s="27"/>
      <c r="AA889" s="27"/>
      <c r="AB889" s="27"/>
    </row>
    <row r="890" customFormat="false" ht="15.5" hidden="false" customHeight="false" outlineLevel="0" collapsed="false">
      <c r="Q890" s="46"/>
      <c r="S890" s="1"/>
      <c r="T890" s="1"/>
      <c r="U890" s="27"/>
      <c r="V890" s="27"/>
      <c r="W890" s="27"/>
      <c r="X890" s="27"/>
      <c r="Y890" s="27"/>
      <c r="Z890" s="27"/>
      <c r="AA890" s="27"/>
      <c r="AB890" s="27"/>
    </row>
    <row r="891" customFormat="false" ht="15.5" hidden="false" customHeight="false" outlineLevel="0" collapsed="false">
      <c r="Q891" s="46"/>
      <c r="S891" s="1"/>
      <c r="T891" s="1"/>
      <c r="U891" s="27"/>
      <c r="V891" s="27"/>
      <c r="W891" s="27"/>
      <c r="X891" s="27"/>
      <c r="Y891" s="27"/>
      <c r="Z891" s="27"/>
      <c r="AA891" s="27"/>
      <c r="AB891" s="27"/>
    </row>
    <row r="892" customFormat="false" ht="15.5" hidden="false" customHeight="false" outlineLevel="0" collapsed="false">
      <c r="Q892" s="46"/>
      <c r="S892" s="1"/>
      <c r="T892" s="1"/>
      <c r="U892" s="27"/>
      <c r="V892" s="27"/>
      <c r="W892" s="27"/>
      <c r="X892" s="27"/>
      <c r="Y892" s="27"/>
      <c r="Z892" s="27"/>
      <c r="AA892" s="27"/>
      <c r="AB892" s="27"/>
    </row>
    <row r="893" customFormat="false" ht="15.5" hidden="false" customHeight="false" outlineLevel="0" collapsed="false">
      <c r="Q893" s="46"/>
      <c r="S893" s="1"/>
      <c r="T893" s="1"/>
      <c r="U893" s="27"/>
      <c r="V893" s="27"/>
      <c r="W893" s="27"/>
      <c r="X893" s="27"/>
      <c r="Y893" s="27"/>
      <c r="Z893" s="27"/>
      <c r="AA893" s="27"/>
      <c r="AB893" s="27"/>
    </row>
    <row r="894" customFormat="false" ht="15.5" hidden="false" customHeight="false" outlineLevel="0" collapsed="false">
      <c r="Q894" s="46"/>
      <c r="S894" s="1"/>
      <c r="T894" s="1"/>
      <c r="U894" s="27"/>
      <c r="V894" s="27"/>
      <c r="W894" s="27"/>
      <c r="X894" s="27"/>
      <c r="Y894" s="27"/>
      <c r="Z894" s="27"/>
      <c r="AA894" s="27"/>
      <c r="AB894" s="27"/>
    </row>
    <row r="895" customFormat="false" ht="15.5" hidden="false" customHeight="false" outlineLevel="0" collapsed="false">
      <c r="Q895" s="46"/>
      <c r="S895" s="1"/>
      <c r="T895" s="1"/>
      <c r="U895" s="27"/>
      <c r="V895" s="27"/>
      <c r="W895" s="27"/>
      <c r="X895" s="27"/>
      <c r="Y895" s="27"/>
      <c r="Z895" s="27"/>
      <c r="AA895" s="27"/>
      <c r="AB895" s="27"/>
    </row>
    <row r="896" customFormat="false" ht="15.5" hidden="false" customHeight="false" outlineLevel="0" collapsed="false">
      <c r="Q896" s="46"/>
      <c r="S896" s="1"/>
      <c r="T896" s="1"/>
      <c r="U896" s="27"/>
      <c r="V896" s="27"/>
      <c r="W896" s="27"/>
      <c r="X896" s="27"/>
      <c r="Y896" s="27"/>
      <c r="Z896" s="27"/>
      <c r="AA896" s="27"/>
      <c r="AB896" s="27"/>
    </row>
    <row r="897" customFormat="false" ht="15.5" hidden="false" customHeight="false" outlineLevel="0" collapsed="false">
      <c r="Q897" s="46"/>
      <c r="S897" s="1"/>
      <c r="T897" s="1"/>
      <c r="U897" s="27"/>
      <c r="V897" s="27"/>
      <c r="W897" s="27"/>
      <c r="X897" s="27"/>
      <c r="Y897" s="27"/>
      <c r="Z897" s="27"/>
      <c r="AA897" s="27"/>
      <c r="AB897" s="27"/>
    </row>
    <row r="898" customFormat="false" ht="15.5" hidden="false" customHeight="false" outlineLevel="0" collapsed="false">
      <c r="Q898" s="46"/>
      <c r="S898" s="1"/>
      <c r="T898" s="1"/>
      <c r="U898" s="27"/>
      <c r="V898" s="27"/>
      <c r="W898" s="27"/>
      <c r="X898" s="27"/>
      <c r="Y898" s="27"/>
      <c r="Z898" s="27"/>
      <c r="AA898" s="27"/>
      <c r="AB898" s="27"/>
    </row>
    <row r="899" customFormat="false" ht="15.5" hidden="false" customHeight="false" outlineLevel="0" collapsed="false">
      <c r="Q899" s="46"/>
      <c r="S899" s="1"/>
      <c r="T899" s="1"/>
      <c r="U899" s="27"/>
      <c r="V899" s="27"/>
      <c r="W899" s="27"/>
      <c r="X899" s="27"/>
      <c r="Y899" s="27"/>
      <c r="Z899" s="27"/>
      <c r="AA899" s="27"/>
      <c r="AB899" s="27"/>
    </row>
    <row r="900" customFormat="false" ht="15.5" hidden="false" customHeight="false" outlineLevel="0" collapsed="false">
      <c r="Q900" s="46"/>
      <c r="S900" s="1"/>
      <c r="T900" s="1"/>
      <c r="U900" s="27"/>
      <c r="V900" s="27"/>
      <c r="W900" s="27"/>
      <c r="X900" s="27"/>
      <c r="Y900" s="27"/>
      <c r="Z900" s="27"/>
      <c r="AA900" s="27"/>
      <c r="AB900" s="27"/>
    </row>
    <row r="901" customFormat="false" ht="15.5" hidden="false" customHeight="false" outlineLevel="0" collapsed="false">
      <c r="Q901" s="46"/>
      <c r="S901" s="1"/>
      <c r="T901" s="1"/>
      <c r="U901" s="27"/>
      <c r="V901" s="27"/>
      <c r="W901" s="27"/>
      <c r="X901" s="27"/>
      <c r="Y901" s="27"/>
      <c r="Z901" s="27"/>
      <c r="AA901" s="27"/>
      <c r="AB901" s="27"/>
    </row>
    <row r="902" customFormat="false" ht="15.5" hidden="false" customHeight="false" outlineLevel="0" collapsed="false">
      <c r="Q902" s="46"/>
      <c r="S902" s="1"/>
      <c r="T902" s="1"/>
      <c r="U902" s="27"/>
      <c r="V902" s="27"/>
      <c r="W902" s="27"/>
      <c r="X902" s="27"/>
      <c r="Y902" s="27"/>
      <c r="Z902" s="27"/>
      <c r="AA902" s="27"/>
      <c r="AB902" s="27"/>
    </row>
    <row r="903" customFormat="false" ht="15.5" hidden="false" customHeight="false" outlineLevel="0" collapsed="false">
      <c r="Q903" s="46"/>
      <c r="S903" s="1"/>
      <c r="T903" s="1"/>
      <c r="U903" s="27"/>
      <c r="V903" s="27"/>
      <c r="W903" s="27"/>
      <c r="X903" s="27"/>
      <c r="Y903" s="27"/>
      <c r="Z903" s="27"/>
      <c r="AA903" s="27"/>
      <c r="AB903" s="27"/>
    </row>
    <row r="904" customFormat="false" ht="15.5" hidden="false" customHeight="false" outlineLevel="0" collapsed="false">
      <c r="Q904" s="46"/>
      <c r="S904" s="1"/>
      <c r="T904" s="1"/>
      <c r="U904" s="27"/>
      <c r="V904" s="27"/>
      <c r="W904" s="27"/>
      <c r="X904" s="27"/>
      <c r="Y904" s="27"/>
      <c r="Z904" s="27"/>
      <c r="AA904" s="27"/>
      <c r="AB904" s="27"/>
    </row>
    <row r="905" customFormat="false" ht="15.5" hidden="false" customHeight="false" outlineLevel="0" collapsed="false">
      <c r="Q905" s="46"/>
      <c r="S905" s="1"/>
      <c r="T905" s="1"/>
      <c r="U905" s="27"/>
      <c r="V905" s="27"/>
      <c r="W905" s="27"/>
      <c r="X905" s="27"/>
      <c r="Y905" s="27"/>
      <c r="Z905" s="27"/>
      <c r="AA905" s="27"/>
      <c r="AB905" s="27"/>
    </row>
    <row r="906" customFormat="false" ht="15.5" hidden="false" customHeight="false" outlineLevel="0" collapsed="false">
      <c r="Q906" s="46"/>
      <c r="S906" s="1"/>
      <c r="T906" s="1"/>
      <c r="U906" s="27"/>
      <c r="V906" s="27"/>
      <c r="W906" s="27"/>
      <c r="X906" s="27"/>
      <c r="Y906" s="27"/>
      <c r="Z906" s="27"/>
      <c r="AA906" s="27"/>
      <c r="AB906" s="27"/>
    </row>
    <row r="907" customFormat="false" ht="15.5" hidden="false" customHeight="false" outlineLevel="0" collapsed="false">
      <c r="Q907" s="46"/>
      <c r="S907" s="1"/>
      <c r="T907" s="1"/>
      <c r="U907" s="27"/>
      <c r="V907" s="27"/>
      <c r="W907" s="27"/>
      <c r="X907" s="27"/>
      <c r="Y907" s="27"/>
      <c r="Z907" s="27"/>
      <c r="AA907" s="27"/>
      <c r="AB907" s="27"/>
    </row>
    <row r="908" customFormat="false" ht="15.5" hidden="false" customHeight="false" outlineLevel="0" collapsed="false">
      <c r="Q908" s="46"/>
      <c r="S908" s="1"/>
      <c r="T908" s="1"/>
      <c r="U908" s="27"/>
      <c r="V908" s="27"/>
      <c r="W908" s="27"/>
      <c r="X908" s="27"/>
      <c r="Y908" s="27"/>
      <c r="Z908" s="27"/>
      <c r="AA908" s="27"/>
      <c r="AB908" s="27"/>
    </row>
    <row r="909" customFormat="false" ht="15.5" hidden="false" customHeight="false" outlineLevel="0" collapsed="false">
      <c r="Q909" s="46"/>
      <c r="S909" s="1"/>
      <c r="T909" s="1"/>
      <c r="U909" s="27"/>
      <c r="V909" s="27"/>
      <c r="W909" s="27"/>
      <c r="X909" s="27"/>
      <c r="Y909" s="27"/>
      <c r="Z909" s="27"/>
      <c r="AA909" s="27"/>
      <c r="AB909" s="27"/>
    </row>
    <row r="910" customFormat="false" ht="15.5" hidden="false" customHeight="false" outlineLevel="0" collapsed="false">
      <c r="Q910" s="46"/>
      <c r="S910" s="1"/>
      <c r="T910" s="1"/>
      <c r="U910" s="27"/>
      <c r="V910" s="27"/>
      <c r="W910" s="27"/>
      <c r="X910" s="27"/>
      <c r="Y910" s="27"/>
      <c r="Z910" s="27"/>
      <c r="AA910" s="27"/>
      <c r="AB910" s="27"/>
    </row>
    <row r="911" customFormat="false" ht="15.5" hidden="false" customHeight="false" outlineLevel="0" collapsed="false">
      <c r="Q911" s="46"/>
      <c r="S911" s="1"/>
      <c r="T911" s="1"/>
      <c r="U911" s="27"/>
      <c r="V911" s="27"/>
      <c r="W911" s="27"/>
      <c r="X911" s="27"/>
      <c r="Y911" s="27"/>
      <c r="Z911" s="27"/>
      <c r="AA911" s="27"/>
      <c r="AB911" s="27"/>
    </row>
    <row r="912" customFormat="false" ht="15.5" hidden="false" customHeight="false" outlineLevel="0" collapsed="false">
      <c r="Q912" s="46"/>
      <c r="S912" s="1"/>
      <c r="T912" s="1"/>
      <c r="U912" s="27"/>
      <c r="V912" s="27"/>
      <c r="W912" s="27"/>
      <c r="X912" s="27"/>
      <c r="Y912" s="27"/>
      <c r="Z912" s="27"/>
      <c r="AA912" s="27"/>
      <c r="AB912" s="27"/>
    </row>
    <row r="913" customFormat="false" ht="15.5" hidden="false" customHeight="false" outlineLevel="0" collapsed="false">
      <c r="Q913" s="46"/>
      <c r="S913" s="1"/>
      <c r="T913" s="1"/>
      <c r="U913" s="27"/>
      <c r="V913" s="27"/>
      <c r="W913" s="27"/>
      <c r="X913" s="27"/>
      <c r="Y913" s="27"/>
      <c r="Z913" s="27"/>
      <c r="AA913" s="27"/>
      <c r="AB913" s="27"/>
    </row>
    <row r="914" customFormat="false" ht="15.5" hidden="false" customHeight="false" outlineLevel="0" collapsed="false">
      <c r="Q914" s="46"/>
      <c r="S914" s="1"/>
      <c r="T914" s="1"/>
      <c r="U914" s="27"/>
      <c r="V914" s="27"/>
      <c r="W914" s="27"/>
      <c r="X914" s="27"/>
      <c r="Y914" s="27"/>
      <c r="Z914" s="27"/>
      <c r="AA914" s="27"/>
      <c r="AB914" s="27"/>
    </row>
    <row r="915" customFormat="false" ht="15.5" hidden="false" customHeight="false" outlineLevel="0" collapsed="false">
      <c r="Q915" s="46"/>
      <c r="S915" s="1"/>
      <c r="T915" s="1"/>
      <c r="U915" s="27"/>
      <c r="V915" s="27"/>
      <c r="W915" s="27"/>
      <c r="X915" s="27"/>
      <c r="Y915" s="27"/>
      <c r="Z915" s="27"/>
      <c r="AA915" s="27"/>
      <c r="AB915" s="27"/>
    </row>
    <row r="916" customFormat="false" ht="15.5" hidden="false" customHeight="false" outlineLevel="0" collapsed="false">
      <c r="Q916" s="46"/>
      <c r="S916" s="1"/>
      <c r="T916" s="1"/>
      <c r="U916" s="27"/>
      <c r="V916" s="27"/>
      <c r="W916" s="27"/>
      <c r="X916" s="27"/>
      <c r="Y916" s="27"/>
      <c r="Z916" s="27"/>
      <c r="AA916" s="27"/>
      <c r="AB916" s="27"/>
    </row>
    <row r="917" customFormat="false" ht="15.5" hidden="false" customHeight="false" outlineLevel="0" collapsed="false">
      <c r="Q917" s="46"/>
      <c r="S917" s="1"/>
      <c r="T917" s="1"/>
      <c r="U917" s="27"/>
      <c r="V917" s="27"/>
      <c r="W917" s="27"/>
      <c r="X917" s="27"/>
      <c r="Y917" s="27"/>
      <c r="Z917" s="27"/>
      <c r="AA917" s="27"/>
      <c r="AB917" s="27"/>
    </row>
    <row r="918" customFormat="false" ht="15.5" hidden="false" customHeight="false" outlineLevel="0" collapsed="false">
      <c r="Q918" s="46"/>
      <c r="S918" s="1"/>
      <c r="T918" s="1"/>
      <c r="U918" s="27"/>
      <c r="V918" s="27"/>
      <c r="W918" s="27"/>
      <c r="X918" s="27"/>
      <c r="Y918" s="27"/>
      <c r="Z918" s="27"/>
      <c r="AA918" s="27"/>
      <c r="AB918" s="27"/>
    </row>
    <row r="919" customFormat="false" ht="15.5" hidden="false" customHeight="false" outlineLevel="0" collapsed="false">
      <c r="Q919" s="46"/>
      <c r="S919" s="1"/>
      <c r="T919" s="1"/>
      <c r="U919" s="27"/>
      <c r="V919" s="27"/>
      <c r="W919" s="27"/>
      <c r="X919" s="27"/>
      <c r="Y919" s="27"/>
      <c r="Z919" s="27"/>
      <c r="AA919" s="27"/>
      <c r="AB919" s="27"/>
    </row>
    <row r="920" customFormat="false" ht="15.5" hidden="false" customHeight="false" outlineLevel="0" collapsed="false">
      <c r="Q920" s="46"/>
      <c r="S920" s="1"/>
      <c r="T920" s="1"/>
      <c r="U920" s="27"/>
      <c r="V920" s="27"/>
      <c r="W920" s="27"/>
      <c r="X920" s="27"/>
      <c r="Y920" s="27"/>
      <c r="Z920" s="27"/>
      <c r="AA920" s="27"/>
      <c r="AB920" s="27"/>
    </row>
    <row r="921" customFormat="false" ht="15.5" hidden="false" customHeight="false" outlineLevel="0" collapsed="false">
      <c r="Q921" s="46"/>
      <c r="S921" s="1"/>
      <c r="T921" s="1"/>
      <c r="U921" s="27"/>
      <c r="V921" s="27"/>
      <c r="W921" s="27"/>
      <c r="X921" s="27"/>
      <c r="Y921" s="27"/>
      <c r="Z921" s="27"/>
      <c r="AA921" s="27"/>
      <c r="AB921" s="27"/>
    </row>
    <row r="922" customFormat="false" ht="15.5" hidden="false" customHeight="false" outlineLevel="0" collapsed="false">
      <c r="Q922" s="46"/>
      <c r="S922" s="1"/>
      <c r="T922" s="1"/>
      <c r="U922" s="27"/>
      <c r="V922" s="27"/>
      <c r="W922" s="27"/>
      <c r="X922" s="27"/>
      <c r="Y922" s="27"/>
      <c r="Z922" s="27"/>
      <c r="AA922" s="27"/>
      <c r="AB922" s="27"/>
    </row>
    <row r="923" customFormat="false" ht="15.5" hidden="false" customHeight="false" outlineLevel="0" collapsed="false">
      <c r="Q923" s="46"/>
      <c r="S923" s="1"/>
      <c r="T923" s="1"/>
      <c r="U923" s="27"/>
      <c r="V923" s="27"/>
      <c r="W923" s="27"/>
      <c r="X923" s="27"/>
      <c r="Y923" s="27"/>
      <c r="Z923" s="27"/>
      <c r="AA923" s="27"/>
      <c r="AB923" s="27"/>
    </row>
    <row r="924" customFormat="false" ht="15.5" hidden="false" customHeight="false" outlineLevel="0" collapsed="false">
      <c r="Q924" s="46"/>
      <c r="S924" s="1"/>
      <c r="T924" s="1"/>
      <c r="U924" s="27"/>
      <c r="V924" s="27"/>
      <c r="W924" s="27"/>
      <c r="X924" s="27"/>
      <c r="Y924" s="27"/>
      <c r="Z924" s="27"/>
      <c r="AA924" s="27"/>
      <c r="AB924" s="27"/>
    </row>
    <row r="925" customFormat="false" ht="15.5" hidden="false" customHeight="false" outlineLevel="0" collapsed="false">
      <c r="Q925" s="46"/>
      <c r="S925" s="1"/>
      <c r="T925" s="1"/>
      <c r="U925" s="27"/>
      <c r="V925" s="27"/>
      <c r="W925" s="27"/>
      <c r="X925" s="27"/>
      <c r="Y925" s="27"/>
      <c r="Z925" s="27"/>
      <c r="AA925" s="27"/>
      <c r="AB925" s="27"/>
    </row>
    <row r="926" customFormat="false" ht="15.5" hidden="false" customHeight="false" outlineLevel="0" collapsed="false">
      <c r="Q926" s="46"/>
      <c r="S926" s="1"/>
      <c r="T926" s="1"/>
      <c r="U926" s="27"/>
      <c r="V926" s="27"/>
      <c r="W926" s="27"/>
      <c r="X926" s="27"/>
      <c r="Y926" s="27"/>
      <c r="Z926" s="27"/>
      <c r="AA926" s="27"/>
      <c r="AB926" s="27"/>
    </row>
    <row r="927" customFormat="false" ht="15.5" hidden="false" customHeight="false" outlineLevel="0" collapsed="false">
      <c r="Q927" s="46"/>
      <c r="S927" s="1"/>
      <c r="T927" s="1"/>
      <c r="U927" s="27"/>
      <c r="V927" s="27"/>
      <c r="W927" s="27"/>
      <c r="X927" s="27"/>
      <c r="Y927" s="27"/>
      <c r="Z927" s="27"/>
      <c r="AA927" s="27"/>
      <c r="AB927" s="27"/>
    </row>
    <row r="928" customFormat="false" ht="15.5" hidden="false" customHeight="false" outlineLevel="0" collapsed="false">
      <c r="Q928" s="46"/>
      <c r="S928" s="1"/>
      <c r="T928" s="1"/>
      <c r="U928" s="27"/>
      <c r="V928" s="27"/>
      <c r="W928" s="27"/>
      <c r="X928" s="27"/>
      <c r="Y928" s="27"/>
      <c r="Z928" s="27"/>
      <c r="AA928" s="27"/>
      <c r="AB928" s="27"/>
    </row>
    <row r="929" customFormat="false" ht="15.5" hidden="false" customHeight="false" outlineLevel="0" collapsed="false">
      <c r="Q929" s="46"/>
      <c r="S929" s="1"/>
      <c r="T929" s="1"/>
      <c r="U929" s="27"/>
      <c r="V929" s="27"/>
      <c r="W929" s="27"/>
      <c r="X929" s="27"/>
      <c r="Y929" s="27"/>
      <c r="Z929" s="27"/>
      <c r="AA929" s="27"/>
      <c r="AB929" s="27"/>
    </row>
    <row r="930" customFormat="false" ht="15.5" hidden="false" customHeight="false" outlineLevel="0" collapsed="false">
      <c r="Q930" s="46"/>
      <c r="S930" s="1"/>
      <c r="T930" s="1"/>
      <c r="U930" s="27"/>
      <c r="V930" s="27"/>
      <c r="W930" s="27"/>
      <c r="X930" s="27"/>
      <c r="Y930" s="27"/>
      <c r="Z930" s="27"/>
      <c r="AA930" s="27"/>
      <c r="AB930" s="27"/>
    </row>
    <row r="931" customFormat="false" ht="15.5" hidden="false" customHeight="false" outlineLevel="0" collapsed="false">
      <c r="Q931" s="46"/>
      <c r="S931" s="1"/>
      <c r="T931" s="1"/>
      <c r="U931" s="27"/>
      <c r="V931" s="27"/>
      <c r="W931" s="27"/>
      <c r="X931" s="27"/>
      <c r="Y931" s="27"/>
      <c r="Z931" s="27"/>
      <c r="AA931" s="27"/>
      <c r="AB931" s="27"/>
    </row>
    <row r="932" customFormat="false" ht="15.5" hidden="false" customHeight="false" outlineLevel="0" collapsed="false">
      <c r="Q932" s="46"/>
      <c r="S932" s="1"/>
      <c r="T932" s="1"/>
      <c r="U932" s="27"/>
      <c r="V932" s="27"/>
      <c r="W932" s="27"/>
      <c r="X932" s="27"/>
      <c r="Y932" s="27"/>
      <c r="Z932" s="27"/>
      <c r="AA932" s="27"/>
      <c r="AB932" s="27"/>
    </row>
    <row r="933" customFormat="false" ht="15.5" hidden="false" customHeight="false" outlineLevel="0" collapsed="false">
      <c r="Q933" s="46"/>
      <c r="S933" s="1"/>
      <c r="T933" s="1"/>
      <c r="U933" s="27"/>
      <c r="V933" s="27"/>
      <c r="W933" s="27"/>
      <c r="X933" s="27"/>
      <c r="Y933" s="27"/>
      <c r="Z933" s="27"/>
      <c r="AA933" s="27"/>
      <c r="AB933" s="27"/>
    </row>
    <row r="934" customFormat="false" ht="15.5" hidden="false" customHeight="false" outlineLevel="0" collapsed="false">
      <c r="Q934" s="46"/>
      <c r="S934" s="1"/>
      <c r="T934" s="1"/>
      <c r="U934" s="27"/>
      <c r="V934" s="27"/>
      <c r="W934" s="27"/>
      <c r="X934" s="27"/>
      <c r="Y934" s="27"/>
      <c r="Z934" s="27"/>
      <c r="AA934" s="27"/>
      <c r="AB934" s="27"/>
    </row>
    <row r="935" customFormat="false" ht="15.5" hidden="false" customHeight="false" outlineLevel="0" collapsed="false">
      <c r="Q935" s="46"/>
      <c r="S935" s="1"/>
      <c r="T935" s="1"/>
      <c r="U935" s="27"/>
      <c r="V935" s="27"/>
      <c r="W935" s="27"/>
      <c r="X935" s="27"/>
      <c r="Y935" s="27"/>
      <c r="Z935" s="27"/>
      <c r="AA935" s="27"/>
      <c r="AB935" s="27"/>
    </row>
    <row r="936" customFormat="false" ht="15.5" hidden="false" customHeight="false" outlineLevel="0" collapsed="false">
      <c r="Q936" s="46"/>
      <c r="S936" s="1"/>
      <c r="T936" s="1"/>
      <c r="U936" s="27"/>
      <c r="V936" s="27"/>
      <c r="W936" s="27"/>
      <c r="X936" s="27"/>
      <c r="Y936" s="27"/>
      <c r="Z936" s="27"/>
      <c r="AA936" s="27"/>
      <c r="AB936" s="27"/>
    </row>
    <row r="937" customFormat="false" ht="15.5" hidden="false" customHeight="false" outlineLevel="0" collapsed="false">
      <c r="Q937" s="46"/>
      <c r="S937" s="1"/>
      <c r="T937" s="1"/>
      <c r="U937" s="27"/>
      <c r="V937" s="27"/>
      <c r="W937" s="27"/>
      <c r="X937" s="27"/>
      <c r="Y937" s="27"/>
      <c r="Z937" s="27"/>
      <c r="AA937" s="27"/>
      <c r="AB937" s="27"/>
    </row>
    <row r="938" customFormat="false" ht="15.5" hidden="false" customHeight="false" outlineLevel="0" collapsed="false">
      <c r="Q938" s="46"/>
      <c r="S938" s="1"/>
      <c r="T938" s="1"/>
      <c r="U938" s="27"/>
      <c r="V938" s="27"/>
      <c r="W938" s="27"/>
      <c r="X938" s="27"/>
      <c r="Y938" s="27"/>
      <c r="Z938" s="27"/>
      <c r="AA938" s="27"/>
      <c r="AB938" s="27"/>
    </row>
    <row r="939" customFormat="false" ht="15.5" hidden="false" customHeight="false" outlineLevel="0" collapsed="false">
      <c r="Q939" s="46"/>
      <c r="S939" s="1"/>
      <c r="T939" s="1"/>
      <c r="U939" s="27"/>
      <c r="V939" s="27"/>
      <c r="W939" s="27"/>
      <c r="X939" s="27"/>
      <c r="Y939" s="27"/>
      <c r="Z939" s="27"/>
      <c r="AA939" s="27"/>
      <c r="AB939" s="27"/>
    </row>
    <row r="940" customFormat="false" ht="15.5" hidden="false" customHeight="false" outlineLevel="0" collapsed="false">
      <c r="Q940" s="46"/>
      <c r="S940" s="1"/>
      <c r="T940" s="1"/>
      <c r="U940" s="27"/>
      <c r="V940" s="27"/>
      <c r="W940" s="27"/>
      <c r="X940" s="27"/>
      <c r="Y940" s="27"/>
      <c r="Z940" s="27"/>
      <c r="AA940" s="27"/>
      <c r="AB940" s="27"/>
    </row>
    <row r="941" customFormat="false" ht="15.5" hidden="false" customHeight="false" outlineLevel="0" collapsed="false">
      <c r="Q941" s="46"/>
      <c r="S941" s="1"/>
      <c r="T941" s="1"/>
      <c r="U941" s="27"/>
      <c r="V941" s="27"/>
      <c r="W941" s="27"/>
      <c r="X941" s="27"/>
      <c r="Y941" s="27"/>
      <c r="Z941" s="27"/>
      <c r="AA941" s="27"/>
      <c r="AB941" s="27"/>
    </row>
    <row r="942" customFormat="false" ht="15.5" hidden="false" customHeight="false" outlineLevel="0" collapsed="false">
      <c r="Q942" s="46"/>
      <c r="S942" s="1"/>
      <c r="T942" s="1"/>
      <c r="U942" s="27"/>
      <c r="V942" s="27"/>
      <c r="W942" s="27"/>
      <c r="X942" s="27"/>
      <c r="Y942" s="27"/>
      <c r="Z942" s="27"/>
      <c r="AA942" s="27"/>
      <c r="AB942" s="27"/>
    </row>
    <row r="943" customFormat="false" ht="15.5" hidden="false" customHeight="false" outlineLevel="0" collapsed="false">
      <c r="Q943" s="46"/>
      <c r="S943" s="1"/>
      <c r="T943" s="1"/>
      <c r="U943" s="27"/>
      <c r="V943" s="27"/>
      <c r="W943" s="27"/>
      <c r="X943" s="27"/>
      <c r="Y943" s="27"/>
      <c r="Z943" s="27"/>
      <c r="AA943" s="27"/>
      <c r="AB943" s="27"/>
    </row>
    <row r="944" customFormat="false" ht="15.5" hidden="false" customHeight="false" outlineLevel="0" collapsed="false">
      <c r="Q944" s="46"/>
      <c r="S944" s="1"/>
      <c r="T944" s="1"/>
      <c r="U944" s="27"/>
      <c r="V944" s="27"/>
      <c r="W944" s="27"/>
      <c r="X944" s="27"/>
      <c r="Y944" s="27"/>
      <c r="Z944" s="27"/>
      <c r="AA944" s="27"/>
      <c r="AB944" s="27"/>
    </row>
    <row r="945" customFormat="false" ht="15.5" hidden="false" customHeight="false" outlineLevel="0" collapsed="false">
      <c r="Q945" s="46"/>
      <c r="S945" s="1"/>
      <c r="T945" s="1"/>
      <c r="U945" s="27"/>
      <c r="V945" s="27"/>
      <c r="W945" s="27"/>
      <c r="X945" s="27"/>
      <c r="Y945" s="27"/>
      <c r="Z945" s="27"/>
      <c r="AA945" s="27"/>
      <c r="AB945" s="27"/>
    </row>
    <row r="946" customFormat="false" ht="15.5" hidden="false" customHeight="false" outlineLevel="0" collapsed="false">
      <c r="Q946" s="46"/>
      <c r="S946" s="1"/>
      <c r="T946" s="1"/>
      <c r="U946" s="27"/>
      <c r="V946" s="27"/>
      <c r="W946" s="27"/>
      <c r="X946" s="27"/>
      <c r="Y946" s="27"/>
      <c r="Z946" s="27"/>
      <c r="AA946" s="27"/>
      <c r="AB946" s="27"/>
    </row>
    <row r="947" customFormat="false" ht="15.5" hidden="false" customHeight="false" outlineLevel="0" collapsed="false">
      <c r="Q947" s="46"/>
      <c r="S947" s="1"/>
      <c r="T947" s="1"/>
      <c r="U947" s="27"/>
      <c r="V947" s="27"/>
      <c r="W947" s="27"/>
      <c r="X947" s="27"/>
      <c r="Y947" s="27"/>
      <c r="Z947" s="27"/>
      <c r="AA947" s="27"/>
      <c r="AB947" s="27"/>
    </row>
    <row r="948" customFormat="false" ht="15.5" hidden="false" customHeight="false" outlineLevel="0" collapsed="false">
      <c r="Q948" s="46"/>
      <c r="S948" s="1"/>
      <c r="T948" s="1"/>
      <c r="U948" s="27"/>
      <c r="V948" s="27"/>
      <c r="W948" s="27"/>
      <c r="X948" s="27"/>
      <c r="Y948" s="27"/>
      <c r="Z948" s="27"/>
      <c r="AA948" s="27"/>
      <c r="AB948" s="27"/>
    </row>
    <row r="949" customFormat="false" ht="15.5" hidden="false" customHeight="false" outlineLevel="0" collapsed="false">
      <c r="Q949" s="46"/>
      <c r="S949" s="1"/>
      <c r="T949" s="1"/>
      <c r="U949" s="27"/>
      <c r="V949" s="27"/>
      <c r="W949" s="27"/>
      <c r="X949" s="27"/>
      <c r="Y949" s="27"/>
      <c r="Z949" s="27"/>
      <c r="AA949" s="27"/>
      <c r="AB949" s="27"/>
    </row>
    <row r="950" customFormat="false" ht="15.5" hidden="false" customHeight="false" outlineLevel="0" collapsed="false">
      <c r="Q950" s="46"/>
      <c r="S950" s="1"/>
      <c r="T950" s="1"/>
      <c r="U950" s="27"/>
      <c r="V950" s="27"/>
      <c r="W950" s="27"/>
      <c r="X950" s="27"/>
      <c r="Y950" s="27"/>
      <c r="Z950" s="27"/>
      <c r="AA950" s="27"/>
      <c r="AB950" s="27"/>
    </row>
    <row r="951" customFormat="false" ht="15.5" hidden="false" customHeight="false" outlineLevel="0" collapsed="false">
      <c r="Q951" s="46"/>
      <c r="S951" s="1"/>
      <c r="T951" s="1"/>
      <c r="U951" s="27"/>
      <c r="V951" s="27"/>
      <c r="W951" s="27"/>
      <c r="X951" s="27"/>
      <c r="Y951" s="27"/>
      <c r="Z951" s="27"/>
      <c r="AA951" s="27"/>
      <c r="AB951" s="27"/>
    </row>
    <row r="952" customFormat="false" ht="15.5" hidden="false" customHeight="false" outlineLevel="0" collapsed="false">
      <c r="Q952" s="46"/>
      <c r="S952" s="1"/>
      <c r="T952" s="1"/>
      <c r="U952" s="27"/>
      <c r="V952" s="27"/>
      <c r="W952" s="27"/>
      <c r="X952" s="27"/>
      <c r="Y952" s="27"/>
      <c r="Z952" s="27"/>
      <c r="AA952" s="27"/>
      <c r="AB952" s="27"/>
    </row>
    <row r="953" customFormat="false" ht="15.5" hidden="false" customHeight="false" outlineLevel="0" collapsed="false">
      <c r="Q953" s="46"/>
      <c r="S953" s="1"/>
      <c r="T953" s="1"/>
      <c r="U953" s="27"/>
      <c r="V953" s="27"/>
      <c r="W953" s="27"/>
      <c r="X953" s="27"/>
      <c r="Y953" s="27"/>
      <c r="Z953" s="27"/>
      <c r="AA953" s="27"/>
      <c r="AB953" s="27"/>
    </row>
    <row r="954" customFormat="false" ht="15.5" hidden="false" customHeight="false" outlineLevel="0" collapsed="false">
      <c r="Q954" s="46"/>
      <c r="S954" s="1"/>
      <c r="T954" s="1"/>
      <c r="U954" s="27"/>
      <c r="V954" s="27"/>
      <c r="W954" s="27"/>
      <c r="X954" s="27"/>
      <c r="Y954" s="27"/>
      <c r="Z954" s="27"/>
      <c r="AA954" s="27"/>
      <c r="AB954" s="27"/>
    </row>
    <row r="955" customFormat="false" ht="15.5" hidden="false" customHeight="false" outlineLevel="0" collapsed="false">
      <c r="Q955" s="46"/>
      <c r="S955" s="1"/>
      <c r="T955" s="1"/>
      <c r="U955" s="27"/>
      <c r="V955" s="27"/>
      <c r="W955" s="27"/>
      <c r="X955" s="27"/>
      <c r="Y955" s="27"/>
      <c r="Z955" s="27"/>
      <c r="AA955" s="27"/>
      <c r="AB955" s="27"/>
    </row>
    <row r="956" customFormat="false" ht="15.5" hidden="false" customHeight="false" outlineLevel="0" collapsed="false">
      <c r="Q956" s="46"/>
      <c r="S956" s="1"/>
      <c r="T956" s="1"/>
      <c r="U956" s="27"/>
      <c r="V956" s="27"/>
      <c r="W956" s="27"/>
      <c r="X956" s="27"/>
      <c r="Y956" s="27"/>
      <c r="Z956" s="27"/>
      <c r="AA956" s="27"/>
      <c r="AB956" s="27"/>
    </row>
    <row r="957" customFormat="false" ht="15.5" hidden="false" customHeight="false" outlineLevel="0" collapsed="false">
      <c r="Q957" s="46"/>
      <c r="S957" s="1"/>
      <c r="T957" s="1"/>
      <c r="U957" s="27"/>
      <c r="V957" s="27"/>
      <c r="W957" s="27"/>
      <c r="X957" s="27"/>
      <c r="Y957" s="27"/>
      <c r="Z957" s="27"/>
      <c r="AA957" s="27"/>
      <c r="AB957" s="27"/>
    </row>
    <row r="958" customFormat="false" ht="15.5" hidden="false" customHeight="false" outlineLevel="0" collapsed="false">
      <c r="Q958" s="46"/>
      <c r="S958" s="1"/>
      <c r="T958" s="1"/>
      <c r="U958" s="27"/>
      <c r="V958" s="27"/>
      <c r="W958" s="27"/>
      <c r="X958" s="27"/>
      <c r="Y958" s="27"/>
      <c r="Z958" s="27"/>
      <c r="AA958" s="27"/>
      <c r="AB958" s="27"/>
    </row>
    <row r="959" customFormat="false" ht="15.5" hidden="false" customHeight="false" outlineLevel="0" collapsed="false">
      <c r="Q959" s="46"/>
      <c r="S959" s="1"/>
      <c r="T959" s="1"/>
      <c r="U959" s="27"/>
      <c r="V959" s="27"/>
      <c r="W959" s="27"/>
      <c r="X959" s="27"/>
      <c r="Y959" s="27"/>
      <c r="Z959" s="27"/>
      <c r="AA959" s="27"/>
      <c r="AB959" s="27"/>
    </row>
    <row r="960" customFormat="false" ht="15.5" hidden="false" customHeight="false" outlineLevel="0" collapsed="false">
      <c r="Q960" s="46"/>
      <c r="S960" s="1"/>
      <c r="T960" s="1"/>
      <c r="U960" s="27"/>
      <c r="V960" s="27"/>
      <c r="W960" s="27"/>
      <c r="X960" s="27"/>
      <c r="Y960" s="27"/>
      <c r="Z960" s="27"/>
      <c r="AA960" s="27"/>
      <c r="AB960" s="27"/>
    </row>
    <row r="961" customFormat="false" ht="15.5" hidden="false" customHeight="false" outlineLevel="0" collapsed="false">
      <c r="Q961" s="46"/>
      <c r="S961" s="1"/>
      <c r="T961" s="1"/>
      <c r="U961" s="27"/>
      <c r="V961" s="27"/>
      <c r="W961" s="27"/>
      <c r="X961" s="27"/>
      <c r="Y961" s="27"/>
      <c r="Z961" s="27"/>
      <c r="AA961" s="27"/>
      <c r="AB961" s="27"/>
    </row>
    <row r="962" customFormat="false" ht="15.5" hidden="false" customHeight="false" outlineLevel="0" collapsed="false">
      <c r="Q962" s="46"/>
      <c r="S962" s="1"/>
      <c r="T962" s="1"/>
      <c r="U962" s="27"/>
      <c r="V962" s="27"/>
      <c r="W962" s="27"/>
      <c r="X962" s="27"/>
      <c r="Y962" s="27"/>
      <c r="Z962" s="27"/>
      <c r="AA962" s="27"/>
      <c r="AB962" s="27"/>
    </row>
    <row r="963" customFormat="false" ht="15.5" hidden="false" customHeight="false" outlineLevel="0" collapsed="false">
      <c r="Q963" s="46"/>
      <c r="S963" s="1"/>
      <c r="T963" s="1"/>
      <c r="U963" s="27"/>
      <c r="V963" s="27"/>
      <c r="W963" s="27"/>
      <c r="X963" s="27"/>
      <c r="Y963" s="27"/>
      <c r="Z963" s="27"/>
      <c r="AA963" s="27"/>
      <c r="AB963" s="27"/>
    </row>
    <row r="964" customFormat="false" ht="15.5" hidden="false" customHeight="false" outlineLevel="0" collapsed="false">
      <c r="Q964" s="46"/>
      <c r="S964" s="1"/>
      <c r="T964" s="1"/>
      <c r="U964" s="27"/>
      <c r="V964" s="27"/>
      <c r="W964" s="27"/>
      <c r="X964" s="27"/>
      <c r="Y964" s="27"/>
      <c r="Z964" s="27"/>
      <c r="AA964" s="27"/>
      <c r="AB964" s="27"/>
    </row>
    <row r="965" customFormat="false" ht="15.5" hidden="false" customHeight="false" outlineLevel="0" collapsed="false">
      <c r="Q965" s="46"/>
      <c r="S965" s="1"/>
      <c r="T965" s="1"/>
      <c r="U965" s="27"/>
      <c r="V965" s="27"/>
      <c r="W965" s="27"/>
      <c r="X965" s="27"/>
      <c r="Y965" s="27"/>
      <c r="Z965" s="27"/>
      <c r="AA965" s="27"/>
      <c r="AB965" s="27"/>
    </row>
    <row r="966" customFormat="false" ht="15.5" hidden="false" customHeight="false" outlineLevel="0" collapsed="false">
      <c r="Q966" s="46"/>
      <c r="S966" s="1"/>
      <c r="T966" s="1"/>
      <c r="U966" s="27"/>
      <c r="V966" s="27"/>
      <c r="W966" s="27"/>
      <c r="X966" s="27"/>
      <c r="Y966" s="27"/>
      <c r="Z966" s="27"/>
      <c r="AA966" s="27"/>
      <c r="AB966" s="27"/>
    </row>
    <row r="967" customFormat="false" ht="15.5" hidden="false" customHeight="false" outlineLevel="0" collapsed="false">
      <c r="Q967" s="46"/>
      <c r="S967" s="1"/>
      <c r="T967" s="1"/>
      <c r="U967" s="27"/>
      <c r="V967" s="27"/>
      <c r="W967" s="27"/>
      <c r="X967" s="27"/>
      <c r="Y967" s="27"/>
      <c r="Z967" s="27"/>
      <c r="AA967" s="27"/>
      <c r="AB967" s="27"/>
    </row>
    <row r="968" customFormat="false" ht="15.5" hidden="false" customHeight="false" outlineLevel="0" collapsed="false">
      <c r="Q968" s="46"/>
      <c r="S968" s="1"/>
      <c r="T968" s="1"/>
      <c r="U968" s="27"/>
      <c r="V968" s="27"/>
      <c r="W968" s="27"/>
      <c r="X968" s="27"/>
      <c r="Y968" s="27"/>
      <c r="Z968" s="27"/>
      <c r="AA968" s="27"/>
      <c r="AB968" s="27"/>
    </row>
    <row r="969" customFormat="false" ht="15.5" hidden="false" customHeight="false" outlineLevel="0" collapsed="false">
      <c r="Q969" s="46"/>
      <c r="S969" s="1"/>
      <c r="T969" s="1"/>
      <c r="U969" s="27"/>
      <c r="V969" s="27"/>
      <c r="W969" s="27"/>
      <c r="X969" s="27"/>
      <c r="Y969" s="27"/>
      <c r="Z969" s="27"/>
      <c r="AA969" s="27"/>
      <c r="AB969" s="27"/>
    </row>
    <row r="970" customFormat="false" ht="15.5" hidden="false" customHeight="false" outlineLevel="0" collapsed="false">
      <c r="Q970" s="46"/>
      <c r="S970" s="1"/>
      <c r="T970" s="1"/>
      <c r="U970" s="27"/>
      <c r="V970" s="27"/>
      <c r="W970" s="27"/>
      <c r="X970" s="27"/>
      <c r="Y970" s="27"/>
      <c r="Z970" s="27"/>
      <c r="AA970" s="27"/>
      <c r="AB970" s="27"/>
    </row>
    <row r="971" customFormat="false" ht="15.5" hidden="false" customHeight="false" outlineLevel="0" collapsed="false">
      <c r="Q971" s="46"/>
      <c r="S971" s="1"/>
      <c r="T971" s="1"/>
      <c r="U971" s="27"/>
      <c r="V971" s="27"/>
      <c r="W971" s="27"/>
      <c r="X971" s="27"/>
      <c r="Y971" s="27"/>
      <c r="Z971" s="27"/>
      <c r="AA971" s="27"/>
      <c r="AB971" s="27"/>
    </row>
    <row r="972" customFormat="false" ht="15.5" hidden="false" customHeight="false" outlineLevel="0" collapsed="false">
      <c r="Q972" s="46"/>
      <c r="S972" s="1"/>
      <c r="T972" s="1"/>
      <c r="U972" s="27"/>
      <c r="V972" s="27"/>
      <c r="W972" s="27"/>
      <c r="X972" s="27"/>
      <c r="Y972" s="27"/>
      <c r="Z972" s="27"/>
      <c r="AA972" s="27"/>
      <c r="AB972" s="27"/>
    </row>
    <row r="973" customFormat="false" ht="15.5" hidden="false" customHeight="false" outlineLevel="0" collapsed="false">
      <c r="Q973" s="46"/>
      <c r="S973" s="1"/>
      <c r="T973" s="1"/>
      <c r="U973" s="27"/>
      <c r="V973" s="27"/>
      <c r="W973" s="27"/>
      <c r="X973" s="27"/>
      <c r="Y973" s="27"/>
      <c r="Z973" s="27"/>
      <c r="AA973" s="27"/>
      <c r="AB973" s="27"/>
    </row>
    <row r="974" customFormat="false" ht="15.5" hidden="false" customHeight="false" outlineLevel="0" collapsed="false">
      <c r="Q974" s="46"/>
      <c r="S974" s="1"/>
      <c r="T974" s="1"/>
      <c r="U974" s="27"/>
      <c r="V974" s="27"/>
      <c r="W974" s="27"/>
      <c r="X974" s="27"/>
      <c r="Y974" s="27"/>
      <c r="Z974" s="27"/>
      <c r="AA974" s="27"/>
      <c r="AB974" s="27"/>
    </row>
    <row r="975" customFormat="false" ht="15.5" hidden="false" customHeight="false" outlineLevel="0" collapsed="false">
      <c r="Q975" s="46"/>
      <c r="S975" s="1"/>
      <c r="T975" s="1"/>
      <c r="U975" s="27"/>
      <c r="V975" s="27"/>
      <c r="W975" s="27"/>
      <c r="X975" s="27"/>
      <c r="Y975" s="27"/>
      <c r="Z975" s="27"/>
      <c r="AA975" s="27"/>
      <c r="AB975" s="27"/>
    </row>
    <row r="976" customFormat="false" ht="15.5" hidden="false" customHeight="false" outlineLevel="0" collapsed="false">
      <c r="Q976" s="46"/>
      <c r="S976" s="1"/>
      <c r="T976" s="1"/>
      <c r="U976" s="27"/>
      <c r="V976" s="27"/>
      <c r="W976" s="27"/>
      <c r="X976" s="27"/>
      <c r="Y976" s="27"/>
      <c r="Z976" s="27"/>
      <c r="AA976" s="27"/>
      <c r="AB976" s="27"/>
    </row>
    <row r="977" customFormat="false" ht="15.5" hidden="false" customHeight="false" outlineLevel="0" collapsed="false">
      <c r="Q977" s="46"/>
      <c r="S977" s="1"/>
      <c r="T977" s="1"/>
      <c r="U977" s="27"/>
      <c r="V977" s="27"/>
      <c r="W977" s="27"/>
      <c r="X977" s="27"/>
      <c r="Y977" s="27"/>
      <c r="Z977" s="27"/>
      <c r="AA977" s="27"/>
      <c r="AB977" s="27"/>
    </row>
    <row r="978" customFormat="false" ht="15.5" hidden="false" customHeight="false" outlineLevel="0" collapsed="false">
      <c r="Q978" s="46"/>
      <c r="S978" s="1"/>
      <c r="T978" s="1"/>
      <c r="U978" s="27"/>
      <c r="V978" s="27"/>
      <c r="W978" s="27"/>
      <c r="X978" s="27"/>
      <c r="Y978" s="27"/>
      <c r="Z978" s="27"/>
      <c r="AA978" s="27"/>
      <c r="AB978" s="27"/>
    </row>
    <row r="979" customFormat="false" ht="15.5" hidden="false" customHeight="false" outlineLevel="0" collapsed="false">
      <c r="Q979" s="46"/>
      <c r="S979" s="1"/>
      <c r="T979" s="1"/>
      <c r="U979" s="27"/>
      <c r="V979" s="27"/>
      <c r="W979" s="27"/>
      <c r="X979" s="27"/>
      <c r="Y979" s="27"/>
      <c r="Z979" s="27"/>
      <c r="AA979" s="27"/>
      <c r="AB979" s="27"/>
    </row>
    <row r="980" customFormat="false" ht="15.5" hidden="false" customHeight="false" outlineLevel="0" collapsed="false">
      <c r="Q980" s="46"/>
      <c r="S980" s="1"/>
      <c r="T980" s="1"/>
      <c r="U980" s="27"/>
      <c r="V980" s="27"/>
      <c r="W980" s="27"/>
      <c r="X980" s="27"/>
      <c r="Y980" s="27"/>
      <c r="Z980" s="27"/>
      <c r="AA980" s="27"/>
      <c r="AB980" s="27"/>
    </row>
    <row r="981" customFormat="false" ht="15.5" hidden="false" customHeight="false" outlineLevel="0" collapsed="false">
      <c r="Q981" s="46"/>
      <c r="S981" s="1"/>
      <c r="T981" s="1"/>
      <c r="U981" s="27"/>
      <c r="V981" s="27"/>
      <c r="W981" s="27"/>
      <c r="X981" s="27"/>
      <c r="Y981" s="27"/>
      <c r="Z981" s="27"/>
      <c r="AA981" s="27"/>
      <c r="AB981" s="27"/>
    </row>
    <row r="982" customFormat="false" ht="15.5" hidden="false" customHeight="false" outlineLevel="0" collapsed="false">
      <c r="Q982" s="46"/>
      <c r="S982" s="1"/>
      <c r="T982" s="1"/>
      <c r="U982" s="27"/>
      <c r="V982" s="27"/>
      <c r="W982" s="27"/>
      <c r="X982" s="27"/>
      <c r="Y982" s="27"/>
      <c r="Z982" s="27"/>
      <c r="AA982" s="27"/>
      <c r="AB982" s="27"/>
    </row>
    <row r="983" customFormat="false" ht="15.5" hidden="false" customHeight="false" outlineLevel="0" collapsed="false">
      <c r="Q983" s="46"/>
      <c r="S983" s="1"/>
      <c r="T983" s="1"/>
      <c r="U983" s="27"/>
      <c r="V983" s="27"/>
      <c r="W983" s="27"/>
      <c r="X983" s="27"/>
      <c r="Y983" s="27"/>
      <c r="Z983" s="27"/>
      <c r="AA983" s="27"/>
      <c r="AB983" s="27"/>
    </row>
    <row r="984" customFormat="false" ht="15.5" hidden="false" customHeight="false" outlineLevel="0" collapsed="false">
      <c r="Q984" s="46"/>
      <c r="S984" s="1"/>
      <c r="T984" s="1"/>
      <c r="U984" s="27"/>
      <c r="V984" s="27"/>
      <c r="W984" s="27"/>
      <c r="X984" s="27"/>
      <c r="Y984" s="27"/>
      <c r="Z984" s="27"/>
      <c r="AA984" s="27"/>
      <c r="AB984" s="27"/>
    </row>
    <row r="985" customFormat="false" ht="15.5" hidden="false" customHeight="false" outlineLevel="0" collapsed="false">
      <c r="Q985" s="46"/>
      <c r="S985" s="1"/>
      <c r="T985" s="1"/>
      <c r="U985" s="27"/>
      <c r="V985" s="27"/>
      <c r="W985" s="27"/>
      <c r="X985" s="27"/>
      <c r="Y985" s="27"/>
      <c r="Z985" s="27"/>
      <c r="AA985" s="27"/>
      <c r="AB985" s="27"/>
    </row>
    <row r="986" customFormat="false" ht="15.5" hidden="false" customHeight="false" outlineLevel="0" collapsed="false">
      <c r="Q986" s="46"/>
      <c r="S986" s="1"/>
      <c r="T986" s="1"/>
      <c r="U986" s="27"/>
      <c r="V986" s="27"/>
      <c r="W986" s="27"/>
      <c r="X986" s="27"/>
      <c r="Y986" s="27"/>
      <c r="Z986" s="27"/>
      <c r="AA986" s="27"/>
      <c r="AB986" s="27"/>
    </row>
    <row r="987" customFormat="false" ht="15.5" hidden="false" customHeight="false" outlineLevel="0" collapsed="false">
      <c r="Q987" s="46"/>
      <c r="S987" s="1"/>
      <c r="T987" s="1"/>
      <c r="U987" s="27"/>
      <c r="V987" s="27"/>
      <c r="W987" s="27"/>
      <c r="X987" s="27"/>
      <c r="Y987" s="27"/>
      <c r="Z987" s="27"/>
      <c r="AA987" s="27"/>
      <c r="AB987" s="27"/>
    </row>
    <row r="988" customFormat="false" ht="15.5" hidden="false" customHeight="false" outlineLevel="0" collapsed="false">
      <c r="Q988" s="46"/>
      <c r="S988" s="1"/>
      <c r="T988" s="1"/>
      <c r="U988" s="27"/>
      <c r="V988" s="27"/>
      <c r="W988" s="27"/>
      <c r="X988" s="27"/>
      <c r="Y988" s="27"/>
      <c r="Z988" s="27"/>
      <c r="AA988" s="27"/>
      <c r="AB988" s="27"/>
    </row>
    <row r="989" customFormat="false" ht="15.5" hidden="false" customHeight="false" outlineLevel="0" collapsed="false">
      <c r="Q989" s="46"/>
      <c r="S989" s="1"/>
      <c r="T989" s="1"/>
      <c r="U989" s="27"/>
      <c r="V989" s="27"/>
      <c r="W989" s="27"/>
      <c r="X989" s="27"/>
      <c r="Y989" s="27"/>
      <c r="Z989" s="27"/>
      <c r="AA989" s="27"/>
      <c r="AB989" s="27"/>
    </row>
    <row r="990" customFormat="false" ht="15.5" hidden="false" customHeight="false" outlineLevel="0" collapsed="false">
      <c r="Q990" s="46"/>
      <c r="S990" s="1"/>
      <c r="T990" s="1"/>
      <c r="U990" s="27"/>
      <c r="V990" s="27"/>
      <c r="W990" s="27"/>
      <c r="X990" s="27"/>
      <c r="Y990" s="27"/>
      <c r="Z990" s="27"/>
      <c r="AA990" s="27"/>
      <c r="AB990" s="27"/>
    </row>
    <row r="991" customFormat="false" ht="15.5" hidden="false" customHeight="false" outlineLevel="0" collapsed="false">
      <c r="Q991" s="46"/>
      <c r="S991" s="1"/>
      <c r="T991" s="1"/>
      <c r="U991" s="27"/>
      <c r="V991" s="27"/>
      <c r="W991" s="27"/>
      <c r="X991" s="27"/>
      <c r="Y991" s="27"/>
      <c r="Z991" s="27"/>
      <c r="AA991" s="27"/>
      <c r="AB991" s="27"/>
    </row>
    <row r="992" customFormat="false" ht="15.5" hidden="false" customHeight="false" outlineLevel="0" collapsed="false">
      <c r="Q992" s="46"/>
      <c r="S992" s="1"/>
      <c r="T992" s="1"/>
      <c r="U992" s="27"/>
      <c r="V992" s="27"/>
      <c r="W992" s="27"/>
      <c r="X992" s="27"/>
      <c r="Y992" s="27"/>
      <c r="Z992" s="27"/>
      <c r="AA992" s="27"/>
      <c r="AB992" s="27"/>
    </row>
    <row r="993" customFormat="false" ht="15.5" hidden="false" customHeight="false" outlineLevel="0" collapsed="false">
      <c r="Q993" s="46"/>
      <c r="S993" s="1"/>
      <c r="T993" s="1"/>
      <c r="U993" s="27"/>
      <c r="V993" s="27"/>
      <c r="W993" s="27"/>
      <c r="X993" s="27"/>
      <c r="Y993" s="27"/>
      <c r="Z993" s="27"/>
      <c r="AA993" s="27"/>
      <c r="AB993" s="27"/>
    </row>
    <row r="994" customFormat="false" ht="15.5" hidden="false" customHeight="false" outlineLevel="0" collapsed="false">
      <c r="Q994" s="46"/>
      <c r="S994" s="1"/>
      <c r="T994" s="1"/>
      <c r="U994" s="27"/>
      <c r="V994" s="27"/>
      <c r="W994" s="27"/>
      <c r="X994" s="27"/>
      <c r="Y994" s="27"/>
      <c r="Z994" s="27"/>
      <c r="AA994" s="27"/>
      <c r="AB994" s="27"/>
    </row>
    <row r="995" customFormat="false" ht="15.5" hidden="false" customHeight="false" outlineLevel="0" collapsed="false">
      <c r="Q995" s="46"/>
      <c r="S995" s="1"/>
      <c r="T995" s="1"/>
      <c r="U995" s="27"/>
      <c r="V995" s="27"/>
      <c r="W995" s="27"/>
      <c r="X995" s="27"/>
      <c r="Y995" s="27"/>
      <c r="Z995" s="27"/>
      <c r="AA995" s="27"/>
      <c r="AB995" s="27"/>
    </row>
    <row r="996" customFormat="false" ht="15.5" hidden="false" customHeight="false" outlineLevel="0" collapsed="false">
      <c r="Q996" s="46"/>
      <c r="S996" s="1"/>
      <c r="T996" s="1"/>
      <c r="U996" s="27"/>
      <c r="V996" s="27"/>
      <c r="W996" s="27"/>
      <c r="X996" s="27"/>
      <c r="Y996" s="27"/>
      <c r="Z996" s="27"/>
      <c r="AA996" s="27"/>
      <c r="AB996" s="27"/>
    </row>
    <row r="997" customFormat="false" ht="15.5" hidden="false" customHeight="false" outlineLevel="0" collapsed="false">
      <c r="Q997" s="46"/>
      <c r="S997" s="1"/>
      <c r="T997" s="1"/>
      <c r="U997" s="27"/>
      <c r="V997" s="27"/>
      <c r="W997" s="27"/>
      <c r="X997" s="27"/>
      <c r="Y997" s="27"/>
      <c r="Z997" s="27"/>
      <c r="AA997" s="27"/>
      <c r="AB997" s="27"/>
    </row>
    <row r="998" customFormat="false" ht="15.5" hidden="false" customHeight="false" outlineLevel="0" collapsed="false">
      <c r="Q998" s="46"/>
      <c r="S998" s="1"/>
      <c r="T998" s="1"/>
      <c r="U998" s="27"/>
      <c r="V998" s="27"/>
      <c r="W998" s="27"/>
      <c r="X998" s="27"/>
      <c r="Y998" s="27"/>
      <c r="Z998" s="27"/>
      <c r="AA998" s="27"/>
      <c r="AB998" s="27"/>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97" activeCellId="1" sqref="C6:C12 A97"/>
    </sheetView>
  </sheetViews>
  <sheetFormatPr defaultColWidth="9.72265625" defaultRowHeight="15.5" zeroHeight="false" outlineLevelRow="0" outlineLevelCol="0"/>
  <cols>
    <col collapsed="false" customWidth="true" hidden="false" outlineLevel="0" max="1" min="1" style="0" width="23.23"/>
    <col collapsed="false" customWidth="true" hidden="false" outlineLevel="0" max="2" min="2" style="0" width="24.61"/>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8" min="7" style="0" width="11.23"/>
    <col collapsed="false" customWidth="true" hidden="false" outlineLevel="0" max="10" min="9" style="0" width="13.62"/>
    <col collapsed="false" customWidth="true" hidden="false" outlineLevel="0" max="11" min="11" style="0" width="11.23"/>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 collapsed="false" customWidth="true" hidden="false" outlineLevel="0" max="64" min="29" style="0" width="11.23"/>
  </cols>
  <sheetData>
    <row r="1" customFormat="false" ht="15.5" hidden="false" customHeight="false" outlineLevel="0" collapsed="false">
      <c r="A1" s="31"/>
      <c r="B1" s="142" t="s">
        <v>337</v>
      </c>
      <c r="C1" s="143" t="s">
        <v>338</v>
      </c>
      <c r="D1" s="143" t="s">
        <v>339</v>
      </c>
      <c r="E1" s="143" t="s">
        <v>340</v>
      </c>
      <c r="F1" s="143" t="s">
        <v>341</v>
      </c>
      <c r="G1" s="143" t="s">
        <v>342</v>
      </c>
      <c r="H1" s="143" t="s">
        <v>343</v>
      </c>
      <c r="I1" s="143" t="s">
        <v>344</v>
      </c>
      <c r="J1" s="143" t="s">
        <v>345</v>
      </c>
      <c r="K1" s="144" t="s">
        <v>346</v>
      </c>
      <c r="M1" s="45"/>
      <c r="N1" s="145" t="s">
        <v>347</v>
      </c>
      <c r="O1" s="146" t="s">
        <v>348</v>
      </c>
      <c r="P1" s="147" t="s">
        <v>349</v>
      </c>
      <c r="Q1" s="148" t="s">
        <v>350</v>
      </c>
      <c r="R1" s="148" t="s">
        <v>351</v>
      </c>
      <c r="S1" s="149"/>
      <c r="U1" s="1" t="s">
        <v>352</v>
      </c>
      <c r="W1" s="1" t="s">
        <v>353</v>
      </c>
      <c r="X1" s="1" t="n">
        <v>1.0679</v>
      </c>
    </row>
    <row r="2" customFormat="false" ht="15" hidden="false" customHeight="true" outlineLevel="0" collapsed="false">
      <c r="A2" s="150" t="s">
        <v>51</v>
      </c>
      <c r="B2" s="151" t="s">
        <v>249</v>
      </c>
      <c r="C2" s="128" t="n">
        <v>4845.734619</v>
      </c>
      <c r="D2" s="128" t="n">
        <v>102.930986</v>
      </c>
      <c r="E2" s="152" t="n">
        <v>707.88</v>
      </c>
      <c r="F2" s="152" t="n">
        <v>60</v>
      </c>
      <c r="G2" s="152" t="n">
        <v>0.849</v>
      </c>
      <c r="H2" s="152" t="n">
        <v>0</v>
      </c>
      <c r="I2" s="152" t="n">
        <v>1</v>
      </c>
      <c r="J2" s="153" t="n">
        <v>0</v>
      </c>
      <c r="K2" s="38" t="n">
        <v>0</v>
      </c>
      <c r="L2" s="1" t="s">
        <v>354</v>
      </c>
      <c r="M2" s="45"/>
      <c r="N2" s="154" t="str">
        <f aca="false">B2</f>
        <v>NUCLEAR</v>
      </c>
      <c r="O2" s="45" t="s">
        <v>249</v>
      </c>
      <c r="P2" s="1" t="n">
        <v>1.0679</v>
      </c>
      <c r="Q2" s="1" t="n">
        <v>4845.73461934638</v>
      </c>
      <c r="R2" s="64" t="n">
        <f aca="false">C2</f>
        <v>4845.734619</v>
      </c>
      <c r="S2" s="155" t="n">
        <f aca="false">IF(R2=Q2," ",-1)</f>
        <v>-1</v>
      </c>
      <c r="U2" s="1" t="n">
        <v>4845.73461934638</v>
      </c>
      <c r="V2" s="1" t="n">
        <v>102.930986047383</v>
      </c>
    </row>
    <row r="3" customFormat="false" ht="15" hidden="false" customHeight="true" outlineLevel="0" collapsed="false">
      <c r="A3" s="150"/>
      <c r="B3" s="151" t="s">
        <v>250</v>
      </c>
      <c r="C3" s="128" t="n">
        <v>771.991759528046</v>
      </c>
      <c r="D3" s="128" t="n">
        <v>19.7303118269501</v>
      </c>
      <c r="E3" s="152" t="n">
        <v>183.79</v>
      </c>
      <c r="F3" s="152" t="n">
        <v>25</v>
      </c>
      <c r="G3" s="152" t="n">
        <v>0.85</v>
      </c>
      <c r="H3" s="152" t="n">
        <v>0</v>
      </c>
      <c r="I3" s="152" t="n">
        <v>1</v>
      </c>
      <c r="J3" s="8" t="n">
        <v>0</v>
      </c>
      <c r="K3" s="40" t="n">
        <v>1000</v>
      </c>
      <c r="M3" s="45"/>
      <c r="N3" s="154" t="str">
        <f aca="false">B3</f>
        <v>CCGT</v>
      </c>
      <c r="O3" s="45" t="s">
        <v>250</v>
      </c>
      <c r="P3" s="1" t="n">
        <v>1.0679</v>
      </c>
      <c r="Q3" s="1" t="n">
        <v>771.991759528046</v>
      </c>
      <c r="R3" s="64" t="n">
        <f aca="false">C3</f>
        <v>771.991759528046</v>
      </c>
      <c r="S3" s="155" t="str">
        <f aca="false">IF(R3=Q3," ",-1)</f>
        <v> </v>
      </c>
      <c r="U3" s="1" t="n">
        <v>771.991759528046</v>
      </c>
      <c r="V3" s="1" t="n">
        <v>19.7303118269501</v>
      </c>
    </row>
    <row r="4" customFormat="false" ht="15" hidden="false" customHeight="true" outlineLevel="0" collapsed="false">
      <c r="A4" s="150"/>
      <c r="B4" s="151" t="s">
        <v>251</v>
      </c>
      <c r="C4" s="128" t="n">
        <v>2516.70568405281</v>
      </c>
      <c r="D4" s="128" t="n">
        <v>29.7031557261916</v>
      </c>
      <c r="E4" s="152" t="n">
        <v>331.6</v>
      </c>
      <c r="F4" s="152" t="n">
        <v>35</v>
      </c>
      <c r="G4" s="152" t="n">
        <v>0.868</v>
      </c>
      <c r="H4" s="152" t="n">
        <v>0</v>
      </c>
      <c r="I4" s="152" t="n">
        <v>1</v>
      </c>
      <c r="J4" s="8" t="n">
        <v>0</v>
      </c>
      <c r="K4" s="40" t="n">
        <v>1000</v>
      </c>
      <c r="M4" s="45"/>
      <c r="N4" s="154" t="str">
        <f aca="false">B4</f>
        <v>COAL_US</v>
      </c>
      <c r="O4" s="45" t="s">
        <v>251</v>
      </c>
      <c r="P4" s="1" t="n">
        <v>1.0679</v>
      </c>
      <c r="Q4" s="1" t="n">
        <v>2516.70568405281</v>
      </c>
      <c r="R4" s="64" t="n">
        <f aca="false">C4</f>
        <v>2516.70568405281</v>
      </c>
      <c r="S4" s="155" t="str">
        <f aca="false">IF(R4=Q4," ",-1)</f>
        <v> </v>
      </c>
      <c r="U4" s="1" t="n">
        <v>2516.70568405281</v>
      </c>
      <c r="V4" s="1" t="n">
        <v>29.7031557261916</v>
      </c>
      <c r="W4" s="27" t="s">
        <v>338</v>
      </c>
      <c r="X4" s="27" t="s">
        <v>339</v>
      </c>
      <c r="Y4" s="27" t="s">
        <v>341</v>
      </c>
    </row>
    <row r="5" customFormat="false" ht="15" hidden="false" customHeight="true" outlineLevel="0" collapsed="false">
      <c r="A5" s="150"/>
      <c r="B5" s="151" t="s">
        <v>252</v>
      </c>
      <c r="C5" s="128" t="n">
        <v>3245.80953272778</v>
      </c>
      <c r="D5" s="128" t="n">
        <v>48.9465305740238</v>
      </c>
      <c r="E5" s="152" t="n">
        <v>331.6</v>
      </c>
      <c r="F5" s="152" t="n">
        <v>35</v>
      </c>
      <c r="G5" s="152" t="n">
        <v>0.856</v>
      </c>
      <c r="H5" s="152" t="n">
        <v>0</v>
      </c>
      <c r="I5" s="152" t="n">
        <v>1</v>
      </c>
      <c r="J5" s="8" t="n">
        <v>0</v>
      </c>
      <c r="K5" s="40" t="n">
        <v>1000</v>
      </c>
      <c r="M5" s="45"/>
      <c r="N5" s="154" t="str">
        <f aca="false">B5</f>
        <v>COAL_IGCC</v>
      </c>
      <c r="O5" s="45" t="s">
        <v>252</v>
      </c>
      <c r="P5" s="1" t="n">
        <v>1.0679</v>
      </c>
      <c r="Q5" s="1" t="n">
        <v>3245.80953272778</v>
      </c>
      <c r="R5" s="64" t="n">
        <f aca="false">C5</f>
        <v>3245.80953272778</v>
      </c>
      <c r="S5" s="155" t="str">
        <f aca="false">IF(R5=Q5," ",-1)</f>
        <v> </v>
      </c>
      <c r="U5" s="1" t="n">
        <v>3245.80953272778</v>
      </c>
      <c r="V5" s="1" t="n">
        <v>48.9465305740238</v>
      </c>
    </row>
    <row r="6" customFormat="false" ht="15" hidden="false" customHeight="true" outlineLevel="0" collapsed="false">
      <c r="A6" s="150"/>
      <c r="B6" s="151" t="s">
        <v>28</v>
      </c>
      <c r="C6" s="152" t="n">
        <v>870</v>
      </c>
      <c r="D6" s="156" t="n">
        <v>10.815</v>
      </c>
      <c r="E6" s="152" t="n">
        <v>2081.43</v>
      </c>
      <c r="F6" s="152" t="n">
        <v>25</v>
      </c>
      <c r="G6" s="152" t="n">
        <v>1</v>
      </c>
      <c r="H6" s="152" t="n">
        <v>0</v>
      </c>
      <c r="I6" s="152" t="n">
        <v>1</v>
      </c>
      <c r="J6" s="42" t="n">
        <v>45.299</v>
      </c>
      <c r="K6" s="157" t="n">
        <v>442.97652</v>
      </c>
      <c r="M6" s="45"/>
      <c r="N6" s="154" t="str">
        <f aca="false">B6</f>
        <v>PV</v>
      </c>
      <c r="O6" s="45" t="s">
        <v>28</v>
      </c>
      <c r="P6" s="1" t="n">
        <v>1.14942528735632</v>
      </c>
      <c r="Q6" s="1" t="n">
        <v>936.417267534413</v>
      </c>
      <c r="R6" s="1" t="n">
        <f aca="false">C6</f>
        <v>870</v>
      </c>
      <c r="S6" s="155" t="n">
        <f aca="false">IF(R6=Q6," ",-1)</f>
        <v>-1</v>
      </c>
      <c r="U6" s="1" t="n">
        <f aca="false">W6</f>
        <v>1000</v>
      </c>
      <c r="V6" s="1" t="n">
        <f aca="false">X6</f>
        <v>8.4</v>
      </c>
      <c r="W6" s="27" t="n">
        <v>1000</v>
      </c>
      <c r="X6" s="27" t="n">
        <v>8.4</v>
      </c>
      <c r="Y6" s="27" t="n">
        <v>25</v>
      </c>
      <c r="Z6" s="27" t="s">
        <v>355</v>
      </c>
      <c r="AA6" s="27"/>
      <c r="AB6" s="27"/>
    </row>
    <row r="7" customFormat="false" ht="15" hidden="false" customHeight="true" outlineLevel="0" collapsed="false">
      <c r="A7" s="150"/>
      <c r="B7" s="151" t="s">
        <v>253</v>
      </c>
      <c r="C7" s="152" t="n">
        <v>1044.57</v>
      </c>
      <c r="D7" s="152" t="n">
        <v>62.65</v>
      </c>
      <c r="E7" s="152" t="n">
        <v>0</v>
      </c>
      <c r="F7" s="158" t="n">
        <v>25</v>
      </c>
      <c r="G7" s="152" t="n">
        <v>1</v>
      </c>
      <c r="H7" s="152" t="n">
        <v>0</v>
      </c>
      <c r="I7" s="152" t="n">
        <v>1</v>
      </c>
      <c r="J7" s="8" t="n">
        <v>0</v>
      </c>
      <c r="K7" s="157" t="n">
        <v>0</v>
      </c>
      <c r="M7" s="45"/>
      <c r="N7" s="154" t="str">
        <f aca="false">B7</f>
        <v>PT_POWER_BLOCK</v>
      </c>
      <c r="O7" s="45" t="s">
        <v>356</v>
      </c>
      <c r="P7" s="1" t="n">
        <v>1.40925</v>
      </c>
      <c r="Q7" s="1" t="n">
        <v>1372.43187564379</v>
      </c>
      <c r="R7" s="1" t="n">
        <f aca="false">C7</f>
        <v>1044.57</v>
      </c>
      <c r="S7" s="155" t="n">
        <f aca="false">IF(R7=Q7," ",-1)</f>
        <v>-1</v>
      </c>
      <c r="U7" s="1" t="n">
        <f aca="false">W7</f>
        <v>1040</v>
      </c>
      <c r="V7" s="1" t="n">
        <f aca="false">X7</f>
        <v>12.6</v>
      </c>
      <c r="W7" s="27" t="n">
        <f aca="false">1040</f>
        <v>1040</v>
      </c>
      <c r="X7" s="27" t="n">
        <f aca="false">12.6</f>
        <v>12.6</v>
      </c>
      <c r="Y7" s="27" t="n">
        <v>30</v>
      </c>
      <c r="Z7" s="27" t="s">
        <v>357</v>
      </c>
      <c r="AA7" s="27"/>
      <c r="AB7" s="27"/>
    </row>
    <row r="8" customFormat="false" ht="15" hidden="false" customHeight="true" outlineLevel="0" collapsed="false">
      <c r="A8" s="150"/>
      <c r="B8" s="159" t="s">
        <v>254</v>
      </c>
      <c r="C8" s="152" t="n">
        <v>50</v>
      </c>
      <c r="D8" s="152" t="n">
        <v>5</v>
      </c>
      <c r="E8" s="152" t="n">
        <v>0</v>
      </c>
      <c r="F8" s="152" t="n">
        <v>25</v>
      </c>
      <c r="G8" s="152" t="n">
        <v>1</v>
      </c>
      <c r="H8" s="152" t="n">
        <v>0</v>
      </c>
      <c r="I8" s="152" t="n">
        <v>1</v>
      </c>
      <c r="J8" s="8" t="n">
        <v>0</v>
      </c>
      <c r="K8" s="157" t="n">
        <v>25.846</v>
      </c>
      <c r="M8" s="45"/>
      <c r="N8" s="154" t="str">
        <f aca="false">B8</f>
        <v>ST_POWER_BLOCK</v>
      </c>
      <c r="O8" s="45"/>
      <c r="P8" s="1"/>
      <c r="Q8" s="1"/>
      <c r="R8" s="1" t="n">
        <f aca="false">C8</f>
        <v>50</v>
      </c>
      <c r="S8" s="155" t="n">
        <f aca="false">IF(R8=Q8," ",-1)</f>
        <v>-1</v>
      </c>
      <c r="U8" s="1" t="n">
        <f aca="false">W8</f>
        <v>1660</v>
      </c>
      <c r="V8" s="1" t="n">
        <f aca="false">X8</f>
        <v>34.25</v>
      </c>
      <c r="W8" s="27" t="n">
        <v>1660</v>
      </c>
      <c r="X8" s="27" t="n">
        <v>34.25</v>
      </c>
      <c r="Y8" s="27" t="n">
        <v>30</v>
      </c>
      <c r="Z8" s="27" t="s">
        <v>358</v>
      </c>
      <c r="AA8" s="27"/>
      <c r="AB8" s="27"/>
    </row>
    <row r="9" customFormat="false" ht="15" hidden="false" customHeight="true" outlineLevel="0" collapsed="false">
      <c r="A9" s="150"/>
      <c r="B9" s="159" t="s">
        <v>255</v>
      </c>
      <c r="C9" s="152" t="n">
        <v>6820</v>
      </c>
      <c r="D9" s="152" t="n">
        <v>107.18</v>
      </c>
      <c r="E9" s="152" t="n">
        <v>0</v>
      </c>
      <c r="F9" s="152" t="n">
        <v>30</v>
      </c>
      <c r="G9" s="152" t="n">
        <v>1</v>
      </c>
      <c r="H9" s="152" t="n">
        <v>0</v>
      </c>
      <c r="I9" s="152" t="n">
        <v>0</v>
      </c>
      <c r="J9" s="8" t="n">
        <v>0</v>
      </c>
      <c r="K9" s="85" t="n">
        <v>0</v>
      </c>
      <c r="M9" s="45"/>
      <c r="N9" s="154" t="str">
        <f aca="false">B9</f>
        <v>STIRLING_DISH</v>
      </c>
      <c r="O9" s="45" t="s">
        <v>259</v>
      </c>
      <c r="P9" s="1" t="n">
        <v>1.0679</v>
      </c>
      <c r="Q9" s="1" t="n">
        <v>5044.91993632363</v>
      </c>
      <c r="R9" s="1" t="n">
        <f aca="false">C9</f>
        <v>6820</v>
      </c>
      <c r="S9" s="155" t="n">
        <f aca="false">IF(R9=Q9," ",-1)</f>
        <v>-1</v>
      </c>
      <c r="U9" s="1" t="n">
        <v>5044.91993632363</v>
      </c>
      <c r="V9" s="1" t="n">
        <v>50.4447982020788</v>
      </c>
      <c r="W9" s="27"/>
      <c r="X9" s="27"/>
      <c r="Y9" s="27"/>
      <c r="Z9" s="27"/>
      <c r="AA9" s="27"/>
      <c r="AB9" s="27"/>
    </row>
    <row r="10" customFormat="false" ht="15" hidden="false" customHeight="true" outlineLevel="0" collapsed="false">
      <c r="A10" s="150"/>
      <c r="B10" s="159" t="s">
        <v>256</v>
      </c>
      <c r="C10" s="156" t="n">
        <v>1040</v>
      </c>
      <c r="D10" s="156" t="n">
        <v>2.89</v>
      </c>
      <c r="E10" s="156" t="n">
        <v>622.85</v>
      </c>
      <c r="F10" s="156" t="n">
        <v>30</v>
      </c>
      <c r="G10" s="156" t="n">
        <v>1</v>
      </c>
      <c r="H10" s="156" t="n">
        <v>0</v>
      </c>
      <c r="I10" s="156" t="n">
        <v>1</v>
      </c>
      <c r="J10" s="42" t="n">
        <v>52.792</v>
      </c>
      <c r="K10" s="157" t="n">
        <v>176.4</v>
      </c>
      <c r="M10" s="45"/>
      <c r="N10" s="154" t="str">
        <f aca="false">B10</f>
        <v>WIND_ONSHORE</v>
      </c>
      <c r="O10" s="45" t="s">
        <v>264</v>
      </c>
      <c r="P10" s="1" t="n">
        <v>1.53100026709402</v>
      </c>
      <c r="Q10" s="1" t="n">
        <v>10735.2092892593</v>
      </c>
      <c r="R10" s="1" t="n">
        <f aca="false">C10</f>
        <v>1040</v>
      </c>
      <c r="S10" s="155" t="n">
        <f aca="false">IF(R10=Q10," ",-1)</f>
        <v>-1</v>
      </c>
      <c r="U10" s="1" t="n">
        <f aca="false">W10</f>
        <v>4470</v>
      </c>
      <c r="V10" s="1" t="n">
        <f aca="false">X10</f>
        <v>80.46</v>
      </c>
      <c r="W10" s="27" t="n">
        <v>4470</v>
      </c>
      <c r="X10" s="27" t="n">
        <f aca="false">0.018*W10</f>
        <v>80.46</v>
      </c>
      <c r="Y10" s="27" t="n">
        <v>30</v>
      </c>
      <c r="Z10" s="27" t="s">
        <v>359</v>
      </c>
      <c r="AA10" s="27"/>
      <c r="AB10" s="27"/>
    </row>
    <row r="11" customFormat="false" ht="15" hidden="false" customHeight="true" outlineLevel="0" collapsed="false">
      <c r="A11" s="150"/>
      <c r="B11" s="159" t="s">
        <v>257</v>
      </c>
      <c r="C11" s="37" t="n">
        <v>4974.633942</v>
      </c>
      <c r="D11" s="156" t="n">
        <v>9.78</v>
      </c>
      <c r="E11" s="156" t="n">
        <v>622.85</v>
      </c>
      <c r="F11" s="156" t="n">
        <v>30</v>
      </c>
      <c r="G11" s="156" t="n">
        <v>1</v>
      </c>
      <c r="H11" s="156" t="n">
        <v>0</v>
      </c>
      <c r="I11" s="156" t="n">
        <v>1</v>
      </c>
      <c r="J11" s="42" t="n">
        <v>6.393</v>
      </c>
      <c r="K11" s="157" t="n">
        <v>23.84</v>
      </c>
      <c r="M11" s="45"/>
      <c r="N11" s="154" t="str">
        <f aca="false">B11</f>
        <v>WIND_OFFSHORE</v>
      </c>
      <c r="O11" s="45" t="s">
        <v>265</v>
      </c>
      <c r="P11" s="1" t="n">
        <v>1.0679</v>
      </c>
      <c r="Q11" s="1" t="n">
        <v>1408.03446015545</v>
      </c>
      <c r="R11" s="1" t="n">
        <f aca="false">C11</f>
        <v>4974.633942</v>
      </c>
      <c r="S11" s="155" t="n">
        <f aca="false">IF(R11=Q11," ",-1)</f>
        <v>-1</v>
      </c>
      <c r="U11" s="1" t="n">
        <v>1408.03446015545</v>
      </c>
      <c r="V11" s="1" t="n">
        <v>92.6116677591535</v>
      </c>
      <c r="W11" s="27"/>
      <c r="X11" s="27"/>
      <c r="Y11" s="27"/>
      <c r="Z11" s="27"/>
      <c r="AA11" s="27"/>
      <c r="AB11" s="27"/>
    </row>
    <row r="12" customFormat="false" ht="15" hidden="false" customHeight="true" outlineLevel="0" collapsed="false">
      <c r="A12" s="150"/>
      <c r="B12" s="159" t="s">
        <v>258</v>
      </c>
      <c r="C12" s="152" t="n">
        <v>4200.6993</v>
      </c>
      <c r="D12" s="152" t="n">
        <v>21.0018</v>
      </c>
      <c r="E12" s="152" t="n">
        <v>1692.88</v>
      </c>
      <c r="F12" s="152" t="n">
        <v>40</v>
      </c>
      <c r="G12" s="152" t="n">
        <v>1</v>
      </c>
      <c r="H12" s="152" t="n">
        <v>0</v>
      </c>
      <c r="I12" s="152" t="n">
        <v>1</v>
      </c>
      <c r="J12" s="42" t="n">
        <v>1.51</v>
      </c>
      <c r="K12" s="157" t="n">
        <v>1.518</v>
      </c>
      <c r="M12" s="45"/>
      <c r="N12" s="154" t="str">
        <f aca="false">B12</f>
        <v>HYDRO_DAM</v>
      </c>
      <c r="O12" s="45" t="s">
        <v>266</v>
      </c>
      <c r="P12" s="1" t="n">
        <v>1.0679</v>
      </c>
      <c r="Q12" s="1" t="n">
        <v>1080.79408184287</v>
      </c>
      <c r="R12" s="1" t="n">
        <f aca="false">C12</f>
        <v>4200.6993</v>
      </c>
      <c r="S12" s="155" t="n">
        <f aca="false">IF(R12=Q12," ",-1)</f>
        <v>-1</v>
      </c>
      <c r="U12" s="1" t="n">
        <v>1080.79408184287</v>
      </c>
      <c r="V12" s="1" t="n">
        <v>40.490682648188</v>
      </c>
      <c r="W12" s="27"/>
      <c r="X12" s="27"/>
      <c r="Y12" s="27"/>
      <c r="Z12" s="27"/>
      <c r="AA12" s="27"/>
      <c r="AB12" s="27"/>
    </row>
    <row r="13" customFormat="false" ht="15" hidden="false" customHeight="true" outlineLevel="0" collapsed="false">
      <c r="A13" s="150"/>
      <c r="B13" s="151" t="s">
        <v>259</v>
      </c>
      <c r="C13" s="152" t="n">
        <v>5044.919936</v>
      </c>
      <c r="D13" s="152" t="n">
        <v>50.4447982</v>
      </c>
      <c r="E13" s="152" t="n">
        <v>1262.82</v>
      </c>
      <c r="F13" s="152" t="n">
        <v>40</v>
      </c>
      <c r="G13" s="152" t="n">
        <v>1</v>
      </c>
      <c r="H13" s="152" t="n">
        <v>0</v>
      </c>
      <c r="I13" s="152" t="n">
        <v>1</v>
      </c>
      <c r="J13" s="42" t="n">
        <v>3.98</v>
      </c>
      <c r="K13" s="157" t="n">
        <v>3.989</v>
      </c>
      <c r="M13" s="45"/>
      <c r="N13" s="154" t="str">
        <f aca="false">B13</f>
        <v>HYDRO_RIVER</v>
      </c>
      <c r="O13" s="45" t="s">
        <v>267</v>
      </c>
      <c r="P13" s="1" t="n">
        <v>1.0679</v>
      </c>
      <c r="Q13" s="1" t="n">
        <v>2927.86777788182</v>
      </c>
      <c r="R13" s="1" t="n">
        <f aca="false">C13</f>
        <v>5044.919936</v>
      </c>
      <c r="S13" s="155" t="n">
        <f aca="false">IF(R13=Q13," ",-1)</f>
        <v>-1</v>
      </c>
      <c r="U13" s="1" t="n">
        <v>2927.86777788182</v>
      </c>
      <c r="V13" s="1" t="n">
        <v>111.321284764491</v>
      </c>
    </row>
    <row r="14" customFormat="false" ht="15" hidden="false" customHeight="true" outlineLevel="0" collapsed="false">
      <c r="A14" s="150"/>
      <c r="B14" s="151" t="s">
        <v>260</v>
      </c>
      <c r="C14" s="152" t="n">
        <v>2769</v>
      </c>
      <c r="D14" s="152" t="n">
        <v>4</v>
      </c>
      <c r="E14" s="152" t="n">
        <v>0</v>
      </c>
      <c r="F14" s="152" t="n">
        <v>20</v>
      </c>
      <c r="G14" s="152" t="n">
        <v>1</v>
      </c>
      <c r="H14" s="152" t="n">
        <v>0</v>
      </c>
      <c r="I14" s="152" t="n">
        <v>0</v>
      </c>
      <c r="J14" s="8" t="n">
        <v>0</v>
      </c>
      <c r="K14" s="40" t="n">
        <v>0</v>
      </c>
      <c r="M14" s="45"/>
      <c r="N14" s="154" t="str">
        <f aca="false">B14</f>
        <v>NEW_TIDAL_STREAM</v>
      </c>
      <c r="O14" s="45" t="s">
        <v>268</v>
      </c>
      <c r="P14" s="1" t="n">
        <v>1.0679</v>
      </c>
      <c r="Q14" s="1" t="n">
        <v>58.8912819552393</v>
      </c>
      <c r="R14" s="1" t="n">
        <f aca="false">C14</f>
        <v>2769</v>
      </c>
      <c r="S14" s="155" t="n">
        <f aca="false">IF(R14=Q14," ",-1)</f>
        <v>-1</v>
      </c>
      <c r="U14" s="1" t="n">
        <v>58.8912819552393</v>
      </c>
      <c r="V14" s="1" t="n">
        <v>1.17988575709336</v>
      </c>
    </row>
    <row r="15" customFormat="false" ht="15" hidden="false" customHeight="true" outlineLevel="0" collapsed="false">
      <c r="A15" s="150"/>
      <c r="B15" s="151" t="s">
        <v>261</v>
      </c>
      <c r="C15" s="152" t="n">
        <v>3752</v>
      </c>
      <c r="D15" s="152" t="n">
        <v>165</v>
      </c>
      <c r="E15" s="152" t="n">
        <v>0</v>
      </c>
      <c r="F15" s="152" t="n">
        <v>20</v>
      </c>
      <c r="G15" s="152" t="n">
        <v>1</v>
      </c>
      <c r="H15" s="152" t="n">
        <v>0</v>
      </c>
      <c r="I15" s="152" t="n">
        <v>1</v>
      </c>
      <c r="J15" s="8" t="n">
        <v>0</v>
      </c>
      <c r="K15" s="157" t="n">
        <v>0.4</v>
      </c>
      <c r="M15" s="45"/>
      <c r="N15" s="154" t="str">
        <f aca="false">B15</f>
        <v>TIDAL_STREAM</v>
      </c>
      <c r="O15" s="45" t="s">
        <v>269</v>
      </c>
      <c r="P15" s="1" t="n">
        <v>1.0679</v>
      </c>
      <c r="Q15" s="1" t="n">
        <v>115.179323906733</v>
      </c>
      <c r="R15" s="1" t="n">
        <f aca="false">C15</f>
        <v>3752</v>
      </c>
      <c r="S15" s="155" t="n">
        <f aca="false">IF(R15=Q15," ",-1)</f>
        <v>-1</v>
      </c>
      <c r="U15" s="1" t="n">
        <v>115.179323906733</v>
      </c>
      <c r="V15" s="1" t="n">
        <v>2.30358647813466</v>
      </c>
    </row>
    <row r="16" customFormat="false" ht="15" hidden="false" customHeight="true" outlineLevel="0" collapsed="false">
      <c r="A16" s="150"/>
      <c r="B16" s="151" t="s">
        <v>262</v>
      </c>
      <c r="C16" s="152" t="n">
        <v>2867</v>
      </c>
      <c r="D16" s="152" t="n">
        <v>178</v>
      </c>
      <c r="E16" s="152" t="n">
        <v>0</v>
      </c>
      <c r="F16" s="152" t="n">
        <v>40</v>
      </c>
      <c r="G16" s="152" t="n">
        <v>1</v>
      </c>
      <c r="H16" s="152" t="n">
        <v>0</v>
      </c>
      <c r="I16" s="152" t="n">
        <v>1</v>
      </c>
      <c r="J16" s="8" t="n">
        <v>0</v>
      </c>
      <c r="K16" s="157" t="n">
        <v>0.4</v>
      </c>
      <c r="M16" s="45"/>
      <c r="N16" s="154" t="str">
        <f aca="false">B16</f>
        <v>TIDAL_RANGE</v>
      </c>
      <c r="O16" s="45" t="s">
        <v>270</v>
      </c>
      <c r="P16" s="1" t="n">
        <v>1.0679</v>
      </c>
      <c r="Q16" s="1" t="n">
        <v>54.8553235321659</v>
      </c>
      <c r="R16" s="1" t="n">
        <f aca="false">C16</f>
        <v>2867</v>
      </c>
      <c r="S16" s="155" t="n">
        <f aca="false">IF(R16=Q16," ",-1)</f>
        <v>-1</v>
      </c>
      <c r="U16" s="1" t="n">
        <v>54.8553235321659</v>
      </c>
      <c r="V16" s="1" t="n">
        <v>1.17988575709336</v>
      </c>
    </row>
    <row r="17" customFormat="false" ht="15" hidden="false" customHeight="true" outlineLevel="0" collapsed="false">
      <c r="A17" s="150"/>
      <c r="B17" s="151" t="s">
        <v>263</v>
      </c>
      <c r="C17" s="152" t="n">
        <v>1909</v>
      </c>
      <c r="D17" s="152" t="n">
        <v>42</v>
      </c>
      <c r="E17" s="152" t="n">
        <v>0</v>
      </c>
      <c r="F17" s="152" t="n">
        <v>20</v>
      </c>
      <c r="G17" s="152" t="n">
        <v>1</v>
      </c>
      <c r="H17" s="152" t="n">
        <v>0</v>
      </c>
      <c r="I17" s="152" t="n">
        <v>0</v>
      </c>
      <c r="J17" s="8" t="n">
        <v>0</v>
      </c>
      <c r="K17" s="40" t="n">
        <v>0</v>
      </c>
      <c r="M17" s="45"/>
      <c r="N17" s="154" t="str">
        <f aca="false">B17</f>
        <v>WAVE</v>
      </c>
      <c r="O17" s="45" t="s">
        <v>271</v>
      </c>
      <c r="P17" s="1" t="n">
        <v>1.0679</v>
      </c>
      <c r="Q17" s="1" t="n">
        <v>115.179323906733</v>
      </c>
      <c r="R17" s="1" t="n">
        <f aca="false">C17</f>
        <v>1909</v>
      </c>
      <c r="S17" s="155" t="n">
        <f aca="false">IF(R17=Q17," ",-1)</f>
        <v>-1</v>
      </c>
      <c r="U17" s="1" t="n">
        <v>115.179323906733</v>
      </c>
      <c r="V17" s="1" t="n">
        <v>2.30358647813466</v>
      </c>
    </row>
    <row r="18" customFormat="false" ht="15" hidden="false" customHeight="true" outlineLevel="0" collapsed="false">
      <c r="A18" s="150"/>
      <c r="B18" s="151" t="s">
        <v>264</v>
      </c>
      <c r="C18" s="152" t="n">
        <v>7488</v>
      </c>
      <c r="D18" s="152" t="n">
        <v>142.272</v>
      </c>
      <c r="E18" s="152" t="n">
        <v>24929.09</v>
      </c>
      <c r="F18" s="152" t="n">
        <v>30</v>
      </c>
      <c r="G18" s="152" t="n">
        <v>0.86</v>
      </c>
      <c r="H18" s="152" t="n">
        <v>0</v>
      </c>
      <c r="I18" s="152" t="n">
        <v>1</v>
      </c>
      <c r="J18" s="160" t="n">
        <v>0</v>
      </c>
      <c r="K18" s="157" t="n">
        <v>2.3</v>
      </c>
      <c r="M18" s="45"/>
      <c r="N18" s="154" t="str">
        <f aca="false">B18</f>
        <v>GEOTHERMAL</v>
      </c>
      <c r="O18" s="45" t="s">
        <v>272</v>
      </c>
      <c r="P18" s="1" t="n">
        <v>1.0679</v>
      </c>
      <c r="Q18" s="1" t="n">
        <v>115.179323906733</v>
      </c>
      <c r="R18" s="1" t="n">
        <f aca="false">C18</f>
        <v>7488</v>
      </c>
      <c r="S18" s="155" t="n">
        <f aca="false">IF(R18=Q18," ",-1)</f>
        <v>-1</v>
      </c>
      <c r="U18" s="1" t="n">
        <v>115.179323906733</v>
      </c>
      <c r="V18" s="1" t="n">
        <v>2.30358647813466</v>
      </c>
    </row>
    <row r="19" customFormat="false" ht="15" hidden="false" customHeight="true" outlineLevel="0" collapsed="false">
      <c r="A19" s="161" t="s">
        <v>360</v>
      </c>
      <c r="B19" s="151" t="s">
        <v>265</v>
      </c>
      <c r="C19" s="156" t="n">
        <v>1408.03446015545</v>
      </c>
      <c r="D19" s="156" t="n">
        <v>92.6116677591535</v>
      </c>
      <c r="E19" s="156" t="n">
        <v>1024.32</v>
      </c>
      <c r="F19" s="156" t="n">
        <v>25</v>
      </c>
      <c r="G19" s="156" t="n">
        <v>0.85</v>
      </c>
      <c r="H19" s="156" t="n">
        <v>0</v>
      </c>
      <c r="I19" s="156" t="n">
        <v>1</v>
      </c>
      <c r="J19" s="8" t="n">
        <v>0</v>
      </c>
      <c r="K19" s="40" t="n">
        <v>1000</v>
      </c>
      <c r="M19" s="45"/>
      <c r="N19" s="154" t="str">
        <f aca="false">B19</f>
        <v>IND_COGEN_GAS</v>
      </c>
      <c r="O19" s="45" t="s">
        <v>273</v>
      </c>
      <c r="P19" s="1" t="n">
        <v>1.0679</v>
      </c>
      <c r="Q19" s="1" t="n">
        <v>332.343852420639</v>
      </c>
      <c r="R19" s="1" t="n">
        <f aca="false">C19</f>
        <v>1408.03446015545</v>
      </c>
      <c r="S19" s="155" t="n">
        <f aca="false">IF(R19=Q19," ",-1)</f>
        <v>-1</v>
      </c>
      <c r="U19" s="1" t="n">
        <v>332.343852420639</v>
      </c>
      <c r="V19" s="1" t="n">
        <v>1.50763180073041</v>
      </c>
    </row>
    <row r="20" customFormat="false" ht="15" hidden="false" customHeight="true" outlineLevel="0" collapsed="false">
      <c r="A20" s="161"/>
      <c r="B20" s="151" t="s">
        <v>266</v>
      </c>
      <c r="C20" s="156" t="n">
        <v>1080.79408184287</v>
      </c>
      <c r="D20" s="156" t="n">
        <v>40.490682648188</v>
      </c>
      <c r="E20" s="156" t="n">
        <v>165.33</v>
      </c>
      <c r="F20" s="156" t="n">
        <v>25</v>
      </c>
      <c r="G20" s="156" t="n">
        <v>0.85</v>
      </c>
      <c r="H20" s="156" t="n">
        <v>0</v>
      </c>
      <c r="I20" s="156" t="n">
        <v>1</v>
      </c>
      <c r="J20" s="8" t="n">
        <v>0</v>
      </c>
      <c r="K20" s="40" t="n">
        <v>1000</v>
      </c>
      <c r="N20" s="154" t="str">
        <f aca="false">B20</f>
        <v>IND_COGEN_WOOD</v>
      </c>
      <c r="O20" s="45" t="s">
        <v>274</v>
      </c>
      <c r="P20" s="1" t="n">
        <v>1.0679</v>
      </c>
      <c r="Q20" s="1" t="n">
        <v>344.760745388145</v>
      </c>
      <c r="R20" s="1" t="n">
        <f aca="false">C20</f>
        <v>1080.79408184287</v>
      </c>
      <c r="S20" s="155" t="n">
        <f aca="false">IF(R20=Q20," ",-1)</f>
        <v>-1</v>
      </c>
      <c r="U20" s="1" t="n">
        <v>344.760745388145</v>
      </c>
      <c r="V20" s="1" t="n">
        <v>11.9955051971158</v>
      </c>
    </row>
    <row r="21" customFormat="false" ht="15.75" hidden="false" customHeight="true" outlineLevel="0" collapsed="false">
      <c r="A21" s="161"/>
      <c r="B21" s="151" t="s">
        <v>267</v>
      </c>
      <c r="C21" s="156" t="n">
        <v>2927.86777788182</v>
      </c>
      <c r="D21" s="156" t="n">
        <v>111.321284764491</v>
      </c>
      <c r="E21" s="156" t="n">
        <v>647.82</v>
      </c>
      <c r="F21" s="156" t="n">
        <v>25</v>
      </c>
      <c r="G21" s="156" t="n">
        <v>0.85</v>
      </c>
      <c r="H21" s="156" t="n">
        <v>0</v>
      </c>
      <c r="I21" s="156" t="n">
        <v>1</v>
      </c>
      <c r="J21" s="8" t="n">
        <v>0</v>
      </c>
      <c r="K21" s="40" t="n">
        <v>1000</v>
      </c>
      <c r="N21" s="154" t="str">
        <f aca="false">B21</f>
        <v>IND_COGEN_WASTE</v>
      </c>
      <c r="O21" s="45" t="s">
        <v>275</v>
      </c>
      <c r="P21" s="1" t="n">
        <v>1.0679</v>
      </c>
      <c r="Q21" s="1" t="n">
        <v>1254.49012079783</v>
      </c>
      <c r="R21" s="1" t="n">
        <f aca="false">C21</f>
        <v>2927.86777788182</v>
      </c>
      <c r="S21" s="155" t="n">
        <f aca="false">IF(R21=Q21," ",-1)</f>
        <v>-1</v>
      </c>
      <c r="U21" s="1" t="n">
        <v>1254.49012079783</v>
      </c>
      <c r="V21" s="1" t="n">
        <v>37.5316040827793</v>
      </c>
    </row>
    <row r="22" customFormat="false" ht="15.75" hidden="false" customHeight="true" outlineLevel="0" collapsed="false">
      <c r="A22" s="161"/>
      <c r="B22" s="151" t="s">
        <v>268</v>
      </c>
      <c r="C22" s="156" t="n">
        <v>58.8912819552393</v>
      </c>
      <c r="D22" s="156" t="n">
        <v>1.17988575709336</v>
      </c>
      <c r="E22" s="156" t="n">
        <v>12.32</v>
      </c>
      <c r="F22" s="156" t="n">
        <v>17</v>
      </c>
      <c r="G22" s="156" t="n">
        <v>0.95</v>
      </c>
      <c r="H22" s="156" t="n">
        <v>0</v>
      </c>
      <c r="I22" s="156" t="n">
        <v>1</v>
      </c>
      <c r="J22" s="8" t="n">
        <v>0</v>
      </c>
      <c r="K22" s="40" t="n">
        <v>1000</v>
      </c>
      <c r="N22" s="154" t="str">
        <f aca="false">B22</f>
        <v>IND_BOILER_GAS</v>
      </c>
      <c r="O22" s="45" t="s">
        <v>276</v>
      </c>
      <c r="P22" s="1" t="n">
        <v>1.0679</v>
      </c>
      <c r="Q22" s="1" t="n">
        <v>1080.79408184287</v>
      </c>
      <c r="R22" s="1" t="n">
        <f aca="false">C22</f>
        <v>58.8912819552393</v>
      </c>
      <c r="S22" s="155" t="n">
        <f aca="false">IF(R22=Q22," ",-1)</f>
        <v>-1</v>
      </c>
      <c r="U22" s="1" t="n">
        <v>1080.79408184287</v>
      </c>
      <c r="V22" s="1" t="n">
        <v>40.490682648188</v>
      </c>
    </row>
    <row r="23" customFormat="false" ht="15.75" hidden="false" customHeight="true" outlineLevel="0" collapsed="false">
      <c r="A23" s="161"/>
      <c r="B23" s="151" t="s">
        <v>269</v>
      </c>
      <c r="C23" s="156" t="n">
        <v>115.179323906733</v>
      </c>
      <c r="D23" s="156" t="n">
        <v>2.30358647813466</v>
      </c>
      <c r="E23" s="156" t="n">
        <v>28.87</v>
      </c>
      <c r="F23" s="156" t="n">
        <v>17</v>
      </c>
      <c r="G23" s="156" t="n">
        <v>0.9</v>
      </c>
      <c r="H23" s="156" t="n">
        <v>0</v>
      </c>
      <c r="I23" s="156" t="n">
        <v>1</v>
      </c>
      <c r="J23" s="8" t="n">
        <v>0</v>
      </c>
      <c r="K23" s="40" t="n">
        <v>1000</v>
      </c>
      <c r="N23" s="154" t="str">
        <f aca="false">B23</f>
        <v>IND_BOILER_WOOD</v>
      </c>
      <c r="O23" s="45" t="s">
        <v>277</v>
      </c>
      <c r="P23" s="1" t="n">
        <v>1.0679</v>
      </c>
      <c r="Q23" s="1" t="n">
        <v>2927.86777788182</v>
      </c>
      <c r="R23" s="1" t="n">
        <f aca="false">C23</f>
        <v>115.179323906733</v>
      </c>
      <c r="S23" s="155" t="n">
        <f aca="false">IF(R23=Q23," ",-1)</f>
        <v>-1</v>
      </c>
      <c r="U23" s="1" t="n">
        <v>2927.86777788182</v>
      </c>
      <c r="V23" s="1" t="n">
        <v>111.321284764491</v>
      </c>
    </row>
    <row r="24" customFormat="false" ht="15.75" hidden="false" customHeight="true" outlineLevel="0" collapsed="false">
      <c r="A24" s="161"/>
      <c r="B24" s="151" t="s">
        <v>270</v>
      </c>
      <c r="C24" s="156" t="n">
        <v>54.8553235321659</v>
      </c>
      <c r="D24" s="156" t="n">
        <v>1.17988575709336</v>
      </c>
      <c r="E24" s="156" t="n">
        <v>12.32</v>
      </c>
      <c r="F24" s="156" t="n">
        <v>17</v>
      </c>
      <c r="G24" s="156" t="n">
        <v>0.95</v>
      </c>
      <c r="H24" s="156" t="n">
        <v>0</v>
      </c>
      <c r="I24" s="156" t="n">
        <v>1</v>
      </c>
      <c r="J24" s="8" t="n">
        <v>0</v>
      </c>
      <c r="K24" s="40" t="n">
        <v>1000</v>
      </c>
      <c r="N24" s="154" t="str">
        <f aca="false">B24</f>
        <v>IND_BOILER_OIL</v>
      </c>
      <c r="O24" s="45"/>
      <c r="P24" s="1"/>
      <c r="Q24" s="1"/>
      <c r="R24" s="1" t="n">
        <f aca="false">C24</f>
        <v>54.8553235321659</v>
      </c>
      <c r="S24" s="155" t="n">
        <f aca="false">IF(R24=Q24," ",-1)</f>
        <v>-1</v>
      </c>
      <c r="Z24" s="1" t="s">
        <v>361</v>
      </c>
    </row>
    <row r="25" customFormat="false" ht="15.75" hidden="false" customHeight="true" outlineLevel="0" collapsed="false">
      <c r="A25" s="161"/>
      <c r="B25" s="151" t="s">
        <v>271</v>
      </c>
      <c r="C25" s="156" t="n">
        <v>115.179323906733</v>
      </c>
      <c r="D25" s="156" t="n">
        <v>2.30358647813466</v>
      </c>
      <c r="E25" s="156" t="n">
        <v>48.18</v>
      </c>
      <c r="F25" s="156" t="n">
        <v>17</v>
      </c>
      <c r="G25" s="156" t="n">
        <v>0.9</v>
      </c>
      <c r="H25" s="156" t="n">
        <v>0</v>
      </c>
      <c r="I25" s="156" t="n">
        <v>1</v>
      </c>
      <c r="J25" s="8" t="n">
        <v>0</v>
      </c>
      <c r="K25" s="40" t="n">
        <v>1000</v>
      </c>
      <c r="N25" s="154" t="str">
        <f aca="false">B25</f>
        <v>IND_BOILER_COAL</v>
      </c>
      <c r="O25" s="45" t="s">
        <v>279</v>
      </c>
      <c r="P25" s="1" t="n">
        <v>1.0679</v>
      </c>
      <c r="Q25" s="1" t="n">
        <v>58.8912819552393</v>
      </c>
      <c r="R25" s="1" t="n">
        <f aca="false">C25</f>
        <v>115.179323906733</v>
      </c>
      <c r="S25" s="155" t="n">
        <f aca="false">IF(R25=Q25," ",-1)</f>
        <v>-1</v>
      </c>
      <c r="U25" s="1" t="n">
        <v>58.8912819552393</v>
      </c>
      <c r="V25" s="1" t="n">
        <v>1.17988575709336</v>
      </c>
    </row>
    <row r="26" customFormat="false" ht="15.75" hidden="false" customHeight="true" outlineLevel="0" collapsed="false">
      <c r="A26" s="161"/>
      <c r="B26" s="151" t="s">
        <v>272</v>
      </c>
      <c r="C26" s="156" t="n">
        <v>115.179323906733</v>
      </c>
      <c r="D26" s="156" t="n">
        <v>2.30358647813466</v>
      </c>
      <c r="E26" s="156" t="n">
        <v>28.87</v>
      </c>
      <c r="F26" s="156" t="n">
        <v>17</v>
      </c>
      <c r="G26" s="156" t="n">
        <v>0.9</v>
      </c>
      <c r="H26" s="156" t="n">
        <v>0</v>
      </c>
      <c r="I26" s="156" t="n">
        <v>1</v>
      </c>
      <c r="J26" s="8" t="n">
        <v>0</v>
      </c>
      <c r="K26" s="40" t="n">
        <v>1000</v>
      </c>
      <c r="N26" s="154" t="str">
        <f aca="false">B26</f>
        <v>IND_BOILER_WASTE</v>
      </c>
      <c r="O26" s="45" t="s">
        <v>280</v>
      </c>
      <c r="P26" s="1" t="n">
        <v>1.0679</v>
      </c>
      <c r="Q26" s="1" t="n">
        <v>115.179323906733</v>
      </c>
      <c r="R26" s="1" t="n">
        <f aca="false">C26</f>
        <v>115.179323906733</v>
      </c>
      <c r="S26" s="155" t="str">
        <f aca="false">IF(R26=Q26," ",-1)</f>
        <v> </v>
      </c>
      <c r="U26" s="1" t="n">
        <v>115.179323906733</v>
      </c>
      <c r="V26" s="1" t="n">
        <v>2.30358647813466</v>
      </c>
    </row>
    <row r="27" customFormat="false" ht="15.75" hidden="false" customHeight="true" outlineLevel="0" collapsed="false">
      <c r="A27" s="161"/>
      <c r="B27" s="151" t="s">
        <v>273</v>
      </c>
      <c r="C27" s="156" t="n">
        <v>332.343852420639</v>
      </c>
      <c r="D27" s="156" t="n">
        <v>1.50763180073041</v>
      </c>
      <c r="E27" s="156" t="n">
        <v>1.47</v>
      </c>
      <c r="F27" s="156" t="n">
        <v>15</v>
      </c>
      <c r="G27" s="156" t="n">
        <v>0.95</v>
      </c>
      <c r="H27" s="156" t="n">
        <v>0</v>
      </c>
      <c r="I27" s="156" t="n">
        <v>1</v>
      </c>
      <c r="J27" s="8" t="n">
        <v>0</v>
      </c>
      <c r="K27" s="40" t="n">
        <v>1000</v>
      </c>
      <c r="M27" s="45"/>
      <c r="N27" s="154" t="str">
        <f aca="false">B27</f>
        <v>IND_DIRECT_ELEC</v>
      </c>
      <c r="O27" s="45" t="s">
        <v>281</v>
      </c>
      <c r="P27" s="1" t="n">
        <v>1.0679</v>
      </c>
      <c r="Q27" s="1" t="n">
        <v>54.8553235321659</v>
      </c>
      <c r="R27" s="1" t="n">
        <f aca="false">C27</f>
        <v>332.343852420639</v>
      </c>
      <c r="S27" s="155" t="n">
        <f aca="false">IF(R27=Q27," ",-1)</f>
        <v>-1</v>
      </c>
      <c r="U27" s="1" t="n">
        <v>54.8553235321659</v>
      </c>
      <c r="V27" s="1" t="n">
        <v>1.17988575709336</v>
      </c>
    </row>
    <row r="28" customFormat="false" ht="15.75" hidden="false" customHeight="true" outlineLevel="0" collapsed="false">
      <c r="A28" s="161" t="s">
        <v>362</v>
      </c>
      <c r="B28" s="151" t="s">
        <v>274</v>
      </c>
      <c r="C28" s="156" t="n">
        <v>344.760745388145</v>
      </c>
      <c r="D28" s="156" t="n">
        <v>11.9955051971158</v>
      </c>
      <c r="E28" s="156" t="n">
        <v>174.79</v>
      </c>
      <c r="F28" s="156" t="n">
        <v>25</v>
      </c>
      <c r="G28" s="156" t="n">
        <v>0.95</v>
      </c>
      <c r="H28" s="156" t="n">
        <v>0</v>
      </c>
      <c r="I28" s="156" t="n">
        <v>1</v>
      </c>
      <c r="J28" s="8" t="n">
        <v>0</v>
      </c>
      <c r="K28" s="40" t="n">
        <v>1000</v>
      </c>
      <c r="N28" s="154" t="str">
        <f aca="false">B28</f>
        <v>DHN_HP_ELEC</v>
      </c>
      <c r="O28" s="45" t="s">
        <v>282</v>
      </c>
      <c r="P28" s="1" t="n">
        <v>1.08008666666667</v>
      </c>
      <c r="Q28" s="1" t="n">
        <v>1517.11770765053</v>
      </c>
      <c r="R28" s="1" t="n">
        <f aca="false">C28</f>
        <v>344.760745388145</v>
      </c>
      <c r="S28" s="155" t="n">
        <f aca="false">IF(R28=Q28," ",-1)</f>
        <v>-1</v>
      </c>
      <c r="U28" s="1" t="n">
        <f aca="false">W28</f>
        <v>1500</v>
      </c>
      <c r="V28" s="1" t="n">
        <f aca="false">X28</f>
        <v>28</v>
      </c>
      <c r="W28" s="1" t="n">
        <f aca="false">1300+200</f>
        <v>1500</v>
      </c>
      <c r="X28" s="1" t="n">
        <f aca="false">28</f>
        <v>28</v>
      </c>
      <c r="Y28" s="1" t="n">
        <v>30</v>
      </c>
      <c r="Z28" s="27" t="s">
        <v>363</v>
      </c>
    </row>
    <row r="29" customFormat="false" ht="21" hidden="false" customHeight="true" outlineLevel="0" collapsed="false">
      <c r="A29" s="161"/>
      <c r="B29" s="151" t="s">
        <v>275</v>
      </c>
      <c r="C29" s="156" t="n">
        <v>1254.49012079783</v>
      </c>
      <c r="D29" s="156" t="n">
        <v>37.5316040827793</v>
      </c>
      <c r="E29" s="156" t="n">
        <v>490.88</v>
      </c>
      <c r="F29" s="156" t="n">
        <v>25</v>
      </c>
      <c r="G29" s="156" t="n">
        <v>0.85</v>
      </c>
      <c r="H29" s="156" t="n">
        <v>0</v>
      </c>
      <c r="I29" s="156" t="n">
        <v>1</v>
      </c>
      <c r="J29" s="8" t="n">
        <v>0</v>
      </c>
      <c r="K29" s="40" t="n">
        <v>1000</v>
      </c>
      <c r="N29" s="154" t="str">
        <f aca="false">B29</f>
        <v>DHN_COGEN_GAS</v>
      </c>
      <c r="O29" s="45"/>
      <c r="P29" s="1"/>
      <c r="Q29" s="1"/>
      <c r="R29" s="1" t="n">
        <f aca="false">C29</f>
        <v>1254.49012079783</v>
      </c>
      <c r="S29" s="155" t="n">
        <f aca="false">IF(R29=Q29," ",-1)</f>
        <v>-1</v>
      </c>
      <c r="U29" s="1" t="n">
        <f aca="false">W29</f>
        <v>362</v>
      </c>
      <c r="V29" s="1" t="n">
        <f aca="false">X29</f>
        <v>0.433</v>
      </c>
      <c r="W29" s="1" t="n">
        <v>362</v>
      </c>
      <c r="X29" s="1" t="n">
        <v>0.433</v>
      </c>
      <c r="Y29" s="1" t="n">
        <v>30</v>
      </c>
      <c r="Z29" s="27" t="s">
        <v>364</v>
      </c>
    </row>
    <row r="30" customFormat="false" ht="15" hidden="false" customHeight="true" outlineLevel="0" collapsed="false">
      <c r="A30" s="161"/>
      <c r="B30" s="151" t="s">
        <v>276</v>
      </c>
      <c r="C30" s="156" t="n">
        <v>1080.79408184287</v>
      </c>
      <c r="D30" s="156" t="n">
        <v>40.490682648188</v>
      </c>
      <c r="E30" s="156" t="n">
        <v>165.33</v>
      </c>
      <c r="F30" s="156" t="n">
        <v>25</v>
      </c>
      <c r="G30" s="156" t="n">
        <v>0.85</v>
      </c>
      <c r="H30" s="156" t="n">
        <v>0</v>
      </c>
      <c r="I30" s="156" t="n">
        <v>1</v>
      </c>
      <c r="J30" s="8" t="n">
        <v>0</v>
      </c>
      <c r="K30" s="40" t="n">
        <v>1000</v>
      </c>
      <c r="N30" s="154" t="str">
        <f aca="false">B30</f>
        <v>DHN_COGEN_WOOD</v>
      </c>
      <c r="O30" s="45" t="s">
        <v>284</v>
      </c>
      <c r="P30" s="1" t="n">
        <v>1.0679</v>
      </c>
      <c r="Q30" s="1" t="n">
        <v>492.040453225957</v>
      </c>
      <c r="R30" s="1" t="n">
        <f aca="false">C30</f>
        <v>1080.79408184287</v>
      </c>
      <c r="S30" s="155" t="n">
        <f aca="false">IF(R30=Q30," ",-1)</f>
        <v>-1</v>
      </c>
      <c r="U30" s="1" t="n">
        <v>492.040453225957</v>
      </c>
      <c r="V30" s="1" t="n">
        <v>21.0506601741736</v>
      </c>
    </row>
    <row r="31" customFormat="false" ht="15" hidden="false" customHeight="true" outlineLevel="0" collapsed="false">
      <c r="A31" s="161"/>
      <c r="B31" s="151" t="s">
        <v>277</v>
      </c>
      <c r="C31" s="156" t="n">
        <v>2927.86777788182</v>
      </c>
      <c r="D31" s="156" t="n">
        <v>111.321284764491</v>
      </c>
      <c r="E31" s="156" t="n">
        <v>647.82</v>
      </c>
      <c r="F31" s="156" t="n">
        <v>25</v>
      </c>
      <c r="G31" s="156" t="n">
        <v>0.85</v>
      </c>
      <c r="H31" s="156" t="n">
        <v>0</v>
      </c>
      <c r="I31" s="156" t="n">
        <v>1</v>
      </c>
      <c r="J31" s="8" t="n">
        <v>0</v>
      </c>
      <c r="K31" s="40" t="n">
        <v>1000</v>
      </c>
      <c r="N31" s="154" t="str">
        <f aca="false">B31</f>
        <v>DHN_COGEN_WASTE</v>
      </c>
      <c r="O31" s="45" t="s">
        <v>285</v>
      </c>
      <c r="P31" s="1" t="n">
        <v>1.0679</v>
      </c>
      <c r="Q31" s="1" t="n">
        <v>315.684989231201</v>
      </c>
      <c r="R31" s="1" t="n">
        <f aca="false">C31</f>
        <v>2927.86777788182</v>
      </c>
      <c r="S31" s="155" t="n">
        <f aca="false">IF(R31=Q31," ",-1)</f>
        <v>-1</v>
      </c>
      <c r="U31" s="1" t="n">
        <v>315.684989231201</v>
      </c>
      <c r="V31" s="1" t="n">
        <v>9.46717857477292</v>
      </c>
    </row>
    <row r="32" customFormat="false" ht="15" hidden="false" customHeight="true" outlineLevel="0" collapsed="false">
      <c r="A32" s="161"/>
      <c r="B32" s="151" t="s">
        <v>278</v>
      </c>
      <c r="C32" s="156" t="n">
        <v>2287</v>
      </c>
      <c r="D32" s="156" t="n">
        <v>228.7</v>
      </c>
      <c r="E32" s="156" t="n">
        <v>1024</v>
      </c>
      <c r="F32" s="156" t="n">
        <v>25</v>
      </c>
      <c r="G32" s="156" t="n">
        <v>0.75</v>
      </c>
      <c r="H32" s="156" t="n">
        <v>0</v>
      </c>
      <c r="I32" s="156" t="n">
        <v>1</v>
      </c>
      <c r="J32" s="8" t="n">
        <v>0</v>
      </c>
      <c r="K32" s="40" t="n">
        <v>1000</v>
      </c>
      <c r="N32" s="154" t="str">
        <f aca="false">B32</f>
        <v>DHN_COGEN_WET_BIOMASS</v>
      </c>
      <c r="O32" s="45" t="s">
        <v>286</v>
      </c>
      <c r="P32" s="1" t="n">
        <v>1.0679</v>
      </c>
      <c r="Q32" s="1" t="n">
        <v>1408.03446015545</v>
      </c>
      <c r="R32" s="1" t="n">
        <f aca="false">C32</f>
        <v>2287</v>
      </c>
      <c r="S32" s="155" t="n">
        <f aca="false">IF(R32=Q32," ",-1)</f>
        <v>-1</v>
      </c>
      <c r="U32" s="1" t="n">
        <v>1408.03446015545</v>
      </c>
      <c r="V32" s="1" t="n">
        <v>92.6116677591535</v>
      </c>
    </row>
    <row r="33" customFormat="false" ht="15" hidden="false" customHeight="true" outlineLevel="0" collapsed="false">
      <c r="A33" s="161"/>
      <c r="B33" s="162" t="s">
        <v>365</v>
      </c>
      <c r="C33" s="37" t="n">
        <v>4536.899731</v>
      </c>
      <c r="D33" s="37" t="n">
        <v>221.6894187</v>
      </c>
      <c r="E33" s="37" t="n">
        <v>647.8</v>
      </c>
      <c r="F33" s="37" t="n">
        <v>15</v>
      </c>
      <c r="G33" s="37" t="n">
        <v>0.85</v>
      </c>
      <c r="H33" s="37" t="n">
        <v>0</v>
      </c>
      <c r="I33" s="37" t="n">
        <v>1</v>
      </c>
      <c r="J33" s="37" t="n">
        <v>0</v>
      </c>
      <c r="K33" s="38" t="n">
        <v>1000</v>
      </c>
      <c r="N33" s="154"/>
      <c r="O33" s="45"/>
      <c r="P33" s="1"/>
      <c r="Q33" s="1"/>
      <c r="R33" s="1"/>
      <c r="S33" s="163"/>
      <c r="U33" s="1"/>
      <c r="V33" s="1"/>
    </row>
    <row r="34" customFormat="false" ht="15" hidden="false" customHeight="true" outlineLevel="0" collapsed="false">
      <c r="A34" s="161"/>
      <c r="B34" s="151" t="s">
        <v>279</v>
      </c>
      <c r="C34" s="156" t="n">
        <v>58.8912819552393</v>
      </c>
      <c r="D34" s="156" t="n">
        <v>1.17988575709336</v>
      </c>
      <c r="E34" s="156" t="n">
        <v>12.32</v>
      </c>
      <c r="F34" s="156" t="n">
        <v>17</v>
      </c>
      <c r="G34" s="156" t="n">
        <v>0.95</v>
      </c>
      <c r="H34" s="156" t="n">
        <v>0</v>
      </c>
      <c r="I34" s="156" t="n">
        <v>1</v>
      </c>
      <c r="J34" s="8" t="n">
        <v>0</v>
      </c>
      <c r="K34" s="40" t="n">
        <v>1000</v>
      </c>
      <c r="N34" s="154" t="str">
        <f aca="false">B34</f>
        <v>DHN_BOILER_GAS</v>
      </c>
      <c r="O34" s="45" t="s">
        <v>287</v>
      </c>
      <c r="P34" s="1" t="n">
        <v>1.0679</v>
      </c>
      <c r="Q34" s="1" t="n">
        <v>1305.56231856915</v>
      </c>
      <c r="R34" s="1" t="n">
        <f aca="false">C34</f>
        <v>58.8912819552393</v>
      </c>
      <c r="S34" s="155" t="n">
        <f aca="false">IF(R34=Q34," ",-1)</f>
        <v>-1</v>
      </c>
      <c r="U34" s="1" t="n">
        <v>1305.56231856915</v>
      </c>
      <c r="V34" s="1" t="n">
        <v>81.9646034272872</v>
      </c>
    </row>
    <row r="35" customFormat="false" ht="15" hidden="false" customHeight="true" outlineLevel="0" collapsed="false">
      <c r="A35" s="161"/>
      <c r="B35" s="151" t="s">
        <v>280</v>
      </c>
      <c r="C35" s="156" t="n">
        <v>115.179323906733</v>
      </c>
      <c r="D35" s="156" t="n">
        <v>2.30358647813466</v>
      </c>
      <c r="E35" s="156" t="n">
        <v>28.87</v>
      </c>
      <c r="F35" s="156" t="n">
        <v>17</v>
      </c>
      <c r="G35" s="156" t="n">
        <v>0.9</v>
      </c>
      <c r="H35" s="156" t="n">
        <v>0</v>
      </c>
      <c r="I35" s="156" t="n">
        <v>1</v>
      </c>
      <c r="J35" s="8" t="n">
        <v>0</v>
      </c>
      <c r="K35" s="40" t="n">
        <v>1000</v>
      </c>
      <c r="N35" s="154" t="str">
        <f aca="false">B35</f>
        <v>DHN_BOILER_WOOD</v>
      </c>
      <c r="O35" s="45" t="s">
        <v>288</v>
      </c>
      <c r="P35" s="1" t="n">
        <v>1.0679</v>
      </c>
      <c r="Q35" s="1" t="n">
        <v>7242.27923962918</v>
      </c>
      <c r="R35" s="1" t="n">
        <f aca="false">C35</f>
        <v>115.179323906733</v>
      </c>
      <c r="S35" s="155" t="n">
        <f aca="false">IF(R35=Q35," ",-1)</f>
        <v>-1</v>
      </c>
      <c r="U35" s="1" t="n">
        <v>7242.27923962918</v>
      </c>
      <c r="V35" s="1" t="n">
        <v>144.845022942223</v>
      </c>
    </row>
    <row r="36" customFormat="false" ht="15" hidden="false" customHeight="true" outlineLevel="0" collapsed="false">
      <c r="A36" s="161"/>
      <c r="B36" s="151" t="s">
        <v>281</v>
      </c>
      <c r="C36" s="156" t="n">
        <v>54.8553235321659</v>
      </c>
      <c r="D36" s="156" t="n">
        <v>1.17988575709336</v>
      </c>
      <c r="E36" s="156" t="n">
        <v>12.32</v>
      </c>
      <c r="F36" s="156" t="n">
        <v>17</v>
      </c>
      <c r="G36" s="156" t="n">
        <v>0.95</v>
      </c>
      <c r="H36" s="156" t="n">
        <v>0</v>
      </c>
      <c r="I36" s="156" t="n">
        <v>1</v>
      </c>
      <c r="J36" s="8" t="n">
        <v>0</v>
      </c>
      <c r="K36" s="40" t="n">
        <v>1000</v>
      </c>
      <c r="N36" s="154" t="str">
        <f aca="false">B36</f>
        <v>DHN_BOILER_OIL</v>
      </c>
      <c r="O36" s="45" t="s">
        <v>289</v>
      </c>
      <c r="P36" s="1" t="n">
        <v>1.0679</v>
      </c>
      <c r="Q36" s="1" t="n">
        <v>7242.27923962918</v>
      </c>
      <c r="R36" s="1" t="n">
        <f aca="false">C36</f>
        <v>54.8553235321659</v>
      </c>
      <c r="S36" s="155" t="n">
        <f aca="false">IF(R36=Q36," ",-1)</f>
        <v>-1</v>
      </c>
      <c r="U36" s="1" t="n">
        <v>7242.27923962918</v>
      </c>
      <c r="V36" s="1" t="n">
        <v>144.845022942223</v>
      </c>
    </row>
    <row r="37" customFormat="false" ht="15" hidden="false" customHeight="true" outlineLevel="0" collapsed="false">
      <c r="A37" s="161"/>
      <c r="B37" s="151" t="s">
        <v>282</v>
      </c>
      <c r="C37" s="156" t="n">
        <v>1500</v>
      </c>
      <c r="D37" s="156" t="n">
        <v>57.04</v>
      </c>
      <c r="E37" s="156" t="n">
        <v>808.76</v>
      </c>
      <c r="F37" s="156" t="n">
        <v>30</v>
      </c>
      <c r="G37" s="156" t="n">
        <v>0.85</v>
      </c>
      <c r="H37" s="156" t="n">
        <v>0</v>
      </c>
      <c r="I37" s="156" t="n">
        <v>1</v>
      </c>
      <c r="J37" s="164" t="n">
        <v>0</v>
      </c>
      <c r="K37" s="165" t="n">
        <v>0</v>
      </c>
      <c r="N37" s="154" t="str">
        <f aca="false">B37</f>
        <v>DHN_DEEP_GEO</v>
      </c>
      <c r="O37" s="45" t="s">
        <v>290</v>
      </c>
      <c r="P37" s="1" t="n">
        <v>1.0679</v>
      </c>
      <c r="Q37" s="1" t="n">
        <v>158.535443393576</v>
      </c>
      <c r="R37" s="1" t="n">
        <f aca="false">C37</f>
        <v>1500</v>
      </c>
      <c r="S37" s="155" t="n">
        <f aca="false">IF(R37=Q37," ",-1)</f>
        <v>-1</v>
      </c>
      <c r="U37" s="1" t="n">
        <v>158.535443393576</v>
      </c>
      <c r="V37" s="1" t="n">
        <v>4.75699971907482</v>
      </c>
    </row>
    <row r="38" customFormat="false" ht="15" hidden="false" customHeight="true" outlineLevel="0" collapsed="false">
      <c r="A38" s="161"/>
      <c r="B38" s="151" t="s">
        <v>283</v>
      </c>
      <c r="C38" s="152" t="n">
        <v>362</v>
      </c>
      <c r="D38" s="152" t="n">
        <v>0.433</v>
      </c>
      <c r="E38" s="152" t="n">
        <v>221.22</v>
      </c>
      <c r="F38" s="152" t="n">
        <v>30</v>
      </c>
      <c r="G38" s="152" t="n">
        <v>1</v>
      </c>
      <c r="H38" s="152" t="n">
        <v>0</v>
      </c>
      <c r="I38" s="152" t="n">
        <v>1</v>
      </c>
      <c r="J38" s="8" t="n">
        <v>0</v>
      </c>
      <c r="K38" s="40" t="n">
        <v>1000</v>
      </c>
      <c r="N38" s="154" t="str">
        <f aca="false">B38</f>
        <v>DHN_SOLAR</v>
      </c>
      <c r="O38" s="45" t="s">
        <v>291</v>
      </c>
      <c r="P38" s="1" t="n">
        <v>1.0679</v>
      </c>
      <c r="Q38" s="1" t="n">
        <v>462.440303399195</v>
      </c>
      <c r="R38" s="1" t="n">
        <f aca="false">C38</f>
        <v>362</v>
      </c>
      <c r="S38" s="155" t="n">
        <f aca="false">IF(R38=Q38," ",-1)</f>
        <v>-1</v>
      </c>
      <c r="U38" s="1" t="n">
        <v>462.440303399195</v>
      </c>
      <c r="V38" s="1" t="n">
        <v>16.1812903829947</v>
      </c>
    </row>
    <row r="39" customFormat="false" ht="15" hidden="false" customHeight="true" outlineLevel="0" collapsed="false">
      <c r="A39" s="161" t="s">
        <v>366</v>
      </c>
      <c r="B39" s="151" t="s">
        <v>284</v>
      </c>
      <c r="C39" s="152" t="n">
        <v>492.040453225957</v>
      </c>
      <c r="D39" s="152" t="n">
        <v>21.0506601741736</v>
      </c>
      <c r="E39" s="152" t="n">
        <v>164.89</v>
      </c>
      <c r="F39" s="152" t="n">
        <v>18</v>
      </c>
      <c r="G39" s="152" t="n">
        <v>1</v>
      </c>
      <c r="H39" s="152" t="n">
        <v>0</v>
      </c>
      <c r="I39" s="152" t="n">
        <v>1</v>
      </c>
      <c r="J39" s="8" t="n">
        <v>0</v>
      </c>
      <c r="K39" s="40" t="n">
        <v>1000</v>
      </c>
      <c r="N39" s="154" t="str">
        <f aca="false">B39</f>
        <v>DEC_HP_ELEC</v>
      </c>
      <c r="O39" s="45" t="s">
        <v>292</v>
      </c>
      <c r="P39" s="1" t="n">
        <v>1.0679</v>
      </c>
      <c r="Q39" s="1" t="n">
        <v>142.382245528608</v>
      </c>
      <c r="R39" s="1" t="n">
        <f aca="false">C39</f>
        <v>492.040453225957</v>
      </c>
      <c r="S39" s="155" t="n">
        <f aca="false">IF(R39=Q39," ",-1)</f>
        <v>-1</v>
      </c>
      <c r="U39" s="1" t="n">
        <v>142.382245528608</v>
      </c>
      <c r="V39" s="1" t="n">
        <v>8.54012547991385</v>
      </c>
    </row>
    <row r="40" customFormat="false" ht="15" hidden="false" customHeight="true" outlineLevel="0" collapsed="false">
      <c r="A40" s="161"/>
      <c r="B40" s="151" t="s">
        <v>285</v>
      </c>
      <c r="C40" s="152" t="n">
        <v>315.684989231201</v>
      </c>
      <c r="D40" s="152" t="n">
        <v>9.46717857477292</v>
      </c>
      <c r="E40" s="152" t="n">
        <v>381.93</v>
      </c>
      <c r="F40" s="152" t="n">
        <v>20</v>
      </c>
      <c r="G40" s="152" t="n">
        <v>1</v>
      </c>
      <c r="H40" s="152" t="n">
        <v>0</v>
      </c>
      <c r="I40" s="152" t="n">
        <v>0</v>
      </c>
      <c r="J40" s="8" t="n">
        <v>0</v>
      </c>
      <c r="K40" s="40" t="n">
        <v>1000</v>
      </c>
      <c r="N40" s="154" t="str">
        <f aca="false">B40</f>
        <v>DEC_THHP_GAS</v>
      </c>
      <c r="O40" s="45" t="s">
        <v>293</v>
      </c>
      <c r="P40" s="1" t="n">
        <v>1.0679</v>
      </c>
      <c r="Q40" s="1" t="n">
        <v>719.074819739676</v>
      </c>
      <c r="R40" s="1" t="n">
        <f aca="false">C40</f>
        <v>315.684989231201</v>
      </c>
      <c r="S40" s="155" t="n">
        <f aca="false">IF(R40=Q40," ",-1)</f>
        <v>-1</v>
      </c>
      <c r="U40" s="1" t="n">
        <v>719.074819739676</v>
      </c>
      <c r="V40" s="1" t="n">
        <v>8.09064519149733</v>
      </c>
    </row>
    <row r="41" customFormat="false" ht="15" hidden="false" customHeight="true" outlineLevel="0" collapsed="false">
      <c r="A41" s="161"/>
      <c r="B41" s="151" t="s">
        <v>286</v>
      </c>
      <c r="C41" s="152" t="n">
        <v>1408.03446015545</v>
      </c>
      <c r="D41" s="152" t="n">
        <v>92.6116677591535</v>
      </c>
      <c r="E41" s="152" t="n">
        <v>1024.32</v>
      </c>
      <c r="F41" s="152" t="n">
        <v>20</v>
      </c>
      <c r="G41" s="152" t="n">
        <v>1</v>
      </c>
      <c r="H41" s="152" t="n">
        <v>0</v>
      </c>
      <c r="I41" s="152" t="n">
        <v>1</v>
      </c>
      <c r="J41" s="8" t="n">
        <v>0</v>
      </c>
      <c r="K41" s="40" t="n">
        <v>1000</v>
      </c>
      <c r="N41" s="154" t="str">
        <f aca="false">B41</f>
        <v>DEC_COGEN_GAS</v>
      </c>
      <c r="O41" s="45" t="s">
        <v>294</v>
      </c>
      <c r="P41" s="1" t="n">
        <v>1.0679</v>
      </c>
      <c r="Q41" s="1" t="n">
        <v>39.9756531510441</v>
      </c>
      <c r="R41" s="1" t="n">
        <f aca="false">C41</f>
        <v>1408.03446015545</v>
      </c>
      <c r="S41" s="155" t="n">
        <f aca="false">IF(R41=Q41," ",-1)</f>
        <v>-1</v>
      </c>
      <c r="U41" s="1" t="n">
        <v>39.9756531510441</v>
      </c>
      <c r="V41" s="1" t="n">
        <v>0.177919280831539</v>
      </c>
    </row>
    <row r="42" customFormat="false" ht="15" hidden="false" customHeight="true" outlineLevel="0" collapsed="false">
      <c r="A42" s="161"/>
      <c r="B42" s="151" t="s">
        <v>287</v>
      </c>
      <c r="C42" s="152" t="n">
        <v>1305.56231856915</v>
      </c>
      <c r="D42" s="152" t="n">
        <v>81.9646034272872</v>
      </c>
      <c r="E42" s="152" t="n">
        <v>1024.32</v>
      </c>
      <c r="F42" s="152" t="n">
        <v>20</v>
      </c>
      <c r="G42" s="152" t="n">
        <v>1</v>
      </c>
      <c r="H42" s="152" t="n">
        <v>0</v>
      </c>
      <c r="I42" s="152" t="n">
        <v>1</v>
      </c>
      <c r="J42" s="8" t="n">
        <v>0</v>
      </c>
      <c r="K42" s="40" t="n">
        <v>1000</v>
      </c>
      <c r="N42" s="154" t="str">
        <f aca="false">B42</f>
        <v>DEC_COGEN_OIL</v>
      </c>
      <c r="O42" s="45" t="s">
        <v>297</v>
      </c>
      <c r="P42" s="1" t="e">
        <f aca="false">#DIV/0!</f>
        <v>#DIV/0!</v>
      </c>
      <c r="Q42" s="1" t="n">
        <v>0</v>
      </c>
      <c r="R42" s="1" t="n">
        <f aca="false">C42</f>
        <v>1305.56231856915</v>
      </c>
      <c r="S42" s="155" t="n">
        <f aca="false">IF(R42=Q42," ",-1)</f>
        <v>-1</v>
      </c>
      <c r="U42" s="1" t="n">
        <v>0</v>
      </c>
      <c r="V42" s="1" t="n">
        <v>0</v>
      </c>
    </row>
    <row r="43" customFormat="false" ht="15" hidden="false" customHeight="true" outlineLevel="0" collapsed="false">
      <c r="A43" s="161"/>
      <c r="B43" s="151" t="s">
        <v>288</v>
      </c>
      <c r="C43" s="152" t="n">
        <v>7242.27923962918</v>
      </c>
      <c r="D43" s="152" t="n">
        <v>144.845022942223</v>
      </c>
      <c r="E43" s="152" t="n">
        <v>2193.45</v>
      </c>
      <c r="F43" s="152" t="n">
        <v>20</v>
      </c>
      <c r="G43" s="152" t="n">
        <v>1</v>
      </c>
      <c r="H43" s="152" t="n">
        <v>0</v>
      </c>
      <c r="I43" s="152" t="n">
        <v>1</v>
      </c>
      <c r="J43" s="8" t="n">
        <v>0</v>
      </c>
      <c r="K43" s="40" t="n">
        <v>1000</v>
      </c>
      <c r="N43" s="154" t="str">
        <f aca="false">B43</f>
        <v>DEC_ADVCOGEN_GAS</v>
      </c>
      <c r="O43" s="45" t="s">
        <v>298</v>
      </c>
      <c r="P43" s="1" t="e">
        <f aca="false">#DIV/0!</f>
        <v>#DIV/0!</v>
      </c>
      <c r="Q43" s="1" t="n">
        <v>0</v>
      </c>
      <c r="R43" s="1" t="n">
        <f aca="false">C43</f>
        <v>7242.27923962918</v>
      </c>
      <c r="S43" s="155" t="n">
        <f aca="false">IF(R43=Q43," ",-1)</f>
        <v>-1</v>
      </c>
      <c r="U43" s="1" t="n">
        <v>0</v>
      </c>
      <c r="V43" s="1" t="n">
        <v>0</v>
      </c>
    </row>
    <row r="44" customFormat="false" ht="15" hidden="false" customHeight="true" outlineLevel="0" collapsed="false">
      <c r="A44" s="161"/>
      <c r="B44" s="151" t="s">
        <v>289</v>
      </c>
      <c r="C44" s="152" t="n">
        <v>7242.27923962918</v>
      </c>
      <c r="D44" s="152" t="n">
        <v>144.845022942223</v>
      </c>
      <c r="E44" s="152" t="n">
        <v>2193.45</v>
      </c>
      <c r="F44" s="152" t="n">
        <v>20</v>
      </c>
      <c r="G44" s="152" t="n">
        <v>1</v>
      </c>
      <c r="H44" s="152" t="n">
        <v>0</v>
      </c>
      <c r="I44" s="152" t="n">
        <v>1</v>
      </c>
      <c r="J44" s="8" t="n">
        <v>0</v>
      </c>
      <c r="K44" s="40" t="n">
        <v>1000</v>
      </c>
      <c r="N44" s="154" t="str">
        <f aca="false">B44</f>
        <v>DEC_ADVCOGEN_H2</v>
      </c>
      <c r="O44" s="45" t="s">
        <v>299</v>
      </c>
      <c r="P44" s="1" t="e">
        <f aca="false">#DIV/0!</f>
        <v>#DIV/0!</v>
      </c>
      <c r="Q44" s="1" t="n">
        <v>0</v>
      </c>
      <c r="R44" s="1" t="n">
        <f aca="false">C44</f>
        <v>7242.27923962918</v>
      </c>
      <c r="S44" s="155" t="n">
        <f aca="false">IF(R44=Q44," ",-1)</f>
        <v>-1</v>
      </c>
      <c r="U44" s="1" t="n">
        <v>0</v>
      </c>
      <c r="V44" s="1" t="n">
        <v>0</v>
      </c>
    </row>
    <row r="45" customFormat="false" ht="15" hidden="false" customHeight="true" outlineLevel="0" collapsed="false">
      <c r="A45" s="161"/>
      <c r="B45" s="151" t="s">
        <v>290</v>
      </c>
      <c r="C45" s="152" t="n">
        <v>158.535443393576</v>
      </c>
      <c r="D45" s="152" t="n">
        <v>4.75699971907482</v>
      </c>
      <c r="E45" s="152" t="n">
        <v>21.09</v>
      </c>
      <c r="F45" s="152" t="n">
        <v>17</v>
      </c>
      <c r="G45" s="152" t="n">
        <v>1</v>
      </c>
      <c r="H45" s="152" t="n">
        <v>0</v>
      </c>
      <c r="I45" s="152" t="n">
        <v>1</v>
      </c>
      <c r="J45" s="8" t="n">
        <v>0</v>
      </c>
      <c r="K45" s="40" t="n">
        <v>1000</v>
      </c>
      <c r="N45" s="154" t="str">
        <f aca="false">B45</f>
        <v>DEC_BOILER_GAS</v>
      </c>
      <c r="O45" s="45" t="s">
        <v>300</v>
      </c>
      <c r="P45" s="1" t="e">
        <f aca="false">#DIV/0!</f>
        <v>#DIV/0!</v>
      </c>
      <c r="Q45" s="1" t="n">
        <v>0</v>
      </c>
      <c r="R45" s="1" t="n">
        <f aca="false">C45</f>
        <v>158.535443393576</v>
      </c>
      <c r="S45" s="155" t="n">
        <f aca="false">IF(R45=Q45," ",-1)</f>
        <v>-1</v>
      </c>
      <c r="U45" s="1" t="n">
        <v>0</v>
      </c>
      <c r="V45" s="1" t="n">
        <v>0</v>
      </c>
    </row>
    <row r="46" customFormat="false" ht="15" hidden="false" customHeight="true" outlineLevel="0" collapsed="false">
      <c r="A46" s="161"/>
      <c r="B46" s="151" t="s">
        <v>291</v>
      </c>
      <c r="C46" s="152" t="n">
        <v>462.440303399195</v>
      </c>
      <c r="D46" s="152" t="n">
        <v>16.1812903829947</v>
      </c>
      <c r="E46" s="152" t="n">
        <v>21.09</v>
      </c>
      <c r="F46" s="152" t="n">
        <v>17</v>
      </c>
      <c r="G46" s="152" t="n">
        <v>1</v>
      </c>
      <c r="H46" s="152" t="n">
        <v>0</v>
      </c>
      <c r="I46" s="152" t="n">
        <v>1</v>
      </c>
      <c r="J46" s="8" t="n">
        <v>0</v>
      </c>
      <c r="K46" s="40" t="n">
        <v>1000</v>
      </c>
      <c r="N46" s="154" t="str">
        <f aca="false">B46</f>
        <v>DEC_BOILER_WOOD</v>
      </c>
      <c r="O46" s="45" t="s">
        <v>301</v>
      </c>
      <c r="P46" s="1" t="e">
        <f aca="false">#DIV/0!</f>
        <v>#DIV/0!</v>
      </c>
      <c r="Q46" s="1" t="n">
        <v>0</v>
      </c>
      <c r="R46" s="1" t="n">
        <f aca="false">C46</f>
        <v>462.440303399195</v>
      </c>
      <c r="S46" s="155" t="n">
        <f aca="false">IF(R46=Q46," ",-1)</f>
        <v>-1</v>
      </c>
      <c r="U46" s="1" t="n">
        <v>0</v>
      </c>
      <c r="V46" s="1" t="n">
        <v>0</v>
      </c>
    </row>
    <row r="47" customFormat="false" ht="15" hidden="false" customHeight="true" outlineLevel="0" collapsed="false">
      <c r="A47" s="161"/>
      <c r="B47" s="151" t="s">
        <v>292</v>
      </c>
      <c r="C47" s="152" t="n">
        <v>142.382245528608</v>
      </c>
      <c r="D47" s="152" t="n">
        <v>8.54012547991385</v>
      </c>
      <c r="E47" s="152" t="n">
        <v>21.09</v>
      </c>
      <c r="F47" s="152" t="n">
        <v>17</v>
      </c>
      <c r="G47" s="152" t="n">
        <v>1</v>
      </c>
      <c r="H47" s="152" t="n">
        <v>0</v>
      </c>
      <c r="I47" s="152" t="n">
        <v>1</v>
      </c>
      <c r="J47" s="8" t="n">
        <v>0</v>
      </c>
      <c r="K47" s="40" t="n">
        <v>1000</v>
      </c>
      <c r="N47" s="154" t="str">
        <f aca="false">B47</f>
        <v>DEC_BOILER_OIL</v>
      </c>
      <c r="O47" s="45" t="s">
        <v>302</v>
      </c>
      <c r="P47" s="1" t="e">
        <f aca="false">#DIV/0!</f>
        <v>#DIV/0!</v>
      </c>
      <c r="Q47" s="1" t="n">
        <v>0</v>
      </c>
      <c r="R47" s="1" t="n">
        <f aca="false">C47</f>
        <v>142.382245528608</v>
      </c>
      <c r="S47" s="155" t="n">
        <f aca="false">IF(R47=Q47," ",-1)</f>
        <v>-1</v>
      </c>
      <c r="U47" s="1" t="n">
        <v>0</v>
      </c>
      <c r="V47" s="1" t="n">
        <v>0</v>
      </c>
    </row>
    <row r="48" customFormat="false" ht="15" hidden="false" customHeight="true" outlineLevel="0" collapsed="false">
      <c r="A48" s="161" t="s">
        <v>367</v>
      </c>
      <c r="B48" s="151" t="s">
        <v>293</v>
      </c>
      <c r="C48" s="152" t="n">
        <v>719.074819739676</v>
      </c>
      <c r="D48" s="152" t="n">
        <v>8.09064519149733</v>
      </c>
      <c r="E48" s="152" t="n">
        <v>221.22</v>
      </c>
      <c r="F48" s="152" t="n">
        <v>20</v>
      </c>
      <c r="G48" s="152" t="n">
        <v>1</v>
      </c>
      <c r="H48" s="152" t="n">
        <v>0</v>
      </c>
      <c r="I48" s="152" t="n">
        <v>1</v>
      </c>
      <c r="J48" s="8" t="n">
        <v>0</v>
      </c>
      <c r="K48" s="40" t="n">
        <v>1000</v>
      </c>
      <c r="N48" s="154" t="str">
        <f aca="false">B48</f>
        <v>DEC_SOLAR</v>
      </c>
      <c r="O48" s="45" t="s">
        <v>303</v>
      </c>
      <c r="P48" s="1" t="e">
        <f aca="false">#DIV/0!</f>
        <v>#DIV/0!</v>
      </c>
      <c r="Q48" s="1" t="n">
        <v>0</v>
      </c>
      <c r="R48" s="1" t="n">
        <f aca="false">C48</f>
        <v>719.074819739676</v>
      </c>
      <c r="S48" s="155" t="n">
        <f aca="false">IF(R48=Q48," ",-1)</f>
        <v>-1</v>
      </c>
      <c r="U48" s="1" t="n">
        <v>6070.36714285714</v>
      </c>
      <c r="V48" s="1" t="n">
        <f aca="false">0.03*U48</f>
        <v>182.111014285714</v>
      </c>
    </row>
    <row r="49" customFormat="false" ht="15.75" hidden="false" customHeight="true" outlineLevel="0" collapsed="false">
      <c r="A49" s="161"/>
      <c r="B49" s="151" t="s">
        <v>294</v>
      </c>
      <c r="C49" s="152" t="n">
        <v>39.9756531510441</v>
      </c>
      <c r="D49" s="152" t="n">
        <v>0.177919280831539</v>
      </c>
      <c r="E49" s="152" t="n">
        <v>1.47</v>
      </c>
      <c r="F49" s="152" t="n">
        <v>15</v>
      </c>
      <c r="G49" s="152" t="n">
        <v>1</v>
      </c>
      <c r="H49" s="152" t="n">
        <v>0</v>
      </c>
      <c r="I49" s="152" t="n">
        <v>1</v>
      </c>
      <c r="J49" s="8" t="n">
        <v>0</v>
      </c>
      <c r="K49" s="40" t="n">
        <v>1000</v>
      </c>
      <c r="N49" s="154" t="str">
        <f aca="false">B49</f>
        <v>DEC_DIRECT_ELEC</v>
      </c>
      <c r="O49" s="45" t="s">
        <v>304</v>
      </c>
      <c r="P49" s="1" t="e">
        <f aca="false">#DIV/0!</f>
        <v>#DIV/0!</v>
      </c>
      <c r="Q49" s="1" t="n">
        <v>0</v>
      </c>
      <c r="R49" s="1" t="n">
        <f aca="false">C49</f>
        <v>39.9756531510441</v>
      </c>
      <c r="S49" s="155" t="n">
        <f aca="false">IF(R49=Q49," ",-1)</f>
        <v>-1</v>
      </c>
      <c r="U49" s="1" t="n">
        <v>6611.29714285714</v>
      </c>
      <c r="V49" s="1" t="n">
        <f aca="false">0.03*U49</f>
        <v>198.338914285714</v>
      </c>
    </row>
    <row r="50" customFormat="false" ht="15.75" hidden="false" customHeight="true" outlineLevel="0" collapsed="false">
      <c r="A50" s="161"/>
      <c r="B50" s="151" t="s">
        <v>295</v>
      </c>
      <c r="C50" s="152" t="n">
        <v>232</v>
      </c>
      <c r="D50" s="152" t="n">
        <v>9.333</v>
      </c>
      <c r="E50" s="152" t="n">
        <v>0</v>
      </c>
      <c r="F50" s="152" t="n">
        <v>15</v>
      </c>
      <c r="G50" s="152" t="n">
        <v>1</v>
      </c>
      <c r="H50" s="152" t="n">
        <v>0</v>
      </c>
      <c r="I50" s="152" t="n">
        <v>1</v>
      </c>
      <c r="J50" s="8" t="n">
        <v>0</v>
      </c>
      <c r="K50" s="40" t="n">
        <v>1000</v>
      </c>
      <c r="N50" s="154" t="str">
        <f aca="false">B50</f>
        <v>BIG_SPLIT</v>
      </c>
      <c r="O50" s="45" t="s">
        <v>305</v>
      </c>
      <c r="P50" s="1" t="e">
        <f aca="false">#DIV/0!</f>
        <v>#DIV/0!</v>
      </c>
      <c r="Q50" s="1" t="n">
        <v>0</v>
      </c>
      <c r="R50" s="1" t="n">
        <f aca="false">C50</f>
        <v>232</v>
      </c>
      <c r="S50" s="155" t="n">
        <f aca="false">IF(R50=Q50," ",-1)</f>
        <v>-1</v>
      </c>
      <c r="U50" s="1" t="n">
        <v>6476.14285714286</v>
      </c>
      <c r="V50" s="1" t="n">
        <f aca="false">0.03*U50</f>
        <v>194.284285714286</v>
      </c>
    </row>
    <row r="51" customFormat="false" ht="15.75" hidden="false" customHeight="true" outlineLevel="0" collapsed="false">
      <c r="A51" s="161"/>
      <c r="B51" s="151" t="s">
        <v>296</v>
      </c>
      <c r="C51" s="152" t="n">
        <v>119</v>
      </c>
      <c r="D51" s="152" t="n">
        <v>4.76</v>
      </c>
      <c r="E51" s="152" t="n">
        <v>0</v>
      </c>
      <c r="F51" s="152" t="n">
        <v>20</v>
      </c>
      <c r="G51" s="152" t="n">
        <v>1</v>
      </c>
      <c r="H51" s="152" t="n">
        <v>0</v>
      </c>
      <c r="I51" s="152" t="n">
        <v>1</v>
      </c>
      <c r="J51" s="8" t="n">
        <v>0</v>
      </c>
      <c r="K51" s="40" t="n">
        <v>1000</v>
      </c>
      <c r="N51" s="154" t="str">
        <f aca="false">B51</f>
        <v>CHILLER_WC</v>
      </c>
      <c r="O51" s="45" t="s">
        <v>306</v>
      </c>
      <c r="P51" s="1" t="e">
        <f aca="false">#DIV/0!</f>
        <v>#DIV/0!</v>
      </c>
      <c r="Q51" s="1" t="n">
        <v>0</v>
      </c>
      <c r="R51" s="1" t="n">
        <f aca="false">C51</f>
        <v>119</v>
      </c>
      <c r="S51" s="155" t="n">
        <f aca="false">IF(R51=Q51," ",-1)</f>
        <v>-1</v>
      </c>
      <c r="U51" s="1" t="n">
        <v>6396.67714285714</v>
      </c>
      <c r="V51" s="1" t="n">
        <f aca="false">0.03*U51</f>
        <v>191.900314285714</v>
      </c>
    </row>
    <row r="52" customFormat="false" ht="15.75" hidden="false" customHeight="true" outlineLevel="0" collapsed="false">
      <c r="A52" s="161" t="s">
        <v>368</v>
      </c>
      <c r="B52" s="151" t="s">
        <v>297</v>
      </c>
      <c r="C52" s="37" t="n">
        <v>625</v>
      </c>
      <c r="D52" s="37" t="n">
        <v>12.5</v>
      </c>
      <c r="E52" s="37" t="n">
        <v>0</v>
      </c>
      <c r="F52" s="37" t="n">
        <v>30</v>
      </c>
      <c r="G52" s="37" t="n">
        <v>0.342465753</v>
      </c>
      <c r="H52" s="37" t="n">
        <v>0</v>
      </c>
      <c r="I52" s="37" t="n">
        <v>0.3</v>
      </c>
      <c r="J52" s="37" t="n">
        <v>0</v>
      </c>
      <c r="K52" s="38" t="n">
        <v>1000</v>
      </c>
      <c r="N52" s="154" t="str">
        <f aca="false">B52</f>
        <v>TRAMWAY_TROLLEY</v>
      </c>
      <c r="O52" s="45" t="s">
        <v>307</v>
      </c>
      <c r="P52" s="1" t="e">
        <f aca="false">#DIV/0!</f>
        <v>#DIV/0!</v>
      </c>
      <c r="Q52" s="1" t="n">
        <v>0</v>
      </c>
      <c r="R52" s="1" t="n">
        <f aca="false">C52</f>
        <v>625</v>
      </c>
      <c r="S52" s="155" t="n">
        <f aca="false">IF(R52=Q52," ",-1)</f>
        <v>-1</v>
      </c>
      <c r="U52" s="1" t="n">
        <v>6401.24117647059</v>
      </c>
      <c r="V52" s="1" t="n">
        <f aca="false">0.03*U52</f>
        <v>192.037235294118</v>
      </c>
    </row>
    <row r="53" customFormat="false" ht="15.75" hidden="false" customHeight="true" outlineLevel="0" collapsed="false">
      <c r="A53" s="161"/>
      <c r="B53" s="151" t="s">
        <v>298</v>
      </c>
      <c r="C53" s="37" t="n">
        <v>611.1111111</v>
      </c>
      <c r="D53" s="37" t="n">
        <v>30.55555556</v>
      </c>
      <c r="E53" s="37" t="n">
        <v>0</v>
      </c>
      <c r="F53" s="37" t="n">
        <v>15</v>
      </c>
      <c r="G53" s="37" t="n">
        <v>0.296803653</v>
      </c>
      <c r="H53" s="37" t="n">
        <v>0</v>
      </c>
      <c r="I53" s="37" t="n">
        <v>1</v>
      </c>
      <c r="J53" s="37" t="n">
        <v>0</v>
      </c>
      <c r="K53" s="38" t="n">
        <v>1000</v>
      </c>
      <c r="N53" s="154" t="str">
        <f aca="false">B53</f>
        <v>BUS_COACH_DIESEL</v>
      </c>
      <c r="O53" s="45" t="s">
        <v>308</v>
      </c>
      <c r="P53" s="1" t="e">
        <f aca="false">#DIV/0!</f>
        <v>#DIV/0!</v>
      </c>
      <c r="Q53" s="1" t="n">
        <v>0</v>
      </c>
      <c r="R53" s="1" t="n">
        <f aca="false">C53</f>
        <v>611.1111111</v>
      </c>
      <c r="S53" s="155" t="n">
        <f aca="false">IF(R53=Q53," ",-1)</f>
        <v>-1</v>
      </c>
      <c r="U53" s="1" t="n">
        <v>7352.47411764706</v>
      </c>
      <c r="V53" s="1" t="n">
        <f aca="false">0.01*U53</f>
        <v>73.5247411764706</v>
      </c>
    </row>
    <row r="54" customFormat="false" ht="15.75" hidden="false" customHeight="true" outlineLevel="0" collapsed="false">
      <c r="A54" s="161"/>
      <c r="B54" s="151" t="s">
        <v>299</v>
      </c>
      <c r="C54" s="37" t="n">
        <v>833.3333333</v>
      </c>
      <c r="D54" s="37" t="n">
        <v>33.33333333</v>
      </c>
      <c r="E54" s="37" t="n">
        <v>0</v>
      </c>
      <c r="F54" s="37" t="n">
        <v>15</v>
      </c>
      <c r="G54" s="37" t="n">
        <v>0.296803653</v>
      </c>
      <c r="H54" s="37" t="n">
        <v>0</v>
      </c>
      <c r="I54" s="37" t="n">
        <v>1</v>
      </c>
      <c r="J54" s="37" t="n">
        <v>0</v>
      </c>
      <c r="K54" s="38" t="n">
        <v>1000</v>
      </c>
      <c r="N54" s="154" t="str">
        <f aca="false">B54</f>
        <v>BUS_COACH_HYDIESEL</v>
      </c>
      <c r="O54" s="45" t="s">
        <v>309</v>
      </c>
      <c r="P54" s="1" t="e">
        <f aca="false">#DIV/0!</f>
        <v>#DIV/0!</v>
      </c>
      <c r="Q54" s="1" t="n">
        <v>0</v>
      </c>
      <c r="R54" s="1" t="n">
        <f aca="false">C54</f>
        <v>833.3333333</v>
      </c>
      <c r="S54" s="155" t="n">
        <f aca="false">IF(R54=Q54," ",-1)</f>
        <v>-1</v>
      </c>
      <c r="U54" s="1" t="n">
        <v>7228.54588235294</v>
      </c>
      <c r="V54" s="1" t="n">
        <f aca="false">0.03*U54</f>
        <v>216.856376470588</v>
      </c>
    </row>
    <row r="55" customFormat="false" ht="21" hidden="false" customHeight="true" outlineLevel="0" collapsed="false">
      <c r="A55" s="161"/>
      <c r="B55" s="151" t="s">
        <v>300</v>
      </c>
      <c r="C55" s="37" t="n">
        <v>611.1111111</v>
      </c>
      <c r="D55" s="37" t="n">
        <v>30.55555556</v>
      </c>
      <c r="E55" s="37" t="n">
        <v>0</v>
      </c>
      <c r="F55" s="37" t="n">
        <v>15</v>
      </c>
      <c r="G55" s="37" t="n">
        <v>0.296803653</v>
      </c>
      <c r="H55" s="37" t="n">
        <v>0</v>
      </c>
      <c r="I55" s="37" t="n">
        <v>1</v>
      </c>
      <c r="J55" s="37" t="n">
        <v>0</v>
      </c>
      <c r="K55" s="38" t="n">
        <v>1000</v>
      </c>
      <c r="N55" s="154" t="str">
        <f aca="false">B55</f>
        <v>BUS_COACH_CNG_STOICH</v>
      </c>
      <c r="O55" s="45" t="s">
        <v>310</v>
      </c>
      <c r="P55" s="1" t="e">
        <f aca="false">#DIV/0!</f>
        <v>#DIV/0!</v>
      </c>
      <c r="Q55" s="1" t="n">
        <v>0</v>
      </c>
      <c r="R55" s="1" t="n">
        <f aca="false">C55</f>
        <v>611.1111111</v>
      </c>
      <c r="S55" s="155" t="n">
        <f aca="false">IF(R55=Q55," ",-1)</f>
        <v>-1</v>
      </c>
      <c r="U55" s="1" t="n">
        <v>0</v>
      </c>
      <c r="V55" s="1" t="n">
        <v>0</v>
      </c>
    </row>
    <row r="56" customFormat="false" ht="21" hidden="false" customHeight="true" outlineLevel="0" collapsed="false">
      <c r="A56" s="161"/>
      <c r="B56" s="151" t="s">
        <v>301</v>
      </c>
      <c r="C56" s="37" t="n">
        <v>1041.666667</v>
      </c>
      <c r="D56" s="37" t="n">
        <v>31.25</v>
      </c>
      <c r="E56" s="37" t="n">
        <v>0</v>
      </c>
      <c r="F56" s="37" t="n">
        <v>15</v>
      </c>
      <c r="G56" s="37" t="n">
        <v>0.296803653</v>
      </c>
      <c r="H56" s="37" t="n">
        <v>0</v>
      </c>
      <c r="I56" s="37" t="n">
        <v>1</v>
      </c>
      <c r="J56" s="37" t="n">
        <v>0</v>
      </c>
      <c r="K56" s="38" t="n">
        <v>1000</v>
      </c>
      <c r="N56" s="154" t="str">
        <f aca="false">B56</f>
        <v>BUS_COACH_FC_HYBRIDH2</v>
      </c>
      <c r="O56" s="45"/>
      <c r="P56" s="1" t="e">
        <f aca="false">#DIV/0!</f>
        <v>#DIV/0!</v>
      </c>
      <c r="Q56" s="1" t="n">
        <v>0</v>
      </c>
      <c r="R56" s="1" t="n">
        <f aca="false">C56</f>
        <v>1041.666667</v>
      </c>
      <c r="S56" s="155" t="n">
        <f aca="false">IF(R56=Q56," ",-1)</f>
        <v>-1</v>
      </c>
      <c r="U56" s="1" t="n">
        <v>0</v>
      </c>
      <c r="V56" s="1" t="n">
        <v>0</v>
      </c>
    </row>
    <row r="57" customFormat="false" ht="21" hidden="false" customHeight="true" outlineLevel="0" collapsed="false">
      <c r="A57" s="161"/>
      <c r="B57" s="151" t="s">
        <v>302</v>
      </c>
      <c r="C57" s="37" t="n">
        <v>1506.024096</v>
      </c>
      <c r="D57" s="37" t="n">
        <v>54.35274934</v>
      </c>
      <c r="E57" s="37" t="n">
        <v>0</v>
      </c>
      <c r="F57" s="37" t="n">
        <v>40</v>
      </c>
      <c r="G57" s="37" t="n">
        <v>0.275072894</v>
      </c>
      <c r="H57" s="37" t="n">
        <v>0</v>
      </c>
      <c r="I57" s="37" t="n">
        <v>0.5</v>
      </c>
      <c r="J57" s="37" t="n">
        <v>0</v>
      </c>
      <c r="K57" s="38" t="n">
        <v>1000</v>
      </c>
      <c r="N57" s="154" t="str">
        <f aca="false">B57</f>
        <v>TRAIN_PUB</v>
      </c>
      <c r="O57" s="45"/>
      <c r="P57" s="1" t="e">
        <f aca="false">#DIV/0!</f>
        <v>#DIV/0!</v>
      </c>
      <c r="Q57" s="1" t="n">
        <v>0</v>
      </c>
      <c r="R57" s="1" t="n">
        <f aca="false">C57</f>
        <v>1506.024096</v>
      </c>
      <c r="S57" s="155" t="n">
        <f aca="false">IF(R57=Q57," ",-1)</f>
        <v>-1</v>
      </c>
      <c r="U57" s="1" t="n">
        <v>0</v>
      </c>
      <c r="V57" s="1" t="n">
        <v>0</v>
      </c>
    </row>
    <row r="58" customFormat="false" ht="21" hidden="false" customHeight="true" outlineLevel="0" collapsed="false">
      <c r="A58" s="161" t="s">
        <v>369</v>
      </c>
      <c r="B58" s="151" t="s">
        <v>303</v>
      </c>
      <c r="C58" s="37" t="n">
        <v>420.2863578</v>
      </c>
      <c r="D58" s="37" t="n">
        <v>13.7975247</v>
      </c>
      <c r="E58" s="37" t="n">
        <v>342</v>
      </c>
      <c r="F58" s="37" t="n">
        <v>10</v>
      </c>
      <c r="G58" s="37" t="n">
        <v>0.051369863</v>
      </c>
      <c r="H58" s="37" t="n">
        <v>0</v>
      </c>
      <c r="I58" s="37" t="n">
        <v>1</v>
      </c>
      <c r="J58" s="37" t="n">
        <v>0</v>
      </c>
      <c r="K58" s="38" t="n">
        <v>1000</v>
      </c>
      <c r="N58" s="154" t="str">
        <f aca="false">B58</f>
        <v>CAR_GASOLINE</v>
      </c>
      <c r="O58" s="45"/>
      <c r="P58" s="1" t="e">
        <f aca="false">#DIV/0!</f>
        <v>#DIV/0!</v>
      </c>
      <c r="Q58" s="1" t="n">
        <v>0</v>
      </c>
      <c r="R58" s="1" t="n">
        <f aca="false">C58</f>
        <v>420.2863578</v>
      </c>
      <c r="S58" s="155" t="n">
        <f aca="false">IF(R58=Q58," ",-1)</f>
        <v>-1</v>
      </c>
      <c r="U58" s="1" t="n">
        <v>561.43</v>
      </c>
      <c r="V58" s="1" t="n">
        <f aca="false">0.05*U58</f>
        <v>28.0715</v>
      </c>
    </row>
    <row r="59" customFormat="false" ht="21" hidden="false" customHeight="true" outlineLevel="0" collapsed="false">
      <c r="A59" s="161"/>
      <c r="B59" s="151" t="s">
        <v>304</v>
      </c>
      <c r="C59" s="37" t="n">
        <v>434.4535844</v>
      </c>
      <c r="D59" s="37" t="n">
        <v>14.70487043</v>
      </c>
      <c r="E59" s="37" t="n">
        <v>346</v>
      </c>
      <c r="F59" s="37" t="n">
        <v>10</v>
      </c>
      <c r="G59" s="37" t="n">
        <v>0.051369863</v>
      </c>
      <c r="H59" s="37" t="n">
        <v>0</v>
      </c>
      <c r="I59" s="37" t="n">
        <v>1</v>
      </c>
      <c r="J59" s="37" t="n">
        <v>0</v>
      </c>
      <c r="K59" s="38" t="n">
        <v>1000</v>
      </c>
      <c r="N59" s="154" t="str">
        <f aca="false">B59</f>
        <v>CAR_DIESEL</v>
      </c>
      <c r="O59" s="45"/>
      <c r="P59" s="1" t="e">
        <f aca="false">#DIV/0!</f>
        <v>#DIV/0!</v>
      </c>
      <c r="Q59" s="1" t="n">
        <v>2920.13297125199</v>
      </c>
      <c r="R59" s="1" t="n">
        <f aca="false">C59</f>
        <v>434.4535844</v>
      </c>
      <c r="S59" s="155" t="n">
        <f aca="false">IF(R59=Q59," ",-1)</f>
        <v>-1</v>
      </c>
      <c r="U59" s="1" t="n">
        <v>672.93</v>
      </c>
      <c r="V59" s="1" t="n">
        <f aca="false">0.05*U59</f>
        <v>33.6465</v>
      </c>
    </row>
    <row r="60" customFormat="false" ht="21" hidden="false" customHeight="true" outlineLevel="0" collapsed="false">
      <c r="A60" s="161"/>
      <c r="B60" s="151" t="s">
        <v>305</v>
      </c>
      <c r="C60" s="37" t="n">
        <v>429.3758044</v>
      </c>
      <c r="D60" s="37" t="n">
        <v>17.81854907</v>
      </c>
      <c r="E60" s="37" t="n">
        <v>342</v>
      </c>
      <c r="F60" s="37" t="n">
        <v>10</v>
      </c>
      <c r="G60" s="37" t="n">
        <v>0.051369863</v>
      </c>
      <c r="H60" s="37" t="n">
        <v>0</v>
      </c>
      <c r="I60" s="37" t="n">
        <v>1</v>
      </c>
      <c r="J60" s="37" t="n">
        <v>0</v>
      </c>
      <c r="K60" s="38" t="n">
        <v>1000</v>
      </c>
      <c r="N60" s="154" t="str">
        <f aca="false">B60</f>
        <v>CAR_NG</v>
      </c>
      <c r="O60" s="45"/>
      <c r="P60" s="1" t="e">
        <f aca="false">#DIV/0!</f>
        <v>#DIV/0!</v>
      </c>
      <c r="Q60" s="1" t="n">
        <v>1737.99044854387</v>
      </c>
      <c r="R60" s="1" t="n">
        <f aca="false">C60</f>
        <v>429.3758044</v>
      </c>
      <c r="S60" s="155" t="n">
        <f aca="false">IF(R60=Q60," ",-1)</f>
        <v>-1</v>
      </c>
      <c r="U60" s="1" t="n">
        <v>872</v>
      </c>
      <c r="V60" s="1" t="n">
        <f aca="false">0.05*U60</f>
        <v>43.6</v>
      </c>
    </row>
    <row r="61" customFormat="false" ht="21" hidden="false" customHeight="true" outlineLevel="0" collapsed="false">
      <c r="A61" s="161"/>
      <c r="B61" s="151" t="s">
        <v>306</v>
      </c>
      <c r="C61" s="37" t="n">
        <v>429.4115544</v>
      </c>
      <c r="D61" s="37" t="n">
        <v>8.977368173</v>
      </c>
      <c r="E61" s="37" t="n">
        <v>519</v>
      </c>
      <c r="F61" s="37" t="n">
        <v>10</v>
      </c>
      <c r="G61" s="37" t="n">
        <v>0.051369863</v>
      </c>
      <c r="H61" s="37" t="n">
        <v>0</v>
      </c>
      <c r="I61" s="37" t="n">
        <v>1</v>
      </c>
      <c r="J61" s="37" t="n">
        <v>0</v>
      </c>
      <c r="K61" s="38" t="n">
        <v>1000</v>
      </c>
      <c r="M61" s="46" t="s">
        <v>159</v>
      </c>
      <c r="N61" s="154" t="str">
        <f aca="false">B61</f>
        <v>CAR_HEV</v>
      </c>
      <c r="O61" s="45"/>
      <c r="P61" s="1" t="e">
        <f aca="false">#DIV/0!</f>
        <v>#DIV/0!</v>
      </c>
      <c r="Q61" s="1" t="n">
        <v>825.882573274651</v>
      </c>
      <c r="R61" s="1" t="n">
        <f aca="false">C61</f>
        <v>429.4115544</v>
      </c>
      <c r="S61" s="155" t="n">
        <f aca="false">IF(R61=Q61," ",-1)</f>
        <v>-1</v>
      </c>
      <c r="U61" s="1" t="n">
        <v>0</v>
      </c>
      <c r="V61" s="1" t="n">
        <v>0</v>
      </c>
    </row>
    <row r="62" customFormat="false" ht="21" hidden="false" customHeight="true" outlineLevel="0" collapsed="false">
      <c r="A62" s="161"/>
      <c r="B62" s="151" t="s">
        <v>307</v>
      </c>
      <c r="C62" s="37" t="n">
        <v>456.3670814</v>
      </c>
      <c r="D62" s="37" t="n">
        <v>9.50498939</v>
      </c>
      <c r="E62" s="37" t="n">
        <v>519</v>
      </c>
      <c r="F62" s="37" t="n">
        <v>10</v>
      </c>
      <c r="G62" s="37" t="n">
        <v>0.051369863</v>
      </c>
      <c r="H62" s="37" t="n">
        <v>0</v>
      </c>
      <c r="I62" s="37" t="n">
        <v>1</v>
      </c>
      <c r="J62" s="37" t="n">
        <v>0</v>
      </c>
      <c r="K62" s="38" t="n">
        <v>1000</v>
      </c>
      <c r="M62" s="46" t="s">
        <v>159</v>
      </c>
      <c r="N62" s="154" t="str">
        <f aca="false">B62</f>
        <v>CAR_PHEV</v>
      </c>
      <c r="O62" s="45"/>
      <c r="P62" s="1" t="e">
        <f aca="false">#DIV/0!</f>
        <v>#DIV/0!</v>
      </c>
      <c r="Q62" s="1" t="n">
        <v>57215.0950463527</v>
      </c>
      <c r="R62" s="1" t="n">
        <f aca="false">C62</f>
        <v>456.3670814</v>
      </c>
      <c r="S62" s="155" t="n">
        <f aca="false">IF(R62=Q62," ",-1)</f>
        <v>-1</v>
      </c>
      <c r="U62" s="1" t="n">
        <v>0</v>
      </c>
      <c r="V62" s="1" t="n">
        <v>0</v>
      </c>
    </row>
    <row r="63" customFormat="false" ht="15.75" hidden="false" customHeight="true" outlineLevel="0" collapsed="false">
      <c r="A63" s="161"/>
      <c r="B63" s="151" t="s">
        <v>308</v>
      </c>
      <c r="C63" s="37" t="n">
        <v>449.8248248</v>
      </c>
      <c r="D63" s="37" t="n">
        <v>6.868536625</v>
      </c>
      <c r="E63" s="37" t="n">
        <v>385</v>
      </c>
      <c r="F63" s="37" t="n">
        <v>10</v>
      </c>
      <c r="G63" s="37" t="n">
        <v>0.051369863</v>
      </c>
      <c r="H63" s="37" t="n">
        <v>0</v>
      </c>
      <c r="I63" s="37" t="n">
        <v>1</v>
      </c>
      <c r="J63" s="37" t="n">
        <v>0</v>
      </c>
      <c r="K63" s="38" t="n">
        <v>1000</v>
      </c>
      <c r="N63" s="154" t="str">
        <f aca="false">B63</f>
        <v>CAR_BEV</v>
      </c>
      <c r="O63" s="45" t="s">
        <v>318</v>
      </c>
      <c r="P63" s="1" t="n">
        <v>0.559036144578313</v>
      </c>
      <c r="Q63" s="1" t="n">
        <v>1737.99044854387</v>
      </c>
      <c r="R63" s="1" t="n">
        <f aca="false">C63</f>
        <v>449.8248248</v>
      </c>
      <c r="S63" s="155" t="n">
        <f aca="false">IF(R63=Q63," ",-1)</f>
        <v>-1</v>
      </c>
      <c r="U63" s="1" t="n">
        <v>1737.99044854387</v>
      </c>
      <c r="V63" s="1" t="n">
        <v>0</v>
      </c>
    </row>
    <row r="64" customFormat="false" ht="15.75" hidden="false" customHeight="true" outlineLevel="0" collapsed="false">
      <c r="A64" s="161"/>
      <c r="B64" s="151" t="s">
        <v>309</v>
      </c>
      <c r="C64" s="37" t="n">
        <v>434.7740598</v>
      </c>
      <c r="D64" s="37" t="n">
        <v>2.687829803</v>
      </c>
      <c r="E64" s="37" t="n">
        <v>786</v>
      </c>
      <c r="F64" s="37" t="n">
        <v>10</v>
      </c>
      <c r="G64" s="37" t="n">
        <v>0.051369863</v>
      </c>
      <c r="H64" s="37" t="n">
        <v>0</v>
      </c>
      <c r="I64" s="37" t="n">
        <v>1</v>
      </c>
      <c r="J64" s="37" t="n">
        <v>0</v>
      </c>
      <c r="K64" s="38" t="n">
        <v>100000</v>
      </c>
      <c r="N64" s="154" t="str">
        <f aca="false">B64</f>
        <v>CAR_FUEL_CELL</v>
      </c>
      <c r="O64" s="45" t="s">
        <v>319</v>
      </c>
      <c r="P64" s="1" t="n">
        <v>1.0679</v>
      </c>
      <c r="Q64" s="1" t="n">
        <v>825.882573274651</v>
      </c>
      <c r="R64" s="1" t="n">
        <f aca="false">C64</f>
        <v>434.7740598</v>
      </c>
      <c r="S64" s="155" t="n">
        <f aca="false">IF(R64=Q64," ",-1)</f>
        <v>-1</v>
      </c>
      <c r="U64" s="1" t="n">
        <v>825.882573274651</v>
      </c>
      <c r="V64" s="1" t="n">
        <v>0</v>
      </c>
    </row>
    <row r="65" customFormat="false" ht="15.75" hidden="false" customHeight="true" outlineLevel="0" collapsed="false">
      <c r="A65" s="150" t="s">
        <v>370</v>
      </c>
      <c r="B65" s="151" t="s">
        <v>310</v>
      </c>
      <c r="C65" s="37" t="n">
        <v>104.4155844</v>
      </c>
      <c r="D65" s="37" t="n">
        <v>2.088311688</v>
      </c>
      <c r="E65" s="37" t="n">
        <v>0</v>
      </c>
      <c r="F65" s="37" t="n">
        <v>40</v>
      </c>
      <c r="G65" s="37" t="n">
        <v>0.342465753</v>
      </c>
      <c r="H65" s="37" t="n">
        <v>0</v>
      </c>
      <c r="I65" s="37" t="n">
        <v>1</v>
      </c>
      <c r="J65" s="37" t="n">
        <v>0</v>
      </c>
      <c r="K65" s="38" t="n">
        <v>1000</v>
      </c>
      <c r="N65" s="154" t="str">
        <f aca="false">B65</f>
        <v>TRAIN_FREIGHT</v>
      </c>
      <c r="O65" s="45" t="s">
        <v>371</v>
      </c>
      <c r="P65" s="1" t="n">
        <v>0.815546766173682</v>
      </c>
      <c r="Q65" s="1" t="n">
        <v>57215.0950463527</v>
      </c>
      <c r="R65" s="1" t="n">
        <f aca="false">C65</f>
        <v>104.4155844</v>
      </c>
      <c r="S65" s="155" t="n">
        <f aca="false">IF(R65=Q65," ",-1)</f>
        <v>-1</v>
      </c>
      <c r="U65" s="1" t="n">
        <v>57215.0950463527</v>
      </c>
      <c r="V65" s="1" t="n">
        <v>0</v>
      </c>
    </row>
    <row r="66" customFormat="false" ht="15.75" hidden="false" customHeight="true" outlineLevel="0" collapsed="false">
      <c r="A66" s="150"/>
      <c r="B66" s="151" t="s">
        <v>311</v>
      </c>
      <c r="C66" s="37" t="n">
        <v>76.38888889</v>
      </c>
      <c r="D66" s="37" t="n">
        <v>3.819444444</v>
      </c>
      <c r="E66" s="37" t="n">
        <v>0</v>
      </c>
      <c r="F66" s="37" t="n">
        <v>40</v>
      </c>
      <c r="G66" s="37" t="n">
        <v>0.114155251</v>
      </c>
      <c r="H66" s="37" t="n">
        <v>0</v>
      </c>
      <c r="I66" s="37" t="n">
        <v>1</v>
      </c>
      <c r="J66" s="37" t="n">
        <v>0</v>
      </c>
      <c r="K66" s="38" t="n">
        <v>1000</v>
      </c>
      <c r="N66" s="154" t="str">
        <f aca="false">B66</f>
        <v>BOAT_FREIGHT_DIESEL</v>
      </c>
      <c r="O66" s="45" t="s">
        <v>323</v>
      </c>
      <c r="P66" s="1" t="n">
        <v>1.0679</v>
      </c>
      <c r="Q66" s="1" t="n">
        <v>307.584979867029</v>
      </c>
      <c r="R66" s="1" t="n">
        <f aca="false">C66</f>
        <v>76.38888889</v>
      </c>
      <c r="S66" s="155" t="n">
        <f aca="false">IF(R66=Q66," ",-1)</f>
        <v>-1</v>
      </c>
      <c r="U66" s="1" t="n">
        <v>307.584979867029</v>
      </c>
      <c r="V66" s="1" t="n">
        <v>30.7613072385055</v>
      </c>
    </row>
    <row r="67" customFormat="false" ht="15.75" hidden="false" customHeight="true" outlineLevel="0" collapsed="false">
      <c r="A67" s="150"/>
      <c r="B67" s="151" t="s">
        <v>312</v>
      </c>
      <c r="C67" s="37" t="n">
        <v>76.38888889</v>
      </c>
      <c r="D67" s="37" t="n">
        <v>3.819444444</v>
      </c>
      <c r="E67" s="37" t="n">
        <v>0</v>
      </c>
      <c r="F67" s="37" t="n">
        <v>40</v>
      </c>
      <c r="G67" s="37" t="n">
        <v>0.114155251</v>
      </c>
      <c r="H67" s="37" t="n">
        <v>0</v>
      </c>
      <c r="I67" s="37" t="n">
        <v>1</v>
      </c>
      <c r="J67" s="37" t="n">
        <v>0</v>
      </c>
      <c r="K67" s="38" t="n">
        <v>1000</v>
      </c>
      <c r="N67" s="154" t="str">
        <f aca="false">B67</f>
        <v>BOAT_FREIGHT_NG</v>
      </c>
      <c r="O67" s="45" t="s">
        <v>324</v>
      </c>
      <c r="P67" s="1" t="n">
        <v>1.0679</v>
      </c>
      <c r="Q67" s="1" t="n">
        <v>681.243562131286</v>
      </c>
      <c r="R67" s="1" t="n">
        <f aca="false">C67</f>
        <v>76.38888889</v>
      </c>
      <c r="S67" s="155" t="n">
        <f aca="false">IF(R67=Q67," ",-1)</f>
        <v>-1</v>
      </c>
      <c r="U67" s="1" t="n">
        <v>681.243562131286</v>
      </c>
      <c r="V67" s="1" t="n">
        <v>64.434872179043</v>
      </c>
    </row>
    <row r="68" customFormat="false" ht="15.75" hidden="false" customHeight="true" outlineLevel="0" collapsed="false">
      <c r="A68" s="150"/>
      <c r="B68" s="151" t="s">
        <v>313</v>
      </c>
      <c r="C68" s="37" t="n">
        <v>371.1111111</v>
      </c>
      <c r="D68" s="37" t="n">
        <v>18.55555556</v>
      </c>
      <c r="E68" s="37" t="n">
        <v>0</v>
      </c>
      <c r="F68" s="37" t="n">
        <v>15</v>
      </c>
      <c r="G68" s="37" t="n">
        <v>0.092592593</v>
      </c>
      <c r="H68" s="37" t="n">
        <v>0</v>
      </c>
      <c r="I68" s="37" t="n">
        <v>1</v>
      </c>
      <c r="J68" s="37" t="n">
        <v>0</v>
      </c>
      <c r="K68" s="38" t="n">
        <v>1000</v>
      </c>
      <c r="N68" s="154" t="str">
        <f aca="false">B68</f>
        <v>TRUCK_DIESEL</v>
      </c>
      <c r="O68" s="45" t="s">
        <v>325</v>
      </c>
      <c r="P68" s="1" t="n">
        <v>1.0679</v>
      </c>
      <c r="Q68" s="1" t="n">
        <v>2525.38627212286</v>
      </c>
      <c r="R68" s="1" t="n">
        <f aca="false">C68</f>
        <v>371.1111111</v>
      </c>
      <c r="S68" s="155" t="n">
        <f aca="false">IF(R68=Q68," ",-1)</f>
        <v>-1</v>
      </c>
      <c r="U68" s="1" t="n">
        <v>2525.38627212286</v>
      </c>
      <c r="V68" s="1" t="n">
        <v>195.701844742017</v>
      </c>
    </row>
    <row r="69" customFormat="false" ht="15.75" hidden="false" customHeight="true" outlineLevel="0" collapsed="false">
      <c r="A69" s="150"/>
      <c r="B69" s="151" t="s">
        <v>314</v>
      </c>
      <c r="C69" s="37" t="n">
        <v>402.2222222</v>
      </c>
      <c r="D69" s="37" t="n">
        <v>12.06666667</v>
      </c>
      <c r="E69" s="37" t="n">
        <v>0</v>
      </c>
      <c r="F69" s="37" t="n">
        <v>15</v>
      </c>
      <c r="G69" s="37" t="n">
        <v>0.092592593</v>
      </c>
      <c r="H69" s="37" t="n">
        <v>0</v>
      </c>
      <c r="I69" s="37" t="n">
        <v>1</v>
      </c>
      <c r="J69" s="37" t="n">
        <v>0</v>
      </c>
      <c r="K69" s="38" t="n">
        <v>1000</v>
      </c>
      <c r="N69" s="154" t="str">
        <f aca="false">B69</f>
        <v>TRUCK_FUEL_CELL</v>
      </c>
      <c r="O69" s="45" t="s">
        <v>326</v>
      </c>
      <c r="P69" s="1" t="n">
        <v>1.0679</v>
      </c>
      <c r="Q69" s="1" t="n">
        <v>2743.80559977526</v>
      </c>
      <c r="R69" s="1" t="n">
        <f aca="false">C69</f>
        <v>402.2222222</v>
      </c>
      <c r="S69" s="155" t="n">
        <f aca="false">IF(R69=Q69," ",-1)</f>
        <v>-1</v>
      </c>
      <c r="U69" s="1" t="n">
        <v>2743.80559977526</v>
      </c>
      <c r="V69" s="1" t="n">
        <v>139.938196460343</v>
      </c>
      <c r="W69" s="1" t="s">
        <v>338</v>
      </c>
      <c r="X69" s="1" t="s">
        <v>339</v>
      </c>
    </row>
    <row r="70" customFormat="false" ht="15.75" hidden="false" customHeight="true" outlineLevel="0" collapsed="false">
      <c r="A70" s="150"/>
      <c r="B70" s="162" t="s">
        <v>372</v>
      </c>
      <c r="C70" s="166" t="n">
        <v>771.1111111</v>
      </c>
      <c r="D70" s="37" t="n">
        <v>23.13333333</v>
      </c>
      <c r="E70" s="37" t="n">
        <v>0</v>
      </c>
      <c r="F70" s="37" t="n">
        <v>15</v>
      </c>
      <c r="G70" s="37" t="n">
        <v>0.092592593</v>
      </c>
      <c r="H70" s="37" t="n">
        <v>0</v>
      </c>
      <c r="I70" s="37" t="n">
        <v>1</v>
      </c>
      <c r="J70" s="37" t="n">
        <v>0</v>
      </c>
      <c r="K70" s="38" t="n">
        <v>1000</v>
      </c>
      <c r="L70" s="167"/>
      <c r="M70" s="168" t="s">
        <v>159</v>
      </c>
      <c r="N70" s="169" t="str">
        <f aca="false">B70</f>
        <v>TRUCK_ELEC</v>
      </c>
      <c r="O70" s="170"/>
      <c r="P70" s="72"/>
      <c r="Q70" s="72"/>
      <c r="R70" s="72" t="n">
        <f aca="false">C70</f>
        <v>771.1111111</v>
      </c>
      <c r="S70" s="171" t="n">
        <f aca="false">IF(R70=Q70," ",-1)</f>
        <v>-1</v>
      </c>
      <c r="T70" s="167"/>
      <c r="U70" s="72" t="n">
        <f aca="false">W70</f>
        <v>2580</v>
      </c>
      <c r="V70" s="72" t="n">
        <f aca="false">X70</f>
        <v>64.8</v>
      </c>
      <c r="W70" s="167" t="n">
        <v>2580</v>
      </c>
      <c r="X70" s="167" t="n">
        <v>64.8</v>
      </c>
      <c r="Y70" s="167"/>
      <c r="Z70" s="167" t="s">
        <v>373</v>
      </c>
      <c r="AA70" s="167"/>
      <c r="AB70" s="167"/>
    </row>
    <row r="71" customFormat="false" ht="15.75" hidden="false" customHeight="true" outlineLevel="0" collapsed="false">
      <c r="A71" s="150"/>
      <c r="B71" s="151" t="s">
        <v>315</v>
      </c>
      <c r="C71" s="37" t="n">
        <v>371.1111111</v>
      </c>
      <c r="D71" s="37" t="n">
        <v>18.55555556</v>
      </c>
      <c r="E71" s="37" t="n">
        <v>0</v>
      </c>
      <c r="F71" s="37" t="n">
        <v>15</v>
      </c>
      <c r="G71" s="37" t="n">
        <v>0.092592593</v>
      </c>
      <c r="H71" s="37" t="n">
        <v>0</v>
      </c>
      <c r="I71" s="37" t="n">
        <v>1</v>
      </c>
      <c r="J71" s="37" t="n">
        <v>0</v>
      </c>
      <c r="K71" s="38" t="n">
        <v>1000</v>
      </c>
      <c r="N71" s="154" t="str">
        <f aca="false">B71</f>
        <v>TRUCK_NG</v>
      </c>
      <c r="O71" s="45" t="s">
        <v>327</v>
      </c>
      <c r="P71" s="1" t="n">
        <v>1.0679</v>
      </c>
      <c r="Q71" s="1" t="n">
        <v>1344.21762337298</v>
      </c>
      <c r="R71" s="1" t="n">
        <f aca="false">C71</f>
        <v>371.1111111</v>
      </c>
      <c r="S71" s="155" t="n">
        <f aca="false">IF(R71=Q71," ",-1)</f>
        <v>-1</v>
      </c>
      <c r="U71" s="1" t="n">
        <v>1344.21762337298</v>
      </c>
      <c r="V71" s="1" t="n">
        <v>67.2066672909448</v>
      </c>
      <c r="W71" s="1" t="s">
        <v>374</v>
      </c>
      <c r="X71" s="1" t="s">
        <v>375</v>
      </c>
    </row>
    <row r="72" customFormat="false" ht="15.75" hidden="false" customHeight="true" outlineLevel="0" collapsed="false">
      <c r="A72" s="161" t="s">
        <v>376</v>
      </c>
      <c r="B72" s="151" t="s">
        <v>316</v>
      </c>
      <c r="C72" s="172" t="n">
        <v>1E-007</v>
      </c>
      <c r="D72" s="152" t="n">
        <v>0</v>
      </c>
      <c r="E72" s="152" t="n">
        <v>0</v>
      </c>
      <c r="F72" s="152" t="n">
        <v>1</v>
      </c>
      <c r="G72" s="152" t="n">
        <v>1</v>
      </c>
      <c r="H72" s="152" t="n">
        <v>0</v>
      </c>
      <c r="I72" s="152" t="n">
        <v>1</v>
      </c>
      <c r="J72" s="8" t="n">
        <v>0</v>
      </c>
      <c r="K72" s="40" t="n">
        <v>100000</v>
      </c>
      <c r="L72" s="27"/>
      <c r="M72" s="46" t="s">
        <v>159</v>
      </c>
      <c r="N72" s="154" t="str">
        <f aca="false">B72</f>
        <v>NON_ENERGY_OIL</v>
      </c>
      <c r="O72" s="45"/>
      <c r="P72" s="1"/>
      <c r="Q72" s="1"/>
      <c r="R72" s="1" t="n">
        <f aca="false">C72</f>
        <v>1E-007</v>
      </c>
      <c r="S72" s="155" t="n">
        <f aca="false">IF(R72=Q72," ",-1)</f>
        <v>-1</v>
      </c>
      <c r="T72" s="27"/>
      <c r="U72" s="1" t="n">
        <f aca="false">W72</f>
        <v>2580</v>
      </c>
      <c r="V72" s="1" t="n">
        <f aca="false">X72</f>
        <v>64.8</v>
      </c>
      <c r="W72" s="27" t="n">
        <v>2580</v>
      </c>
      <c r="X72" s="27" t="n">
        <v>64.8</v>
      </c>
      <c r="Y72" s="27"/>
      <c r="Z72" s="27" t="s">
        <v>373</v>
      </c>
      <c r="AA72" s="27"/>
      <c r="AB72" s="27"/>
    </row>
    <row r="73" customFormat="false" ht="15.75" hidden="false" customHeight="true" outlineLevel="0" collapsed="false">
      <c r="A73" s="161"/>
      <c r="B73" s="151" t="s">
        <v>317</v>
      </c>
      <c r="C73" s="172" t="n">
        <v>1E-007</v>
      </c>
      <c r="D73" s="152" t="n">
        <v>0</v>
      </c>
      <c r="E73" s="152" t="n">
        <v>0</v>
      </c>
      <c r="F73" s="152" t="n">
        <v>1</v>
      </c>
      <c r="G73" s="152" t="n">
        <v>1</v>
      </c>
      <c r="H73" s="152" t="n">
        <v>0</v>
      </c>
      <c r="I73" s="152" t="n">
        <v>1</v>
      </c>
      <c r="J73" s="8" t="n">
        <v>0</v>
      </c>
      <c r="K73" s="40" t="n">
        <v>100000</v>
      </c>
      <c r="L73" s="27"/>
      <c r="M73" s="1" t="s">
        <v>159</v>
      </c>
      <c r="N73" s="154" t="str">
        <f aca="false">B73</f>
        <v>NON_ENERGY_NG</v>
      </c>
      <c r="O73" s="45"/>
      <c r="P73" s="1"/>
      <c r="Q73" s="1"/>
      <c r="R73" s="1" t="n">
        <f aca="false">C73</f>
        <v>1E-007</v>
      </c>
      <c r="S73" s="155" t="n">
        <f aca="false">IF(R73=Q73," ",-1)</f>
        <v>-1</v>
      </c>
      <c r="T73" s="27"/>
      <c r="U73" s="1" t="n">
        <f aca="false">W73</f>
        <v>2580</v>
      </c>
      <c r="V73" s="1" t="n">
        <f aca="false">X73</f>
        <v>64.8</v>
      </c>
      <c r="W73" s="27" t="n">
        <v>2580</v>
      </c>
      <c r="X73" s="27" t="n">
        <v>64.8</v>
      </c>
      <c r="Y73" s="27"/>
      <c r="Z73" s="106" t="s">
        <v>377</v>
      </c>
      <c r="AA73" s="27"/>
      <c r="AB73" s="27"/>
    </row>
    <row r="74" customFormat="false" ht="15.75" hidden="false" customHeight="true" outlineLevel="0" collapsed="false">
      <c r="A74" s="150" t="s">
        <v>378</v>
      </c>
      <c r="B74" s="151" t="s">
        <v>318</v>
      </c>
      <c r="C74" s="152" t="n">
        <v>3320</v>
      </c>
      <c r="D74" s="152" t="n">
        <v>0</v>
      </c>
      <c r="E74" s="152" t="n">
        <v>0</v>
      </c>
      <c r="F74" s="152" t="n">
        <v>1</v>
      </c>
      <c r="G74" s="152" t="n">
        <v>1</v>
      </c>
      <c r="H74" s="152" t="n">
        <v>0</v>
      </c>
      <c r="I74" s="152" t="n">
        <v>1</v>
      </c>
      <c r="J74" s="8" t="n">
        <v>0</v>
      </c>
      <c r="K74" s="40" t="n">
        <v>1000</v>
      </c>
      <c r="L74" s="27"/>
      <c r="N74" s="154" t="str">
        <f aca="false">B74</f>
        <v>EFFICIENCY</v>
      </c>
      <c r="O74" s="45"/>
      <c r="P74" s="1"/>
      <c r="Q74" s="1"/>
      <c r="R74" s="1" t="n">
        <f aca="false">C74</f>
        <v>3320</v>
      </c>
      <c r="S74" s="155" t="n">
        <f aca="false">IF(R74=Q74," ",-1)</f>
        <v>-1</v>
      </c>
      <c r="T74" s="27"/>
      <c r="W74" s="27"/>
      <c r="X74" s="27"/>
      <c r="Y74" s="27"/>
      <c r="Z74" s="106"/>
      <c r="AA74" s="27"/>
      <c r="AB74" s="27"/>
    </row>
    <row r="75" customFormat="false" ht="16.5" hidden="false" customHeight="true" outlineLevel="0" collapsed="false">
      <c r="A75" s="150"/>
      <c r="B75" s="151" t="s">
        <v>319</v>
      </c>
      <c r="C75" s="152" t="n">
        <v>825.8825733</v>
      </c>
      <c r="D75" s="152" t="n">
        <v>0</v>
      </c>
      <c r="E75" s="152" t="n">
        <v>0</v>
      </c>
      <c r="F75" s="152" t="n">
        <v>60</v>
      </c>
      <c r="G75" s="152" t="n">
        <v>1</v>
      </c>
      <c r="H75" s="152" t="n">
        <v>0</v>
      </c>
      <c r="I75" s="152" t="n">
        <v>1</v>
      </c>
      <c r="J75" s="8" t="n">
        <v>0</v>
      </c>
      <c r="K75" s="40" t="n">
        <v>1000</v>
      </c>
      <c r="L75" s="27"/>
      <c r="M75" s="1" t="s">
        <v>159</v>
      </c>
      <c r="N75" s="154" t="str">
        <f aca="false">B75</f>
        <v>DHN</v>
      </c>
      <c r="O75" s="45"/>
      <c r="P75" s="1"/>
      <c r="Q75" s="1"/>
      <c r="R75" s="1" t="n">
        <f aca="false">C75</f>
        <v>825.8825733</v>
      </c>
      <c r="S75" s="155" t="n">
        <f aca="false">IF(R75=Q75," ",-1)</f>
        <v>-1</v>
      </c>
      <c r="T75" s="27"/>
      <c r="U75" s="1" t="n">
        <f aca="false">W75</f>
        <v>1888</v>
      </c>
      <c r="V75" s="1" t="n">
        <f aca="false">X75</f>
        <v>74.6</v>
      </c>
      <c r="W75" s="27" t="n">
        <v>1888</v>
      </c>
      <c r="X75" s="27" t="n">
        <v>74.6</v>
      </c>
      <c r="Y75" s="27"/>
      <c r="Z75" s="27" t="s">
        <v>379</v>
      </c>
      <c r="AA75" s="27"/>
      <c r="AB75" s="27"/>
    </row>
    <row r="76" customFormat="false" ht="21" hidden="false" customHeight="true" outlineLevel="0" collapsed="false">
      <c r="A76" s="150"/>
      <c r="B76" s="173" t="s">
        <v>371</v>
      </c>
      <c r="C76" s="160" t="n">
        <v>537748.620344046</v>
      </c>
      <c r="D76" s="8" t="n">
        <v>0</v>
      </c>
      <c r="E76" s="8" t="n">
        <v>0</v>
      </c>
      <c r="F76" s="8" t="n">
        <v>80</v>
      </c>
      <c r="G76" s="8" t="n">
        <v>1</v>
      </c>
      <c r="H76" s="8" t="n">
        <v>0</v>
      </c>
      <c r="I76" s="8" t="n">
        <v>1</v>
      </c>
      <c r="J76" s="8" t="n">
        <v>0</v>
      </c>
      <c r="K76" s="40" t="n">
        <v>1000</v>
      </c>
      <c r="M76" s="1" t="s">
        <v>159</v>
      </c>
      <c r="N76" s="154" t="str">
        <f aca="false">B76</f>
        <v>GRID</v>
      </c>
      <c r="O76" s="45"/>
      <c r="P76" s="1"/>
      <c r="Q76" s="1"/>
      <c r="R76" s="1" t="n">
        <f aca="false">C76</f>
        <v>537748.620344046</v>
      </c>
      <c r="S76" s="155" t="n">
        <f aca="false">IF(R76=Q76," ",-1)</f>
        <v>-1</v>
      </c>
      <c r="U76" s="1" t="n">
        <f aca="false">W76</f>
        <v>1661</v>
      </c>
      <c r="V76" s="1" t="n">
        <f aca="false">X76</f>
        <v>14</v>
      </c>
      <c r="W76" s="1" t="n">
        <v>1661</v>
      </c>
      <c r="X76" s="1" t="n">
        <v>14</v>
      </c>
      <c r="Y76" s="1" t="n">
        <v>20</v>
      </c>
      <c r="Z76" s="27" t="s">
        <v>380</v>
      </c>
    </row>
    <row r="77" customFormat="false" ht="21" hidden="false" customHeight="true" outlineLevel="0" collapsed="false">
      <c r="A77" s="150"/>
      <c r="B77" s="162" t="s">
        <v>381</v>
      </c>
      <c r="C77" s="37" t="n">
        <v>339</v>
      </c>
      <c r="D77" s="37" t="n">
        <v>11.865</v>
      </c>
      <c r="E77" s="37" t="n">
        <v>0</v>
      </c>
      <c r="F77" s="37" t="n">
        <v>60</v>
      </c>
      <c r="G77" s="37" t="n">
        <v>1</v>
      </c>
      <c r="H77" s="37" t="n">
        <v>0</v>
      </c>
      <c r="I77" s="37" t="n">
        <v>1</v>
      </c>
      <c r="J77" s="37" t="n">
        <v>0</v>
      </c>
      <c r="K77" s="38" t="n">
        <v>1000</v>
      </c>
      <c r="M77" s="1"/>
      <c r="N77" s="169" t="str">
        <f aca="false">B77</f>
        <v># MOTORWAYS</v>
      </c>
      <c r="O77" s="170"/>
      <c r="P77" s="72"/>
      <c r="Q77" s="72"/>
      <c r="R77" s="72" t="n">
        <f aca="false">C77</f>
        <v>339</v>
      </c>
      <c r="S77" s="171" t="n">
        <f aca="false">IF(R77=Q77," ",-1)</f>
        <v>-1</v>
      </c>
      <c r="T77" s="168"/>
      <c r="U77" s="168"/>
      <c r="V77" s="168"/>
      <c r="W77" s="168"/>
      <c r="X77" s="168"/>
      <c r="Y77" s="168"/>
      <c r="Z77" s="168"/>
      <c r="AA77" s="168"/>
      <c r="AB77" s="168"/>
    </row>
    <row r="78" customFormat="false" ht="21" hidden="false" customHeight="true" outlineLevel="0" collapsed="false">
      <c r="A78" s="150"/>
      <c r="B78" s="162" t="s">
        <v>382</v>
      </c>
      <c r="C78" s="37" t="n">
        <v>2800</v>
      </c>
      <c r="D78" s="37" t="n">
        <v>98</v>
      </c>
      <c r="E78" s="37" t="n">
        <v>0</v>
      </c>
      <c r="F78" s="37" t="n">
        <v>60</v>
      </c>
      <c r="G78" s="37" t="n">
        <v>1</v>
      </c>
      <c r="H78" s="37" t="n">
        <v>0</v>
      </c>
      <c r="I78" s="37" t="n">
        <v>1</v>
      </c>
      <c r="J78" s="37" t="n">
        <v>0</v>
      </c>
      <c r="K78" s="38" t="n">
        <v>1000</v>
      </c>
      <c r="M78" s="1"/>
      <c r="N78" s="169" t="str">
        <f aca="false">B78</f>
        <v># ROADS</v>
      </c>
      <c r="O78" s="170" t="s">
        <v>383</v>
      </c>
      <c r="P78" s="72" t="n">
        <v>3.3112582781457</v>
      </c>
      <c r="Q78" s="72" t="n">
        <v>936.417267534413</v>
      </c>
      <c r="R78" s="72" t="n">
        <f aca="false">C78</f>
        <v>2800</v>
      </c>
      <c r="S78" s="171" t="n">
        <f aca="false">IF(R78=Q78," ",-1)</f>
        <v>-1</v>
      </c>
      <c r="T78" s="167"/>
      <c r="U78" s="72" t="n">
        <v>302</v>
      </c>
      <c r="V78" s="72" t="n">
        <v>0.5418</v>
      </c>
      <c r="W78" s="167"/>
      <c r="X78" s="167"/>
      <c r="Y78" s="167"/>
      <c r="Z78" s="167" t="s">
        <v>384</v>
      </c>
      <c r="AA78" s="167" t="s">
        <v>385</v>
      </c>
      <c r="AB78" s="167" t="s">
        <v>386</v>
      </c>
    </row>
    <row r="79" customFormat="false" ht="21" hidden="false" customHeight="true" outlineLevel="0" collapsed="false">
      <c r="A79" s="150"/>
      <c r="B79" s="162" t="s">
        <v>387</v>
      </c>
      <c r="C79" s="37" t="n">
        <v>1780</v>
      </c>
      <c r="D79" s="37" t="n">
        <v>62.3</v>
      </c>
      <c r="E79" s="37" t="n">
        <v>0</v>
      </c>
      <c r="F79" s="37" t="n">
        <v>60</v>
      </c>
      <c r="G79" s="37" t="n">
        <v>1</v>
      </c>
      <c r="H79" s="37" t="n">
        <v>0</v>
      </c>
      <c r="I79" s="37" t="n">
        <v>1</v>
      </c>
      <c r="J79" s="37" t="n">
        <v>0</v>
      </c>
      <c r="K79" s="38" t="n">
        <v>1000</v>
      </c>
      <c r="M79" s="1"/>
      <c r="N79" s="169" t="str">
        <f aca="false">B79</f>
        <v># RAILWAYS</v>
      </c>
      <c r="O79" s="170" t="s">
        <v>388</v>
      </c>
      <c r="P79" s="72" t="e">
        <f aca="false">#DIV/0!</f>
        <v>#DIV/0!</v>
      </c>
      <c r="Q79" s="72" t="n">
        <v>0</v>
      </c>
      <c r="R79" s="72" t="n">
        <f aca="false">C79</f>
        <v>1780</v>
      </c>
      <c r="S79" s="171" t="n">
        <f aca="false">IF(R79=Q79," ",-1)</f>
        <v>-1</v>
      </c>
      <c r="T79" s="167"/>
      <c r="U79" s="72" t="n">
        <v>0</v>
      </c>
      <c r="V79" s="72" t="n">
        <v>0</v>
      </c>
      <c r="W79" s="167"/>
      <c r="X79" s="167"/>
      <c r="Y79" s="167"/>
      <c r="Z79" s="167"/>
      <c r="AA79" s="167"/>
      <c r="AB79" s="167"/>
    </row>
    <row r="80" customFormat="false" ht="15" hidden="false" customHeight="true" outlineLevel="0" collapsed="false">
      <c r="A80" s="150"/>
      <c r="B80" s="151" t="s">
        <v>321</v>
      </c>
      <c r="C80" s="152" t="n">
        <v>4504.71429</v>
      </c>
      <c r="D80" s="152" t="n">
        <v>62.65</v>
      </c>
      <c r="E80" s="152" t="n">
        <v>0</v>
      </c>
      <c r="F80" s="152" t="n">
        <v>25</v>
      </c>
      <c r="G80" s="152" t="n">
        <v>1</v>
      </c>
      <c r="H80" s="152" t="n">
        <v>0</v>
      </c>
      <c r="I80" s="152" t="n">
        <v>1</v>
      </c>
      <c r="J80" s="8" t="n">
        <v>0</v>
      </c>
      <c r="K80" s="40" t="n">
        <v>1000</v>
      </c>
      <c r="L80" s="46"/>
      <c r="M80" s="46"/>
      <c r="N80" s="154" t="str">
        <f aca="false">B80</f>
        <v>PT_COLLECTOR</v>
      </c>
      <c r="O80" s="45"/>
      <c r="P80" s="1"/>
      <c r="Q80" s="1"/>
      <c r="R80" s="1" t="n">
        <f aca="false">C80</f>
        <v>4504.71429</v>
      </c>
      <c r="S80" s="155" t="n">
        <f aca="false">IF(R80=Q80," ",-1)</f>
        <v>-1</v>
      </c>
      <c r="T80" s="46"/>
      <c r="U80" s="46"/>
      <c r="V80" s="46"/>
      <c r="W80" s="46"/>
      <c r="X80" s="46"/>
      <c r="Y80" s="46"/>
      <c r="Z80" s="46"/>
      <c r="AA80" s="46"/>
      <c r="AB80" s="46"/>
    </row>
    <row r="81" customFormat="false" ht="15" hidden="false" customHeight="true" outlineLevel="0" collapsed="false">
      <c r="A81" s="150"/>
      <c r="B81" s="151" t="s">
        <v>322</v>
      </c>
      <c r="C81" s="152" t="n">
        <v>100</v>
      </c>
      <c r="D81" s="152" t="n">
        <v>5</v>
      </c>
      <c r="E81" s="152" t="n">
        <v>0</v>
      </c>
      <c r="F81" s="152" t="n">
        <v>25</v>
      </c>
      <c r="G81" s="152" t="n">
        <v>1</v>
      </c>
      <c r="H81" s="152" t="n">
        <v>0</v>
      </c>
      <c r="I81" s="152" t="n">
        <v>1</v>
      </c>
      <c r="J81" s="8" t="n">
        <v>0</v>
      </c>
      <c r="K81" s="40" t="n">
        <v>1000</v>
      </c>
      <c r="L81" s="46"/>
      <c r="M81" s="46"/>
      <c r="N81" s="154" t="str">
        <f aca="false">B81</f>
        <v>ST_COLLECTOR</v>
      </c>
      <c r="O81" s="45"/>
      <c r="P81" s="1"/>
      <c r="Q81" s="1"/>
      <c r="R81" s="1" t="n">
        <f aca="false">C81</f>
        <v>100</v>
      </c>
      <c r="S81" s="155" t="n">
        <f aca="false">IF(R81=Q81," ",-1)</f>
        <v>-1</v>
      </c>
      <c r="T81" s="46"/>
      <c r="U81" s="46"/>
      <c r="V81" s="46"/>
      <c r="W81" s="46"/>
      <c r="X81" s="46"/>
      <c r="Y81" s="46"/>
      <c r="Z81" s="46"/>
      <c r="AA81" s="46"/>
      <c r="AB81" s="46"/>
    </row>
    <row r="82" customFormat="false" ht="15" hidden="false" customHeight="true" outlineLevel="0" collapsed="false">
      <c r="A82" s="150"/>
      <c r="B82" s="151" t="s">
        <v>323</v>
      </c>
      <c r="C82" s="37" t="n">
        <v>696.2025316</v>
      </c>
      <c r="D82" s="37" t="n">
        <v>19.14556962</v>
      </c>
      <c r="E82" s="152" t="n">
        <v>0</v>
      </c>
      <c r="F82" s="152" t="n">
        <v>15</v>
      </c>
      <c r="G82" s="152" t="n">
        <v>0.9</v>
      </c>
      <c r="H82" s="152" t="n">
        <v>0</v>
      </c>
      <c r="I82" s="152" t="n">
        <v>1</v>
      </c>
      <c r="J82" s="8" t="n">
        <v>0</v>
      </c>
      <c r="K82" s="40" t="n">
        <v>1000</v>
      </c>
      <c r="L82" s="46"/>
      <c r="M82" s="46"/>
      <c r="N82" s="154" t="str">
        <f aca="false">B82</f>
        <v>H2_ELECTROLYSIS</v>
      </c>
      <c r="O82" s="45"/>
      <c r="P82" s="1"/>
      <c r="Q82" s="1"/>
      <c r="R82" s="1" t="n">
        <f aca="false">C82</f>
        <v>696.2025316</v>
      </c>
      <c r="S82" s="155" t="n">
        <f aca="false">IF(R82=Q82," ",-1)</f>
        <v>-1</v>
      </c>
      <c r="T82" s="46"/>
      <c r="U82" s="46"/>
      <c r="V82" s="46"/>
      <c r="W82" s="46"/>
      <c r="X82" s="46"/>
      <c r="Y82" s="46"/>
      <c r="Z82" s="46"/>
      <c r="AA82" s="46"/>
      <c r="AB82" s="46"/>
    </row>
    <row r="83" customFormat="false" ht="15.75" hidden="false" customHeight="true" outlineLevel="0" collapsed="false">
      <c r="A83" s="150"/>
      <c r="B83" s="151" t="s">
        <v>324</v>
      </c>
      <c r="C83" s="152" t="n">
        <v>681.243562131286</v>
      </c>
      <c r="D83" s="152" t="n">
        <v>64.434872179043</v>
      </c>
      <c r="E83" s="152" t="n">
        <v>0</v>
      </c>
      <c r="F83" s="152" t="n">
        <v>25</v>
      </c>
      <c r="G83" s="152" t="n">
        <v>0.86</v>
      </c>
      <c r="H83" s="152" t="n">
        <v>0</v>
      </c>
      <c r="I83" s="152" t="n">
        <v>1</v>
      </c>
      <c r="J83" s="8" t="n">
        <v>0</v>
      </c>
      <c r="K83" s="40" t="n">
        <v>1000</v>
      </c>
      <c r="L83" s="27"/>
      <c r="M83" s="27"/>
      <c r="N83" s="154" t="str">
        <f aca="false">B83</f>
        <v>H2_NG</v>
      </c>
      <c r="O83" s="45" t="s">
        <v>383</v>
      </c>
      <c r="P83" s="1" t="n">
        <v>3.3112582781457</v>
      </c>
      <c r="Q83" s="1" t="n">
        <v>936.417267534413</v>
      </c>
      <c r="R83" s="1" t="n">
        <f aca="false">C83</f>
        <v>681.243562131286</v>
      </c>
      <c r="S83" s="155" t="n">
        <f aca="false">IF(R83=Q83," ",-1)</f>
        <v>-1</v>
      </c>
      <c r="T83" s="27"/>
      <c r="U83" s="1" t="n">
        <v>302</v>
      </c>
      <c r="V83" s="1" t="n">
        <v>0.5418</v>
      </c>
      <c r="W83" s="27"/>
      <c r="X83" s="27"/>
      <c r="Y83" s="27"/>
      <c r="Z83" s="27" t="s">
        <v>384</v>
      </c>
      <c r="AA83" s="27" t="s">
        <v>385</v>
      </c>
      <c r="AB83" s="27" t="s">
        <v>386</v>
      </c>
    </row>
    <row r="84" customFormat="false" ht="15.75" hidden="false" customHeight="true" outlineLevel="0" collapsed="false">
      <c r="A84" s="150"/>
      <c r="B84" s="151" t="s">
        <v>325</v>
      </c>
      <c r="C84" s="152" t="n">
        <v>2525.38627212286</v>
      </c>
      <c r="D84" s="152" t="n">
        <v>195.701844742017</v>
      </c>
      <c r="E84" s="152" t="n">
        <v>0</v>
      </c>
      <c r="F84" s="152" t="n">
        <v>25</v>
      </c>
      <c r="G84" s="152" t="n">
        <v>0.86</v>
      </c>
      <c r="H84" s="152" t="n">
        <v>0</v>
      </c>
      <c r="I84" s="152" t="n">
        <v>1</v>
      </c>
      <c r="J84" s="8" t="n">
        <v>0</v>
      </c>
      <c r="K84" s="40" t="n">
        <v>1000</v>
      </c>
      <c r="L84" s="27"/>
      <c r="M84" s="27"/>
      <c r="N84" s="154" t="str">
        <f aca="false">B84</f>
        <v>H2_BIOMASS</v>
      </c>
      <c r="O84" s="45" t="s">
        <v>388</v>
      </c>
      <c r="P84" s="1" t="e">
        <f aca="false">#DIV/0!</f>
        <v>#DIV/0!</v>
      </c>
      <c r="Q84" s="1" t="n">
        <v>0</v>
      </c>
      <c r="R84" s="1" t="n">
        <f aca="false">C84</f>
        <v>2525.38627212286</v>
      </c>
      <c r="S84" s="155" t="n">
        <f aca="false">IF(R84=Q84," ",-1)</f>
        <v>-1</v>
      </c>
      <c r="T84" s="27"/>
      <c r="U84" s="1" t="n">
        <v>0</v>
      </c>
      <c r="V84" s="1" t="n">
        <v>0</v>
      </c>
      <c r="W84" s="27"/>
      <c r="X84" s="27"/>
      <c r="Y84" s="27"/>
      <c r="Z84" s="27"/>
      <c r="AA84" s="27"/>
      <c r="AB84" s="27"/>
    </row>
    <row r="85" customFormat="false" ht="15.75" hidden="false" customHeight="true" outlineLevel="0" collapsed="false">
      <c r="A85" s="150"/>
      <c r="B85" s="151" t="s">
        <v>326</v>
      </c>
      <c r="C85" s="152" t="n">
        <v>2743.80559977526</v>
      </c>
      <c r="D85" s="152" t="n">
        <v>139.938196460343</v>
      </c>
      <c r="E85" s="152" t="n">
        <v>0</v>
      </c>
      <c r="F85" s="152" t="n">
        <v>25</v>
      </c>
      <c r="G85" s="152" t="n">
        <v>0.85</v>
      </c>
      <c r="H85" s="152" t="n">
        <v>0</v>
      </c>
      <c r="I85" s="152" t="n">
        <v>1</v>
      </c>
      <c r="J85" s="8" t="n">
        <v>0</v>
      </c>
      <c r="K85" s="40" t="n">
        <v>1000</v>
      </c>
      <c r="L85" s="27"/>
      <c r="M85" s="27"/>
      <c r="N85" s="154" t="str">
        <f aca="false">B85</f>
        <v>GASIFICATION_SNG</v>
      </c>
      <c r="O85" s="45" t="s">
        <v>389</v>
      </c>
      <c r="P85" s="1" t="e">
        <f aca="false">#DIV/0!</f>
        <v>#DIV/0!</v>
      </c>
      <c r="Q85" s="1" t="n">
        <v>0</v>
      </c>
      <c r="R85" s="1" t="n">
        <f aca="false">C85</f>
        <v>2743.80559977526</v>
      </c>
      <c r="S85" s="155" t="n">
        <f aca="false">IF(R85=Q85," ",-1)</f>
        <v>-1</v>
      </c>
      <c r="T85" s="27"/>
      <c r="U85" s="1" t="n">
        <v>0</v>
      </c>
      <c r="V85" s="1" t="n">
        <v>0</v>
      </c>
      <c r="W85" s="27"/>
      <c r="X85" s="27"/>
      <c r="Y85" s="27"/>
      <c r="Z85" s="27"/>
      <c r="AA85" s="27"/>
      <c r="AB85" s="27"/>
    </row>
    <row r="86" customFormat="false" ht="15.75" hidden="false" customHeight="true" outlineLevel="0" collapsed="false">
      <c r="A86" s="150"/>
      <c r="B86" s="151" t="s">
        <v>327</v>
      </c>
      <c r="C86" s="152" t="n">
        <v>1344.21762337298</v>
      </c>
      <c r="D86" s="152" t="n">
        <v>67.2066672909448</v>
      </c>
      <c r="E86" s="152" t="n">
        <v>0</v>
      </c>
      <c r="F86" s="152" t="n">
        <v>25</v>
      </c>
      <c r="G86" s="152" t="n">
        <v>0.85</v>
      </c>
      <c r="H86" s="152" t="n">
        <v>0</v>
      </c>
      <c r="I86" s="152" t="n">
        <v>1</v>
      </c>
      <c r="J86" s="8" t="n">
        <v>0</v>
      </c>
      <c r="K86" s="40" t="n">
        <v>1000</v>
      </c>
      <c r="L86" s="27"/>
      <c r="M86" s="27"/>
      <c r="N86" s="154" t="str">
        <f aca="false">B86</f>
        <v>PYROLYSIS</v>
      </c>
      <c r="O86" s="45" t="s">
        <v>390</v>
      </c>
      <c r="P86" s="1" t="n">
        <v>0.0846938775510204</v>
      </c>
      <c r="Q86" s="1" t="n">
        <v>4.66335799232138</v>
      </c>
      <c r="R86" s="1" t="n">
        <f aca="false">C86</f>
        <v>1344.21762337298</v>
      </c>
      <c r="S86" s="155" t="n">
        <f aca="false">IF(R86=Q86," ",-1)</f>
        <v>-1</v>
      </c>
      <c r="T86" s="27"/>
      <c r="U86" s="1" t="n">
        <v>4.66335799232138</v>
      </c>
      <c r="V86" s="1" t="n">
        <v>0.0187283453506883</v>
      </c>
      <c r="W86" s="27" t="s">
        <v>338</v>
      </c>
      <c r="X86" s="27" t="s">
        <v>339</v>
      </c>
      <c r="Y86" s="27" t="s">
        <v>341</v>
      </c>
      <c r="Z86" s="27"/>
      <c r="AA86" s="27"/>
      <c r="AB86" s="27"/>
    </row>
    <row r="87" customFormat="false" ht="15.75" hidden="false" customHeight="true" outlineLevel="0" collapsed="false">
      <c r="A87" s="150"/>
      <c r="B87" s="151" t="s">
        <v>328</v>
      </c>
      <c r="C87" s="152" t="n">
        <v>5160</v>
      </c>
      <c r="D87" s="152" t="n">
        <v>129.6</v>
      </c>
      <c r="E87" s="152" t="n">
        <v>0</v>
      </c>
      <c r="F87" s="152" t="n">
        <v>40</v>
      </c>
      <c r="G87" s="152" t="n">
        <v>1</v>
      </c>
      <c r="H87" s="152" t="n">
        <v>0</v>
      </c>
      <c r="I87" s="152" t="n">
        <v>1</v>
      </c>
      <c r="J87" s="8" t="n">
        <v>0</v>
      </c>
      <c r="K87" s="40" t="n">
        <v>1000</v>
      </c>
      <c r="L87" s="27"/>
      <c r="M87" s="1" t="s">
        <v>159</v>
      </c>
      <c r="N87" s="154" t="str">
        <f aca="false">B87</f>
        <v>ATM_CCS</v>
      </c>
      <c r="O87" s="45" t="s">
        <v>391</v>
      </c>
      <c r="P87" s="1" t="n">
        <v>1.0679</v>
      </c>
      <c r="Q87" s="1" t="n">
        <v>18.9718138402472</v>
      </c>
      <c r="R87" s="1" t="n">
        <f aca="false">C87</f>
        <v>5160</v>
      </c>
      <c r="S87" s="155" t="n">
        <f aca="false">IF(R87=Q87," ",-1)</f>
        <v>-1</v>
      </c>
      <c r="T87" s="27"/>
      <c r="U87" s="1" t="n">
        <v>18.9718138402472</v>
      </c>
      <c r="V87" s="1" t="n">
        <f aca="false">X87</f>
        <v>36.12</v>
      </c>
      <c r="W87" s="27"/>
      <c r="X87" s="27" t="n">
        <f aca="false">0.7%*C87</f>
        <v>36.12</v>
      </c>
      <c r="Y87" s="27" t="n">
        <v>20</v>
      </c>
      <c r="Z87" s="27" t="s">
        <v>392</v>
      </c>
      <c r="AA87" s="27"/>
      <c r="AB87" s="27"/>
    </row>
    <row r="88" customFormat="false" ht="15.75" hidden="false" customHeight="true" outlineLevel="0" collapsed="false">
      <c r="A88" s="150"/>
      <c r="B88" s="151" t="s">
        <v>329</v>
      </c>
      <c r="C88" s="152" t="n">
        <v>2580</v>
      </c>
      <c r="D88" s="152" t="n">
        <v>64.8</v>
      </c>
      <c r="E88" s="152" t="n">
        <v>0</v>
      </c>
      <c r="F88" s="152" t="n">
        <v>40</v>
      </c>
      <c r="G88" s="152" t="n">
        <v>1</v>
      </c>
      <c r="H88" s="152" t="n">
        <v>0</v>
      </c>
      <c r="I88" s="152" t="n">
        <v>1</v>
      </c>
      <c r="J88" s="8" t="n">
        <v>0</v>
      </c>
      <c r="K88" s="40" t="n">
        <v>1000</v>
      </c>
      <c r="L88" s="27"/>
      <c r="M88" s="1" t="s">
        <v>159</v>
      </c>
      <c r="N88" s="154" t="str">
        <f aca="false">B88</f>
        <v>INDUSTRY_CCS</v>
      </c>
      <c r="O88" s="45" t="s">
        <v>393</v>
      </c>
      <c r="P88" s="1" t="n">
        <v>1.0679</v>
      </c>
      <c r="Q88" s="1" t="n">
        <v>18.9718138402472</v>
      </c>
      <c r="R88" s="1" t="n">
        <f aca="false">C88</f>
        <v>2580</v>
      </c>
      <c r="S88" s="155" t="n">
        <f aca="false">IF(R88=Q88," ",-1)</f>
        <v>-1</v>
      </c>
      <c r="T88" s="27"/>
      <c r="U88" s="1" t="n">
        <v>18.9718138402472</v>
      </c>
      <c r="V88" s="1" t="n">
        <f aca="false">X88</f>
        <v>18.06</v>
      </c>
      <c r="W88" s="27"/>
      <c r="X88" s="27" t="n">
        <f aca="false">0.7%*C88</f>
        <v>18.06</v>
      </c>
      <c r="Y88" s="27" t="n">
        <v>20</v>
      </c>
      <c r="Z88" s="27" t="s">
        <v>392</v>
      </c>
      <c r="AA88" s="27"/>
      <c r="AB88" s="27"/>
    </row>
    <row r="89" customFormat="false" ht="15.75" hidden="false" customHeight="true" outlineLevel="0" collapsed="false">
      <c r="A89" s="150"/>
      <c r="B89" s="151" t="s">
        <v>330</v>
      </c>
      <c r="C89" s="37" t="n">
        <v>1679.651653</v>
      </c>
      <c r="D89" s="37" t="n">
        <v>47.66486711</v>
      </c>
      <c r="E89" s="152" t="n">
        <v>0</v>
      </c>
      <c r="F89" s="152" t="n">
        <v>20</v>
      </c>
      <c r="G89" s="152" t="n">
        <v>0.95</v>
      </c>
      <c r="H89" s="152" t="n">
        <v>0</v>
      </c>
      <c r="I89" s="152" t="n">
        <v>1</v>
      </c>
      <c r="J89" s="8" t="n">
        <v>0</v>
      </c>
      <c r="K89" s="40" t="n">
        <v>1000</v>
      </c>
      <c r="L89" s="27"/>
      <c r="M89" s="1" t="s">
        <v>159</v>
      </c>
      <c r="N89" s="154" t="str">
        <f aca="false">B89</f>
        <v>SYN_METHANOLATION</v>
      </c>
      <c r="O89" s="45" t="s">
        <v>394</v>
      </c>
      <c r="P89" s="1" t="n">
        <v>1.0679</v>
      </c>
      <c r="Q89" s="1" t="n">
        <v>18.9718138402472</v>
      </c>
      <c r="R89" s="1" t="n">
        <f aca="false">C89</f>
        <v>1679.651653</v>
      </c>
      <c r="S89" s="155" t="n">
        <f aca="false">IF(R89=Q89," ",-1)</f>
        <v>-1</v>
      </c>
      <c r="T89" s="27"/>
      <c r="U89" s="1" t="n">
        <v>18.9718138402472</v>
      </c>
      <c r="V89" s="1" t="n">
        <f aca="false">X89</f>
        <v>11.757561571</v>
      </c>
      <c r="W89" s="27"/>
      <c r="X89" s="27" t="n">
        <f aca="false">0.7%*C89</f>
        <v>11.757561571</v>
      </c>
      <c r="Y89" s="27" t="n">
        <v>20</v>
      </c>
      <c r="Z89" s="27" t="s">
        <v>392</v>
      </c>
      <c r="AA89" s="27"/>
      <c r="AB89" s="27"/>
    </row>
    <row r="90" customFormat="false" ht="15.75" hidden="false" customHeight="true" outlineLevel="0" collapsed="false">
      <c r="A90" s="150"/>
      <c r="B90" s="151" t="s">
        <v>331</v>
      </c>
      <c r="C90" s="37" t="n">
        <v>262.1968349</v>
      </c>
      <c r="D90" s="37" t="n">
        <v>66.99276316</v>
      </c>
      <c r="E90" s="152" t="n">
        <v>0</v>
      </c>
      <c r="F90" s="152" t="n">
        <v>40</v>
      </c>
      <c r="G90" s="152" t="n">
        <v>1</v>
      </c>
      <c r="H90" s="152" t="n">
        <v>0</v>
      </c>
      <c r="I90" s="152" t="n">
        <v>1</v>
      </c>
      <c r="J90" s="8" t="n">
        <v>0</v>
      </c>
      <c r="K90" s="40" t="n">
        <v>1000</v>
      </c>
      <c r="L90" s="27"/>
      <c r="M90" s="1" t="s">
        <v>159</v>
      </c>
      <c r="N90" s="154" t="str">
        <f aca="false">B90</f>
        <v>SYN_METHANATION</v>
      </c>
      <c r="O90" s="45" t="s">
        <v>395</v>
      </c>
      <c r="P90" s="1" t="n">
        <v>1.0679</v>
      </c>
      <c r="Q90" s="1" t="n">
        <v>18.9718138402472</v>
      </c>
      <c r="R90" s="1" t="n">
        <f aca="false">C90</f>
        <v>262.1968349</v>
      </c>
      <c r="S90" s="155" t="n">
        <f aca="false">IF(R90=Q90," ",-1)</f>
        <v>-1</v>
      </c>
      <c r="T90" s="27"/>
      <c r="U90" s="1" t="n">
        <v>18.9718138402472</v>
      </c>
      <c r="V90" s="1" t="n">
        <f aca="false">X90</f>
        <v>1.8353778443</v>
      </c>
      <c r="W90" s="27"/>
      <c r="X90" s="27" t="n">
        <f aca="false">0.7%*C90</f>
        <v>1.8353778443</v>
      </c>
      <c r="Y90" s="27" t="n">
        <v>20</v>
      </c>
      <c r="Z90" s="27" t="s">
        <v>392</v>
      </c>
      <c r="AA90" s="27"/>
      <c r="AB90" s="27"/>
    </row>
    <row r="91" customFormat="false" ht="15.75" hidden="false" customHeight="true" outlineLevel="0" collapsed="false">
      <c r="A91" s="150"/>
      <c r="B91" s="151" t="s">
        <v>332</v>
      </c>
      <c r="C91" s="37" t="n">
        <v>986.0473827</v>
      </c>
      <c r="D91" s="37" t="n">
        <v>13.65909091</v>
      </c>
      <c r="E91" s="152" t="n">
        <v>0</v>
      </c>
      <c r="F91" s="152" t="n">
        <v>20</v>
      </c>
      <c r="G91" s="152" t="n">
        <v>0.85</v>
      </c>
      <c r="H91" s="152" t="n">
        <v>0</v>
      </c>
      <c r="I91" s="152" t="n">
        <v>1</v>
      </c>
      <c r="J91" s="8" t="n">
        <v>0</v>
      </c>
      <c r="K91" s="40" t="n">
        <v>1000</v>
      </c>
      <c r="L91" s="27"/>
      <c r="M91" s="1" t="s">
        <v>159</v>
      </c>
      <c r="N91" s="154" t="str">
        <f aca="false">B91</f>
        <v>BIOMETHANATION</v>
      </c>
      <c r="O91" s="45" t="s">
        <v>396</v>
      </c>
      <c r="P91" s="1" t="n">
        <v>1.0679</v>
      </c>
      <c r="Q91" s="1" t="n">
        <v>18.9718138402472</v>
      </c>
      <c r="R91" s="1" t="n">
        <f aca="false">C91</f>
        <v>986.0473827</v>
      </c>
      <c r="S91" s="155" t="n">
        <f aca="false">IF(R91=Q91," ",-1)</f>
        <v>-1</v>
      </c>
      <c r="T91" s="27"/>
      <c r="U91" s="1" t="n">
        <v>18.9718138402472</v>
      </c>
      <c r="V91" s="1" t="n">
        <f aca="false">X91</f>
        <v>6.9023316789</v>
      </c>
      <c r="W91" s="27"/>
      <c r="X91" s="27" t="n">
        <f aca="false">0.7%*C91</f>
        <v>6.9023316789</v>
      </c>
      <c r="Y91" s="27" t="n">
        <v>20</v>
      </c>
      <c r="Z91" s="27" t="s">
        <v>392</v>
      </c>
      <c r="AA91" s="27"/>
      <c r="AB91" s="27"/>
    </row>
    <row r="92" customFormat="false" ht="15.75" hidden="false" customHeight="true" outlineLevel="0" collapsed="false">
      <c r="A92" s="150"/>
      <c r="B92" s="162" t="s">
        <v>397</v>
      </c>
      <c r="C92" s="37" t="n">
        <v>1591.909355</v>
      </c>
      <c r="D92" s="37" t="n">
        <v>108.53745</v>
      </c>
      <c r="E92" s="37" t="n">
        <v>0</v>
      </c>
      <c r="F92" s="37" t="n">
        <v>15</v>
      </c>
      <c r="G92" s="37" t="n">
        <v>0.85</v>
      </c>
      <c r="H92" s="37" t="n">
        <v>0</v>
      </c>
      <c r="I92" s="37" t="n">
        <v>1</v>
      </c>
      <c r="J92" s="37" t="n">
        <v>0</v>
      </c>
      <c r="K92" s="38" t="n">
        <v>1000</v>
      </c>
      <c r="L92" s="27"/>
      <c r="M92" s="1" t="s">
        <v>159</v>
      </c>
      <c r="N92" s="169" t="str">
        <f aca="false">B92</f>
        <v>BIO_HYDROLYSIS</v>
      </c>
      <c r="O92" s="170"/>
      <c r="P92" s="72"/>
      <c r="Q92" s="72"/>
      <c r="R92" s="72" t="n">
        <f aca="false">C92</f>
        <v>1591.909355</v>
      </c>
      <c r="S92" s="171" t="n">
        <f aca="false">IF(R92=Q92," ",-1)</f>
        <v>-1</v>
      </c>
      <c r="T92" s="167"/>
      <c r="W92" s="167" t="n">
        <f aca="false">234/4965</f>
        <v>0.0471299093655589</v>
      </c>
      <c r="X92" s="167" t="n">
        <f aca="false">6.5/4965</f>
        <v>0.0013091641490433</v>
      </c>
      <c r="Y92" s="167" t="n">
        <v>50</v>
      </c>
      <c r="Z92" s="167" t="s">
        <v>398</v>
      </c>
      <c r="AA92" s="167"/>
      <c r="AB92" s="167"/>
    </row>
    <row r="93" customFormat="false" ht="15.75" hidden="false" customHeight="true" outlineLevel="0" collapsed="false">
      <c r="A93" s="150"/>
      <c r="B93" s="162" t="s">
        <v>399</v>
      </c>
      <c r="C93" s="37" t="n">
        <v>958.5822643</v>
      </c>
      <c r="D93" s="37" t="n">
        <v>41.91520353</v>
      </c>
      <c r="E93" s="37" t="n">
        <v>0</v>
      </c>
      <c r="F93" s="37" t="n">
        <v>25</v>
      </c>
      <c r="G93" s="37" t="n">
        <v>0.85</v>
      </c>
      <c r="H93" s="37" t="n">
        <v>0</v>
      </c>
      <c r="I93" s="37" t="n">
        <v>1</v>
      </c>
      <c r="J93" s="37" t="n">
        <v>0</v>
      </c>
      <c r="K93" s="38" t="n">
        <v>1000</v>
      </c>
      <c r="L93" s="27"/>
      <c r="M93" s="1" t="s">
        <v>159</v>
      </c>
      <c r="N93" s="169" t="str">
        <f aca="false">B93</f>
        <v>METHANE_TO_METHANOL</v>
      </c>
      <c r="O93" s="170"/>
      <c r="P93" s="72"/>
      <c r="Q93" s="72"/>
      <c r="R93" s="72" t="n">
        <f aca="false">C93</f>
        <v>958.5822643</v>
      </c>
      <c r="S93" s="171" t="n">
        <f aca="false">IF(R93=Q93," ",-1)</f>
        <v>-1</v>
      </c>
      <c r="T93" s="167"/>
      <c r="U93" s="72" t="n">
        <f aca="false">W93</f>
        <v>0.134656883901597</v>
      </c>
      <c r="V93" s="72" t="n">
        <f aca="false">X93</f>
        <v>0.00374046899726658</v>
      </c>
      <c r="W93" s="167" t="n">
        <f aca="false">W92/0.35</f>
        <v>0.134656883901597</v>
      </c>
      <c r="X93" s="167" t="n">
        <f aca="false">X92/0.35</f>
        <v>0.00374046899726658</v>
      </c>
      <c r="Y93" s="167" t="n">
        <v>25</v>
      </c>
      <c r="Z93" s="167" t="s">
        <v>400</v>
      </c>
      <c r="AA93" s="167"/>
      <c r="AB93" s="167"/>
    </row>
    <row r="94" customFormat="false" ht="15.75" hidden="false" customHeight="true" outlineLevel="0" collapsed="false">
      <c r="A94" s="150"/>
      <c r="B94" s="151" t="s">
        <v>333</v>
      </c>
      <c r="C94" s="172" t="n">
        <v>1E-007</v>
      </c>
      <c r="D94" s="152" t="n">
        <v>0</v>
      </c>
      <c r="E94" s="152" t="n">
        <v>0</v>
      </c>
      <c r="F94" s="152" t="n">
        <v>1</v>
      </c>
      <c r="G94" s="152" t="n">
        <v>1</v>
      </c>
      <c r="H94" s="152" t="n">
        <v>0</v>
      </c>
      <c r="I94" s="152" t="n">
        <v>1</v>
      </c>
      <c r="J94" s="8" t="n">
        <v>0</v>
      </c>
      <c r="K94" s="40" t="n">
        <v>100000</v>
      </c>
      <c r="L94" s="27"/>
      <c r="M94" s="1" t="s">
        <v>159</v>
      </c>
      <c r="N94" s="154" t="str">
        <f aca="false">B94</f>
        <v>SLF_TO_DIESEL</v>
      </c>
      <c r="O94" s="45" t="s">
        <v>401</v>
      </c>
      <c r="P94" s="1" t="n">
        <v>1.0679</v>
      </c>
      <c r="Q94" s="1" t="n">
        <v>18.9718138402472</v>
      </c>
      <c r="R94" s="1" t="n">
        <f aca="false">C94</f>
        <v>1E-007</v>
      </c>
      <c r="S94" s="155" t="n">
        <f aca="false">IF(R94=Q94," ",-1)</f>
        <v>-1</v>
      </c>
      <c r="T94" s="27"/>
      <c r="U94" s="1" t="n">
        <v>18.9718138402472</v>
      </c>
      <c r="V94" s="1" t="n">
        <f aca="false">X94</f>
        <v>7E-010</v>
      </c>
      <c r="W94" s="27"/>
      <c r="X94" s="27" t="n">
        <f aca="false">0.7%*C94</f>
        <v>7E-010</v>
      </c>
      <c r="Y94" s="27" t="n">
        <v>20</v>
      </c>
      <c r="Z94" s="27" t="s">
        <v>392</v>
      </c>
      <c r="AA94" s="27"/>
      <c r="AB94" s="27"/>
    </row>
    <row r="95" customFormat="false" ht="15.75" hidden="false" customHeight="true" outlineLevel="0" collapsed="false">
      <c r="A95" s="150"/>
      <c r="B95" s="151" t="s">
        <v>334</v>
      </c>
      <c r="C95" s="172" t="n">
        <v>1E-007</v>
      </c>
      <c r="D95" s="152" t="n">
        <v>0</v>
      </c>
      <c r="E95" s="152" t="n">
        <v>0</v>
      </c>
      <c r="F95" s="152" t="n">
        <v>1</v>
      </c>
      <c r="G95" s="152" t="n">
        <v>1</v>
      </c>
      <c r="H95" s="152" t="n">
        <v>0</v>
      </c>
      <c r="I95" s="152" t="n">
        <v>1</v>
      </c>
      <c r="J95" s="8" t="n">
        <v>0</v>
      </c>
      <c r="K95" s="40" t="n">
        <v>100000</v>
      </c>
      <c r="L95" s="27"/>
      <c r="M95" s="1" t="s">
        <v>159</v>
      </c>
      <c r="N95" s="154" t="str">
        <f aca="false">B95</f>
        <v>SLF_TO_GASOLINE</v>
      </c>
      <c r="O95" s="45" t="s">
        <v>402</v>
      </c>
      <c r="P95" s="1" t="n">
        <v>1.0679</v>
      </c>
      <c r="Q95" s="1" t="n">
        <v>18.9718138402472</v>
      </c>
      <c r="R95" s="1" t="n">
        <f aca="false">C95</f>
        <v>1E-007</v>
      </c>
      <c r="S95" s="155" t="n">
        <f aca="false">IF(R95=Q95," ",-1)</f>
        <v>-1</v>
      </c>
      <c r="T95" s="27"/>
      <c r="U95" s="1" t="n">
        <v>18.9718138402472</v>
      </c>
      <c r="V95" s="1" t="n">
        <f aca="false">X95</f>
        <v>7E-010</v>
      </c>
      <c r="W95" s="27"/>
      <c r="X95" s="27" t="n">
        <f aca="false">0.7%*C95</f>
        <v>7E-010</v>
      </c>
      <c r="Y95" s="27" t="n">
        <v>20</v>
      </c>
      <c r="Z95" s="27" t="s">
        <v>392</v>
      </c>
      <c r="AA95" s="27"/>
      <c r="AB95" s="27"/>
    </row>
    <row r="96" customFormat="false" ht="15.75" hidden="false" customHeight="true" outlineLevel="0" collapsed="false">
      <c r="A96" s="150"/>
      <c r="B96" s="151" t="s">
        <v>335</v>
      </c>
      <c r="C96" s="172" t="n">
        <v>1E-007</v>
      </c>
      <c r="D96" s="152" t="n">
        <v>0</v>
      </c>
      <c r="E96" s="152" t="n">
        <v>0</v>
      </c>
      <c r="F96" s="152" t="n">
        <v>1</v>
      </c>
      <c r="G96" s="152" t="n">
        <v>1</v>
      </c>
      <c r="H96" s="152" t="n">
        <v>0</v>
      </c>
      <c r="I96" s="152" t="n">
        <v>1</v>
      </c>
      <c r="J96" s="8" t="n">
        <v>0</v>
      </c>
      <c r="K96" s="40" t="n">
        <v>100000</v>
      </c>
      <c r="L96" s="27"/>
      <c r="M96" s="1" t="s">
        <v>159</v>
      </c>
      <c r="N96" s="154" t="str">
        <f aca="false">B96</f>
        <v>SLF_TO_LFO</v>
      </c>
      <c r="O96" s="45" t="s">
        <v>403</v>
      </c>
      <c r="P96" s="1" t="n">
        <v>1.0679</v>
      </c>
      <c r="Q96" s="1" t="n">
        <v>18.9718138402472</v>
      </c>
      <c r="R96" s="1" t="n">
        <f aca="false">C96</f>
        <v>1E-007</v>
      </c>
      <c r="S96" s="155" t="n">
        <f aca="false">IF(R96=Q96," ",-1)</f>
        <v>-1</v>
      </c>
      <c r="T96" s="27"/>
      <c r="U96" s="1" t="n">
        <v>18.9718138402472</v>
      </c>
      <c r="V96" s="1" t="n">
        <f aca="false">X96</f>
        <v>7E-010</v>
      </c>
      <c r="W96" s="27"/>
      <c r="X96" s="27" t="n">
        <f aca="false">0.7%*C96</f>
        <v>7E-010</v>
      </c>
      <c r="Y96" s="27" t="n">
        <v>20</v>
      </c>
      <c r="Z96" s="27" t="s">
        <v>392</v>
      </c>
      <c r="AA96" s="27"/>
      <c r="AB96" s="27"/>
    </row>
    <row r="97" customFormat="false" ht="15.75" hidden="false" customHeight="true" outlineLevel="0" collapsed="false">
      <c r="A97" s="174" t="s">
        <v>404</v>
      </c>
      <c r="B97" s="159" t="s">
        <v>383</v>
      </c>
      <c r="C97" s="152" t="n">
        <v>302</v>
      </c>
      <c r="D97" s="152" t="n">
        <v>0.62</v>
      </c>
      <c r="E97" s="152" t="n">
        <v>61.3</v>
      </c>
      <c r="F97" s="152" t="n">
        <v>15</v>
      </c>
      <c r="G97" s="152" t="n">
        <v>1</v>
      </c>
      <c r="H97" s="152" t="n">
        <v>0</v>
      </c>
      <c r="I97" s="152" t="n">
        <v>1</v>
      </c>
      <c r="J97" s="8" t="n">
        <v>0</v>
      </c>
      <c r="K97" s="40" t="n">
        <v>100000</v>
      </c>
      <c r="L97" s="27"/>
      <c r="M97" s="1" t="s">
        <v>159</v>
      </c>
      <c r="N97" s="154" t="str">
        <f aca="false">B97</f>
        <v>BATT_LI</v>
      </c>
      <c r="O97" s="45" t="s">
        <v>405</v>
      </c>
      <c r="P97" s="1" t="n">
        <v>3.37666666666667</v>
      </c>
      <c r="Q97" s="1" t="n">
        <v>9.48590692012361</v>
      </c>
      <c r="R97" s="1" t="n">
        <f aca="false">C97</f>
        <v>302</v>
      </c>
      <c r="S97" s="155" t="n">
        <f aca="false">IF(R97=Q97," ",-1)</f>
        <v>-1</v>
      </c>
      <c r="T97" s="27"/>
      <c r="U97" s="1" t="n">
        <v>9.48590692012361</v>
      </c>
      <c r="V97" s="1" t="n">
        <f aca="false">X97</f>
        <v>2.114</v>
      </c>
      <c r="W97" s="27"/>
      <c r="X97" s="27" t="n">
        <f aca="false">0.7%*C97</f>
        <v>2.114</v>
      </c>
      <c r="Y97" s="27" t="n">
        <v>20</v>
      </c>
      <c r="Z97" s="27" t="s">
        <v>392</v>
      </c>
      <c r="AA97" s="27"/>
      <c r="AB97" s="27"/>
    </row>
    <row r="98" customFormat="false" ht="16.5" hidden="false" customHeight="true" outlineLevel="0" collapsed="false">
      <c r="A98" s="174"/>
      <c r="B98" s="159" t="s">
        <v>406</v>
      </c>
      <c r="C98" s="152" t="n">
        <v>38.938</v>
      </c>
      <c r="D98" s="152" t="n">
        <v>3.1799</v>
      </c>
      <c r="E98" s="152" t="n">
        <v>0</v>
      </c>
      <c r="F98" s="152" t="n">
        <v>50</v>
      </c>
      <c r="G98" s="152" t="n">
        <v>1</v>
      </c>
      <c r="H98" s="152" t="n">
        <v>0</v>
      </c>
      <c r="I98" s="152" t="n">
        <v>1</v>
      </c>
      <c r="J98" s="8" t="n">
        <v>0</v>
      </c>
      <c r="K98" s="165" t="n">
        <v>0</v>
      </c>
      <c r="L98" s="27"/>
      <c r="M98" s="1" t="s">
        <v>159</v>
      </c>
      <c r="N98" s="154" t="str">
        <f aca="false">B98</f>
        <v>CAES</v>
      </c>
      <c r="O98" s="45" t="s">
        <v>407</v>
      </c>
      <c r="P98" s="1" t="n">
        <v>6.22222222222222</v>
      </c>
      <c r="Q98" s="1" t="n">
        <v>3.14636201891563</v>
      </c>
      <c r="R98" s="1" t="n">
        <f aca="false">C98</f>
        <v>38.938</v>
      </c>
      <c r="S98" s="155" t="n">
        <f aca="false">IF(R98=Q98," ",-1)</f>
        <v>-1</v>
      </c>
      <c r="T98" s="27"/>
      <c r="U98" s="1" t="n">
        <f aca="false">W98</f>
        <v>0.54</v>
      </c>
      <c r="V98" s="1" t="n">
        <f aca="false">X98</f>
        <v>0.003</v>
      </c>
      <c r="W98" s="27" t="n">
        <v>0.54</v>
      </c>
      <c r="X98" s="27" t="n">
        <v>0.003</v>
      </c>
      <c r="Y98" s="27" t="n">
        <v>25</v>
      </c>
      <c r="Z98" s="27" t="s">
        <v>408</v>
      </c>
      <c r="AA98" s="27"/>
      <c r="AB98" s="27"/>
    </row>
    <row r="99" customFormat="false" ht="15.75" hidden="false" customHeight="true" outlineLevel="0" collapsed="false">
      <c r="A99" s="174"/>
      <c r="B99" s="159" t="s">
        <v>388</v>
      </c>
      <c r="C99" s="152" t="n">
        <v>0</v>
      </c>
      <c r="D99" s="152" t="n">
        <v>0</v>
      </c>
      <c r="E99" s="152" t="n">
        <v>0</v>
      </c>
      <c r="F99" s="152" t="n">
        <v>1</v>
      </c>
      <c r="G99" s="152" t="n">
        <v>1</v>
      </c>
      <c r="H99" s="152" t="n">
        <v>0</v>
      </c>
      <c r="I99" s="152" t="n">
        <v>1</v>
      </c>
      <c r="J99" s="8" t="n">
        <v>0</v>
      </c>
      <c r="K99" s="40" t="n">
        <v>100000</v>
      </c>
      <c r="L99" s="27"/>
      <c r="M99" s="1" t="s">
        <v>159</v>
      </c>
      <c r="N99" s="154" t="str">
        <f aca="false">B99</f>
        <v>BEV_BATT</v>
      </c>
      <c r="O99" s="45"/>
      <c r="P99" s="1"/>
      <c r="Q99" s="1"/>
      <c r="R99" s="1" t="n">
        <f aca="false">C99</f>
        <v>0</v>
      </c>
      <c r="S99" s="155" t="str">
        <f aca="false">IF(R99=Q99," ",-1)</f>
        <v> </v>
      </c>
      <c r="T99" s="27"/>
      <c r="W99" s="27" t="n">
        <f aca="false">234/4965</f>
        <v>0.0471299093655589</v>
      </c>
      <c r="X99" s="27" t="n">
        <f aca="false">6.5/4965</f>
        <v>0.0013091641490433</v>
      </c>
      <c r="Y99" s="27" t="n">
        <v>50</v>
      </c>
      <c r="Z99" s="27" t="s">
        <v>398</v>
      </c>
      <c r="AA99" s="27"/>
      <c r="AB99" s="27"/>
    </row>
    <row r="100" customFormat="false" ht="15.75" hidden="false" customHeight="true" outlineLevel="0" collapsed="false">
      <c r="A100" s="174"/>
      <c r="B100" s="159" t="s">
        <v>389</v>
      </c>
      <c r="C100" s="152" t="n">
        <v>0</v>
      </c>
      <c r="D100" s="152" t="n">
        <v>0</v>
      </c>
      <c r="E100" s="152" t="n">
        <v>0</v>
      </c>
      <c r="F100" s="152" t="n">
        <v>1</v>
      </c>
      <c r="G100" s="152" t="n">
        <v>1</v>
      </c>
      <c r="H100" s="152" t="n">
        <v>0</v>
      </c>
      <c r="I100" s="152" t="n">
        <v>1</v>
      </c>
      <c r="J100" s="8" t="n">
        <v>0</v>
      </c>
      <c r="K100" s="40" t="n">
        <v>100000</v>
      </c>
      <c r="L100" s="27"/>
      <c r="M100" s="1" t="s">
        <v>159</v>
      </c>
      <c r="N100" s="154" t="str">
        <f aca="false">B100</f>
        <v>PHEV_BATT</v>
      </c>
      <c r="O100" s="45"/>
      <c r="P100" s="1"/>
      <c r="Q100" s="1"/>
      <c r="R100" s="1" t="n">
        <f aca="false">C100</f>
        <v>0</v>
      </c>
      <c r="S100" s="155" t="str">
        <f aca="false">IF(R100=Q100," ",-1)</f>
        <v> </v>
      </c>
      <c r="T100" s="27"/>
      <c r="U100" s="1" t="n">
        <f aca="false">W100</f>
        <v>0.134656883901597</v>
      </c>
      <c r="V100" s="1" t="n">
        <f aca="false">X100</f>
        <v>0.00374046899726658</v>
      </c>
      <c r="W100" s="27" t="n">
        <f aca="false">W99/0.35</f>
        <v>0.134656883901597</v>
      </c>
      <c r="X100" s="27" t="n">
        <f aca="false">X99/0.35</f>
        <v>0.00374046899726658</v>
      </c>
      <c r="Y100" s="27" t="n">
        <v>25</v>
      </c>
      <c r="Z100" s="27" t="s">
        <v>400</v>
      </c>
      <c r="AA100" s="27"/>
      <c r="AB100" s="27"/>
    </row>
    <row r="101" customFormat="false" ht="15.75" hidden="false" customHeight="true" outlineLevel="0" collapsed="false">
      <c r="A101" s="174"/>
      <c r="B101" s="159" t="s">
        <v>409</v>
      </c>
      <c r="C101" s="152" t="n">
        <v>0</v>
      </c>
      <c r="D101" s="152" t="n">
        <v>0</v>
      </c>
      <c r="E101" s="152" t="n">
        <v>0</v>
      </c>
      <c r="F101" s="152" t="n">
        <v>1</v>
      </c>
      <c r="G101" s="152" t="n">
        <v>1</v>
      </c>
      <c r="H101" s="152" t="n">
        <v>0</v>
      </c>
      <c r="I101" s="152" t="n">
        <v>1</v>
      </c>
      <c r="J101" s="42" t="n">
        <v>683.78</v>
      </c>
      <c r="K101" s="157" t="n">
        <v>683.8</v>
      </c>
      <c r="L101" s="27"/>
      <c r="M101" s="1" t="s">
        <v>159</v>
      </c>
      <c r="N101" s="154" t="str">
        <f aca="false">B101</f>
        <v>DAM_STORAGE</v>
      </c>
      <c r="O101" s="45"/>
      <c r="P101" s="1"/>
      <c r="Q101" s="1"/>
      <c r="R101" s="1" t="n">
        <f aca="false">C101</f>
        <v>0</v>
      </c>
      <c r="S101" s="155" t="str">
        <f aca="false">IF(R101=Q101," ",-1)</f>
        <v> </v>
      </c>
      <c r="T101" s="27"/>
      <c r="U101" s="1" t="n">
        <f aca="false">W101</f>
        <v>49.5</v>
      </c>
      <c r="V101" s="1" t="n">
        <f aca="false">X101</f>
        <v>0.495</v>
      </c>
      <c r="W101" s="27" t="n">
        <v>49.5</v>
      </c>
      <c r="X101" s="27" t="n">
        <f aca="false">0.01*W101</f>
        <v>0.495</v>
      </c>
      <c r="Y101" s="27" t="n">
        <v>30</v>
      </c>
      <c r="Z101" s="27" t="s">
        <v>410</v>
      </c>
      <c r="AA101" s="27"/>
      <c r="AB101" s="27"/>
    </row>
    <row r="102" customFormat="false" ht="15.75" hidden="false" customHeight="true" outlineLevel="0" collapsed="false">
      <c r="A102" s="174"/>
      <c r="B102" s="159" t="s">
        <v>390</v>
      </c>
      <c r="C102" s="152" t="n">
        <v>58.8</v>
      </c>
      <c r="D102" s="152" t="n">
        <v>0</v>
      </c>
      <c r="E102" s="152" t="n">
        <v>8.33</v>
      </c>
      <c r="F102" s="152" t="n">
        <v>50</v>
      </c>
      <c r="G102" s="152" t="n">
        <v>1</v>
      </c>
      <c r="H102" s="152" t="n">
        <v>0</v>
      </c>
      <c r="I102" s="152" t="n">
        <v>1</v>
      </c>
      <c r="J102" s="42" t="n">
        <v>39</v>
      </c>
      <c r="K102" s="157" t="n">
        <v>359</v>
      </c>
      <c r="L102" s="46"/>
      <c r="M102" s="46"/>
      <c r="N102" s="175" t="str">
        <f aca="false">B102</f>
        <v>PHS</v>
      </c>
      <c r="O102" s="176"/>
      <c r="P102" s="177"/>
      <c r="Q102" s="177"/>
      <c r="R102" s="177" t="n">
        <f aca="false">C102</f>
        <v>58.8</v>
      </c>
      <c r="S102" s="178" t="n">
        <f aca="false">IF(R102=Q102," ",-1)</f>
        <v>-1</v>
      </c>
      <c r="T102" s="46"/>
      <c r="U102" s="46"/>
      <c r="V102" s="46"/>
      <c r="W102" s="46"/>
      <c r="X102" s="46"/>
      <c r="Y102" s="46"/>
      <c r="Z102" s="46"/>
      <c r="AA102" s="46"/>
      <c r="AB102" s="46"/>
    </row>
    <row r="103" customFormat="false" ht="21" hidden="false" customHeight="true" outlineLevel="0" collapsed="false">
      <c r="A103" s="174"/>
      <c r="B103" s="159" t="s">
        <v>391</v>
      </c>
      <c r="C103" s="152" t="n">
        <v>18.9718138402472</v>
      </c>
      <c r="D103" s="152" t="n">
        <v>0.13280269688173</v>
      </c>
      <c r="E103" s="152" t="n">
        <v>0</v>
      </c>
      <c r="F103" s="152" t="n">
        <v>25</v>
      </c>
      <c r="G103" s="152" t="n">
        <v>1</v>
      </c>
      <c r="H103" s="152" t="n">
        <v>0</v>
      </c>
      <c r="I103" s="152" t="n">
        <v>1</v>
      </c>
      <c r="J103" s="8" t="n">
        <v>0</v>
      </c>
      <c r="K103" s="40" t="n">
        <v>100000</v>
      </c>
      <c r="M103" s="27"/>
      <c r="N103" s="27"/>
      <c r="O103" s="27"/>
    </row>
    <row r="104" customFormat="false" ht="21" hidden="false" customHeight="true" outlineLevel="0" collapsed="false">
      <c r="A104" s="174"/>
      <c r="B104" s="159" t="s">
        <v>393</v>
      </c>
      <c r="C104" s="152" t="n">
        <v>18.9718138402472</v>
      </c>
      <c r="D104" s="152" t="n">
        <v>0.13280269688173</v>
      </c>
      <c r="E104" s="152" t="n">
        <v>0</v>
      </c>
      <c r="F104" s="152" t="n">
        <v>25</v>
      </c>
      <c r="G104" s="152" t="n">
        <v>1</v>
      </c>
      <c r="H104" s="152" t="n">
        <v>0</v>
      </c>
      <c r="I104" s="152" t="n">
        <v>1</v>
      </c>
      <c r="J104" s="8" t="n">
        <v>0</v>
      </c>
      <c r="K104" s="40" t="n">
        <v>100000</v>
      </c>
      <c r="M104" s="45"/>
      <c r="N104" s="45"/>
      <c r="O104" s="45"/>
    </row>
    <row r="105" customFormat="false" ht="21" hidden="false" customHeight="true" outlineLevel="0" collapsed="false">
      <c r="A105" s="174"/>
      <c r="B105" s="159" t="s">
        <v>394</v>
      </c>
      <c r="C105" s="152" t="n">
        <v>18.9718138402472</v>
      </c>
      <c r="D105" s="152" t="n">
        <v>0.13280269688173</v>
      </c>
      <c r="E105" s="152" t="n">
        <v>0</v>
      </c>
      <c r="F105" s="152" t="n">
        <v>25</v>
      </c>
      <c r="G105" s="152" t="n">
        <v>1</v>
      </c>
      <c r="H105" s="152" t="n">
        <v>0</v>
      </c>
      <c r="I105" s="152" t="n">
        <v>1</v>
      </c>
      <c r="J105" s="8" t="n">
        <v>0</v>
      </c>
      <c r="K105" s="40" t="n">
        <v>100000</v>
      </c>
      <c r="M105" s="45"/>
      <c r="N105" s="45"/>
      <c r="O105" s="45"/>
    </row>
    <row r="106" customFormat="false" ht="21" hidden="false" customHeight="true" outlineLevel="0" collapsed="false">
      <c r="A106" s="174"/>
      <c r="B106" s="159" t="s">
        <v>395</v>
      </c>
      <c r="C106" s="152" t="n">
        <v>18.9718138402472</v>
      </c>
      <c r="D106" s="152" t="n">
        <v>0.13280269688173</v>
      </c>
      <c r="E106" s="152" t="n">
        <v>0</v>
      </c>
      <c r="F106" s="152" t="n">
        <v>25</v>
      </c>
      <c r="G106" s="152" t="n">
        <v>1</v>
      </c>
      <c r="H106" s="152" t="n">
        <v>0</v>
      </c>
      <c r="I106" s="152" t="n">
        <v>1</v>
      </c>
      <c r="J106" s="8" t="n">
        <v>0</v>
      </c>
      <c r="K106" s="40" t="n">
        <v>100000</v>
      </c>
      <c r="M106" s="45"/>
      <c r="N106" s="45"/>
      <c r="O106" s="45"/>
    </row>
    <row r="107" customFormat="false" ht="21" hidden="false" customHeight="true" outlineLevel="0" collapsed="false">
      <c r="A107" s="174"/>
      <c r="B107" s="159" t="s">
        <v>396</v>
      </c>
      <c r="C107" s="152" t="n">
        <v>18.9718138402472</v>
      </c>
      <c r="D107" s="152" t="n">
        <v>0.13280269688173</v>
      </c>
      <c r="E107" s="152" t="n">
        <v>0</v>
      </c>
      <c r="F107" s="152" t="n">
        <v>25</v>
      </c>
      <c r="G107" s="152" t="n">
        <v>1</v>
      </c>
      <c r="H107" s="152" t="n">
        <v>0</v>
      </c>
      <c r="I107" s="152" t="n">
        <v>1</v>
      </c>
      <c r="J107" s="8" t="n">
        <v>0</v>
      </c>
      <c r="K107" s="40" t="n">
        <v>100000</v>
      </c>
      <c r="M107" s="45"/>
      <c r="N107" s="45"/>
      <c r="O107" s="45"/>
    </row>
    <row r="108" customFormat="false" ht="21" hidden="false" customHeight="true" outlineLevel="0" collapsed="false">
      <c r="A108" s="174"/>
      <c r="B108" s="159" t="s">
        <v>411</v>
      </c>
      <c r="C108" s="152" t="n">
        <v>18.9718138402472</v>
      </c>
      <c r="D108" s="152" t="n">
        <v>0.13280269688173</v>
      </c>
      <c r="E108" s="152" t="n">
        <v>0</v>
      </c>
      <c r="F108" s="152" t="n">
        <v>25</v>
      </c>
      <c r="G108" s="152" t="n">
        <v>1</v>
      </c>
      <c r="H108" s="152" t="n">
        <v>0</v>
      </c>
      <c r="I108" s="152" t="n">
        <v>1</v>
      </c>
      <c r="J108" s="8" t="n">
        <v>0</v>
      </c>
      <c r="K108" s="40" t="n">
        <v>100000</v>
      </c>
      <c r="M108" s="45"/>
      <c r="N108" s="45"/>
      <c r="O108" s="45"/>
    </row>
    <row r="109" customFormat="false" ht="21" hidden="false" customHeight="true" outlineLevel="0" collapsed="false">
      <c r="A109" s="174"/>
      <c r="B109" s="159" t="s">
        <v>412</v>
      </c>
      <c r="C109" s="152" t="n">
        <v>18.9718138402472</v>
      </c>
      <c r="D109" s="152" t="n">
        <v>0.13280269688173</v>
      </c>
      <c r="E109" s="152" t="n">
        <v>0</v>
      </c>
      <c r="F109" s="152" t="n">
        <v>25</v>
      </c>
      <c r="G109" s="152" t="n">
        <v>1</v>
      </c>
      <c r="H109" s="152" t="n">
        <v>0</v>
      </c>
      <c r="I109" s="152" t="n">
        <v>1</v>
      </c>
      <c r="J109" s="8" t="n">
        <v>0</v>
      </c>
      <c r="K109" s="40" t="n">
        <v>100000</v>
      </c>
      <c r="M109" s="45"/>
      <c r="N109" s="45"/>
      <c r="O109" s="45"/>
    </row>
    <row r="110" customFormat="false" ht="21" hidden="false" customHeight="true" outlineLevel="0" collapsed="false">
      <c r="A110" s="174"/>
      <c r="B110" s="159" t="s">
        <v>401</v>
      </c>
      <c r="C110" s="152" t="n">
        <v>18.9718138402472</v>
      </c>
      <c r="D110" s="152" t="n">
        <v>0.13280269688173</v>
      </c>
      <c r="E110" s="152" t="n">
        <v>0</v>
      </c>
      <c r="F110" s="152" t="n">
        <v>25</v>
      </c>
      <c r="G110" s="152" t="n">
        <v>1</v>
      </c>
      <c r="H110" s="152" t="n">
        <v>0</v>
      </c>
      <c r="I110" s="152" t="n">
        <v>1</v>
      </c>
      <c r="J110" s="8" t="n">
        <v>0</v>
      </c>
      <c r="K110" s="40" t="n">
        <v>100000</v>
      </c>
      <c r="M110" s="45"/>
      <c r="N110" s="45"/>
      <c r="O110" s="45"/>
    </row>
    <row r="111" customFormat="false" ht="21" hidden="false" customHeight="true" outlineLevel="0" collapsed="false">
      <c r="A111" s="174"/>
      <c r="B111" s="159" t="s">
        <v>402</v>
      </c>
      <c r="C111" s="152" t="n">
        <v>18.9718138402472</v>
      </c>
      <c r="D111" s="152" t="n">
        <v>0.13280269688173</v>
      </c>
      <c r="E111" s="152" t="n">
        <v>0</v>
      </c>
      <c r="F111" s="152" t="n">
        <v>25</v>
      </c>
      <c r="G111" s="152" t="n">
        <v>1</v>
      </c>
      <c r="H111" s="152" t="n">
        <v>0</v>
      </c>
      <c r="I111" s="152" t="n">
        <v>1</v>
      </c>
      <c r="J111" s="8" t="n">
        <v>0</v>
      </c>
      <c r="K111" s="40" t="n">
        <v>100000</v>
      </c>
      <c r="M111" s="45"/>
      <c r="N111" s="45"/>
      <c r="O111" s="45"/>
    </row>
    <row r="112" customFormat="false" ht="21" hidden="false" customHeight="true" outlineLevel="0" collapsed="false">
      <c r="A112" s="174"/>
      <c r="B112" s="159" t="s">
        <v>403</v>
      </c>
      <c r="C112" s="152" t="n">
        <v>18.9718138402472</v>
      </c>
      <c r="D112" s="152" t="n">
        <v>0.13280269688173</v>
      </c>
      <c r="E112" s="152" t="n">
        <v>0</v>
      </c>
      <c r="F112" s="152" t="n">
        <v>25</v>
      </c>
      <c r="G112" s="152" t="n">
        <v>1</v>
      </c>
      <c r="H112" s="152" t="n">
        <v>0</v>
      </c>
      <c r="I112" s="152" t="n">
        <v>1</v>
      </c>
      <c r="J112" s="8" t="n">
        <v>0</v>
      </c>
      <c r="K112" s="40" t="n">
        <v>100000</v>
      </c>
      <c r="M112" s="45"/>
      <c r="N112" s="45"/>
      <c r="O112" s="45"/>
    </row>
    <row r="113" customFormat="false" ht="21" hidden="false" customHeight="true" outlineLevel="0" collapsed="false">
      <c r="A113" s="174"/>
      <c r="B113" s="159" t="s">
        <v>405</v>
      </c>
      <c r="C113" s="152" t="n">
        <v>3</v>
      </c>
      <c r="D113" s="152" t="n">
        <v>0.0086</v>
      </c>
      <c r="E113" s="152" t="n">
        <v>0</v>
      </c>
      <c r="F113" s="152" t="n">
        <v>40</v>
      </c>
      <c r="G113" s="152" t="n">
        <v>1</v>
      </c>
      <c r="H113" s="152" t="n">
        <v>0</v>
      </c>
      <c r="I113" s="152" t="n">
        <v>1</v>
      </c>
      <c r="J113" s="8" t="n">
        <v>0</v>
      </c>
      <c r="K113" s="40" t="n">
        <v>100000</v>
      </c>
      <c r="M113" s="45"/>
      <c r="N113" s="45"/>
      <c r="O113" s="45"/>
    </row>
    <row r="114" customFormat="false" ht="21" hidden="false" customHeight="true" outlineLevel="0" collapsed="false">
      <c r="A114" s="174"/>
      <c r="B114" s="159" t="s">
        <v>407</v>
      </c>
      <c r="C114" s="152" t="n">
        <v>0.54</v>
      </c>
      <c r="D114" s="152" t="n">
        <v>0.003</v>
      </c>
      <c r="E114" s="152" t="n">
        <v>0</v>
      </c>
      <c r="F114" s="152" t="n">
        <v>25</v>
      </c>
      <c r="G114" s="152" t="n">
        <v>1</v>
      </c>
      <c r="H114" s="152" t="n">
        <v>0</v>
      </c>
      <c r="I114" s="152" t="n">
        <v>1</v>
      </c>
      <c r="J114" s="8" t="n">
        <v>0</v>
      </c>
      <c r="K114" s="40" t="n">
        <v>100000</v>
      </c>
      <c r="M114" s="45"/>
      <c r="N114" s="45"/>
      <c r="O114" s="45"/>
    </row>
    <row r="115" customFormat="false" ht="21" hidden="false" customHeight="true" outlineLevel="0" collapsed="false">
      <c r="A115" s="174"/>
      <c r="B115" s="162" t="s">
        <v>413</v>
      </c>
      <c r="C115" s="152" t="n">
        <v>28.03</v>
      </c>
      <c r="D115" s="152" t="n">
        <v>0.28</v>
      </c>
      <c r="E115" s="152" t="n">
        <v>0</v>
      </c>
      <c r="F115" s="152" t="n">
        <v>25</v>
      </c>
      <c r="G115" s="152" t="n">
        <v>1</v>
      </c>
      <c r="H115" s="152" t="n">
        <v>0</v>
      </c>
      <c r="I115" s="152" t="n">
        <v>1</v>
      </c>
      <c r="J115" s="8" t="n">
        <v>0</v>
      </c>
      <c r="K115" s="40" t="n">
        <v>100000</v>
      </c>
      <c r="M115" s="45"/>
      <c r="N115" s="45"/>
      <c r="O115" s="45"/>
    </row>
    <row r="116" customFormat="false" ht="21" hidden="false" customHeight="true" outlineLevel="0" collapsed="false">
      <c r="A116" s="174"/>
      <c r="B116" s="159" t="s">
        <v>414</v>
      </c>
      <c r="C116" s="152" t="n">
        <v>0.051158</v>
      </c>
      <c r="D116" s="152" t="n">
        <v>0.0013091641490433</v>
      </c>
      <c r="E116" s="152" t="n">
        <v>0</v>
      </c>
      <c r="F116" s="152" t="n">
        <v>30</v>
      </c>
      <c r="G116" s="152" t="n">
        <v>1</v>
      </c>
      <c r="H116" s="152" t="n">
        <v>0</v>
      </c>
      <c r="I116" s="152" t="n">
        <v>1</v>
      </c>
      <c r="J116" s="8" t="n">
        <v>0</v>
      </c>
      <c r="K116" s="40" t="n">
        <v>100000</v>
      </c>
      <c r="M116" s="45"/>
      <c r="N116" s="45"/>
      <c r="O116" s="45"/>
    </row>
    <row r="117" customFormat="false" ht="21" hidden="false" customHeight="true" outlineLevel="0" collapsed="false">
      <c r="A117" s="174"/>
      <c r="B117" s="159" t="s">
        <v>415</v>
      </c>
      <c r="C117" s="152" t="n">
        <v>6.19</v>
      </c>
      <c r="D117" s="152" t="n">
        <v>0.03</v>
      </c>
      <c r="E117" s="152" t="n">
        <v>0</v>
      </c>
      <c r="F117" s="152" t="n">
        <v>20</v>
      </c>
      <c r="G117" s="152" t="n">
        <v>1</v>
      </c>
      <c r="H117" s="152" t="n">
        <v>0</v>
      </c>
      <c r="I117" s="152" t="n">
        <v>1</v>
      </c>
      <c r="J117" s="8" t="n">
        <v>0</v>
      </c>
      <c r="K117" s="40" t="n">
        <v>100000</v>
      </c>
      <c r="M117" s="45"/>
      <c r="N117" s="45"/>
      <c r="O117" s="45"/>
    </row>
    <row r="118" customFormat="false" ht="21" hidden="false" customHeight="true" outlineLevel="0" collapsed="false">
      <c r="A118" s="174"/>
      <c r="B118" s="159" t="s">
        <v>416</v>
      </c>
      <c r="C118" s="152" t="n">
        <v>49.5</v>
      </c>
      <c r="D118" s="152" t="n">
        <v>0.495</v>
      </c>
      <c r="E118" s="152" t="n">
        <v>0</v>
      </c>
      <c r="F118" s="152" t="n">
        <v>20</v>
      </c>
      <c r="G118" s="152" t="n">
        <v>1</v>
      </c>
      <c r="H118" s="152" t="n">
        <v>0</v>
      </c>
      <c r="I118" s="152" t="n">
        <v>1</v>
      </c>
      <c r="J118" s="8" t="n">
        <v>0</v>
      </c>
      <c r="K118" s="40" t="n">
        <v>100000</v>
      </c>
      <c r="M118" s="45"/>
      <c r="N118" s="45"/>
      <c r="O118" s="45"/>
    </row>
    <row r="119" customFormat="false" ht="21" hidden="false" customHeight="true" outlineLevel="0" collapsed="false">
      <c r="A119" s="174"/>
      <c r="B119" s="159" t="s">
        <v>417</v>
      </c>
      <c r="C119" s="152" t="n">
        <v>0.00635</v>
      </c>
      <c r="D119" s="152" t="n">
        <v>0.000397</v>
      </c>
      <c r="E119" s="152" t="n">
        <v>0</v>
      </c>
      <c r="F119" s="152" t="n">
        <v>20</v>
      </c>
      <c r="G119" s="152" t="n">
        <v>1</v>
      </c>
      <c r="H119" s="152" t="n">
        <v>0</v>
      </c>
      <c r="I119" s="152" t="n">
        <v>1</v>
      </c>
      <c r="J119" s="8" t="n">
        <v>0</v>
      </c>
      <c r="K119" s="40" t="n">
        <v>100000</v>
      </c>
      <c r="M119" s="45"/>
      <c r="N119" s="45"/>
      <c r="O119" s="45"/>
    </row>
    <row r="120" customFormat="false" ht="21" hidden="false" customHeight="true" outlineLevel="0" collapsed="false">
      <c r="A120" s="174"/>
      <c r="B120" s="159" t="s">
        <v>418</v>
      </c>
      <c r="C120" s="152" t="n">
        <v>36.9568</v>
      </c>
      <c r="D120" s="152" t="n">
        <v>0.3695</v>
      </c>
      <c r="E120" s="152" t="n">
        <v>0</v>
      </c>
      <c r="F120" s="152" t="n">
        <v>25</v>
      </c>
      <c r="G120" s="152" t="n">
        <v>1</v>
      </c>
      <c r="H120" s="152" t="n">
        <v>0</v>
      </c>
      <c r="I120" s="152" t="n">
        <v>1</v>
      </c>
      <c r="J120" s="8" t="n">
        <v>0</v>
      </c>
      <c r="K120" s="40" t="n">
        <v>100000</v>
      </c>
      <c r="M120" s="45"/>
      <c r="N120" s="45"/>
      <c r="O120" s="45"/>
    </row>
    <row r="121" customFormat="false" ht="21" hidden="false" customHeight="true" outlineLevel="0" collapsed="false">
      <c r="A121" s="174"/>
      <c r="B121" s="159" t="s">
        <v>419</v>
      </c>
      <c r="C121" s="152" t="n">
        <v>19.099</v>
      </c>
      <c r="D121" s="152" t="n">
        <v>0.1909</v>
      </c>
      <c r="E121" s="152" t="n">
        <v>0</v>
      </c>
      <c r="F121" s="152" t="n">
        <v>25</v>
      </c>
      <c r="G121" s="152" t="n">
        <v>1</v>
      </c>
      <c r="H121" s="152" t="n">
        <v>0</v>
      </c>
      <c r="I121" s="152" t="n">
        <v>1</v>
      </c>
      <c r="J121" s="8" t="n">
        <v>0</v>
      </c>
      <c r="K121" s="40" t="n">
        <v>100000</v>
      </c>
      <c r="M121" s="45"/>
      <c r="N121" s="45"/>
      <c r="O121" s="45"/>
    </row>
    <row r="122" customFormat="false" ht="21" hidden="false" customHeight="true" outlineLevel="0" collapsed="false">
      <c r="A122" s="174"/>
      <c r="B122" s="179" t="s">
        <v>420</v>
      </c>
      <c r="C122" s="180" t="n">
        <v>25</v>
      </c>
      <c r="D122" s="180" t="n">
        <v>0.3</v>
      </c>
      <c r="E122" s="180" t="n">
        <v>0</v>
      </c>
      <c r="F122" s="180" t="n">
        <v>20</v>
      </c>
      <c r="G122" s="180" t="n">
        <v>1</v>
      </c>
      <c r="H122" s="180" t="n">
        <v>0</v>
      </c>
      <c r="I122" s="180" t="n">
        <v>1</v>
      </c>
      <c r="J122" s="49" t="n">
        <v>0</v>
      </c>
      <c r="K122" s="50" t="n">
        <v>100000</v>
      </c>
      <c r="M122" s="45"/>
      <c r="N122" s="45"/>
      <c r="O122" s="45"/>
    </row>
    <row r="123" customFormat="false" ht="15.5" hidden="false" customHeight="false" outlineLevel="0" collapsed="false">
      <c r="A123" s="1"/>
      <c r="B123" s="1" t="s">
        <v>336</v>
      </c>
      <c r="C123" s="39"/>
      <c r="D123" s="39"/>
      <c r="E123" s="39"/>
      <c r="F123" s="39"/>
      <c r="G123" s="39"/>
      <c r="H123" s="39"/>
      <c r="I123" s="39"/>
      <c r="J123" s="39"/>
      <c r="K123" s="39"/>
      <c r="L123" s="1"/>
      <c r="M123" s="45"/>
      <c r="N123" s="45"/>
      <c r="O123" s="45"/>
    </row>
    <row r="124" customFormat="false" ht="15.5" hidden="false" customHeight="false" outlineLevel="0" collapsed="false">
      <c r="A124" s="1"/>
      <c r="B124" s="1"/>
      <c r="C124" s="1"/>
      <c r="D124" s="1"/>
      <c r="E124" s="1"/>
      <c r="F124" s="1"/>
      <c r="G124" s="1"/>
      <c r="H124" s="1"/>
      <c r="I124" s="1"/>
      <c r="J124" s="1"/>
      <c r="K124" s="1"/>
      <c r="L124" s="1"/>
      <c r="M124" s="45"/>
      <c r="N124" s="45"/>
      <c r="O124" s="45"/>
    </row>
    <row r="125" customFormat="false" ht="15.5" hidden="false" customHeight="false" outlineLevel="0" collapsed="false">
      <c r="A125" s="1"/>
      <c r="B125" s="1"/>
      <c r="C125" s="1"/>
      <c r="D125" s="1"/>
      <c r="E125" s="1"/>
      <c r="F125" s="1"/>
      <c r="G125" s="1"/>
      <c r="H125" s="1"/>
      <c r="I125" s="1"/>
      <c r="J125" s="1"/>
      <c r="K125" s="1"/>
      <c r="L125" s="1"/>
      <c r="M125" s="45"/>
      <c r="N125" s="45"/>
      <c r="O125" s="45"/>
    </row>
    <row r="126" customFormat="false" ht="15.5" hidden="false" customHeight="false" outlineLevel="0" collapsed="false">
      <c r="A126" s="1"/>
      <c r="B126" s="1"/>
      <c r="C126" s="1"/>
      <c r="D126" s="1"/>
      <c r="E126" s="1"/>
      <c r="F126" s="1"/>
      <c r="G126" s="1"/>
      <c r="H126" s="1"/>
      <c r="I126" s="1"/>
      <c r="J126" s="1"/>
      <c r="K126" s="1"/>
      <c r="L126" s="1"/>
      <c r="M126" s="45"/>
      <c r="N126" s="45"/>
      <c r="O126" s="45"/>
    </row>
    <row r="127" customFormat="false" ht="15.5" hidden="false" customHeight="false" outlineLevel="0" collapsed="false">
      <c r="A127" s="1"/>
      <c r="L127" s="1"/>
      <c r="M127" s="45"/>
      <c r="N127" s="45"/>
      <c r="O127" s="45"/>
    </row>
    <row r="128" customFormat="false" ht="15.5" hidden="false" customHeight="false" outlineLevel="0" collapsed="false">
      <c r="M128" s="45"/>
      <c r="N128" s="45"/>
      <c r="O128" s="45"/>
    </row>
    <row r="129" customFormat="false" ht="15.5" hidden="false" customHeight="false" outlineLevel="0" collapsed="false">
      <c r="M129" s="45"/>
      <c r="N129" s="45"/>
      <c r="O129" s="45"/>
    </row>
    <row r="130" customFormat="false" ht="15.5" hidden="false" customHeight="false" outlineLevel="0" collapsed="false">
      <c r="M130" s="45"/>
      <c r="N130" s="45"/>
      <c r="O130" s="45"/>
    </row>
    <row r="131" customFormat="false" ht="15.5" hidden="false" customHeight="false" outlineLevel="0" collapsed="false">
      <c r="M131" s="45"/>
      <c r="N131" s="45"/>
      <c r="O131" s="45"/>
    </row>
    <row r="132" customFormat="false" ht="15.5" hidden="false" customHeight="false" outlineLevel="0" collapsed="false">
      <c r="M132" s="45"/>
      <c r="N132" s="45"/>
      <c r="O132" s="45"/>
    </row>
    <row r="133" customFormat="false" ht="15.5" hidden="false" customHeight="false" outlineLevel="0" collapsed="false">
      <c r="M133" s="45"/>
      <c r="N133" s="45"/>
      <c r="O133" s="45"/>
    </row>
    <row r="134" customFormat="false" ht="15.5" hidden="false" customHeight="false" outlineLevel="0" collapsed="false">
      <c r="M134" s="45"/>
      <c r="N134" s="45"/>
      <c r="O134" s="45"/>
    </row>
    <row r="135" customFormat="false" ht="15.5" hidden="false" customHeight="false" outlineLevel="0" collapsed="false">
      <c r="M135" s="45"/>
      <c r="N135" s="45"/>
      <c r="O135" s="45"/>
    </row>
    <row r="136" customFormat="false" ht="15.5" hidden="false" customHeight="false" outlineLevel="0" collapsed="false">
      <c r="M136" s="45"/>
      <c r="N136" s="45"/>
      <c r="O136" s="45"/>
    </row>
    <row r="137" customFormat="false" ht="15.5" hidden="false" customHeight="false" outlineLevel="0" collapsed="false">
      <c r="M137" s="45"/>
      <c r="N137" s="45"/>
      <c r="O137" s="45"/>
    </row>
    <row r="138" customFormat="false" ht="15.5" hidden="false" customHeight="false" outlineLevel="0" collapsed="false">
      <c r="M138" s="45"/>
      <c r="N138" s="45"/>
      <c r="O138" s="45"/>
    </row>
    <row r="139" customFormat="false" ht="15.5" hidden="false" customHeight="false" outlineLevel="0" collapsed="false">
      <c r="M139" s="45"/>
      <c r="N139" s="45"/>
      <c r="O139" s="45"/>
    </row>
    <row r="140" customFormat="false" ht="21" hidden="false" customHeight="false" outlineLevel="0" collapsed="false">
      <c r="A140" s="56" t="s">
        <v>76</v>
      </c>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customFormat="false" ht="15.5" hidden="false" customHeight="false" outlineLevel="0" collapsed="false">
      <c r="A141" s="61"/>
      <c r="B141" s="43"/>
      <c r="C141" s="181"/>
      <c r="D141" s="63"/>
      <c r="E141" s="63"/>
      <c r="F141" s="63"/>
      <c r="M141" s="45"/>
      <c r="N141" s="45"/>
      <c r="O141" s="45"/>
    </row>
    <row r="142" customFormat="false" ht="15.5" hidden="false" customHeight="false" outlineLevel="0" collapsed="false">
      <c r="A142" s="182" t="s">
        <v>421</v>
      </c>
      <c r="B142" s="43"/>
      <c r="C142" s="181"/>
      <c r="D142" s="63"/>
      <c r="E142" s="63"/>
      <c r="F142" s="63"/>
      <c r="M142" s="45"/>
      <c r="N142" s="45"/>
      <c r="O142" s="45"/>
    </row>
    <row r="143" customFormat="false" ht="15.5" hidden="false" customHeight="false" outlineLevel="0" collapsed="false">
      <c r="A143" s="1" t="s">
        <v>113</v>
      </c>
      <c r="B143" s="43"/>
      <c r="C143" s="181"/>
      <c r="D143" s="63"/>
      <c r="E143" s="63"/>
      <c r="F143" s="63"/>
      <c r="M143" s="45"/>
      <c r="N143" s="45"/>
      <c r="O143" s="45"/>
    </row>
    <row r="144" customFormat="false" ht="15.5" hidden="false" customHeight="false" outlineLevel="0" collapsed="false">
      <c r="A144" s="61"/>
      <c r="B144" s="43"/>
      <c r="C144" s="181"/>
      <c r="D144" s="63"/>
      <c r="E144" s="63"/>
      <c r="F144" s="63"/>
      <c r="M144" s="45"/>
      <c r="N144" s="45"/>
      <c r="O144" s="45"/>
    </row>
    <row r="145" customFormat="false" ht="15.5" hidden="false" customHeight="false" outlineLevel="0" collapsed="false">
      <c r="A145" s="61" t="s">
        <v>422</v>
      </c>
      <c r="B145" s="61" t="s">
        <v>423</v>
      </c>
      <c r="C145" s="61" t="s">
        <v>115</v>
      </c>
      <c r="D145" s="183" t="s">
        <v>81</v>
      </c>
      <c r="E145" s="63"/>
      <c r="F145" s="63"/>
      <c r="M145" s="45"/>
      <c r="N145" s="45"/>
      <c r="O145" s="45"/>
    </row>
    <row r="146" customFormat="false" ht="15.5" hidden="false" customHeight="false" outlineLevel="0" collapsed="false">
      <c r="A146" s="184" t="s">
        <v>140</v>
      </c>
      <c r="B146" s="1" t="n">
        <v>707880000</v>
      </c>
      <c r="C146" s="184" t="s">
        <v>424</v>
      </c>
      <c r="D146" s="63" t="s">
        <v>425</v>
      </c>
      <c r="E146" s="63"/>
      <c r="F146" s="63"/>
      <c r="M146" s="45"/>
      <c r="N146" s="45"/>
      <c r="O146" s="45"/>
    </row>
    <row r="147" customFormat="false" ht="15.5" hidden="false" customHeight="false" outlineLevel="0" collapsed="false">
      <c r="A147" s="184" t="s">
        <v>250</v>
      </c>
      <c r="B147" s="1" t="n">
        <v>73514000</v>
      </c>
      <c r="C147" s="184" t="s">
        <v>426</v>
      </c>
      <c r="D147" s="63" t="s">
        <v>427</v>
      </c>
      <c r="E147" s="63"/>
      <c r="F147" s="63"/>
      <c r="M147" s="45"/>
      <c r="N147" s="45"/>
      <c r="O147" s="45"/>
    </row>
    <row r="148" customFormat="false" ht="15.5" hidden="false" customHeight="false" outlineLevel="0" collapsed="false">
      <c r="A148" s="184" t="s">
        <v>250</v>
      </c>
      <c r="B148" s="1" t="n">
        <f aca="false">73514000/0.4</f>
        <v>183785000</v>
      </c>
      <c r="C148" s="184" t="s">
        <v>424</v>
      </c>
      <c r="E148" s="63"/>
      <c r="F148" s="63"/>
      <c r="M148" s="45"/>
      <c r="N148" s="45"/>
      <c r="O148" s="45"/>
    </row>
    <row r="149" customFormat="false" ht="15.5" hidden="false" customHeight="false" outlineLevel="0" collapsed="false">
      <c r="A149" s="184" t="s">
        <v>116</v>
      </c>
      <c r="B149" s="1" t="n">
        <v>165800000</v>
      </c>
      <c r="C149" s="184" t="s">
        <v>426</v>
      </c>
      <c r="D149" s="63" t="s">
        <v>428</v>
      </c>
      <c r="E149" s="63"/>
      <c r="F149" s="63"/>
      <c r="M149" s="45"/>
      <c r="N149" s="45"/>
      <c r="O149" s="45"/>
    </row>
    <row r="150" customFormat="false" ht="15.5" hidden="false" customHeight="false" outlineLevel="0" collapsed="false">
      <c r="A150" s="184" t="s">
        <v>116</v>
      </c>
      <c r="B150" s="1" t="n">
        <f aca="false">B149/0.5</f>
        <v>331600000</v>
      </c>
      <c r="C150" s="184" t="s">
        <v>424</v>
      </c>
      <c r="D150" s="63"/>
      <c r="E150" s="63"/>
      <c r="F150" s="63"/>
      <c r="M150" s="45"/>
      <c r="N150" s="45"/>
      <c r="O150" s="45"/>
    </row>
    <row r="151" customFormat="false" ht="15.5" hidden="false" customHeight="false" outlineLevel="0" collapsed="false">
      <c r="A151" s="184" t="s">
        <v>28</v>
      </c>
      <c r="B151" s="1" t="n">
        <v>6244.3</v>
      </c>
      <c r="C151" s="184" t="s">
        <v>426</v>
      </c>
      <c r="D151" s="63" t="s">
        <v>429</v>
      </c>
      <c r="E151" s="63"/>
      <c r="F151" s="63"/>
      <c r="M151" s="45"/>
      <c r="N151" s="45"/>
      <c r="O151" s="45"/>
    </row>
    <row r="152" customFormat="false" ht="15.5" hidden="false" customHeight="false" outlineLevel="0" collapsed="false">
      <c r="A152" s="184" t="s">
        <v>28</v>
      </c>
      <c r="B152" s="1" t="n">
        <f aca="false">B151/(3*0.000001)</f>
        <v>2081433333.33333</v>
      </c>
      <c r="C152" s="184" t="s">
        <v>424</v>
      </c>
      <c r="D152" s="63"/>
      <c r="M152" s="45"/>
      <c r="N152" s="45"/>
      <c r="O152" s="45"/>
    </row>
    <row r="153" customFormat="false" ht="15.5" hidden="false" customHeight="false" outlineLevel="0" collapsed="false">
      <c r="A153" s="184" t="s">
        <v>430</v>
      </c>
      <c r="B153" s="1" t="n">
        <v>1245700</v>
      </c>
      <c r="C153" s="184" t="s">
        <v>426</v>
      </c>
      <c r="D153" s="1" t="s">
        <v>431</v>
      </c>
      <c r="M153" s="45"/>
      <c r="N153" s="45"/>
      <c r="O153" s="45"/>
    </row>
    <row r="154" customFormat="false" ht="15.5" hidden="false" customHeight="false" outlineLevel="0" collapsed="false">
      <c r="A154" s="184" t="s">
        <v>430</v>
      </c>
      <c r="B154" s="1" t="n">
        <f aca="false">B153/(2*0.001)</f>
        <v>622850000</v>
      </c>
      <c r="C154" s="184" t="s">
        <v>424</v>
      </c>
      <c r="M154" s="45"/>
      <c r="N154" s="45"/>
      <c r="O154" s="45"/>
    </row>
    <row r="155" customFormat="false" ht="15.5" hidden="false" customHeight="false" outlineLevel="0" collapsed="false">
      <c r="A155" s="184" t="s">
        <v>432</v>
      </c>
      <c r="B155" s="1" t="n">
        <v>15456000000</v>
      </c>
      <c r="C155" s="184" t="s">
        <v>426</v>
      </c>
      <c r="D155" s="1" t="s">
        <v>433</v>
      </c>
      <c r="M155" s="45"/>
      <c r="N155" s="45"/>
      <c r="O155" s="45"/>
    </row>
    <row r="156" customFormat="false" ht="15.5" hidden="false" customHeight="false" outlineLevel="0" collapsed="false">
      <c r="A156" s="184" t="s">
        <v>432</v>
      </c>
      <c r="B156" s="1" t="n">
        <f aca="false">B155/9.13</f>
        <v>1692880613.36254</v>
      </c>
      <c r="C156" s="184" t="s">
        <v>424</v>
      </c>
      <c r="M156" s="45"/>
      <c r="N156" s="45"/>
      <c r="O156" s="45"/>
    </row>
    <row r="157" customFormat="false" ht="15.5" hidden="false" customHeight="false" outlineLevel="0" collapsed="false">
      <c r="A157" s="184" t="s">
        <v>434</v>
      </c>
      <c r="B157" s="1" t="n">
        <v>4798700000</v>
      </c>
      <c r="C157" s="184" t="s">
        <v>426</v>
      </c>
      <c r="D157" s="1" t="s">
        <v>435</v>
      </c>
      <c r="M157" s="45"/>
      <c r="N157" s="45"/>
      <c r="O157" s="45"/>
    </row>
    <row r="158" customFormat="false" ht="15.5" hidden="false" customHeight="false" outlineLevel="0" collapsed="false">
      <c r="A158" s="184" t="s">
        <v>434</v>
      </c>
      <c r="B158" s="1" t="e">
        <f aca="false">B157/J9</f>
        <v>#DIV/0!</v>
      </c>
      <c r="C158" s="184" t="s">
        <v>424</v>
      </c>
      <c r="M158" s="45"/>
      <c r="N158" s="45"/>
      <c r="O158" s="45"/>
    </row>
    <row r="159" customFormat="false" ht="15.5" hidden="false" customHeight="false" outlineLevel="0" collapsed="false">
      <c r="A159" s="184" t="s">
        <v>436</v>
      </c>
      <c r="B159" s="1" t="e">
        <f aca="false">#REF!</f>
        <v>#REF!</v>
      </c>
      <c r="C159" s="184" t="s">
        <v>426</v>
      </c>
      <c r="D159" s="1" t="s">
        <v>437</v>
      </c>
      <c r="M159" s="45"/>
      <c r="N159" s="45"/>
      <c r="O159" s="45"/>
    </row>
    <row r="160" customFormat="false" ht="15.5" hidden="false" customHeight="false" outlineLevel="0" collapsed="false">
      <c r="A160" s="184" t="s">
        <v>436</v>
      </c>
      <c r="B160" s="52" t="e">
        <f aca="false">B159/(7.554*0.001)</f>
        <v>#REF!</v>
      </c>
      <c r="C160" s="184" t="s">
        <v>424</v>
      </c>
      <c r="D160" s="1" t="s">
        <v>438</v>
      </c>
      <c r="M160" s="45"/>
      <c r="N160" s="45"/>
      <c r="O160" s="45"/>
    </row>
    <row r="161" customFormat="false" ht="15.5" hidden="false" customHeight="false" outlineLevel="0" collapsed="false">
      <c r="A161" s="184" t="s">
        <v>439</v>
      </c>
      <c r="B161" s="52" t="n">
        <v>137110000</v>
      </c>
      <c r="C161" s="184" t="s">
        <v>426</v>
      </c>
      <c r="D161" s="1" t="s">
        <v>440</v>
      </c>
      <c r="M161" s="45"/>
      <c r="N161" s="45"/>
      <c r="O161" s="45"/>
    </row>
    <row r="162" customFormat="false" ht="15.5" hidden="false" customHeight="false" outlineLevel="0" collapsed="false">
      <c r="A162" s="184" t="s">
        <v>439</v>
      </c>
      <c r="B162" s="52" t="n">
        <f aca="false">B161/(5.5*0.001)</f>
        <v>24929090909.0909</v>
      </c>
      <c r="C162" s="184" t="s">
        <v>424</v>
      </c>
      <c r="M162" s="45"/>
      <c r="N162" s="45"/>
      <c r="O162" s="45"/>
    </row>
    <row r="163" customFormat="false" ht="15.5" hidden="false" customHeight="false" outlineLevel="0" collapsed="false">
      <c r="A163" s="184" t="s">
        <v>441</v>
      </c>
      <c r="B163" s="1" t="e">
        <f aca="false">#REF!</f>
        <v>#REF!</v>
      </c>
      <c r="C163" s="184" t="s">
        <v>426</v>
      </c>
      <c r="D163" s="1" t="s">
        <v>442</v>
      </c>
      <c r="M163" s="45"/>
      <c r="N163" s="45"/>
      <c r="O163" s="45"/>
    </row>
    <row r="164" customFormat="false" ht="15.5" hidden="false" customHeight="false" outlineLevel="0" collapsed="false">
      <c r="A164" s="184" t="s">
        <v>441</v>
      </c>
      <c r="B164" s="52" t="e">
        <f aca="false">B163/(7.554*0.001)</f>
        <v>#REF!</v>
      </c>
      <c r="C164" s="184" t="s">
        <v>424</v>
      </c>
      <c r="F164" s="185"/>
      <c r="M164" s="45"/>
      <c r="N164" s="45"/>
      <c r="O164" s="45"/>
    </row>
    <row r="165" customFormat="false" ht="15.5" hidden="false" customHeight="false" outlineLevel="0" collapsed="false">
      <c r="A165" s="184" t="s">
        <v>443</v>
      </c>
      <c r="B165" s="1" t="e">
        <f aca="false">#REF!</f>
        <v>#REF!</v>
      </c>
      <c r="C165" s="184" t="s">
        <v>426</v>
      </c>
      <c r="D165" s="1" t="s">
        <v>444</v>
      </c>
      <c r="F165" s="185"/>
      <c r="M165" s="45"/>
      <c r="N165" s="45"/>
      <c r="O165" s="45"/>
    </row>
    <row r="166" customFormat="false" ht="15.5" hidden="false" customHeight="false" outlineLevel="0" collapsed="false">
      <c r="A166" s="184" t="s">
        <v>443</v>
      </c>
      <c r="B166" s="1" t="e">
        <f aca="false">B165/0.022841</f>
        <v>#REF!</v>
      </c>
      <c r="C166" s="184" t="s">
        <v>445</v>
      </c>
      <c r="F166" s="185"/>
      <c r="M166" s="45"/>
      <c r="N166" s="45"/>
      <c r="O166" s="45"/>
    </row>
    <row r="167" customFormat="false" ht="15.5" hidden="false" customHeight="false" outlineLevel="0" collapsed="false">
      <c r="A167" s="184" t="s">
        <v>443</v>
      </c>
      <c r="B167" s="1" t="n">
        <v>1466.1</v>
      </c>
      <c r="C167" s="184" t="s">
        <v>446</v>
      </c>
      <c r="D167" s="1" t="s">
        <v>447</v>
      </c>
      <c r="M167" s="45"/>
      <c r="N167" s="45"/>
      <c r="O167" s="45"/>
    </row>
    <row r="168" customFormat="false" ht="15.5" hidden="false" customHeight="false" outlineLevel="0" collapsed="false">
      <c r="A168" s="184" t="s">
        <v>443</v>
      </c>
      <c r="B168" s="1" t="n">
        <f aca="false">B167*(4200*3)</f>
        <v>18472860</v>
      </c>
      <c r="C168" s="184" t="s">
        <v>426</v>
      </c>
      <c r="D168" s="1" t="s">
        <v>448</v>
      </c>
      <c r="M168" s="45"/>
      <c r="N168" s="45"/>
      <c r="O168" s="45"/>
    </row>
    <row r="169" customFormat="false" ht="15.5" hidden="false" customHeight="false" outlineLevel="0" collapsed="false">
      <c r="A169" s="184" t="s">
        <v>443</v>
      </c>
      <c r="B169" s="1" t="n">
        <f aca="false">B168/0.022841</f>
        <v>808758810.910205</v>
      </c>
      <c r="C169" s="184" t="s">
        <v>445</v>
      </c>
      <c r="M169" s="45"/>
      <c r="N169" s="45"/>
      <c r="O169" s="45"/>
    </row>
    <row r="170" customFormat="false" ht="15.5" hidden="false" customHeight="false" outlineLevel="0" collapsed="false">
      <c r="A170" s="184" t="s">
        <v>449</v>
      </c>
      <c r="B170" s="1" t="n">
        <v>37317.001</v>
      </c>
      <c r="C170" s="184" t="s">
        <v>426</v>
      </c>
      <c r="D170" s="1" t="s">
        <v>450</v>
      </c>
      <c r="M170" s="45"/>
      <c r="N170" s="45"/>
      <c r="O170" s="45"/>
    </row>
    <row r="171" customFormat="false" ht="15.5" hidden="false" customHeight="false" outlineLevel="0" collapsed="false">
      <c r="A171" s="184" t="s">
        <v>449</v>
      </c>
      <c r="B171" s="1" t="n">
        <v>5925.5203</v>
      </c>
      <c r="C171" s="184" t="s">
        <v>426</v>
      </c>
      <c r="D171" s="1" t="s">
        <v>451</v>
      </c>
      <c r="M171" s="45"/>
      <c r="N171" s="45"/>
      <c r="O171" s="45"/>
    </row>
    <row r="172" customFormat="false" ht="15.5" hidden="false" customHeight="false" outlineLevel="0" collapsed="false">
      <c r="A172" s="184" t="s">
        <v>449</v>
      </c>
      <c r="B172" s="1" t="n">
        <v>10301.575</v>
      </c>
      <c r="C172" s="184" t="s">
        <v>426</v>
      </c>
      <c r="D172" s="1" t="s">
        <v>452</v>
      </c>
      <c r="E172" s="59"/>
      <c r="M172" s="45"/>
      <c r="N172" s="45"/>
      <c r="O172" s="45"/>
    </row>
    <row r="173" customFormat="false" ht="15.5" hidden="false" customHeight="false" outlineLevel="0" collapsed="false">
      <c r="A173" s="184" t="s">
        <v>449</v>
      </c>
      <c r="B173" s="1" t="n">
        <f aca="false">SUM(B170:B172)/(50*0.000001)</f>
        <v>1070881926</v>
      </c>
      <c r="C173" s="184" t="s">
        <v>424</v>
      </c>
      <c r="M173" s="45"/>
      <c r="N173" s="45"/>
      <c r="O173" s="45"/>
    </row>
    <row r="174" customFormat="false" ht="15.5" hidden="false" customHeight="false" outlineLevel="0" collapsed="false">
      <c r="A174" s="184" t="s">
        <v>453</v>
      </c>
      <c r="B174" s="1" t="n">
        <v>240890</v>
      </c>
      <c r="C174" s="184" t="s">
        <v>426</v>
      </c>
      <c r="D174" s="1" t="s">
        <v>454</v>
      </c>
      <c r="M174" s="45"/>
      <c r="N174" s="45"/>
      <c r="O174" s="45"/>
    </row>
    <row r="175" customFormat="false" ht="15.5" hidden="false" customHeight="false" outlineLevel="0" collapsed="false">
      <c r="A175" s="184" t="s">
        <v>453</v>
      </c>
      <c r="B175" s="1" t="n">
        <f aca="false">B174/(0.005)</f>
        <v>48178000</v>
      </c>
      <c r="C175" s="184" t="s">
        <v>445</v>
      </c>
      <c r="M175" s="45"/>
      <c r="N175" s="45"/>
      <c r="O175" s="45"/>
    </row>
    <row r="176" customFormat="false" ht="15.5" hidden="false" customHeight="false" outlineLevel="0" collapsed="false">
      <c r="A176" s="184" t="s">
        <v>455</v>
      </c>
      <c r="B176" s="1" t="n">
        <v>7.3357</v>
      </c>
      <c r="C176" s="184" t="s">
        <v>426</v>
      </c>
      <c r="D176" s="1" t="s">
        <v>456</v>
      </c>
      <c r="M176" s="45"/>
      <c r="N176" s="45"/>
      <c r="O176" s="45"/>
    </row>
    <row r="177" customFormat="false" ht="15.5" hidden="false" customHeight="false" outlineLevel="0" collapsed="false">
      <c r="A177" s="184" t="s">
        <v>455</v>
      </c>
      <c r="B177" s="1" t="n">
        <f aca="false">B176/(5*0.000001)</f>
        <v>1467140</v>
      </c>
      <c r="C177" s="184" t="s">
        <v>445</v>
      </c>
      <c r="M177" s="45"/>
      <c r="N177" s="45"/>
      <c r="O177" s="45"/>
    </row>
    <row r="178" customFormat="false" ht="15.5" hidden="false" customHeight="false" outlineLevel="0" collapsed="false">
      <c r="A178" s="184" t="s">
        <v>457</v>
      </c>
      <c r="B178" s="1" t="n">
        <v>1648.9</v>
      </c>
      <c r="C178" s="184" t="s">
        <v>426</v>
      </c>
      <c r="D178" s="1" t="s">
        <v>458</v>
      </c>
      <c r="M178" s="45"/>
      <c r="N178" s="45"/>
      <c r="O178" s="45"/>
    </row>
    <row r="179" customFormat="false" ht="15.5" hidden="false" customHeight="false" outlineLevel="0" collapsed="false">
      <c r="A179" s="184" t="s">
        <v>457</v>
      </c>
      <c r="B179" s="1" t="n">
        <f aca="false">B178/(10*0.000001)</f>
        <v>164890000</v>
      </c>
      <c r="C179" s="184" t="s">
        <v>445</v>
      </c>
      <c r="M179" s="45"/>
      <c r="N179" s="45"/>
      <c r="O179" s="45"/>
    </row>
    <row r="180" customFormat="false" ht="15.5" hidden="false" customHeight="false" outlineLevel="0" collapsed="false">
      <c r="A180" s="184" t="s">
        <v>459</v>
      </c>
      <c r="B180" s="1" t="n">
        <v>5243.6</v>
      </c>
      <c r="C180" s="184" t="s">
        <v>426</v>
      </c>
      <c r="D180" s="1" t="s">
        <v>460</v>
      </c>
      <c r="M180" s="45"/>
      <c r="N180" s="45"/>
      <c r="O180" s="45"/>
    </row>
    <row r="181" customFormat="false" ht="15.5" hidden="false" customHeight="false" outlineLevel="0" collapsed="false">
      <c r="A181" s="184" t="s">
        <v>459</v>
      </c>
      <c r="B181" s="1" t="n">
        <f aca="false">B180/(30*0.000001)</f>
        <v>174786666.666667</v>
      </c>
      <c r="C181" s="184" t="s">
        <v>445</v>
      </c>
      <c r="M181" s="45"/>
      <c r="N181" s="45"/>
      <c r="O181" s="45"/>
    </row>
    <row r="182" customFormat="false" ht="15.5" hidden="false" customHeight="false" outlineLevel="0" collapsed="false">
      <c r="A182" s="184" t="s">
        <v>461</v>
      </c>
      <c r="B182" s="1" t="n">
        <v>1527.7</v>
      </c>
      <c r="C182" s="184" t="s">
        <v>426</v>
      </c>
      <c r="D182" s="1" t="s">
        <v>462</v>
      </c>
      <c r="M182" s="45"/>
      <c r="N182" s="45"/>
      <c r="O182" s="45"/>
    </row>
    <row r="183" customFormat="false" ht="15.5" hidden="false" customHeight="false" outlineLevel="0" collapsed="false">
      <c r="A183" s="184" t="s">
        <v>461</v>
      </c>
      <c r="B183" s="1" t="n">
        <f aca="false">B182/(4*0.000001)</f>
        <v>381925000</v>
      </c>
      <c r="C183" s="184" t="s">
        <v>445</v>
      </c>
      <c r="M183" s="45"/>
      <c r="N183" s="45"/>
      <c r="O183" s="45"/>
    </row>
    <row r="184" customFormat="false" ht="15.5" hidden="false" customHeight="false" outlineLevel="0" collapsed="false">
      <c r="A184" s="184" t="s">
        <v>463</v>
      </c>
      <c r="B184" s="1" t="n">
        <v>104000</v>
      </c>
      <c r="C184" s="184" t="s">
        <v>426</v>
      </c>
      <c r="D184" s="1" t="s">
        <v>464</v>
      </c>
      <c r="M184" s="45"/>
      <c r="N184" s="45"/>
      <c r="O184" s="45"/>
    </row>
    <row r="185" customFormat="false" ht="15.5" hidden="false" customHeight="false" outlineLevel="0" collapsed="false">
      <c r="A185" s="184" t="s">
        <v>463</v>
      </c>
      <c r="B185" s="1" t="n">
        <f aca="false">B184/(125*0.000001)</f>
        <v>832000000</v>
      </c>
      <c r="C185" s="184" t="s">
        <v>424</v>
      </c>
      <c r="M185" s="45"/>
      <c r="N185" s="45"/>
      <c r="O185" s="45"/>
    </row>
    <row r="186" customFormat="false" ht="15.5" hidden="false" customHeight="false" outlineLevel="0" collapsed="false">
      <c r="A186" s="184" t="s">
        <v>463</v>
      </c>
      <c r="B186" s="1" t="e">
        <f aca="false">B185*'3.1 layers_in_out'!C52/'3.1 layers_in_out'!O53</f>
        <v>#DIV/0!</v>
      </c>
      <c r="C186" s="184" t="s">
        <v>445</v>
      </c>
      <c r="M186" s="45"/>
      <c r="N186" s="45"/>
      <c r="O186" s="45"/>
    </row>
    <row r="187" customFormat="false" ht="15.5" hidden="false" customHeight="false" outlineLevel="0" collapsed="false">
      <c r="A187" s="184" t="s">
        <v>465</v>
      </c>
      <c r="B187" s="1" t="n">
        <f aca="false">0.00000025707</f>
        <v>2.5707E-007</v>
      </c>
      <c r="C187" s="184" t="s">
        <v>466</v>
      </c>
      <c r="D187" s="1" t="s">
        <v>467</v>
      </c>
      <c r="M187" s="45"/>
      <c r="N187" s="45"/>
      <c r="O187" s="45"/>
    </row>
    <row r="188" customFormat="false" ht="15.5" hidden="false" customHeight="false" outlineLevel="0" collapsed="false">
      <c r="A188" s="184" t="s">
        <v>468</v>
      </c>
      <c r="B188" s="1" t="n">
        <f aca="false">1/B187/3.6</f>
        <v>1080553.07028349</v>
      </c>
      <c r="C188" s="184" t="s">
        <v>469</v>
      </c>
      <c r="M188" s="45"/>
      <c r="N188" s="45"/>
      <c r="O188" s="45"/>
    </row>
    <row r="189" customFormat="false" ht="15.5" hidden="false" customHeight="false" outlineLevel="0" collapsed="false">
      <c r="A189" s="184" t="s">
        <v>470</v>
      </c>
      <c r="B189" s="1" t="n">
        <f aca="false">F40</f>
        <v>20</v>
      </c>
      <c r="C189" s="184" t="s">
        <v>471</v>
      </c>
      <c r="M189" s="45"/>
      <c r="N189" s="45"/>
      <c r="O189" s="45"/>
    </row>
    <row r="190" customFormat="false" ht="15.5" hidden="false" customHeight="false" outlineLevel="0" collapsed="false">
      <c r="A190" s="184" t="s">
        <v>342</v>
      </c>
      <c r="B190" s="8" t="n">
        <v>0.113464092900397</v>
      </c>
      <c r="C190" s="184" t="s">
        <v>85</v>
      </c>
      <c r="M190" s="45"/>
      <c r="N190" s="45"/>
      <c r="O190" s="45"/>
    </row>
    <row r="191" customFormat="false" ht="15.5" hidden="false" customHeight="false" outlineLevel="0" collapsed="false">
      <c r="A191" s="184" t="s">
        <v>472</v>
      </c>
      <c r="B191" s="185" t="n">
        <f aca="false">B188/(B189*8760*B190)</f>
        <v>54.3567590225525</v>
      </c>
      <c r="C191" s="184" t="s">
        <v>473</v>
      </c>
      <c r="M191" s="45"/>
      <c r="N191" s="45"/>
      <c r="O191" s="45"/>
    </row>
    <row r="192" customFormat="false" ht="15.5" hidden="false" customHeight="false" outlineLevel="0" collapsed="false">
      <c r="A192" s="184" t="s">
        <v>474</v>
      </c>
      <c r="B192" s="1" t="n">
        <v>12025</v>
      </c>
      <c r="C192" s="184" t="s">
        <v>426</v>
      </c>
      <c r="D192" s="1" t="s">
        <v>475</v>
      </c>
      <c r="M192" s="45"/>
      <c r="N192" s="45"/>
      <c r="O192" s="45"/>
    </row>
    <row r="193" customFormat="false" ht="15.5" hidden="false" customHeight="false" outlineLevel="0" collapsed="false">
      <c r="A193" s="184" t="s">
        <v>474</v>
      </c>
      <c r="B193" s="1" t="n">
        <f aca="false">B192/(B191*0.000001)</f>
        <v>221223638.352148</v>
      </c>
      <c r="C193" s="184" t="s">
        <v>445</v>
      </c>
      <c r="M193" s="45"/>
      <c r="N193" s="45"/>
      <c r="O193" s="45"/>
    </row>
    <row r="194" customFormat="false" ht="15.5" hidden="false" customHeight="false" outlineLevel="0" collapsed="false">
      <c r="A194" s="184" t="s">
        <v>476</v>
      </c>
      <c r="B194" s="1" t="n">
        <v>12320</v>
      </c>
      <c r="C194" s="184" t="s">
        <v>426</v>
      </c>
      <c r="D194" s="1" t="s">
        <v>477</v>
      </c>
      <c r="M194" s="45"/>
      <c r="N194" s="45"/>
      <c r="O194" s="45"/>
    </row>
    <row r="195" customFormat="false" ht="15.5" hidden="false" customHeight="false" outlineLevel="0" collapsed="false">
      <c r="A195" s="184" t="s">
        <v>476</v>
      </c>
      <c r="B195" s="1" t="n">
        <f aca="false">B194/0.001</f>
        <v>12320000</v>
      </c>
      <c r="C195" s="184" t="s">
        <v>445</v>
      </c>
      <c r="M195" s="45"/>
      <c r="N195" s="45"/>
      <c r="O195" s="45"/>
    </row>
    <row r="196" customFormat="false" ht="15.5" hidden="false" customHeight="false" outlineLevel="0" collapsed="false">
      <c r="A196" s="184" t="s">
        <v>478</v>
      </c>
      <c r="B196" s="1" t="n">
        <v>28865</v>
      </c>
      <c r="C196" s="184" t="s">
        <v>426</v>
      </c>
      <c r="D196" s="1" t="s">
        <v>479</v>
      </c>
      <c r="M196" s="45"/>
      <c r="N196" s="45"/>
      <c r="O196" s="45"/>
    </row>
    <row r="197" customFormat="false" ht="15.5" hidden="false" customHeight="false" outlineLevel="0" collapsed="false">
      <c r="A197" s="184" t="s">
        <v>478</v>
      </c>
      <c r="B197" s="1" t="n">
        <f aca="false">B196/0.001</f>
        <v>28865000</v>
      </c>
      <c r="C197" s="184" t="s">
        <v>445</v>
      </c>
      <c r="M197" s="45"/>
      <c r="N197" s="45"/>
      <c r="O197" s="45"/>
    </row>
    <row r="198" customFormat="false" ht="15" hidden="false" customHeight="true" outlineLevel="0" collapsed="false">
      <c r="A198" s="51" t="s">
        <v>383</v>
      </c>
      <c r="B198" s="27" t="n">
        <v>400</v>
      </c>
      <c r="C198" s="186" t="s">
        <v>480</v>
      </c>
      <c r="D198" s="187" t="s">
        <v>481</v>
      </c>
      <c r="E198" s="27"/>
      <c r="F198" s="188" t="s">
        <v>482</v>
      </c>
      <c r="G198" s="27" t="s">
        <v>483</v>
      </c>
      <c r="M198" s="45"/>
      <c r="N198" s="45"/>
      <c r="O198" s="45"/>
    </row>
    <row r="199" customFormat="false" ht="15.5" hidden="false" customHeight="false" outlineLevel="0" collapsed="false">
      <c r="A199" s="51" t="s">
        <v>383</v>
      </c>
      <c r="B199" s="27" t="n">
        <v>50</v>
      </c>
      <c r="C199" s="186" t="s">
        <v>480</v>
      </c>
      <c r="D199" s="27" t="s">
        <v>484</v>
      </c>
      <c r="E199" s="27"/>
      <c r="F199" s="188"/>
      <c r="M199" s="45"/>
      <c r="N199" s="45"/>
      <c r="O199" s="45"/>
    </row>
    <row r="200" customFormat="false" ht="170.5" hidden="false" customHeight="false" outlineLevel="0" collapsed="false">
      <c r="A200" s="51" t="s">
        <v>383</v>
      </c>
      <c r="B200" s="27" t="n">
        <v>61.3</v>
      </c>
      <c r="C200" s="186" t="s">
        <v>485</v>
      </c>
      <c r="D200" s="189" t="s">
        <v>486</v>
      </c>
      <c r="E200" s="27"/>
      <c r="F200" s="188"/>
      <c r="M200" s="45"/>
      <c r="N200" s="45"/>
      <c r="O200" s="45"/>
    </row>
    <row r="201" customFormat="false" ht="93" hidden="false" customHeight="false" outlineLevel="0" collapsed="false">
      <c r="A201" s="51" t="s">
        <v>383</v>
      </c>
      <c r="B201" s="189" t="n">
        <v>15</v>
      </c>
      <c r="C201" s="190" t="s">
        <v>487</v>
      </c>
      <c r="D201" s="189" t="s">
        <v>488</v>
      </c>
      <c r="E201" s="27"/>
      <c r="F201" s="188"/>
      <c r="M201" s="45"/>
      <c r="N201" s="45"/>
      <c r="O201" s="45"/>
    </row>
    <row r="202" customFormat="false" ht="15" hidden="false" customHeight="true" outlineLevel="0" collapsed="false">
      <c r="A202" s="51" t="s">
        <v>489</v>
      </c>
      <c r="B202" s="191" t="n">
        <v>4.98</v>
      </c>
      <c r="C202" s="186" t="s">
        <v>480</v>
      </c>
      <c r="D202" s="189" t="s">
        <v>490</v>
      </c>
      <c r="E202" s="27"/>
      <c r="F202" s="188"/>
      <c r="M202" s="45"/>
      <c r="N202" s="45"/>
      <c r="O202" s="45"/>
    </row>
    <row r="203" customFormat="false" ht="15.5" hidden="false" customHeight="false" outlineLevel="0" collapsed="false">
      <c r="A203" s="51" t="s">
        <v>489</v>
      </c>
      <c r="B203" s="191" t="n">
        <v>0.02</v>
      </c>
      <c r="C203" s="186" t="s">
        <v>480</v>
      </c>
      <c r="D203" s="27" t="s">
        <v>484</v>
      </c>
      <c r="E203" s="27"/>
      <c r="F203" s="188"/>
      <c r="M203" s="45"/>
      <c r="N203" s="45"/>
      <c r="O203" s="45"/>
    </row>
    <row r="204" customFormat="false" ht="15.5" hidden="false" customHeight="false" outlineLevel="0" collapsed="false">
      <c r="A204" s="51" t="s">
        <v>489</v>
      </c>
      <c r="B204" s="191" t="n">
        <v>8.33</v>
      </c>
      <c r="C204" s="186" t="s">
        <v>485</v>
      </c>
      <c r="D204" s="51" t="s">
        <v>491</v>
      </c>
      <c r="E204" s="27"/>
      <c r="F204" s="188"/>
      <c r="M204" s="45"/>
      <c r="N204" s="45"/>
      <c r="O204" s="45"/>
    </row>
    <row r="205" customFormat="false" ht="15.5" hidden="false" customHeight="false" outlineLevel="0" collapsed="false">
      <c r="A205" s="51" t="s">
        <v>489</v>
      </c>
      <c r="B205" s="191" t="n">
        <v>40</v>
      </c>
      <c r="C205" s="190" t="s">
        <v>487</v>
      </c>
      <c r="D205" s="27" t="s">
        <v>492</v>
      </c>
      <c r="E205" s="27"/>
      <c r="F205" s="188"/>
      <c r="M205" s="45"/>
      <c r="N205" s="45"/>
      <c r="O205" s="45"/>
    </row>
    <row r="206" customFormat="false" ht="93" hidden="false" customHeight="false" outlineLevel="0" collapsed="false">
      <c r="A206" s="51" t="s">
        <v>489</v>
      </c>
      <c r="B206" s="191" t="n">
        <v>369</v>
      </c>
      <c r="C206" s="190" t="s">
        <v>224</v>
      </c>
      <c r="D206" s="189" t="s">
        <v>493</v>
      </c>
      <c r="E206" s="27"/>
      <c r="F206" s="188"/>
      <c r="M206" s="45"/>
      <c r="N206" s="45"/>
      <c r="O206" s="45"/>
    </row>
    <row r="207" customFormat="false" ht="93" hidden="false" customHeight="false" outlineLevel="0" collapsed="false">
      <c r="A207" s="51" t="s">
        <v>489</v>
      </c>
      <c r="B207" s="191" t="n">
        <v>1700</v>
      </c>
      <c r="C207" s="190" t="s">
        <v>224</v>
      </c>
      <c r="D207" s="189" t="s">
        <v>493</v>
      </c>
      <c r="E207" s="27"/>
      <c r="F207" s="188"/>
      <c r="M207" s="45"/>
      <c r="N207" s="45"/>
      <c r="O207" s="45"/>
    </row>
    <row r="208" customFormat="false" ht="15" hidden="false" customHeight="true" outlineLevel="0" collapsed="false">
      <c r="A208" s="51" t="s">
        <v>403</v>
      </c>
      <c r="B208" s="189" t="n">
        <v>20.26</v>
      </c>
      <c r="C208" s="186" t="s">
        <v>480</v>
      </c>
      <c r="D208" s="189" t="s">
        <v>338</v>
      </c>
      <c r="F208" s="192" t="s">
        <v>494</v>
      </c>
      <c r="G208" s="192"/>
      <c r="M208" s="45"/>
      <c r="N208" s="45"/>
      <c r="O208" s="45"/>
    </row>
    <row r="209" customFormat="false" ht="15.5" hidden="false" customHeight="false" outlineLevel="0" collapsed="false">
      <c r="A209" s="51" t="s">
        <v>403</v>
      </c>
      <c r="B209" s="189" t="n">
        <v>0</v>
      </c>
      <c r="C209" s="186" t="s">
        <v>480</v>
      </c>
      <c r="D209" s="189" t="s">
        <v>339</v>
      </c>
      <c r="F209" s="192"/>
      <c r="G209" s="192"/>
      <c r="M209" s="45"/>
      <c r="N209" s="45"/>
      <c r="O209" s="45"/>
    </row>
    <row r="210" customFormat="false" ht="15.5" hidden="false" customHeight="false" outlineLevel="0" collapsed="false">
      <c r="A210" s="51" t="s">
        <v>405</v>
      </c>
      <c r="B210" s="189" t="n">
        <v>10.13</v>
      </c>
      <c r="C210" s="186" t="s">
        <v>480</v>
      </c>
      <c r="D210" s="189" t="s">
        <v>338</v>
      </c>
      <c r="F210" s="192"/>
      <c r="G210" s="192"/>
      <c r="M210" s="45"/>
      <c r="N210" s="45"/>
      <c r="O210" s="45"/>
    </row>
    <row r="211" customFormat="false" ht="15.5" hidden="false" customHeight="false" outlineLevel="0" collapsed="false">
      <c r="A211" s="51" t="s">
        <v>405</v>
      </c>
      <c r="B211" s="189" t="n">
        <v>0</v>
      </c>
      <c r="C211" s="186" t="s">
        <v>480</v>
      </c>
      <c r="D211" s="189" t="s">
        <v>339</v>
      </c>
      <c r="F211" s="192"/>
      <c r="G211" s="192"/>
      <c r="M211" s="45"/>
      <c r="N211" s="45"/>
      <c r="O211" s="45"/>
    </row>
    <row r="212" customFormat="false" ht="15.5" hidden="false" customHeight="false" outlineLevel="0" collapsed="false">
      <c r="A212" s="51" t="s">
        <v>407</v>
      </c>
      <c r="B212" s="189" t="n">
        <v>3.36</v>
      </c>
      <c r="C212" s="186" t="s">
        <v>480</v>
      </c>
      <c r="D212" s="189" t="s">
        <v>338</v>
      </c>
      <c r="F212" s="192"/>
      <c r="G212" s="192"/>
      <c r="M212" s="45"/>
      <c r="N212" s="45"/>
      <c r="O212" s="45"/>
    </row>
    <row r="213" customFormat="false" ht="15.5" hidden="false" customHeight="false" outlineLevel="0" collapsed="false">
      <c r="A213" s="51" t="s">
        <v>407</v>
      </c>
      <c r="B213" s="189" t="n">
        <v>0</v>
      </c>
      <c r="C213" s="186" t="s">
        <v>480</v>
      </c>
      <c r="D213" s="189" t="s">
        <v>339</v>
      </c>
      <c r="F213" s="192"/>
      <c r="G213" s="192"/>
      <c r="M213" s="45"/>
      <c r="N213" s="45"/>
      <c r="O213" s="45"/>
    </row>
    <row r="214" customFormat="false" ht="15.5" hidden="false" customHeight="false" outlineLevel="0" collapsed="false">
      <c r="C214" s="190"/>
      <c r="M214" s="45"/>
      <c r="N214" s="45"/>
      <c r="O214" s="45"/>
    </row>
    <row r="215" customFormat="false" ht="15.5" hidden="false" customHeight="false" outlineLevel="0" collapsed="false">
      <c r="M215" s="45"/>
      <c r="N215" s="45"/>
      <c r="O215" s="45"/>
    </row>
    <row r="216" customFormat="false" ht="15.5" hidden="false" customHeight="false" outlineLevel="0" collapsed="false">
      <c r="M216" s="45"/>
      <c r="N216" s="45"/>
      <c r="O216" s="45"/>
    </row>
    <row r="217" customFormat="false" ht="15.5" hidden="false" customHeight="false" outlineLevel="0" collapsed="false">
      <c r="M217" s="45"/>
      <c r="N217" s="45"/>
      <c r="O217" s="45"/>
    </row>
    <row r="218" customFormat="false" ht="15.5" hidden="false" customHeight="false" outlineLevel="0" collapsed="false">
      <c r="M218" s="45"/>
      <c r="N218" s="45"/>
      <c r="O218" s="45"/>
    </row>
    <row r="219" customFormat="false" ht="15.5" hidden="false" customHeight="false" outlineLevel="0" collapsed="false">
      <c r="M219" s="45"/>
      <c r="N219" s="45"/>
      <c r="O219" s="45"/>
    </row>
    <row r="220" customFormat="false" ht="15.5" hidden="false" customHeight="false" outlineLevel="0" collapsed="false">
      <c r="M220" s="45"/>
      <c r="N220" s="45"/>
      <c r="O220" s="45"/>
    </row>
    <row r="221" customFormat="false" ht="15.5" hidden="false" customHeight="false" outlineLevel="0" collapsed="false">
      <c r="M221" s="45"/>
      <c r="N221" s="45"/>
      <c r="O221" s="45"/>
    </row>
    <row r="222" customFormat="false" ht="15.5" hidden="false" customHeight="false" outlineLevel="0" collapsed="false">
      <c r="M222" s="45"/>
      <c r="N222" s="45"/>
      <c r="O222" s="45"/>
    </row>
    <row r="223" customFormat="false" ht="15.5" hidden="false" customHeight="false" outlineLevel="0" collapsed="false">
      <c r="M223" s="45"/>
      <c r="N223" s="45"/>
      <c r="O223" s="45"/>
    </row>
    <row r="224" customFormat="false" ht="15.5" hidden="false" customHeight="false" outlineLevel="0" collapsed="false">
      <c r="M224" s="45"/>
      <c r="N224" s="45"/>
      <c r="O224" s="45"/>
    </row>
    <row r="225" customFormat="false" ht="15.5" hidden="false" customHeight="false" outlineLevel="0" collapsed="false">
      <c r="M225" s="45"/>
      <c r="N225" s="45"/>
      <c r="O225" s="45"/>
    </row>
    <row r="226" customFormat="false" ht="15.5" hidden="false" customHeight="false" outlineLevel="0" collapsed="false">
      <c r="M226" s="45"/>
      <c r="N226" s="45"/>
      <c r="O226" s="45"/>
    </row>
    <row r="227" customFormat="false" ht="15.5" hidden="false" customHeight="false" outlineLevel="0" collapsed="false">
      <c r="M227" s="45"/>
      <c r="N227" s="45"/>
      <c r="O227" s="45"/>
    </row>
    <row r="228" customFormat="false" ht="15.5" hidden="false" customHeight="false" outlineLevel="0" collapsed="false">
      <c r="M228" s="45"/>
      <c r="N228" s="45"/>
      <c r="O228" s="45"/>
    </row>
    <row r="229" customFormat="false" ht="15.5" hidden="false" customHeight="false" outlineLevel="0" collapsed="false">
      <c r="M229" s="45"/>
      <c r="N229" s="45"/>
      <c r="O229" s="45"/>
    </row>
    <row r="230" customFormat="false" ht="15.5" hidden="false" customHeight="false" outlineLevel="0" collapsed="false">
      <c r="M230" s="45"/>
      <c r="N230" s="45"/>
      <c r="O230" s="45"/>
    </row>
    <row r="231" customFormat="false" ht="15.5" hidden="false" customHeight="false" outlineLevel="0" collapsed="false">
      <c r="M231" s="45"/>
      <c r="N231" s="45"/>
      <c r="O231" s="45"/>
    </row>
    <row r="232" customFormat="false" ht="15.5" hidden="false" customHeight="false" outlineLevel="0" collapsed="false">
      <c r="M232" s="45"/>
      <c r="N232" s="45"/>
      <c r="O232" s="45"/>
    </row>
    <row r="233" customFormat="false" ht="15.5" hidden="false" customHeight="false" outlineLevel="0" collapsed="false">
      <c r="M233" s="45"/>
      <c r="N233" s="45"/>
      <c r="O233" s="45"/>
    </row>
    <row r="234" customFormat="false" ht="15.5" hidden="false" customHeight="false" outlineLevel="0" collapsed="false">
      <c r="M234" s="45"/>
      <c r="N234" s="45"/>
      <c r="O234" s="45"/>
    </row>
    <row r="235" customFormat="false" ht="15.5" hidden="false" customHeight="false" outlineLevel="0" collapsed="false">
      <c r="M235" s="45"/>
      <c r="N235" s="45"/>
      <c r="O235" s="45"/>
    </row>
    <row r="236" customFormat="false" ht="15.5" hidden="false" customHeight="false" outlineLevel="0" collapsed="false">
      <c r="M236" s="45"/>
      <c r="N236" s="45"/>
      <c r="O236" s="45"/>
    </row>
    <row r="237" customFormat="false" ht="15.5" hidden="false" customHeight="false" outlineLevel="0" collapsed="false">
      <c r="M237" s="45"/>
      <c r="N237" s="45"/>
      <c r="O237" s="45"/>
    </row>
    <row r="238" customFormat="false" ht="15.5" hidden="false" customHeight="false" outlineLevel="0" collapsed="false">
      <c r="M238" s="45"/>
      <c r="N238" s="45"/>
      <c r="O238" s="45"/>
    </row>
    <row r="239" customFormat="false" ht="15.5" hidden="false" customHeight="false" outlineLevel="0" collapsed="false">
      <c r="M239" s="45"/>
      <c r="N239" s="45"/>
      <c r="O239" s="45"/>
    </row>
    <row r="240" customFormat="false" ht="15.5" hidden="false" customHeight="false" outlineLevel="0" collapsed="false">
      <c r="M240" s="45"/>
      <c r="N240" s="45"/>
      <c r="O240" s="45"/>
    </row>
    <row r="241" customFormat="false" ht="15.5" hidden="false" customHeight="false" outlineLevel="0" collapsed="false">
      <c r="M241" s="45"/>
      <c r="N241" s="45"/>
      <c r="O241" s="45"/>
    </row>
    <row r="242" customFormat="false" ht="15.5" hidden="false" customHeight="false" outlineLevel="0" collapsed="false">
      <c r="M242" s="45"/>
      <c r="N242" s="45"/>
      <c r="O242" s="45"/>
    </row>
    <row r="243" customFormat="false" ht="15.5" hidden="false" customHeight="false" outlineLevel="0" collapsed="false">
      <c r="M243" s="45"/>
      <c r="N243" s="45"/>
      <c r="O243" s="45"/>
    </row>
    <row r="244" customFormat="false" ht="15.5" hidden="false" customHeight="false" outlineLevel="0" collapsed="false">
      <c r="M244" s="45"/>
      <c r="N244" s="45"/>
      <c r="O244" s="45"/>
    </row>
    <row r="245" customFormat="false" ht="15.5" hidden="false" customHeight="false" outlineLevel="0" collapsed="false">
      <c r="M245" s="45"/>
      <c r="N245" s="45"/>
      <c r="O245" s="45"/>
    </row>
    <row r="246" customFormat="false" ht="15.5" hidden="false" customHeight="false" outlineLevel="0" collapsed="false">
      <c r="M246" s="45"/>
      <c r="N246" s="45"/>
      <c r="O246" s="45"/>
    </row>
    <row r="247" customFormat="false" ht="15.5" hidden="false" customHeight="false" outlineLevel="0" collapsed="false">
      <c r="M247" s="45"/>
      <c r="N247" s="45"/>
      <c r="O247" s="45"/>
    </row>
    <row r="248" customFormat="false" ht="15.5" hidden="false" customHeight="false" outlineLevel="0" collapsed="false">
      <c r="M248" s="45"/>
      <c r="N248" s="45"/>
      <c r="O248" s="45"/>
    </row>
    <row r="249" customFormat="false" ht="15.5" hidden="false" customHeight="false" outlineLevel="0" collapsed="false">
      <c r="M249" s="45"/>
      <c r="N249" s="45"/>
      <c r="O249" s="45"/>
    </row>
    <row r="250" customFormat="false" ht="15.5" hidden="false" customHeight="false" outlineLevel="0" collapsed="false">
      <c r="M250" s="45"/>
      <c r="N250" s="45"/>
      <c r="O250" s="45"/>
    </row>
    <row r="251" customFormat="false" ht="15.5" hidden="false" customHeight="false" outlineLevel="0" collapsed="false">
      <c r="M251" s="45"/>
      <c r="N251" s="45"/>
      <c r="O251" s="45"/>
    </row>
    <row r="252" customFormat="false" ht="15.5" hidden="false" customHeight="false" outlineLevel="0" collapsed="false">
      <c r="M252" s="45"/>
      <c r="N252" s="45"/>
      <c r="O252" s="45"/>
    </row>
    <row r="253" customFormat="false" ht="15.5" hidden="false" customHeight="false" outlineLevel="0" collapsed="false">
      <c r="M253" s="45"/>
      <c r="N253" s="45"/>
      <c r="O253" s="45"/>
    </row>
    <row r="254" customFormat="false" ht="15.5" hidden="false" customHeight="false" outlineLevel="0" collapsed="false">
      <c r="M254" s="45"/>
      <c r="N254" s="45"/>
      <c r="O254" s="45"/>
    </row>
    <row r="255" customFormat="false" ht="15.5" hidden="false" customHeight="false" outlineLevel="0" collapsed="false">
      <c r="M255" s="45"/>
      <c r="N255" s="45"/>
      <c r="O255" s="45"/>
    </row>
    <row r="256" customFormat="false" ht="15.5" hidden="false" customHeight="false" outlineLevel="0" collapsed="false">
      <c r="M256" s="45"/>
      <c r="N256" s="45"/>
      <c r="O256" s="45"/>
    </row>
    <row r="257" customFormat="false" ht="15.5" hidden="false" customHeight="false" outlineLevel="0" collapsed="false">
      <c r="M257" s="45"/>
      <c r="N257" s="45"/>
      <c r="O257" s="45"/>
    </row>
    <row r="258" customFormat="false" ht="15.5" hidden="false" customHeight="false" outlineLevel="0" collapsed="false">
      <c r="M258" s="45"/>
      <c r="N258" s="45"/>
      <c r="O258" s="45"/>
    </row>
    <row r="259" customFormat="false" ht="15.5" hidden="false" customHeight="false" outlineLevel="0" collapsed="false">
      <c r="M259" s="45"/>
      <c r="N259" s="45"/>
      <c r="O259" s="45"/>
    </row>
    <row r="260" customFormat="false" ht="15.5" hidden="false" customHeight="false" outlineLevel="0" collapsed="false">
      <c r="M260" s="45"/>
      <c r="N260" s="45"/>
      <c r="O260" s="45"/>
    </row>
    <row r="261" customFormat="false" ht="15.5" hidden="false" customHeight="false" outlineLevel="0" collapsed="false">
      <c r="M261" s="45"/>
      <c r="N261" s="45"/>
      <c r="O261" s="45"/>
    </row>
    <row r="262" customFormat="false" ht="15.5" hidden="false" customHeight="false" outlineLevel="0" collapsed="false">
      <c r="M262" s="45"/>
      <c r="N262" s="45"/>
      <c r="O262" s="45"/>
    </row>
    <row r="263" customFormat="false" ht="15.5" hidden="false" customHeight="false" outlineLevel="0" collapsed="false">
      <c r="M263" s="45"/>
      <c r="N263" s="45"/>
      <c r="O263" s="45"/>
    </row>
    <row r="264" customFormat="false" ht="15.5" hidden="false" customHeight="false" outlineLevel="0" collapsed="false">
      <c r="M264" s="45"/>
      <c r="N264" s="45"/>
      <c r="O264" s="45"/>
    </row>
    <row r="265" customFormat="false" ht="15.5" hidden="false" customHeight="false" outlineLevel="0" collapsed="false">
      <c r="M265" s="45"/>
      <c r="N265" s="45"/>
      <c r="O265" s="45"/>
    </row>
    <row r="266" customFormat="false" ht="15.5" hidden="false" customHeight="false" outlineLevel="0" collapsed="false">
      <c r="M266" s="45"/>
      <c r="N266" s="45"/>
      <c r="O266" s="45"/>
    </row>
    <row r="267" customFormat="false" ht="15.5" hidden="false" customHeight="false" outlineLevel="0" collapsed="false">
      <c r="M267" s="45"/>
      <c r="N267" s="45"/>
      <c r="O267" s="45"/>
    </row>
    <row r="268" customFormat="false" ht="15.5" hidden="false" customHeight="false" outlineLevel="0" collapsed="false">
      <c r="M268" s="45"/>
      <c r="N268" s="45"/>
      <c r="O268" s="45"/>
    </row>
    <row r="269" customFormat="false" ht="15.5" hidden="false" customHeight="false" outlineLevel="0" collapsed="false">
      <c r="M269" s="45"/>
      <c r="N269" s="45"/>
      <c r="O269" s="45"/>
    </row>
    <row r="270" customFormat="false" ht="15.5" hidden="false" customHeight="false" outlineLevel="0" collapsed="false">
      <c r="M270" s="45"/>
      <c r="N270" s="45"/>
      <c r="O270" s="45"/>
    </row>
    <row r="271" customFormat="false" ht="15.5" hidden="false" customHeight="false" outlineLevel="0" collapsed="false">
      <c r="M271" s="45"/>
      <c r="N271" s="45"/>
      <c r="O271" s="45"/>
    </row>
    <row r="272" customFormat="false" ht="15.5" hidden="false" customHeight="false" outlineLevel="0" collapsed="false">
      <c r="M272" s="45"/>
      <c r="N272" s="45"/>
      <c r="O272" s="45"/>
    </row>
    <row r="273" customFormat="false" ht="15.5" hidden="false" customHeight="false" outlineLevel="0" collapsed="false">
      <c r="M273" s="45"/>
      <c r="N273" s="45"/>
      <c r="O273" s="45"/>
    </row>
    <row r="274" customFormat="false" ht="15.5" hidden="false" customHeight="false" outlineLevel="0" collapsed="false">
      <c r="M274" s="45"/>
      <c r="N274" s="45"/>
      <c r="O274" s="45"/>
    </row>
    <row r="275" customFormat="false" ht="15.5" hidden="false" customHeight="false" outlineLevel="0" collapsed="false">
      <c r="M275" s="45"/>
      <c r="N275" s="45"/>
      <c r="O275" s="45"/>
    </row>
    <row r="276" customFormat="false" ht="15.5" hidden="false" customHeight="false" outlineLevel="0" collapsed="false">
      <c r="M276" s="45"/>
      <c r="N276" s="45"/>
      <c r="O276" s="45"/>
    </row>
    <row r="277" customFormat="false" ht="15.5" hidden="false" customHeight="false" outlineLevel="0" collapsed="false">
      <c r="M277" s="45"/>
      <c r="N277" s="45"/>
      <c r="O277" s="45"/>
    </row>
    <row r="278" customFormat="false" ht="15.5" hidden="false" customHeight="false" outlineLevel="0" collapsed="false">
      <c r="M278" s="45"/>
      <c r="N278" s="45"/>
      <c r="O278" s="45"/>
    </row>
    <row r="279" customFormat="false" ht="15.5" hidden="false" customHeight="false" outlineLevel="0" collapsed="false">
      <c r="M279" s="45"/>
      <c r="N279" s="45"/>
      <c r="O279" s="45"/>
    </row>
    <row r="280" customFormat="false" ht="15.5" hidden="false" customHeight="false" outlineLevel="0" collapsed="false">
      <c r="M280" s="45"/>
      <c r="N280" s="45"/>
      <c r="O280" s="45"/>
    </row>
    <row r="281" customFormat="false" ht="15.5" hidden="false" customHeight="false" outlineLevel="0" collapsed="false">
      <c r="M281" s="45"/>
      <c r="N281" s="45"/>
      <c r="O281" s="45"/>
    </row>
    <row r="282" customFormat="false" ht="15.5" hidden="false" customHeight="false" outlineLevel="0" collapsed="false">
      <c r="M282" s="45"/>
      <c r="N282" s="45"/>
      <c r="O282" s="45"/>
    </row>
    <row r="283" customFormat="false" ht="15.5" hidden="false" customHeight="false" outlineLevel="0" collapsed="false">
      <c r="M283" s="45"/>
      <c r="N283" s="45"/>
      <c r="O283" s="45"/>
    </row>
    <row r="284" customFormat="false" ht="15.5" hidden="false" customHeight="false" outlineLevel="0" collapsed="false">
      <c r="M284" s="45"/>
      <c r="N284" s="45"/>
      <c r="O284" s="45"/>
    </row>
    <row r="285" customFormat="false" ht="15.5" hidden="false" customHeight="false" outlineLevel="0" collapsed="false">
      <c r="M285" s="45"/>
      <c r="N285" s="45"/>
      <c r="O285" s="45"/>
    </row>
    <row r="286" customFormat="false" ht="15.5" hidden="false" customHeight="false" outlineLevel="0" collapsed="false">
      <c r="M286" s="45"/>
      <c r="N286" s="45"/>
      <c r="O286" s="45"/>
    </row>
    <row r="287" customFormat="false" ht="15.5" hidden="false" customHeight="false" outlineLevel="0" collapsed="false">
      <c r="M287" s="45"/>
      <c r="N287" s="45"/>
      <c r="O287" s="45"/>
    </row>
    <row r="288" customFormat="false" ht="15.5" hidden="false" customHeight="false" outlineLevel="0" collapsed="false">
      <c r="M288" s="45"/>
      <c r="N288" s="45"/>
      <c r="O288" s="45"/>
    </row>
    <row r="289" customFormat="false" ht="15.5" hidden="false" customHeight="false" outlineLevel="0" collapsed="false">
      <c r="M289" s="45"/>
      <c r="N289" s="45"/>
      <c r="O289" s="45"/>
    </row>
    <row r="290" customFormat="false" ht="15.5" hidden="false" customHeight="false" outlineLevel="0" collapsed="false">
      <c r="M290" s="45"/>
      <c r="N290" s="45"/>
      <c r="O290" s="45"/>
    </row>
    <row r="291" customFormat="false" ht="15.5" hidden="false" customHeight="false" outlineLevel="0" collapsed="false">
      <c r="M291" s="45"/>
      <c r="N291" s="45"/>
      <c r="O291" s="45"/>
    </row>
    <row r="292" customFormat="false" ht="15.5" hidden="false" customHeight="false" outlineLevel="0" collapsed="false">
      <c r="M292" s="45"/>
      <c r="N292" s="45"/>
      <c r="O292" s="45"/>
    </row>
    <row r="293" customFormat="false" ht="15.5" hidden="false" customHeight="false" outlineLevel="0" collapsed="false">
      <c r="M293" s="45"/>
      <c r="N293" s="45"/>
      <c r="O293" s="45"/>
    </row>
    <row r="294" customFormat="false" ht="15.5" hidden="false" customHeight="false" outlineLevel="0" collapsed="false">
      <c r="M294" s="45"/>
      <c r="N294" s="45"/>
      <c r="O294" s="45"/>
    </row>
    <row r="295" customFormat="false" ht="15.5" hidden="false" customHeight="false" outlineLevel="0" collapsed="false">
      <c r="M295" s="45"/>
      <c r="N295" s="45"/>
      <c r="O295" s="45"/>
    </row>
    <row r="296" customFormat="false" ht="15.5" hidden="false" customHeight="false" outlineLevel="0" collapsed="false">
      <c r="M296" s="45"/>
      <c r="N296" s="45"/>
      <c r="O296" s="45"/>
    </row>
    <row r="297" customFormat="false" ht="15.5" hidden="false" customHeight="false" outlineLevel="0" collapsed="false">
      <c r="M297" s="45"/>
      <c r="N297" s="45"/>
      <c r="O297" s="45"/>
    </row>
    <row r="298" customFormat="false" ht="15.5" hidden="false" customHeight="false" outlineLevel="0" collapsed="false">
      <c r="M298" s="45"/>
      <c r="N298" s="45"/>
      <c r="O298" s="45"/>
    </row>
    <row r="299" customFormat="false" ht="15.5" hidden="false" customHeight="false" outlineLevel="0" collapsed="false">
      <c r="M299" s="45"/>
      <c r="N299" s="45"/>
      <c r="O299" s="45"/>
    </row>
    <row r="300" customFormat="false" ht="15.5" hidden="false" customHeight="false" outlineLevel="0" collapsed="false">
      <c r="M300" s="45"/>
      <c r="N300" s="45"/>
      <c r="O300" s="45"/>
    </row>
    <row r="301" customFormat="false" ht="15.5" hidden="false" customHeight="false" outlineLevel="0" collapsed="false">
      <c r="M301" s="45"/>
      <c r="N301" s="45"/>
      <c r="O301" s="45"/>
    </row>
    <row r="302" customFormat="false" ht="15.5" hidden="false" customHeight="false" outlineLevel="0" collapsed="false">
      <c r="M302" s="45"/>
      <c r="N302" s="45"/>
      <c r="O302" s="45"/>
    </row>
    <row r="303" customFormat="false" ht="15.5" hidden="false" customHeight="false" outlineLevel="0" collapsed="false">
      <c r="M303" s="45"/>
      <c r="N303" s="45"/>
      <c r="O303" s="45"/>
    </row>
    <row r="304" customFormat="false" ht="15.5" hidden="false" customHeight="false" outlineLevel="0" collapsed="false">
      <c r="M304" s="45"/>
      <c r="N304" s="45"/>
      <c r="O304" s="45"/>
    </row>
    <row r="305" customFormat="false" ht="15.5" hidden="false" customHeight="false" outlineLevel="0" collapsed="false">
      <c r="M305" s="45"/>
      <c r="N305" s="45"/>
      <c r="O305" s="45"/>
    </row>
    <row r="306" customFormat="false" ht="15.5" hidden="false" customHeight="false" outlineLevel="0" collapsed="false">
      <c r="M306" s="45"/>
      <c r="N306" s="45"/>
      <c r="O306" s="45"/>
    </row>
    <row r="307" customFormat="false" ht="15.5" hidden="false" customHeight="false" outlineLevel="0" collapsed="false">
      <c r="M307" s="45"/>
      <c r="N307" s="45"/>
      <c r="O307" s="45"/>
    </row>
    <row r="308" customFormat="false" ht="15.5" hidden="false" customHeight="false" outlineLevel="0" collapsed="false">
      <c r="M308" s="45"/>
      <c r="N308" s="45"/>
      <c r="O308" s="45"/>
    </row>
    <row r="309" customFormat="false" ht="15.5" hidden="false" customHeight="false" outlineLevel="0" collapsed="false">
      <c r="M309" s="45"/>
      <c r="N309" s="45"/>
      <c r="O309" s="45"/>
    </row>
    <row r="310" customFormat="false" ht="15.5" hidden="false" customHeight="false" outlineLevel="0" collapsed="false">
      <c r="M310" s="45"/>
      <c r="N310" s="45"/>
      <c r="O310" s="45"/>
    </row>
    <row r="311" customFormat="false" ht="15.5" hidden="false" customHeight="false" outlineLevel="0" collapsed="false">
      <c r="M311" s="45"/>
      <c r="N311" s="45"/>
      <c r="O311" s="45"/>
    </row>
    <row r="312" customFormat="false" ht="15.5" hidden="false" customHeight="false" outlineLevel="0" collapsed="false">
      <c r="M312" s="45"/>
      <c r="N312" s="45"/>
      <c r="O312" s="45"/>
    </row>
    <row r="313" customFormat="false" ht="15.5" hidden="false" customHeight="false" outlineLevel="0" collapsed="false">
      <c r="M313" s="45"/>
      <c r="N313" s="45"/>
      <c r="O313" s="45"/>
    </row>
    <row r="314" customFormat="false" ht="15.5" hidden="false" customHeight="false" outlineLevel="0" collapsed="false">
      <c r="M314" s="45"/>
      <c r="N314" s="45"/>
      <c r="O314" s="45"/>
    </row>
    <row r="315" customFormat="false" ht="15.5" hidden="false" customHeight="false" outlineLevel="0" collapsed="false">
      <c r="M315" s="45"/>
      <c r="N315" s="45"/>
      <c r="O315" s="45"/>
    </row>
    <row r="316" customFormat="false" ht="15.5" hidden="false" customHeight="false" outlineLevel="0" collapsed="false">
      <c r="M316" s="45"/>
      <c r="N316" s="45"/>
      <c r="O316" s="45"/>
    </row>
    <row r="317" customFormat="false" ht="15.5" hidden="false" customHeight="false" outlineLevel="0" collapsed="false">
      <c r="M317" s="45"/>
      <c r="N317" s="45"/>
      <c r="O317" s="45"/>
    </row>
    <row r="318" customFormat="false" ht="15.5" hidden="false" customHeight="false" outlineLevel="0" collapsed="false">
      <c r="M318" s="45"/>
      <c r="N318" s="45"/>
      <c r="O318" s="45"/>
    </row>
    <row r="319" customFormat="false" ht="15.5" hidden="false" customHeight="false" outlineLevel="0" collapsed="false">
      <c r="M319" s="45"/>
      <c r="N319" s="45"/>
      <c r="O319" s="45"/>
    </row>
    <row r="320" customFormat="false" ht="15.5" hidden="false" customHeight="false" outlineLevel="0" collapsed="false">
      <c r="M320" s="45"/>
      <c r="N320" s="45"/>
      <c r="O320" s="45"/>
    </row>
    <row r="321" customFormat="false" ht="15.5" hidden="false" customHeight="false" outlineLevel="0" collapsed="false">
      <c r="M321" s="45"/>
      <c r="N321" s="45"/>
      <c r="O321" s="45"/>
    </row>
    <row r="322" customFormat="false" ht="15.5" hidden="false" customHeight="false" outlineLevel="0" collapsed="false">
      <c r="M322" s="45"/>
      <c r="N322" s="45"/>
      <c r="O322" s="45"/>
    </row>
    <row r="323" customFormat="false" ht="15.5" hidden="false" customHeight="false" outlineLevel="0" collapsed="false">
      <c r="M323" s="45"/>
      <c r="N323" s="45"/>
      <c r="O323" s="45"/>
    </row>
    <row r="324" customFormat="false" ht="15.5" hidden="false" customHeight="false" outlineLevel="0" collapsed="false">
      <c r="M324" s="45"/>
      <c r="N324" s="45"/>
      <c r="O324" s="45"/>
    </row>
    <row r="325" customFormat="false" ht="15.5" hidden="false" customHeight="false" outlineLevel="0" collapsed="false">
      <c r="M325" s="45"/>
      <c r="N325" s="45"/>
      <c r="O325" s="45"/>
    </row>
    <row r="326" customFormat="false" ht="15.5" hidden="false" customHeight="false" outlineLevel="0" collapsed="false">
      <c r="M326" s="45"/>
      <c r="N326" s="45"/>
      <c r="O326" s="45"/>
    </row>
    <row r="327" customFormat="false" ht="15.5" hidden="false" customHeight="false" outlineLevel="0" collapsed="false">
      <c r="M327" s="45"/>
      <c r="N327" s="45"/>
      <c r="O327" s="45"/>
    </row>
    <row r="328" customFormat="false" ht="15.5" hidden="false" customHeight="false" outlineLevel="0" collapsed="false">
      <c r="M328" s="45"/>
      <c r="N328" s="45"/>
      <c r="O328" s="45"/>
    </row>
    <row r="329" customFormat="false" ht="15.5" hidden="false" customHeight="false" outlineLevel="0" collapsed="false">
      <c r="M329" s="45"/>
      <c r="N329" s="45"/>
      <c r="O329" s="45"/>
    </row>
    <row r="330" customFormat="false" ht="15.5" hidden="false" customHeight="false" outlineLevel="0" collapsed="false">
      <c r="M330" s="45"/>
      <c r="N330" s="45"/>
      <c r="O330" s="45"/>
    </row>
    <row r="331" customFormat="false" ht="15.5" hidden="false" customHeight="false" outlineLevel="0" collapsed="false">
      <c r="M331" s="45"/>
      <c r="N331" s="45"/>
      <c r="O331" s="45"/>
    </row>
    <row r="332" customFormat="false" ht="15.5" hidden="false" customHeight="false" outlineLevel="0" collapsed="false">
      <c r="M332" s="45"/>
      <c r="N332" s="45"/>
      <c r="O332" s="45"/>
    </row>
    <row r="333" customFormat="false" ht="15.5" hidden="false" customHeight="false" outlineLevel="0" collapsed="false">
      <c r="M333" s="45"/>
      <c r="N333" s="45"/>
      <c r="O333" s="45"/>
    </row>
    <row r="334" customFormat="false" ht="15.5" hidden="false" customHeight="false" outlineLevel="0" collapsed="false">
      <c r="M334" s="45"/>
      <c r="N334" s="45"/>
      <c r="O334" s="45"/>
    </row>
    <row r="335" customFormat="false" ht="15.5" hidden="false" customHeight="false" outlineLevel="0" collapsed="false">
      <c r="M335" s="45"/>
      <c r="N335" s="45"/>
      <c r="O335" s="45"/>
    </row>
    <row r="336" customFormat="false" ht="15.5" hidden="false" customHeight="false" outlineLevel="0" collapsed="false">
      <c r="M336" s="45"/>
      <c r="N336" s="45"/>
      <c r="O336" s="45"/>
    </row>
    <row r="337" customFormat="false" ht="15.5" hidden="false" customHeight="false" outlineLevel="0" collapsed="false">
      <c r="M337" s="45"/>
      <c r="N337" s="45"/>
      <c r="O337" s="45"/>
    </row>
    <row r="338" customFormat="false" ht="15.5" hidden="false" customHeight="false" outlineLevel="0" collapsed="false">
      <c r="M338" s="45"/>
      <c r="N338" s="45"/>
      <c r="O338" s="45"/>
    </row>
    <row r="339" customFormat="false" ht="15.5" hidden="false" customHeight="false" outlineLevel="0" collapsed="false">
      <c r="M339" s="45"/>
      <c r="N339" s="45"/>
      <c r="O339" s="45"/>
    </row>
    <row r="340" customFormat="false" ht="15.5" hidden="false" customHeight="false" outlineLevel="0" collapsed="false">
      <c r="M340" s="45"/>
      <c r="N340" s="45"/>
      <c r="O340" s="45"/>
    </row>
    <row r="341" customFormat="false" ht="15.5" hidden="false" customHeight="false" outlineLevel="0" collapsed="false">
      <c r="M341" s="45"/>
      <c r="N341" s="45"/>
      <c r="O341" s="45"/>
    </row>
    <row r="342" customFormat="false" ht="15.5" hidden="false" customHeight="false" outlineLevel="0" collapsed="false">
      <c r="M342" s="45"/>
      <c r="N342" s="45"/>
      <c r="O342" s="45"/>
    </row>
    <row r="343" customFormat="false" ht="15.5" hidden="false" customHeight="false" outlineLevel="0" collapsed="false">
      <c r="M343" s="45"/>
      <c r="N343" s="45"/>
      <c r="O343" s="45"/>
    </row>
    <row r="344" customFormat="false" ht="15.5" hidden="false" customHeight="false" outlineLevel="0" collapsed="false">
      <c r="M344" s="45"/>
      <c r="N344" s="45"/>
      <c r="O344" s="45"/>
    </row>
    <row r="345" customFormat="false" ht="15.5" hidden="false" customHeight="false" outlineLevel="0" collapsed="false">
      <c r="M345" s="45"/>
      <c r="N345" s="45"/>
      <c r="O345" s="45"/>
    </row>
    <row r="346" customFormat="false" ht="15.5" hidden="false" customHeight="false" outlineLevel="0" collapsed="false">
      <c r="M346" s="45"/>
      <c r="N346" s="45"/>
      <c r="O346" s="45"/>
    </row>
    <row r="347" customFormat="false" ht="15.5" hidden="false" customHeight="false" outlineLevel="0" collapsed="false">
      <c r="M347" s="45"/>
      <c r="N347" s="45"/>
      <c r="O347" s="45"/>
    </row>
    <row r="348" customFormat="false" ht="15.5" hidden="false" customHeight="false" outlineLevel="0" collapsed="false">
      <c r="M348" s="45"/>
      <c r="N348" s="45"/>
      <c r="O348" s="45"/>
    </row>
    <row r="349" customFormat="false" ht="15.5" hidden="false" customHeight="false" outlineLevel="0" collapsed="false">
      <c r="M349" s="45"/>
      <c r="N349" s="45"/>
      <c r="O349" s="45"/>
    </row>
    <row r="350" customFormat="false" ht="15.5" hidden="false" customHeight="false" outlineLevel="0" collapsed="false">
      <c r="M350" s="45"/>
      <c r="N350" s="45"/>
      <c r="O350" s="45"/>
    </row>
    <row r="351" customFormat="false" ht="15.5" hidden="false" customHeight="false" outlineLevel="0" collapsed="false">
      <c r="M351" s="45"/>
      <c r="N351" s="45"/>
      <c r="O351" s="45"/>
    </row>
    <row r="352" customFormat="false" ht="15.5" hidden="false" customHeight="false" outlineLevel="0" collapsed="false">
      <c r="M352" s="45"/>
      <c r="N352" s="45"/>
      <c r="O352" s="45"/>
    </row>
    <row r="353" customFormat="false" ht="15.5" hidden="false" customHeight="false" outlineLevel="0" collapsed="false">
      <c r="M353" s="45"/>
      <c r="N353" s="45"/>
      <c r="O353" s="45"/>
    </row>
    <row r="354" customFormat="false" ht="15.5" hidden="false" customHeight="false" outlineLevel="0" collapsed="false">
      <c r="M354" s="45"/>
      <c r="N354" s="45"/>
      <c r="O354" s="45"/>
    </row>
    <row r="355" customFormat="false" ht="15.5" hidden="false" customHeight="false" outlineLevel="0" collapsed="false">
      <c r="M355" s="45"/>
      <c r="N355" s="45"/>
      <c r="O355" s="45"/>
    </row>
    <row r="356" customFormat="false" ht="15.5" hidden="false" customHeight="false" outlineLevel="0" collapsed="false">
      <c r="M356" s="45"/>
      <c r="N356" s="45"/>
      <c r="O356" s="45"/>
    </row>
    <row r="357" customFormat="false" ht="15.5" hidden="false" customHeight="false" outlineLevel="0" collapsed="false">
      <c r="M357" s="45"/>
      <c r="N357" s="45"/>
      <c r="O357" s="45"/>
    </row>
    <row r="358" customFormat="false" ht="15.5" hidden="false" customHeight="false" outlineLevel="0" collapsed="false">
      <c r="M358" s="45"/>
      <c r="N358" s="45"/>
      <c r="O358" s="45"/>
    </row>
    <row r="359" customFormat="false" ht="15.5" hidden="false" customHeight="false" outlineLevel="0" collapsed="false">
      <c r="M359" s="45"/>
      <c r="N359" s="45"/>
      <c r="O359" s="45"/>
    </row>
    <row r="360" customFormat="false" ht="15.5" hidden="false" customHeight="false" outlineLevel="0" collapsed="false">
      <c r="M360" s="45"/>
      <c r="N360" s="45"/>
      <c r="O360" s="45"/>
    </row>
    <row r="361" customFormat="false" ht="15.5" hidden="false" customHeight="false" outlineLevel="0" collapsed="false">
      <c r="M361" s="45"/>
      <c r="N361" s="45"/>
      <c r="O361" s="45"/>
    </row>
    <row r="362" customFormat="false" ht="15.5" hidden="false" customHeight="false" outlineLevel="0" collapsed="false">
      <c r="M362" s="45"/>
      <c r="N362" s="45"/>
      <c r="O362" s="45"/>
    </row>
    <row r="363" customFormat="false" ht="15.5" hidden="false" customHeight="false" outlineLevel="0" collapsed="false">
      <c r="M363" s="45"/>
      <c r="N363" s="45"/>
      <c r="O363" s="45"/>
    </row>
    <row r="364" customFormat="false" ht="15.5" hidden="false" customHeight="false" outlineLevel="0" collapsed="false">
      <c r="M364" s="45"/>
      <c r="N364" s="45"/>
      <c r="O364" s="45"/>
    </row>
    <row r="365" customFormat="false" ht="15.5" hidden="false" customHeight="false" outlineLevel="0" collapsed="false">
      <c r="M365" s="45"/>
      <c r="N365" s="45"/>
      <c r="O365" s="45"/>
    </row>
    <row r="366" customFormat="false" ht="15.5" hidden="false" customHeight="false" outlineLevel="0" collapsed="false">
      <c r="M366" s="45"/>
      <c r="N366" s="45"/>
      <c r="O366" s="45"/>
    </row>
    <row r="367" customFormat="false" ht="15.5" hidden="false" customHeight="false" outlineLevel="0" collapsed="false">
      <c r="M367" s="45"/>
      <c r="N367" s="45"/>
      <c r="O367" s="45"/>
    </row>
    <row r="368" customFormat="false" ht="15.5" hidden="false" customHeight="false" outlineLevel="0" collapsed="false">
      <c r="M368" s="45"/>
      <c r="N368" s="45"/>
      <c r="O368" s="45"/>
    </row>
    <row r="369" customFormat="false" ht="15.5" hidden="false" customHeight="false" outlineLevel="0" collapsed="false">
      <c r="M369" s="45"/>
      <c r="N369" s="45"/>
      <c r="O369" s="45"/>
    </row>
    <row r="370" customFormat="false" ht="15.5" hidden="false" customHeight="false" outlineLevel="0" collapsed="false">
      <c r="M370" s="45"/>
      <c r="N370" s="45"/>
      <c r="O370" s="45"/>
    </row>
    <row r="371" customFormat="false" ht="15.5" hidden="false" customHeight="false" outlineLevel="0" collapsed="false">
      <c r="M371" s="45"/>
      <c r="N371" s="45"/>
      <c r="O371" s="45"/>
    </row>
    <row r="372" customFormat="false" ht="15.5" hidden="false" customHeight="false" outlineLevel="0" collapsed="false">
      <c r="M372" s="45"/>
      <c r="N372" s="45"/>
      <c r="O372" s="45"/>
    </row>
    <row r="373" customFormat="false" ht="15.5" hidden="false" customHeight="false" outlineLevel="0" collapsed="false">
      <c r="M373" s="45"/>
      <c r="N373" s="45"/>
      <c r="O373" s="45"/>
    </row>
    <row r="374" customFormat="false" ht="15.5" hidden="false" customHeight="false" outlineLevel="0" collapsed="false">
      <c r="M374" s="45"/>
      <c r="N374" s="45"/>
      <c r="O374" s="45"/>
    </row>
    <row r="375" customFormat="false" ht="15.5" hidden="false" customHeight="false" outlineLevel="0" collapsed="false">
      <c r="M375" s="45"/>
      <c r="N375" s="45"/>
      <c r="O375" s="45"/>
    </row>
    <row r="376" customFormat="false" ht="15.5" hidden="false" customHeight="false" outlineLevel="0" collapsed="false">
      <c r="M376" s="45"/>
      <c r="N376" s="45"/>
      <c r="O376" s="45"/>
    </row>
    <row r="377" customFormat="false" ht="15.5" hidden="false" customHeight="false" outlineLevel="0" collapsed="false">
      <c r="M377" s="45"/>
      <c r="N377" s="45"/>
      <c r="O377" s="45"/>
    </row>
    <row r="378" customFormat="false" ht="15.5" hidden="false" customHeight="false" outlineLevel="0" collapsed="false">
      <c r="M378" s="45"/>
      <c r="N378" s="45"/>
      <c r="O378" s="45"/>
    </row>
    <row r="379" customFormat="false" ht="15.5" hidden="false" customHeight="false" outlineLevel="0" collapsed="false">
      <c r="M379" s="45"/>
      <c r="N379" s="45"/>
      <c r="O379" s="45"/>
    </row>
    <row r="380" customFormat="false" ht="15.5" hidden="false" customHeight="false" outlineLevel="0" collapsed="false">
      <c r="M380" s="45"/>
      <c r="N380" s="45"/>
      <c r="O380" s="45"/>
    </row>
    <row r="381" customFormat="false" ht="15.5" hidden="false" customHeight="false" outlineLevel="0" collapsed="false">
      <c r="M381" s="45"/>
      <c r="N381" s="45"/>
      <c r="O381" s="45"/>
    </row>
    <row r="382" customFormat="false" ht="15.5" hidden="false" customHeight="false" outlineLevel="0" collapsed="false">
      <c r="M382" s="45"/>
      <c r="N382" s="45"/>
      <c r="O382" s="45"/>
    </row>
    <row r="383" customFormat="false" ht="15.5" hidden="false" customHeight="false" outlineLevel="0" collapsed="false">
      <c r="M383" s="45"/>
      <c r="N383" s="45"/>
      <c r="O383" s="45"/>
    </row>
    <row r="384" customFormat="false" ht="15.5" hidden="false" customHeight="false" outlineLevel="0" collapsed="false">
      <c r="M384" s="45"/>
      <c r="N384" s="45"/>
      <c r="O384" s="45"/>
    </row>
    <row r="385" customFormat="false" ht="15.5" hidden="false" customHeight="false" outlineLevel="0" collapsed="false">
      <c r="M385" s="45"/>
      <c r="N385" s="45"/>
      <c r="O385" s="45"/>
    </row>
    <row r="386" customFormat="false" ht="15.5" hidden="false" customHeight="false" outlineLevel="0" collapsed="false">
      <c r="M386" s="45"/>
      <c r="N386" s="45"/>
      <c r="O386" s="45"/>
    </row>
    <row r="387" customFormat="false" ht="15.5" hidden="false" customHeight="false" outlineLevel="0" collapsed="false">
      <c r="M387" s="45"/>
      <c r="N387" s="45"/>
      <c r="O387" s="45"/>
    </row>
    <row r="388" customFormat="false" ht="15.5" hidden="false" customHeight="false" outlineLevel="0" collapsed="false">
      <c r="M388" s="45"/>
      <c r="N388" s="45"/>
      <c r="O388" s="45"/>
    </row>
    <row r="389" customFormat="false" ht="15.5" hidden="false" customHeight="false" outlineLevel="0" collapsed="false">
      <c r="M389" s="45"/>
      <c r="N389" s="45"/>
      <c r="O389" s="45"/>
    </row>
    <row r="390" customFormat="false" ht="15.5" hidden="false" customHeight="false" outlineLevel="0" collapsed="false">
      <c r="M390" s="45"/>
      <c r="N390" s="45"/>
      <c r="O390" s="45"/>
    </row>
    <row r="391" customFormat="false" ht="15.5" hidden="false" customHeight="false" outlineLevel="0" collapsed="false">
      <c r="M391" s="45"/>
      <c r="N391" s="45"/>
      <c r="O391" s="45"/>
    </row>
    <row r="392" customFormat="false" ht="15.5" hidden="false" customHeight="false" outlineLevel="0" collapsed="false">
      <c r="M392" s="45"/>
      <c r="N392" s="45"/>
      <c r="O392" s="45"/>
    </row>
    <row r="393" customFormat="false" ht="15.5" hidden="false" customHeight="false" outlineLevel="0" collapsed="false">
      <c r="M393" s="45"/>
      <c r="N393" s="45"/>
      <c r="O393" s="45"/>
    </row>
    <row r="394" customFormat="false" ht="15.5" hidden="false" customHeight="false" outlineLevel="0" collapsed="false">
      <c r="M394" s="45"/>
      <c r="N394" s="45"/>
      <c r="O394" s="45"/>
    </row>
    <row r="395" customFormat="false" ht="15.5" hidden="false" customHeight="false" outlineLevel="0" collapsed="false">
      <c r="M395" s="45"/>
      <c r="N395" s="45"/>
      <c r="O395" s="45"/>
    </row>
    <row r="396" customFormat="false" ht="15.5" hidden="false" customHeight="false" outlineLevel="0" collapsed="false">
      <c r="M396" s="45"/>
      <c r="N396" s="45"/>
      <c r="O396" s="45"/>
    </row>
    <row r="397" customFormat="false" ht="15.5" hidden="false" customHeight="false" outlineLevel="0" collapsed="false">
      <c r="M397" s="45"/>
      <c r="N397" s="45"/>
      <c r="O397" s="45"/>
    </row>
    <row r="398" customFormat="false" ht="15.5" hidden="false" customHeight="false" outlineLevel="0" collapsed="false">
      <c r="M398" s="45"/>
      <c r="N398" s="45"/>
      <c r="O398" s="45"/>
    </row>
    <row r="399" customFormat="false" ht="15.5" hidden="false" customHeight="false" outlineLevel="0" collapsed="false">
      <c r="M399" s="45"/>
      <c r="N399" s="45"/>
      <c r="O399" s="45"/>
    </row>
    <row r="400" customFormat="false" ht="15.5" hidden="false" customHeight="false" outlineLevel="0" collapsed="false">
      <c r="M400" s="45"/>
      <c r="N400" s="45"/>
      <c r="O400" s="45"/>
    </row>
    <row r="401" customFormat="false" ht="15.5" hidden="false" customHeight="false" outlineLevel="0" collapsed="false">
      <c r="M401" s="45"/>
      <c r="N401" s="45"/>
      <c r="O401" s="45"/>
    </row>
    <row r="402" customFormat="false" ht="15.5" hidden="false" customHeight="false" outlineLevel="0" collapsed="false">
      <c r="M402" s="45"/>
      <c r="N402" s="45"/>
      <c r="O402" s="45"/>
    </row>
    <row r="403" customFormat="false" ht="15.5" hidden="false" customHeight="false" outlineLevel="0" collapsed="false">
      <c r="M403" s="45"/>
      <c r="N403" s="45"/>
      <c r="O403" s="45"/>
    </row>
    <row r="404" customFormat="false" ht="15.5" hidden="false" customHeight="false" outlineLevel="0" collapsed="false">
      <c r="M404" s="45"/>
      <c r="N404" s="45"/>
      <c r="O404" s="45"/>
    </row>
    <row r="405" customFormat="false" ht="15.5" hidden="false" customHeight="false" outlineLevel="0" collapsed="false">
      <c r="M405" s="45"/>
      <c r="N405" s="45"/>
      <c r="O405" s="45"/>
    </row>
    <row r="406" customFormat="false" ht="15.5" hidden="false" customHeight="false" outlineLevel="0" collapsed="false">
      <c r="M406" s="45"/>
      <c r="N406" s="45"/>
      <c r="O406" s="45"/>
    </row>
    <row r="407" customFormat="false" ht="15.5" hidden="false" customHeight="false" outlineLevel="0" collapsed="false">
      <c r="M407" s="45"/>
      <c r="N407" s="45"/>
      <c r="O407" s="45"/>
    </row>
    <row r="408" customFormat="false" ht="15.5" hidden="false" customHeight="false" outlineLevel="0" collapsed="false">
      <c r="M408" s="45"/>
      <c r="N408" s="45"/>
      <c r="O408" s="45"/>
    </row>
    <row r="409" customFormat="false" ht="15.5" hidden="false" customHeight="false" outlineLevel="0" collapsed="false">
      <c r="M409" s="45"/>
      <c r="N409" s="45"/>
      <c r="O409" s="45"/>
    </row>
    <row r="410" customFormat="false" ht="15.5" hidden="false" customHeight="false" outlineLevel="0" collapsed="false">
      <c r="M410" s="45"/>
      <c r="N410" s="45"/>
      <c r="O410" s="45"/>
    </row>
    <row r="411" customFormat="false" ht="15.5" hidden="false" customHeight="false" outlineLevel="0" collapsed="false">
      <c r="M411" s="45"/>
      <c r="N411" s="45"/>
      <c r="O411" s="45"/>
    </row>
    <row r="412" customFormat="false" ht="15.5" hidden="false" customHeight="false" outlineLevel="0" collapsed="false">
      <c r="M412" s="45"/>
      <c r="N412" s="45"/>
      <c r="O412" s="45"/>
    </row>
    <row r="413" customFormat="false" ht="15.5" hidden="false" customHeight="false" outlineLevel="0" collapsed="false">
      <c r="M413" s="45"/>
      <c r="N413" s="45"/>
      <c r="O413" s="45"/>
    </row>
    <row r="414" customFormat="false" ht="15.5" hidden="false" customHeight="false" outlineLevel="0" collapsed="false">
      <c r="M414" s="45"/>
      <c r="N414" s="45"/>
      <c r="O414" s="45"/>
    </row>
    <row r="415" customFormat="false" ht="15.5" hidden="false" customHeight="false" outlineLevel="0" collapsed="false">
      <c r="M415" s="45"/>
      <c r="N415" s="45"/>
      <c r="O415" s="45"/>
    </row>
    <row r="416" customFormat="false" ht="15.5" hidden="false" customHeight="false" outlineLevel="0" collapsed="false">
      <c r="M416" s="45"/>
      <c r="N416" s="45"/>
      <c r="O416" s="45"/>
    </row>
    <row r="417" customFormat="false" ht="15.5" hidden="false" customHeight="false" outlineLevel="0" collapsed="false">
      <c r="M417" s="45"/>
      <c r="N417" s="45"/>
      <c r="O417" s="45"/>
    </row>
    <row r="418" customFormat="false" ht="15.5" hidden="false" customHeight="false" outlineLevel="0" collapsed="false">
      <c r="M418" s="45"/>
      <c r="N418" s="45"/>
      <c r="O418" s="45"/>
    </row>
    <row r="419" customFormat="false" ht="15.5" hidden="false" customHeight="false" outlineLevel="0" collapsed="false">
      <c r="M419" s="45"/>
      <c r="N419" s="45"/>
      <c r="O419" s="45"/>
    </row>
    <row r="420" customFormat="false" ht="15.5" hidden="false" customHeight="false" outlineLevel="0" collapsed="false">
      <c r="M420" s="45"/>
      <c r="N420" s="45"/>
      <c r="O420" s="45"/>
    </row>
    <row r="421" customFormat="false" ht="15.5" hidden="false" customHeight="false" outlineLevel="0" collapsed="false">
      <c r="M421" s="45"/>
      <c r="N421" s="45"/>
      <c r="O421" s="45"/>
    </row>
    <row r="422" customFormat="false" ht="15.5" hidden="false" customHeight="false" outlineLevel="0" collapsed="false">
      <c r="M422" s="45"/>
      <c r="N422" s="45"/>
      <c r="O422" s="45"/>
    </row>
    <row r="423" customFormat="false" ht="15.5" hidden="false" customHeight="false" outlineLevel="0" collapsed="false">
      <c r="M423" s="45"/>
      <c r="N423" s="45"/>
      <c r="O423" s="45"/>
    </row>
    <row r="424" customFormat="false" ht="15.5" hidden="false" customHeight="false" outlineLevel="0" collapsed="false">
      <c r="M424" s="45"/>
      <c r="N424" s="45"/>
      <c r="O424" s="45"/>
    </row>
    <row r="425" customFormat="false" ht="15.5" hidden="false" customHeight="false" outlineLevel="0" collapsed="false">
      <c r="M425" s="45"/>
      <c r="N425" s="45"/>
      <c r="O425" s="45"/>
    </row>
    <row r="426" customFormat="false" ht="15.5" hidden="false" customHeight="false" outlineLevel="0" collapsed="false">
      <c r="M426" s="45"/>
      <c r="N426" s="45"/>
      <c r="O426" s="45"/>
    </row>
    <row r="427" customFormat="false" ht="15.5" hidden="false" customHeight="false" outlineLevel="0" collapsed="false">
      <c r="M427" s="45"/>
      <c r="N427" s="45"/>
      <c r="O427" s="45"/>
    </row>
    <row r="428" customFormat="false" ht="15.5" hidden="false" customHeight="false" outlineLevel="0" collapsed="false">
      <c r="M428" s="45"/>
      <c r="N428" s="45"/>
      <c r="O428" s="45"/>
    </row>
    <row r="429" customFormat="false" ht="15.5" hidden="false" customHeight="false" outlineLevel="0" collapsed="false">
      <c r="M429" s="45"/>
      <c r="N429" s="45"/>
      <c r="O429" s="45"/>
    </row>
    <row r="430" customFormat="false" ht="15.5" hidden="false" customHeight="false" outlineLevel="0" collapsed="false">
      <c r="M430" s="45"/>
      <c r="N430" s="45"/>
      <c r="O430" s="45"/>
    </row>
    <row r="431" customFormat="false" ht="15.5" hidden="false" customHeight="false" outlineLevel="0" collapsed="false">
      <c r="M431" s="45"/>
      <c r="N431" s="45"/>
      <c r="O431" s="45"/>
    </row>
    <row r="432" customFormat="false" ht="15.5" hidden="false" customHeight="false" outlineLevel="0" collapsed="false">
      <c r="M432" s="45"/>
      <c r="N432" s="45"/>
      <c r="O432" s="45"/>
    </row>
    <row r="433" customFormat="false" ht="15.5" hidden="false" customHeight="false" outlineLevel="0" collapsed="false">
      <c r="M433" s="45"/>
      <c r="N433" s="45"/>
      <c r="O433" s="45"/>
    </row>
    <row r="434" customFormat="false" ht="15.5" hidden="false" customHeight="false" outlineLevel="0" collapsed="false">
      <c r="M434" s="45"/>
      <c r="N434" s="45"/>
      <c r="O434" s="45"/>
    </row>
    <row r="435" customFormat="false" ht="15.5" hidden="false" customHeight="false" outlineLevel="0" collapsed="false">
      <c r="M435" s="45"/>
      <c r="N435" s="45"/>
      <c r="O435" s="45"/>
    </row>
    <row r="436" customFormat="false" ht="15.5" hidden="false" customHeight="false" outlineLevel="0" collapsed="false">
      <c r="M436" s="45"/>
      <c r="N436" s="45"/>
      <c r="O436" s="45"/>
    </row>
    <row r="437" customFormat="false" ht="15.5" hidden="false" customHeight="false" outlineLevel="0" collapsed="false">
      <c r="M437" s="45"/>
      <c r="N437" s="45"/>
      <c r="O437" s="45"/>
    </row>
    <row r="438" customFormat="false" ht="15.5" hidden="false" customHeight="false" outlineLevel="0" collapsed="false">
      <c r="M438" s="45"/>
      <c r="N438" s="45"/>
      <c r="O438" s="45"/>
    </row>
    <row r="439" customFormat="false" ht="15.5" hidden="false" customHeight="false" outlineLevel="0" collapsed="false">
      <c r="M439" s="45"/>
      <c r="N439" s="45"/>
      <c r="O439" s="45"/>
    </row>
    <row r="440" customFormat="false" ht="15.5" hidden="false" customHeight="false" outlineLevel="0" collapsed="false">
      <c r="M440" s="45"/>
      <c r="N440" s="45"/>
      <c r="O440" s="45"/>
    </row>
    <row r="441" customFormat="false" ht="15.5" hidden="false" customHeight="false" outlineLevel="0" collapsed="false">
      <c r="M441" s="45"/>
      <c r="N441" s="45"/>
      <c r="O441" s="45"/>
    </row>
    <row r="442" customFormat="false" ht="15.5" hidden="false" customHeight="false" outlineLevel="0" collapsed="false">
      <c r="M442" s="45"/>
      <c r="N442" s="45"/>
      <c r="O442" s="45"/>
    </row>
    <row r="443" customFormat="false" ht="15.5" hidden="false" customHeight="false" outlineLevel="0" collapsed="false">
      <c r="M443" s="45"/>
      <c r="N443" s="45"/>
      <c r="O443" s="45"/>
    </row>
    <row r="444" customFormat="false" ht="15.5" hidden="false" customHeight="false" outlineLevel="0" collapsed="false">
      <c r="M444" s="45"/>
      <c r="N444" s="45"/>
      <c r="O444" s="45"/>
    </row>
    <row r="445" customFormat="false" ht="15.5" hidden="false" customHeight="false" outlineLevel="0" collapsed="false">
      <c r="M445" s="45"/>
      <c r="N445" s="45"/>
      <c r="O445" s="45"/>
    </row>
    <row r="446" customFormat="false" ht="15.5" hidden="false" customHeight="false" outlineLevel="0" collapsed="false">
      <c r="M446" s="45"/>
      <c r="N446" s="45"/>
      <c r="O446" s="45"/>
    </row>
    <row r="447" customFormat="false" ht="15.5" hidden="false" customHeight="false" outlineLevel="0" collapsed="false">
      <c r="M447" s="45"/>
      <c r="N447" s="45"/>
      <c r="O447" s="45"/>
    </row>
    <row r="448" customFormat="false" ht="15.5" hidden="false" customHeight="false" outlineLevel="0" collapsed="false">
      <c r="M448" s="45"/>
      <c r="N448" s="45"/>
      <c r="O448" s="45"/>
    </row>
    <row r="449" customFormat="false" ht="15.5" hidden="false" customHeight="false" outlineLevel="0" collapsed="false">
      <c r="M449" s="45"/>
      <c r="N449" s="45"/>
      <c r="O449" s="45"/>
    </row>
    <row r="450" customFormat="false" ht="15.5" hidden="false" customHeight="false" outlineLevel="0" collapsed="false">
      <c r="M450" s="45"/>
      <c r="N450" s="45"/>
      <c r="O450" s="45"/>
    </row>
    <row r="451" customFormat="false" ht="15.5" hidden="false" customHeight="false" outlineLevel="0" collapsed="false">
      <c r="M451" s="45"/>
      <c r="N451" s="45"/>
      <c r="O451" s="45"/>
    </row>
    <row r="452" customFormat="false" ht="15.5" hidden="false" customHeight="false" outlineLevel="0" collapsed="false">
      <c r="M452" s="45"/>
      <c r="N452" s="45"/>
      <c r="O452" s="45"/>
    </row>
    <row r="453" customFormat="false" ht="15.5" hidden="false" customHeight="false" outlineLevel="0" collapsed="false">
      <c r="M453" s="45"/>
      <c r="N453" s="45"/>
      <c r="O453" s="45"/>
    </row>
    <row r="454" customFormat="false" ht="15.5" hidden="false" customHeight="false" outlineLevel="0" collapsed="false">
      <c r="M454" s="45"/>
      <c r="N454" s="45"/>
      <c r="O454" s="45"/>
    </row>
    <row r="455" customFormat="false" ht="15.5" hidden="false" customHeight="false" outlineLevel="0" collapsed="false">
      <c r="M455" s="45"/>
      <c r="N455" s="45"/>
      <c r="O455" s="45"/>
    </row>
    <row r="456" customFormat="false" ht="15.5" hidden="false" customHeight="false" outlineLevel="0" collapsed="false">
      <c r="M456" s="45"/>
      <c r="N456" s="45"/>
      <c r="O456" s="45"/>
    </row>
    <row r="457" customFormat="false" ht="15.5" hidden="false" customHeight="false" outlineLevel="0" collapsed="false">
      <c r="M457" s="45"/>
      <c r="N457" s="45"/>
      <c r="O457" s="45"/>
    </row>
    <row r="458" customFormat="false" ht="15.5" hidden="false" customHeight="false" outlineLevel="0" collapsed="false">
      <c r="M458" s="45"/>
      <c r="N458" s="45"/>
      <c r="O458" s="45"/>
    </row>
    <row r="459" customFormat="false" ht="15.5" hidden="false" customHeight="false" outlineLevel="0" collapsed="false">
      <c r="M459" s="45"/>
      <c r="N459" s="45"/>
      <c r="O459" s="45"/>
    </row>
    <row r="460" customFormat="false" ht="15.5" hidden="false" customHeight="false" outlineLevel="0" collapsed="false">
      <c r="M460" s="45"/>
      <c r="N460" s="45"/>
      <c r="O460" s="45"/>
    </row>
    <row r="461" customFormat="false" ht="15.5" hidden="false" customHeight="false" outlineLevel="0" collapsed="false">
      <c r="M461" s="45"/>
      <c r="N461" s="45"/>
      <c r="O461" s="45"/>
    </row>
    <row r="462" customFormat="false" ht="15.5" hidden="false" customHeight="false" outlineLevel="0" collapsed="false">
      <c r="M462" s="45"/>
      <c r="N462" s="45"/>
      <c r="O462" s="45"/>
    </row>
    <row r="463" customFormat="false" ht="15.5" hidden="false" customHeight="false" outlineLevel="0" collapsed="false">
      <c r="M463" s="45"/>
      <c r="N463" s="45"/>
      <c r="O463" s="45"/>
    </row>
    <row r="464" customFormat="false" ht="15.5" hidden="false" customHeight="false" outlineLevel="0" collapsed="false">
      <c r="M464" s="45"/>
      <c r="N464" s="45"/>
      <c r="O464" s="45"/>
    </row>
    <row r="465" customFormat="false" ht="15.5" hidden="false" customHeight="false" outlineLevel="0" collapsed="false">
      <c r="M465" s="45"/>
      <c r="N465" s="45"/>
      <c r="O465" s="45"/>
    </row>
    <row r="466" customFormat="false" ht="15.5" hidden="false" customHeight="false" outlineLevel="0" collapsed="false">
      <c r="M466" s="45"/>
      <c r="N466" s="45"/>
      <c r="O466" s="45"/>
    </row>
    <row r="467" customFormat="false" ht="15.5" hidden="false" customHeight="false" outlineLevel="0" collapsed="false">
      <c r="M467" s="45"/>
      <c r="N467" s="45"/>
      <c r="O467" s="45"/>
    </row>
    <row r="468" customFormat="false" ht="15.5" hidden="false" customHeight="false" outlineLevel="0" collapsed="false">
      <c r="M468" s="45"/>
      <c r="N468" s="45"/>
      <c r="O468" s="45"/>
    </row>
    <row r="469" customFormat="false" ht="15.5" hidden="false" customHeight="false" outlineLevel="0" collapsed="false">
      <c r="M469" s="45"/>
      <c r="N469" s="45"/>
      <c r="O469" s="45"/>
    </row>
    <row r="470" customFormat="false" ht="15.5" hidden="false" customHeight="false" outlineLevel="0" collapsed="false">
      <c r="M470" s="45"/>
      <c r="N470" s="45"/>
      <c r="O470" s="45"/>
    </row>
    <row r="471" customFormat="false" ht="15.5" hidden="false" customHeight="false" outlineLevel="0" collapsed="false">
      <c r="M471" s="45"/>
      <c r="N471" s="45"/>
      <c r="O471" s="45"/>
    </row>
    <row r="472" customFormat="false" ht="15.5" hidden="false" customHeight="false" outlineLevel="0" collapsed="false">
      <c r="M472" s="45"/>
      <c r="N472" s="45"/>
      <c r="O472" s="45"/>
    </row>
    <row r="473" customFormat="false" ht="15.5" hidden="false" customHeight="false" outlineLevel="0" collapsed="false">
      <c r="M473" s="45"/>
      <c r="N473" s="45"/>
      <c r="O473" s="45"/>
    </row>
    <row r="474" customFormat="false" ht="15.5" hidden="false" customHeight="false" outlineLevel="0" collapsed="false">
      <c r="M474" s="45"/>
      <c r="N474" s="45"/>
      <c r="O474" s="45"/>
    </row>
    <row r="475" customFormat="false" ht="15.5" hidden="false" customHeight="false" outlineLevel="0" collapsed="false">
      <c r="M475" s="45"/>
      <c r="N475" s="45"/>
      <c r="O475" s="45"/>
    </row>
    <row r="476" customFormat="false" ht="15.5" hidden="false" customHeight="false" outlineLevel="0" collapsed="false">
      <c r="M476" s="45"/>
      <c r="N476" s="45"/>
      <c r="O476" s="45"/>
    </row>
    <row r="477" customFormat="false" ht="15.5" hidden="false" customHeight="false" outlineLevel="0" collapsed="false">
      <c r="M477" s="45"/>
      <c r="N477" s="45"/>
      <c r="O477" s="45"/>
    </row>
    <row r="478" customFormat="false" ht="15.5" hidden="false" customHeight="false" outlineLevel="0" collapsed="false">
      <c r="M478" s="45"/>
      <c r="N478" s="45"/>
      <c r="O478" s="45"/>
    </row>
    <row r="479" customFormat="false" ht="15.5" hidden="false" customHeight="false" outlineLevel="0" collapsed="false">
      <c r="M479" s="45"/>
      <c r="N479" s="45"/>
      <c r="O479" s="45"/>
    </row>
    <row r="480" customFormat="false" ht="15.5" hidden="false" customHeight="false" outlineLevel="0" collapsed="false">
      <c r="M480" s="45"/>
      <c r="N480" s="45"/>
      <c r="O480" s="45"/>
    </row>
    <row r="481" customFormat="false" ht="15.5" hidden="false" customHeight="false" outlineLevel="0" collapsed="false">
      <c r="M481" s="45"/>
      <c r="N481" s="45"/>
      <c r="O481" s="45"/>
    </row>
    <row r="482" customFormat="false" ht="15.5" hidden="false" customHeight="false" outlineLevel="0" collapsed="false">
      <c r="M482" s="45"/>
      <c r="N482" s="45"/>
      <c r="O482" s="45"/>
    </row>
    <row r="483" customFormat="false" ht="15.5" hidden="false" customHeight="false" outlineLevel="0" collapsed="false">
      <c r="M483" s="45"/>
      <c r="N483" s="45"/>
      <c r="O483" s="45"/>
    </row>
    <row r="484" customFormat="false" ht="15.5" hidden="false" customHeight="false" outlineLevel="0" collapsed="false">
      <c r="M484" s="45"/>
      <c r="N484" s="45"/>
      <c r="O484" s="45"/>
    </row>
    <row r="485" customFormat="false" ht="15.5" hidden="false" customHeight="false" outlineLevel="0" collapsed="false">
      <c r="M485" s="45"/>
      <c r="N485" s="45"/>
      <c r="O485" s="45"/>
    </row>
    <row r="486" customFormat="false" ht="15.5" hidden="false" customHeight="false" outlineLevel="0" collapsed="false">
      <c r="M486" s="45"/>
      <c r="N486" s="45"/>
      <c r="O486" s="45"/>
    </row>
    <row r="487" customFormat="false" ht="15.5" hidden="false" customHeight="false" outlineLevel="0" collapsed="false">
      <c r="M487" s="45"/>
      <c r="N487" s="45"/>
      <c r="O487" s="45"/>
    </row>
    <row r="488" customFormat="false" ht="15.5" hidden="false" customHeight="false" outlineLevel="0" collapsed="false">
      <c r="M488" s="45"/>
      <c r="N488" s="45"/>
      <c r="O488" s="45"/>
    </row>
    <row r="489" customFormat="false" ht="15.5" hidden="false" customHeight="false" outlineLevel="0" collapsed="false">
      <c r="M489" s="45"/>
      <c r="N489" s="45"/>
      <c r="O489" s="45"/>
    </row>
    <row r="490" customFormat="false" ht="15.5" hidden="false" customHeight="false" outlineLevel="0" collapsed="false">
      <c r="M490" s="45"/>
      <c r="N490" s="45"/>
      <c r="O490" s="45"/>
    </row>
    <row r="491" customFormat="false" ht="15.5" hidden="false" customHeight="false" outlineLevel="0" collapsed="false">
      <c r="M491" s="45"/>
      <c r="N491" s="45"/>
      <c r="O491" s="45"/>
    </row>
    <row r="492" customFormat="false" ht="15.5" hidden="false" customHeight="false" outlineLevel="0" collapsed="false">
      <c r="M492" s="45"/>
      <c r="N492" s="45"/>
      <c r="O492" s="45"/>
    </row>
    <row r="493" customFormat="false" ht="15.5" hidden="false" customHeight="false" outlineLevel="0" collapsed="false">
      <c r="M493" s="45"/>
      <c r="N493" s="45"/>
      <c r="O493" s="45"/>
    </row>
    <row r="494" customFormat="false" ht="15.5" hidden="false" customHeight="false" outlineLevel="0" collapsed="false">
      <c r="M494" s="45"/>
      <c r="N494" s="45"/>
      <c r="O494" s="45"/>
    </row>
    <row r="495" customFormat="false" ht="15.5" hidden="false" customHeight="false" outlineLevel="0" collapsed="false">
      <c r="M495" s="45"/>
      <c r="N495" s="45"/>
      <c r="O495" s="45"/>
    </row>
    <row r="496" customFormat="false" ht="15.5" hidden="false" customHeight="false" outlineLevel="0" collapsed="false">
      <c r="M496" s="45"/>
      <c r="N496" s="45"/>
      <c r="O496" s="45"/>
    </row>
    <row r="497" customFormat="false" ht="15.5" hidden="false" customHeight="false" outlineLevel="0" collapsed="false">
      <c r="M497" s="45"/>
      <c r="N497" s="45"/>
      <c r="O497" s="45"/>
    </row>
    <row r="498" customFormat="false" ht="15.5" hidden="false" customHeight="false" outlineLevel="0" collapsed="false">
      <c r="M498" s="45"/>
      <c r="N498" s="45"/>
      <c r="O498" s="45"/>
    </row>
    <row r="499" customFormat="false" ht="15.5" hidden="false" customHeight="false" outlineLevel="0" collapsed="false">
      <c r="M499" s="45"/>
      <c r="N499" s="45"/>
      <c r="O499" s="45"/>
    </row>
    <row r="500" customFormat="false" ht="15.5" hidden="false" customHeight="false" outlineLevel="0" collapsed="false">
      <c r="M500" s="45"/>
      <c r="N500" s="45"/>
      <c r="O500" s="45"/>
    </row>
    <row r="501" customFormat="false" ht="15.5" hidden="false" customHeight="false" outlineLevel="0" collapsed="false">
      <c r="M501" s="45"/>
      <c r="N501" s="45"/>
      <c r="O501" s="45"/>
    </row>
    <row r="502" customFormat="false" ht="15.5" hidden="false" customHeight="false" outlineLevel="0" collapsed="false">
      <c r="M502" s="45"/>
      <c r="N502" s="45"/>
      <c r="O502" s="45"/>
    </row>
    <row r="503" customFormat="false" ht="15.5" hidden="false" customHeight="false" outlineLevel="0" collapsed="false">
      <c r="M503" s="45"/>
      <c r="N503" s="45"/>
      <c r="O503" s="45"/>
    </row>
    <row r="504" customFormat="false" ht="15.5" hidden="false" customHeight="false" outlineLevel="0" collapsed="false">
      <c r="M504" s="45"/>
      <c r="N504" s="45"/>
      <c r="O504" s="45"/>
    </row>
    <row r="505" customFormat="false" ht="15.5" hidden="false" customHeight="false" outlineLevel="0" collapsed="false">
      <c r="M505" s="45"/>
      <c r="N505" s="45"/>
      <c r="O505" s="45"/>
    </row>
    <row r="506" customFormat="false" ht="15.5" hidden="false" customHeight="false" outlineLevel="0" collapsed="false">
      <c r="M506" s="45"/>
      <c r="N506" s="45"/>
      <c r="O506" s="45"/>
    </row>
    <row r="507" customFormat="false" ht="15.5" hidden="false" customHeight="false" outlineLevel="0" collapsed="false">
      <c r="M507" s="45"/>
      <c r="N507" s="45"/>
      <c r="O507" s="45"/>
    </row>
    <row r="508" customFormat="false" ht="15.5" hidden="false" customHeight="false" outlineLevel="0" collapsed="false">
      <c r="M508" s="45"/>
      <c r="N508" s="45"/>
      <c r="O508" s="45"/>
    </row>
    <row r="509" customFormat="false" ht="15.5" hidden="false" customHeight="false" outlineLevel="0" collapsed="false">
      <c r="M509" s="45"/>
      <c r="N509" s="45"/>
      <c r="O509" s="45"/>
    </row>
    <row r="510" customFormat="false" ht="15.5" hidden="false" customHeight="false" outlineLevel="0" collapsed="false">
      <c r="M510" s="45"/>
      <c r="N510" s="45"/>
      <c r="O510" s="45"/>
    </row>
    <row r="511" customFormat="false" ht="15.5" hidden="false" customHeight="false" outlineLevel="0" collapsed="false">
      <c r="M511" s="45"/>
      <c r="N511" s="45"/>
      <c r="O511" s="45"/>
    </row>
    <row r="512" customFormat="false" ht="15.5" hidden="false" customHeight="false" outlineLevel="0" collapsed="false">
      <c r="M512" s="45"/>
      <c r="N512" s="45"/>
      <c r="O512" s="45"/>
    </row>
    <row r="513" customFormat="false" ht="15.5" hidden="false" customHeight="false" outlineLevel="0" collapsed="false">
      <c r="M513" s="45"/>
      <c r="N513" s="45"/>
      <c r="O513" s="45"/>
    </row>
    <row r="514" customFormat="false" ht="15.5" hidden="false" customHeight="false" outlineLevel="0" collapsed="false">
      <c r="M514" s="45"/>
      <c r="N514" s="45"/>
      <c r="O514" s="45"/>
    </row>
    <row r="515" customFormat="false" ht="15.5" hidden="false" customHeight="false" outlineLevel="0" collapsed="false">
      <c r="M515" s="45"/>
      <c r="N515" s="45"/>
      <c r="O515" s="45"/>
    </row>
    <row r="516" customFormat="false" ht="15.5" hidden="false" customHeight="false" outlineLevel="0" collapsed="false">
      <c r="M516" s="45"/>
      <c r="N516" s="45"/>
      <c r="O516" s="45"/>
    </row>
    <row r="517" customFormat="false" ht="15.5" hidden="false" customHeight="false" outlineLevel="0" collapsed="false">
      <c r="M517" s="45"/>
      <c r="N517" s="45"/>
      <c r="O517" s="45"/>
    </row>
    <row r="518" customFormat="false" ht="15.5" hidden="false" customHeight="false" outlineLevel="0" collapsed="false">
      <c r="M518" s="45"/>
      <c r="N518" s="45"/>
      <c r="O518" s="45"/>
    </row>
    <row r="519" customFormat="false" ht="15.5" hidden="false" customHeight="false" outlineLevel="0" collapsed="false">
      <c r="M519" s="45"/>
      <c r="N519" s="45"/>
      <c r="O519" s="45"/>
    </row>
    <row r="520" customFormat="false" ht="15.5" hidden="false" customHeight="false" outlineLevel="0" collapsed="false">
      <c r="M520" s="45"/>
      <c r="N520" s="45"/>
      <c r="O520" s="45"/>
    </row>
    <row r="521" customFormat="false" ht="15.5" hidden="false" customHeight="false" outlineLevel="0" collapsed="false">
      <c r="M521" s="45"/>
      <c r="N521" s="45"/>
      <c r="O521" s="45"/>
    </row>
    <row r="522" customFormat="false" ht="15.5" hidden="false" customHeight="false" outlineLevel="0" collapsed="false">
      <c r="M522" s="45"/>
      <c r="N522" s="45"/>
      <c r="O522" s="45"/>
    </row>
    <row r="523" customFormat="false" ht="15.5" hidden="false" customHeight="false" outlineLevel="0" collapsed="false">
      <c r="M523" s="45"/>
      <c r="N523" s="45"/>
      <c r="O523" s="45"/>
    </row>
    <row r="524" customFormat="false" ht="15.5" hidden="false" customHeight="false" outlineLevel="0" collapsed="false">
      <c r="M524" s="45"/>
      <c r="N524" s="45"/>
      <c r="O524" s="45"/>
    </row>
    <row r="525" customFormat="false" ht="15.5" hidden="false" customHeight="false" outlineLevel="0" collapsed="false">
      <c r="M525" s="45"/>
      <c r="N525" s="45"/>
      <c r="O525" s="45"/>
    </row>
    <row r="526" customFormat="false" ht="15.5" hidden="false" customHeight="false" outlineLevel="0" collapsed="false">
      <c r="M526" s="45"/>
      <c r="N526" s="45"/>
      <c r="O526" s="45"/>
    </row>
    <row r="527" customFormat="false" ht="15.5" hidden="false" customHeight="false" outlineLevel="0" collapsed="false">
      <c r="M527" s="45"/>
      <c r="N527" s="45"/>
      <c r="O527" s="45"/>
    </row>
    <row r="528" customFormat="false" ht="15.5" hidden="false" customHeight="false" outlineLevel="0" collapsed="false">
      <c r="M528" s="45"/>
      <c r="N528" s="45"/>
      <c r="O528" s="45"/>
    </row>
    <row r="529" customFormat="false" ht="15.5" hidden="false" customHeight="false" outlineLevel="0" collapsed="false">
      <c r="M529" s="45"/>
      <c r="N529" s="45"/>
      <c r="O529" s="45"/>
    </row>
    <row r="530" customFormat="false" ht="15.5" hidden="false" customHeight="false" outlineLevel="0" collapsed="false">
      <c r="M530" s="45"/>
      <c r="N530" s="45"/>
      <c r="O530" s="45"/>
    </row>
    <row r="531" customFormat="false" ht="15.5" hidden="false" customHeight="false" outlineLevel="0" collapsed="false">
      <c r="M531" s="45"/>
      <c r="N531" s="45"/>
      <c r="O531" s="45"/>
    </row>
    <row r="532" customFormat="false" ht="15.5" hidden="false" customHeight="false" outlineLevel="0" collapsed="false">
      <c r="M532" s="45"/>
      <c r="N532" s="45"/>
      <c r="O532" s="45"/>
    </row>
    <row r="533" customFormat="false" ht="15.5" hidden="false" customHeight="false" outlineLevel="0" collapsed="false">
      <c r="M533" s="45"/>
      <c r="N533" s="45"/>
      <c r="O533" s="45"/>
    </row>
    <row r="534" customFormat="false" ht="15.5" hidden="false" customHeight="false" outlineLevel="0" collapsed="false">
      <c r="M534" s="45"/>
      <c r="N534" s="45"/>
      <c r="O534" s="45"/>
    </row>
    <row r="535" customFormat="false" ht="15.5" hidden="false" customHeight="false" outlineLevel="0" collapsed="false">
      <c r="M535" s="45"/>
      <c r="N535" s="45"/>
      <c r="O535" s="45"/>
    </row>
    <row r="536" customFormat="false" ht="15.5" hidden="false" customHeight="false" outlineLevel="0" collapsed="false">
      <c r="M536" s="45"/>
      <c r="N536" s="45"/>
      <c r="O536" s="45"/>
    </row>
    <row r="537" customFormat="false" ht="15.5" hidden="false" customHeight="false" outlineLevel="0" collapsed="false">
      <c r="M537" s="45"/>
      <c r="N537" s="45"/>
      <c r="O537" s="45"/>
    </row>
    <row r="538" customFormat="false" ht="15.5" hidden="false" customHeight="false" outlineLevel="0" collapsed="false">
      <c r="M538" s="45"/>
      <c r="N538" s="45"/>
      <c r="O538" s="45"/>
    </row>
    <row r="539" customFormat="false" ht="15.5" hidden="false" customHeight="false" outlineLevel="0" collapsed="false">
      <c r="M539" s="45"/>
      <c r="N539" s="45"/>
      <c r="O539" s="45"/>
    </row>
    <row r="540" customFormat="false" ht="15.5" hidden="false" customHeight="false" outlineLevel="0" collapsed="false">
      <c r="M540" s="45"/>
      <c r="N540" s="45"/>
      <c r="O540" s="45"/>
    </row>
    <row r="541" customFormat="false" ht="15.5" hidden="false" customHeight="false" outlineLevel="0" collapsed="false">
      <c r="M541" s="45"/>
      <c r="N541" s="45"/>
      <c r="O541" s="45"/>
    </row>
    <row r="542" customFormat="false" ht="15.5" hidden="false" customHeight="false" outlineLevel="0" collapsed="false">
      <c r="M542" s="45"/>
      <c r="N542" s="45"/>
      <c r="O542" s="45"/>
    </row>
    <row r="543" customFormat="false" ht="15.5" hidden="false" customHeight="false" outlineLevel="0" collapsed="false">
      <c r="M543" s="45"/>
      <c r="N543" s="45"/>
      <c r="O543" s="45"/>
    </row>
    <row r="544" customFormat="false" ht="15.5" hidden="false" customHeight="false" outlineLevel="0" collapsed="false">
      <c r="M544" s="45"/>
      <c r="N544" s="45"/>
      <c r="O544" s="45"/>
    </row>
    <row r="545" customFormat="false" ht="15.5" hidden="false" customHeight="false" outlineLevel="0" collapsed="false">
      <c r="M545" s="45"/>
      <c r="N545" s="45"/>
      <c r="O545" s="45"/>
    </row>
    <row r="546" customFormat="false" ht="15.5" hidden="false" customHeight="false" outlineLevel="0" collapsed="false">
      <c r="M546" s="45"/>
      <c r="N546" s="45"/>
      <c r="O546" s="45"/>
    </row>
    <row r="547" customFormat="false" ht="15.5" hidden="false" customHeight="false" outlineLevel="0" collapsed="false">
      <c r="M547" s="45"/>
      <c r="N547" s="45"/>
      <c r="O547" s="45"/>
    </row>
    <row r="548" customFormat="false" ht="15.5" hidden="false" customHeight="false" outlineLevel="0" collapsed="false">
      <c r="M548" s="45"/>
      <c r="N548" s="45"/>
      <c r="O548" s="45"/>
    </row>
    <row r="549" customFormat="false" ht="15.5" hidden="false" customHeight="false" outlineLevel="0" collapsed="false">
      <c r="M549" s="45"/>
      <c r="N549" s="45"/>
      <c r="O549" s="45"/>
    </row>
    <row r="550" customFormat="false" ht="15.5" hidden="false" customHeight="false" outlineLevel="0" collapsed="false">
      <c r="M550" s="45"/>
      <c r="N550" s="45"/>
      <c r="O550" s="45"/>
    </row>
    <row r="551" customFormat="false" ht="15.5" hidden="false" customHeight="false" outlineLevel="0" collapsed="false">
      <c r="M551" s="45"/>
      <c r="N551" s="45"/>
      <c r="O551" s="45"/>
    </row>
    <row r="552" customFormat="false" ht="15.5" hidden="false" customHeight="false" outlineLevel="0" collapsed="false">
      <c r="M552" s="45"/>
      <c r="N552" s="45"/>
      <c r="O552" s="45"/>
    </row>
    <row r="553" customFormat="false" ht="15.5" hidden="false" customHeight="false" outlineLevel="0" collapsed="false">
      <c r="M553" s="45"/>
      <c r="N553" s="45"/>
      <c r="O553" s="45"/>
    </row>
    <row r="554" customFormat="false" ht="15.5" hidden="false" customHeight="false" outlineLevel="0" collapsed="false">
      <c r="M554" s="45"/>
      <c r="N554" s="45"/>
      <c r="O554" s="45"/>
    </row>
    <row r="555" customFormat="false" ht="15.5" hidden="false" customHeight="false" outlineLevel="0" collapsed="false">
      <c r="M555" s="45"/>
      <c r="N555" s="45"/>
      <c r="O555" s="45"/>
    </row>
    <row r="556" customFormat="false" ht="15.5" hidden="false" customHeight="false" outlineLevel="0" collapsed="false">
      <c r="M556" s="45"/>
      <c r="N556" s="45"/>
      <c r="O556" s="45"/>
    </row>
    <row r="557" customFormat="false" ht="15.5" hidden="false" customHeight="false" outlineLevel="0" collapsed="false">
      <c r="M557" s="45"/>
      <c r="N557" s="45"/>
      <c r="O557" s="45"/>
    </row>
    <row r="558" customFormat="false" ht="15.5" hidden="false" customHeight="false" outlineLevel="0" collapsed="false">
      <c r="M558" s="45"/>
      <c r="N558" s="45"/>
      <c r="O558" s="45"/>
    </row>
    <row r="559" customFormat="false" ht="15.5" hidden="false" customHeight="false" outlineLevel="0" collapsed="false">
      <c r="M559" s="45"/>
      <c r="N559" s="45"/>
      <c r="O559" s="45"/>
    </row>
    <row r="560" customFormat="false" ht="15.5" hidden="false" customHeight="false" outlineLevel="0" collapsed="false">
      <c r="M560" s="45"/>
      <c r="N560" s="45"/>
      <c r="O560" s="45"/>
    </row>
    <row r="561" customFormat="false" ht="15.5" hidden="false" customHeight="false" outlineLevel="0" collapsed="false">
      <c r="M561" s="45"/>
      <c r="N561" s="45"/>
      <c r="O561" s="45"/>
    </row>
    <row r="562" customFormat="false" ht="15.5" hidden="false" customHeight="false" outlineLevel="0" collapsed="false">
      <c r="M562" s="45"/>
      <c r="N562" s="45"/>
      <c r="O562" s="45"/>
    </row>
    <row r="563" customFormat="false" ht="15.5" hidden="false" customHeight="false" outlineLevel="0" collapsed="false">
      <c r="M563" s="45"/>
      <c r="N563" s="45"/>
      <c r="O563" s="45"/>
    </row>
    <row r="564" customFormat="false" ht="15.5" hidden="false" customHeight="false" outlineLevel="0" collapsed="false">
      <c r="M564" s="45"/>
      <c r="N564" s="45"/>
      <c r="O564" s="45"/>
    </row>
    <row r="565" customFormat="false" ht="15.5" hidden="false" customHeight="false" outlineLevel="0" collapsed="false">
      <c r="M565" s="45"/>
      <c r="N565" s="45"/>
      <c r="O565" s="45"/>
    </row>
    <row r="566" customFormat="false" ht="15.5" hidden="false" customHeight="false" outlineLevel="0" collapsed="false">
      <c r="M566" s="45"/>
      <c r="N566" s="45"/>
      <c r="O566" s="45"/>
    </row>
    <row r="567" customFormat="false" ht="15.5" hidden="false" customHeight="false" outlineLevel="0" collapsed="false">
      <c r="M567" s="45"/>
      <c r="N567" s="45"/>
      <c r="O567" s="45"/>
    </row>
    <row r="568" customFormat="false" ht="15.5" hidden="false" customHeight="false" outlineLevel="0" collapsed="false">
      <c r="M568" s="45"/>
      <c r="N568" s="45"/>
      <c r="O568" s="45"/>
    </row>
    <row r="569" customFormat="false" ht="15.5" hidden="false" customHeight="false" outlineLevel="0" collapsed="false">
      <c r="M569" s="45"/>
      <c r="N569" s="45"/>
      <c r="O569" s="45"/>
    </row>
    <row r="570" customFormat="false" ht="15.5" hidden="false" customHeight="false" outlineLevel="0" collapsed="false">
      <c r="M570" s="45"/>
      <c r="N570" s="45"/>
      <c r="O570" s="45"/>
    </row>
    <row r="571" customFormat="false" ht="15.5" hidden="false" customHeight="false" outlineLevel="0" collapsed="false">
      <c r="M571" s="45"/>
      <c r="N571" s="45"/>
      <c r="O571" s="45"/>
    </row>
    <row r="572" customFormat="false" ht="15.5" hidden="false" customHeight="false" outlineLevel="0" collapsed="false">
      <c r="M572" s="45"/>
      <c r="N572" s="45"/>
      <c r="O572" s="45"/>
    </row>
    <row r="573" customFormat="false" ht="15.5" hidden="false" customHeight="false" outlineLevel="0" collapsed="false">
      <c r="M573" s="45"/>
      <c r="N573" s="45"/>
      <c r="O573" s="45"/>
    </row>
    <row r="574" customFormat="false" ht="15.5" hidden="false" customHeight="false" outlineLevel="0" collapsed="false">
      <c r="M574" s="45"/>
      <c r="N574" s="45"/>
      <c r="O574" s="45"/>
    </row>
    <row r="575" customFormat="false" ht="15.5" hidden="false" customHeight="false" outlineLevel="0" collapsed="false">
      <c r="M575" s="45"/>
      <c r="N575" s="45"/>
      <c r="O575" s="45"/>
    </row>
    <row r="576" customFormat="false" ht="15.5" hidden="false" customHeight="false" outlineLevel="0" collapsed="false">
      <c r="M576" s="45"/>
      <c r="N576" s="45"/>
      <c r="O576" s="45"/>
    </row>
    <row r="577" customFormat="false" ht="15.5" hidden="false" customHeight="false" outlineLevel="0" collapsed="false">
      <c r="M577" s="45"/>
      <c r="N577" s="45"/>
      <c r="O577" s="45"/>
    </row>
    <row r="578" customFormat="false" ht="15.5" hidden="false" customHeight="false" outlineLevel="0" collapsed="false">
      <c r="M578" s="45"/>
      <c r="N578" s="45"/>
      <c r="O578" s="45"/>
    </row>
    <row r="579" customFormat="false" ht="15.5" hidden="false" customHeight="false" outlineLevel="0" collapsed="false">
      <c r="M579" s="45"/>
      <c r="N579" s="45"/>
      <c r="O579" s="45"/>
    </row>
    <row r="580" customFormat="false" ht="15.5" hidden="false" customHeight="false" outlineLevel="0" collapsed="false">
      <c r="M580" s="45"/>
      <c r="N580" s="45"/>
      <c r="O580" s="45"/>
    </row>
    <row r="581" customFormat="false" ht="15.5" hidden="false" customHeight="false" outlineLevel="0" collapsed="false">
      <c r="M581" s="45"/>
      <c r="N581" s="45"/>
      <c r="O581" s="45"/>
    </row>
    <row r="582" customFormat="false" ht="15.5" hidden="false" customHeight="false" outlineLevel="0" collapsed="false">
      <c r="M582" s="45"/>
      <c r="N582" s="45"/>
      <c r="O582" s="45"/>
    </row>
    <row r="583" customFormat="false" ht="15.5" hidden="false" customHeight="false" outlineLevel="0" collapsed="false">
      <c r="M583" s="45"/>
      <c r="N583" s="45"/>
      <c r="O583" s="45"/>
    </row>
    <row r="584" customFormat="false" ht="15.5" hidden="false" customHeight="false" outlineLevel="0" collapsed="false">
      <c r="M584" s="45"/>
      <c r="N584" s="45"/>
      <c r="O584" s="45"/>
    </row>
    <row r="585" customFormat="false" ht="15.5" hidden="false" customHeight="false" outlineLevel="0" collapsed="false">
      <c r="M585" s="45"/>
      <c r="N585" s="45"/>
      <c r="O585" s="45"/>
    </row>
    <row r="586" customFormat="false" ht="15.5" hidden="false" customHeight="false" outlineLevel="0" collapsed="false">
      <c r="M586" s="45"/>
      <c r="N586" s="45"/>
      <c r="O586" s="45"/>
    </row>
    <row r="587" customFormat="false" ht="15.5" hidden="false" customHeight="false" outlineLevel="0" collapsed="false">
      <c r="M587" s="45"/>
      <c r="N587" s="45"/>
      <c r="O587" s="45"/>
    </row>
    <row r="588" customFormat="false" ht="15.5" hidden="false" customHeight="false" outlineLevel="0" collapsed="false">
      <c r="M588" s="45"/>
      <c r="N588" s="45"/>
      <c r="O588" s="45"/>
    </row>
    <row r="589" customFormat="false" ht="15.5" hidden="false" customHeight="false" outlineLevel="0" collapsed="false">
      <c r="M589" s="45"/>
      <c r="N589" s="45"/>
      <c r="O589" s="45"/>
    </row>
    <row r="590" customFormat="false" ht="15.5" hidden="false" customHeight="false" outlineLevel="0" collapsed="false">
      <c r="M590" s="45"/>
      <c r="N590" s="45"/>
      <c r="O590" s="45"/>
    </row>
    <row r="591" customFormat="false" ht="15.5" hidden="false" customHeight="false" outlineLevel="0" collapsed="false">
      <c r="M591" s="45"/>
      <c r="N591" s="45"/>
      <c r="O591" s="45"/>
    </row>
    <row r="592" customFormat="false" ht="15.5" hidden="false" customHeight="false" outlineLevel="0" collapsed="false">
      <c r="M592" s="45"/>
      <c r="N592" s="45"/>
      <c r="O592" s="45"/>
    </row>
    <row r="593" customFormat="false" ht="15.5" hidden="false" customHeight="false" outlineLevel="0" collapsed="false">
      <c r="M593" s="45"/>
      <c r="N593" s="45"/>
      <c r="O593" s="45"/>
    </row>
    <row r="594" customFormat="false" ht="15.5" hidden="false" customHeight="false" outlineLevel="0" collapsed="false">
      <c r="M594" s="45"/>
      <c r="N594" s="45"/>
      <c r="O594" s="45"/>
    </row>
    <row r="595" customFormat="false" ht="15.5" hidden="false" customHeight="false" outlineLevel="0" collapsed="false">
      <c r="M595" s="45"/>
      <c r="N595" s="45"/>
      <c r="O595" s="45"/>
    </row>
    <row r="596" customFormat="false" ht="15.5" hidden="false" customHeight="false" outlineLevel="0" collapsed="false">
      <c r="M596" s="45"/>
      <c r="N596" s="45"/>
      <c r="O596" s="45"/>
    </row>
    <row r="597" customFormat="false" ht="15.5" hidden="false" customHeight="false" outlineLevel="0" collapsed="false">
      <c r="M597" s="45"/>
      <c r="N597" s="45"/>
      <c r="O597" s="45"/>
    </row>
    <row r="598" customFormat="false" ht="15.5" hidden="false" customHeight="false" outlineLevel="0" collapsed="false">
      <c r="M598" s="45"/>
      <c r="N598" s="45"/>
      <c r="O598" s="45"/>
    </row>
    <row r="599" customFormat="false" ht="15.5" hidden="false" customHeight="false" outlineLevel="0" collapsed="false">
      <c r="M599" s="45"/>
      <c r="N599" s="45"/>
      <c r="O599" s="45"/>
    </row>
    <row r="600" customFormat="false" ht="15.5" hidden="false" customHeight="false" outlineLevel="0" collapsed="false">
      <c r="M600" s="45"/>
      <c r="N600" s="45"/>
      <c r="O600" s="45"/>
    </row>
    <row r="601" customFormat="false" ht="15.5" hidden="false" customHeight="false" outlineLevel="0" collapsed="false">
      <c r="M601" s="45"/>
      <c r="N601" s="45"/>
      <c r="O601" s="45"/>
    </row>
    <row r="602" customFormat="false" ht="15.5" hidden="false" customHeight="false" outlineLevel="0" collapsed="false">
      <c r="M602" s="45"/>
      <c r="N602" s="45"/>
      <c r="O602" s="45"/>
    </row>
    <row r="603" customFormat="false" ht="15.5" hidden="false" customHeight="false" outlineLevel="0" collapsed="false">
      <c r="M603" s="45"/>
      <c r="N603" s="45"/>
      <c r="O603" s="45"/>
    </row>
    <row r="604" customFormat="false" ht="15.5" hidden="false" customHeight="false" outlineLevel="0" collapsed="false">
      <c r="M604" s="45"/>
      <c r="N604" s="45"/>
      <c r="O604" s="45"/>
    </row>
    <row r="605" customFormat="false" ht="15.5" hidden="false" customHeight="false" outlineLevel="0" collapsed="false">
      <c r="M605" s="45"/>
      <c r="N605" s="45"/>
      <c r="O605" s="45"/>
    </row>
    <row r="606" customFormat="false" ht="15.5" hidden="false" customHeight="false" outlineLevel="0" collapsed="false">
      <c r="M606" s="45"/>
      <c r="N606" s="45"/>
      <c r="O606" s="45"/>
    </row>
    <row r="607" customFormat="false" ht="15.5" hidden="false" customHeight="false" outlineLevel="0" collapsed="false">
      <c r="M607" s="45"/>
      <c r="N607" s="45"/>
      <c r="O607" s="45"/>
    </row>
    <row r="608" customFormat="false" ht="15.5" hidden="false" customHeight="false" outlineLevel="0" collapsed="false">
      <c r="M608" s="45"/>
      <c r="N608" s="45"/>
      <c r="O608" s="45"/>
    </row>
    <row r="609" customFormat="false" ht="15.5" hidden="false" customHeight="false" outlineLevel="0" collapsed="false">
      <c r="M609" s="45"/>
      <c r="N609" s="45"/>
      <c r="O609" s="45"/>
    </row>
    <row r="610" customFormat="false" ht="15.5" hidden="false" customHeight="false" outlineLevel="0" collapsed="false">
      <c r="M610" s="45"/>
      <c r="N610" s="45"/>
      <c r="O610" s="45"/>
    </row>
    <row r="611" customFormat="false" ht="15.5" hidden="false" customHeight="false" outlineLevel="0" collapsed="false">
      <c r="M611" s="45"/>
      <c r="N611" s="45"/>
      <c r="O611" s="45"/>
    </row>
    <row r="612" customFormat="false" ht="15.5" hidden="false" customHeight="false" outlineLevel="0" collapsed="false">
      <c r="M612" s="45"/>
      <c r="N612" s="45"/>
      <c r="O612" s="45"/>
    </row>
    <row r="613" customFormat="false" ht="15.5" hidden="false" customHeight="false" outlineLevel="0" collapsed="false">
      <c r="M613" s="45"/>
      <c r="N613" s="45"/>
      <c r="O613" s="45"/>
    </row>
    <row r="614" customFormat="false" ht="15.5" hidden="false" customHeight="false" outlineLevel="0" collapsed="false">
      <c r="M614" s="45"/>
      <c r="N614" s="45"/>
      <c r="O614" s="45"/>
    </row>
    <row r="615" customFormat="false" ht="15.5" hidden="false" customHeight="false" outlineLevel="0" collapsed="false">
      <c r="M615" s="45"/>
      <c r="N615" s="45"/>
      <c r="O615" s="45"/>
    </row>
    <row r="616" customFormat="false" ht="15.5" hidden="false" customHeight="false" outlineLevel="0" collapsed="false">
      <c r="M616" s="45"/>
      <c r="N616" s="45"/>
      <c r="O616" s="45"/>
    </row>
    <row r="617" customFormat="false" ht="15.5" hidden="false" customHeight="false" outlineLevel="0" collapsed="false">
      <c r="M617" s="45"/>
      <c r="N617" s="45"/>
      <c r="O617" s="45"/>
    </row>
    <row r="618" customFormat="false" ht="15.5" hidden="false" customHeight="false" outlineLevel="0" collapsed="false">
      <c r="M618" s="45"/>
      <c r="N618" s="45"/>
      <c r="O618" s="45"/>
    </row>
    <row r="619" customFormat="false" ht="15.5" hidden="false" customHeight="false" outlineLevel="0" collapsed="false">
      <c r="M619" s="45"/>
      <c r="N619" s="45"/>
      <c r="O619" s="45"/>
    </row>
    <row r="620" customFormat="false" ht="15.5" hidden="false" customHeight="false" outlineLevel="0" collapsed="false">
      <c r="M620" s="45"/>
      <c r="N620" s="45"/>
      <c r="O620" s="45"/>
    </row>
    <row r="621" customFormat="false" ht="15.5" hidden="false" customHeight="false" outlineLevel="0" collapsed="false">
      <c r="M621" s="45"/>
      <c r="N621" s="45"/>
      <c r="O621" s="45"/>
    </row>
    <row r="622" customFormat="false" ht="15.5" hidden="false" customHeight="false" outlineLevel="0" collapsed="false">
      <c r="M622" s="45"/>
      <c r="N622" s="45"/>
      <c r="O622" s="45"/>
    </row>
    <row r="623" customFormat="false" ht="15.5" hidden="false" customHeight="false" outlineLevel="0" collapsed="false">
      <c r="M623" s="45"/>
      <c r="N623" s="45"/>
      <c r="O623" s="45"/>
    </row>
    <row r="624" customFormat="false" ht="15.5" hidden="false" customHeight="false" outlineLevel="0" collapsed="false">
      <c r="M624" s="45"/>
      <c r="N624" s="45"/>
      <c r="O624" s="45"/>
    </row>
    <row r="625" customFormat="false" ht="15.5" hidden="false" customHeight="false" outlineLevel="0" collapsed="false">
      <c r="M625" s="45"/>
      <c r="N625" s="45"/>
      <c r="O625" s="45"/>
    </row>
    <row r="626" customFormat="false" ht="15.5" hidden="false" customHeight="false" outlineLevel="0" collapsed="false">
      <c r="M626" s="45"/>
      <c r="N626" s="45"/>
      <c r="O626" s="45"/>
    </row>
    <row r="627" customFormat="false" ht="15.5" hidden="false" customHeight="false" outlineLevel="0" collapsed="false">
      <c r="M627" s="45"/>
      <c r="N627" s="45"/>
      <c r="O627" s="45"/>
    </row>
    <row r="628" customFormat="false" ht="15.5" hidden="false" customHeight="false" outlineLevel="0" collapsed="false">
      <c r="M628" s="45"/>
      <c r="N628" s="45"/>
      <c r="O628" s="45"/>
    </row>
    <row r="629" customFormat="false" ht="15.5" hidden="false" customHeight="false" outlineLevel="0" collapsed="false">
      <c r="M629" s="45"/>
      <c r="N629" s="45"/>
      <c r="O629" s="45"/>
    </row>
    <row r="630" customFormat="false" ht="15.5" hidden="false" customHeight="false" outlineLevel="0" collapsed="false">
      <c r="M630" s="45"/>
      <c r="N630" s="45"/>
      <c r="O630" s="45"/>
    </row>
    <row r="631" customFormat="false" ht="15.5" hidden="false" customHeight="false" outlineLevel="0" collapsed="false">
      <c r="M631" s="45"/>
      <c r="N631" s="45"/>
      <c r="O631" s="45"/>
    </row>
    <row r="632" customFormat="false" ht="15.5" hidden="false" customHeight="false" outlineLevel="0" collapsed="false">
      <c r="M632" s="45"/>
      <c r="N632" s="45"/>
      <c r="O632" s="45"/>
    </row>
    <row r="633" customFormat="false" ht="15.5" hidden="false" customHeight="false" outlineLevel="0" collapsed="false">
      <c r="M633" s="45"/>
      <c r="N633" s="45"/>
      <c r="O633" s="45"/>
    </row>
    <row r="634" customFormat="false" ht="15.5" hidden="false" customHeight="false" outlineLevel="0" collapsed="false">
      <c r="M634" s="45"/>
      <c r="N634" s="45"/>
      <c r="O634" s="45"/>
    </row>
    <row r="635" customFormat="false" ht="15.5" hidden="false" customHeight="false" outlineLevel="0" collapsed="false">
      <c r="M635" s="45"/>
      <c r="N635" s="45"/>
      <c r="O635" s="45"/>
    </row>
    <row r="636" customFormat="false" ht="15.5" hidden="false" customHeight="false" outlineLevel="0" collapsed="false">
      <c r="M636" s="45"/>
      <c r="N636" s="45"/>
      <c r="O636" s="45"/>
    </row>
    <row r="637" customFormat="false" ht="15.5" hidden="false" customHeight="false" outlineLevel="0" collapsed="false">
      <c r="M637" s="45"/>
      <c r="N637" s="45"/>
      <c r="O637" s="45"/>
    </row>
    <row r="638" customFormat="false" ht="15.5" hidden="false" customHeight="false" outlineLevel="0" collapsed="false">
      <c r="M638" s="45"/>
      <c r="N638" s="45"/>
      <c r="O638" s="45"/>
    </row>
    <row r="639" customFormat="false" ht="15.5" hidden="false" customHeight="false" outlineLevel="0" collapsed="false">
      <c r="M639" s="45"/>
      <c r="N639" s="45"/>
      <c r="O639" s="45"/>
    </row>
    <row r="640" customFormat="false" ht="15.5" hidden="false" customHeight="false" outlineLevel="0" collapsed="false">
      <c r="M640" s="45"/>
      <c r="N640" s="45"/>
      <c r="O640" s="45"/>
    </row>
    <row r="641" customFormat="false" ht="15.5" hidden="false" customHeight="false" outlineLevel="0" collapsed="false">
      <c r="M641" s="45"/>
      <c r="N641" s="45"/>
      <c r="O641" s="45"/>
    </row>
    <row r="642" customFormat="false" ht="15.5" hidden="false" customHeight="false" outlineLevel="0" collapsed="false">
      <c r="M642" s="45"/>
      <c r="N642" s="45"/>
      <c r="O642" s="45"/>
    </row>
    <row r="643" customFormat="false" ht="15.5" hidden="false" customHeight="false" outlineLevel="0" collapsed="false">
      <c r="M643" s="45"/>
      <c r="N643" s="45"/>
      <c r="O643" s="45"/>
    </row>
    <row r="644" customFormat="false" ht="15.5" hidden="false" customHeight="false" outlineLevel="0" collapsed="false">
      <c r="M644" s="45"/>
      <c r="N644" s="45"/>
      <c r="O644" s="45"/>
    </row>
    <row r="645" customFormat="false" ht="15.5" hidden="false" customHeight="false" outlineLevel="0" collapsed="false">
      <c r="M645" s="45"/>
      <c r="N645" s="45"/>
      <c r="O645" s="45"/>
    </row>
    <row r="646" customFormat="false" ht="15.5" hidden="false" customHeight="false" outlineLevel="0" collapsed="false">
      <c r="M646" s="45"/>
      <c r="N646" s="45"/>
      <c r="O646" s="45"/>
    </row>
    <row r="647" customFormat="false" ht="15.5" hidden="false" customHeight="false" outlineLevel="0" collapsed="false">
      <c r="M647" s="45"/>
      <c r="N647" s="45"/>
      <c r="O647" s="45"/>
    </row>
    <row r="648" customFormat="false" ht="15.5" hidden="false" customHeight="false" outlineLevel="0" collapsed="false">
      <c r="M648" s="45"/>
      <c r="N648" s="45"/>
      <c r="O648" s="45"/>
    </row>
    <row r="649" customFormat="false" ht="15.5" hidden="false" customHeight="false" outlineLevel="0" collapsed="false">
      <c r="M649" s="45"/>
      <c r="N649" s="45"/>
      <c r="O649" s="45"/>
    </row>
    <row r="650" customFormat="false" ht="15.5" hidden="false" customHeight="false" outlineLevel="0" collapsed="false">
      <c r="M650" s="45"/>
      <c r="N650" s="45"/>
      <c r="O650" s="45"/>
    </row>
    <row r="651" customFormat="false" ht="15.5" hidden="false" customHeight="false" outlineLevel="0" collapsed="false">
      <c r="M651" s="45"/>
      <c r="N651" s="45"/>
      <c r="O651" s="45"/>
    </row>
    <row r="652" customFormat="false" ht="15.5" hidden="false" customHeight="false" outlineLevel="0" collapsed="false">
      <c r="M652" s="45"/>
      <c r="N652" s="45"/>
      <c r="O652" s="45"/>
    </row>
    <row r="653" customFormat="false" ht="15.5" hidden="false" customHeight="false" outlineLevel="0" collapsed="false">
      <c r="M653" s="45"/>
      <c r="N653" s="45"/>
      <c r="O653" s="45"/>
    </row>
    <row r="654" customFormat="false" ht="15.5" hidden="false" customHeight="false" outlineLevel="0" collapsed="false">
      <c r="M654" s="45"/>
      <c r="N654" s="45"/>
      <c r="O654" s="45"/>
    </row>
    <row r="655" customFormat="false" ht="15.5" hidden="false" customHeight="false" outlineLevel="0" collapsed="false">
      <c r="M655" s="45"/>
      <c r="N655" s="45"/>
      <c r="O655" s="45"/>
    </row>
    <row r="656" customFormat="false" ht="15.5" hidden="false" customHeight="false" outlineLevel="0" collapsed="false">
      <c r="M656" s="45"/>
      <c r="N656" s="45"/>
      <c r="O656" s="45"/>
    </row>
    <row r="657" customFormat="false" ht="15.5" hidden="false" customHeight="false" outlineLevel="0" collapsed="false">
      <c r="M657" s="45"/>
      <c r="N657" s="45"/>
      <c r="O657" s="45"/>
    </row>
    <row r="658" customFormat="false" ht="15.5" hidden="false" customHeight="false" outlineLevel="0" collapsed="false">
      <c r="M658" s="45"/>
      <c r="N658" s="45"/>
      <c r="O658" s="45"/>
    </row>
    <row r="659" customFormat="false" ht="15.5" hidden="false" customHeight="false" outlineLevel="0" collapsed="false">
      <c r="M659" s="45"/>
      <c r="N659" s="45"/>
      <c r="O659" s="45"/>
    </row>
    <row r="660" customFormat="false" ht="15.5" hidden="false" customHeight="false" outlineLevel="0" collapsed="false">
      <c r="M660" s="45"/>
      <c r="N660" s="45"/>
      <c r="O660" s="45"/>
    </row>
    <row r="661" customFormat="false" ht="15.5" hidden="false" customHeight="false" outlineLevel="0" collapsed="false">
      <c r="M661" s="45"/>
      <c r="N661" s="45"/>
      <c r="O661" s="45"/>
    </row>
    <row r="662" customFormat="false" ht="15.5" hidden="false" customHeight="false" outlineLevel="0" collapsed="false">
      <c r="M662" s="45"/>
      <c r="N662" s="45"/>
      <c r="O662" s="45"/>
    </row>
    <row r="663" customFormat="false" ht="15.5" hidden="false" customHeight="false" outlineLevel="0" collapsed="false">
      <c r="M663" s="45"/>
      <c r="N663" s="45"/>
      <c r="O663" s="45"/>
    </row>
    <row r="664" customFormat="false" ht="15.5" hidden="false" customHeight="false" outlineLevel="0" collapsed="false">
      <c r="M664" s="45"/>
      <c r="N664" s="45"/>
      <c r="O664" s="45"/>
    </row>
    <row r="665" customFormat="false" ht="15.5" hidden="false" customHeight="false" outlineLevel="0" collapsed="false">
      <c r="M665" s="45"/>
      <c r="N665" s="45"/>
      <c r="O665" s="45"/>
    </row>
    <row r="666" customFormat="false" ht="15.5" hidden="false" customHeight="false" outlineLevel="0" collapsed="false">
      <c r="M666" s="45"/>
      <c r="N666" s="45"/>
      <c r="O666" s="45"/>
    </row>
    <row r="667" customFormat="false" ht="15.5" hidden="false" customHeight="false" outlineLevel="0" collapsed="false">
      <c r="M667" s="45"/>
      <c r="N667" s="45"/>
      <c r="O667" s="45"/>
    </row>
    <row r="668" customFormat="false" ht="15.5" hidden="false" customHeight="false" outlineLevel="0" collapsed="false">
      <c r="M668" s="45"/>
      <c r="N668" s="45"/>
      <c r="O668" s="45"/>
    </row>
    <row r="669" customFormat="false" ht="15.5" hidden="false" customHeight="false" outlineLevel="0" collapsed="false">
      <c r="M669" s="45"/>
      <c r="N669" s="45"/>
      <c r="O669" s="45"/>
    </row>
    <row r="670" customFormat="false" ht="15.5" hidden="false" customHeight="false" outlineLevel="0" collapsed="false">
      <c r="M670" s="45"/>
      <c r="N670" s="45"/>
      <c r="O670" s="45"/>
    </row>
    <row r="671" customFormat="false" ht="15.5" hidden="false" customHeight="false" outlineLevel="0" collapsed="false">
      <c r="M671" s="45"/>
      <c r="N671" s="45"/>
      <c r="O671" s="45"/>
    </row>
    <row r="672" customFormat="false" ht="15.5" hidden="false" customHeight="false" outlineLevel="0" collapsed="false">
      <c r="M672" s="45"/>
      <c r="N672" s="45"/>
      <c r="O672" s="45"/>
    </row>
    <row r="673" customFormat="false" ht="15.5" hidden="false" customHeight="false" outlineLevel="0" collapsed="false">
      <c r="M673" s="45"/>
      <c r="N673" s="45"/>
      <c r="O673" s="45"/>
    </row>
    <row r="674" customFormat="false" ht="15.5" hidden="false" customHeight="false" outlineLevel="0" collapsed="false">
      <c r="M674" s="45"/>
      <c r="N674" s="45"/>
      <c r="O674" s="45"/>
    </row>
    <row r="675" customFormat="false" ht="15.5" hidden="false" customHeight="false" outlineLevel="0" collapsed="false">
      <c r="M675" s="45"/>
      <c r="N675" s="45"/>
      <c r="O675" s="45"/>
    </row>
    <row r="676" customFormat="false" ht="15.5" hidden="false" customHeight="false" outlineLevel="0" collapsed="false">
      <c r="M676" s="45"/>
      <c r="N676" s="45"/>
      <c r="O676" s="45"/>
    </row>
    <row r="677" customFormat="false" ht="15.5" hidden="false" customHeight="false" outlineLevel="0" collapsed="false">
      <c r="M677" s="45"/>
      <c r="N677" s="45"/>
      <c r="O677" s="45"/>
    </row>
    <row r="678" customFormat="false" ht="15.5" hidden="false" customHeight="false" outlineLevel="0" collapsed="false">
      <c r="M678" s="45"/>
      <c r="N678" s="45"/>
      <c r="O678" s="45"/>
    </row>
    <row r="679" customFormat="false" ht="15.5" hidden="false" customHeight="false" outlineLevel="0" collapsed="false">
      <c r="M679" s="45"/>
      <c r="N679" s="45"/>
      <c r="O679" s="45"/>
    </row>
    <row r="680" customFormat="false" ht="15.5" hidden="false" customHeight="false" outlineLevel="0" collapsed="false">
      <c r="M680" s="45"/>
      <c r="N680" s="45"/>
      <c r="O680" s="45"/>
    </row>
    <row r="681" customFormat="false" ht="15.5" hidden="false" customHeight="false" outlineLevel="0" collapsed="false">
      <c r="M681" s="45"/>
      <c r="N681" s="45"/>
      <c r="O681" s="45"/>
    </row>
    <row r="682" customFormat="false" ht="15.5" hidden="false" customHeight="false" outlineLevel="0" collapsed="false">
      <c r="M682" s="45"/>
      <c r="N682" s="45"/>
      <c r="O682" s="45"/>
    </row>
    <row r="683" customFormat="false" ht="15.5" hidden="false" customHeight="false" outlineLevel="0" collapsed="false">
      <c r="M683" s="45"/>
      <c r="N683" s="45"/>
      <c r="O683" s="45"/>
    </row>
    <row r="684" customFormat="false" ht="15.5" hidden="false" customHeight="false" outlineLevel="0" collapsed="false">
      <c r="M684" s="45"/>
      <c r="N684" s="45"/>
      <c r="O684" s="45"/>
    </row>
    <row r="685" customFormat="false" ht="15.5" hidden="false" customHeight="false" outlineLevel="0" collapsed="false">
      <c r="M685" s="45"/>
      <c r="N685" s="45"/>
      <c r="O685" s="45"/>
    </row>
    <row r="686" customFormat="false" ht="15.5" hidden="false" customHeight="false" outlineLevel="0" collapsed="false">
      <c r="M686" s="45"/>
      <c r="N686" s="45"/>
      <c r="O686" s="45"/>
    </row>
    <row r="687" customFormat="false" ht="15.5" hidden="false" customHeight="false" outlineLevel="0" collapsed="false">
      <c r="M687" s="45"/>
      <c r="N687" s="45"/>
      <c r="O687" s="45"/>
    </row>
    <row r="688" customFormat="false" ht="15.5" hidden="false" customHeight="false" outlineLevel="0" collapsed="false">
      <c r="M688" s="45"/>
      <c r="N688" s="45"/>
      <c r="O688" s="45"/>
    </row>
    <row r="689" customFormat="false" ht="15.5" hidden="false" customHeight="false" outlineLevel="0" collapsed="false">
      <c r="M689" s="45"/>
      <c r="N689" s="45"/>
      <c r="O689" s="45"/>
    </row>
    <row r="690" customFormat="false" ht="15.5" hidden="false" customHeight="false" outlineLevel="0" collapsed="false">
      <c r="M690" s="45"/>
      <c r="N690" s="45"/>
      <c r="O690" s="45"/>
    </row>
    <row r="691" customFormat="false" ht="15.5" hidden="false" customHeight="false" outlineLevel="0" collapsed="false">
      <c r="M691" s="45"/>
      <c r="N691" s="45"/>
      <c r="O691" s="45"/>
    </row>
    <row r="692" customFormat="false" ht="15.5" hidden="false" customHeight="false" outlineLevel="0" collapsed="false">
      <c r="M692" s="45"/>
      <c r="N692" s="45"/>
      <c r="O692" s="45"/>
    </row>
    <row r="693" customFormat="false" ht="15.5" hidden="false" customHeight="false" outlineLevel="0" collapsed="false">
      <c r="M693" s="45"/>
      <c r="N693" s="45"/>
      <c r="O693" s="45"/>
    </row>
    <row r="694" customFormat="false" ht="15.5" hidden="false" customHeight="false" outlineLevel="0" collapsed="false">
      <c r="M694" s="45"/>
      <c r="N694" s="45"/>
      <c r="O694" s="45"/>
    </row>
    <row r="695" customFormat="false" ht="15.5" hidden="false" customHeight="false" outlineLevel="0" collapsed="false">
      <c r="M695" s="45"/>
      <c r="N695" s="45"/>
      <c r="O695" s="45"/>
    </row>
    <row r="696" customFormat="false" ht="15.5" hidden="false" customHeight="false" outlineLevel="0" collapsed="false">
      <c r="M696" s="45"/>
      <c r="N696" s="45"/>
      <c r="O696" s="45"/>
    </row>
    <row r="697" customFormat="false" ht="15.5" hidden="false" customHeight="false" outlineLevel="0" collapsed="false">
      <c r="M697" s="45"/>
      <c r="N697" s="45"/>
      <c r="O697" s="45"/>
    </row>
    <row r="698" customFormat="false" ht="15.5" hidden="false" customHeight="false" outlineLevel="0" collapsed="false">
      <c r="M698" s="45"/>
      <c r="N698" s="45"/>
      <c r="O698" s="45"/>
    </row>
    <row r="699" customFormat="false" ht="15.5" hidden="false" customHeight="false" outlineLevel="0" collapsed="false">
      <c r="M699" s="45"/>
      <c r="N699" s="45"/>
      <c r="O699" s="45"/>
    </row>
    <row r="700" customFormat="false" ht="15.5" hidden="false" customHeight="false" outlineLevel="0" collapsed="false">
      <c r="M700" s="45"/>
      <c r="N700" s="45"/>
      <c r="O700" s="45"/>
    </row>
    <row r="701" customFormat="false" ht="15.5" hidden="false" customHeight="false" outlineLevel="0" collapsed="false">
      <c r="M701" s="45"/>
      <c r="N701" s="45"/>
      <c r="O701" s="45"/>
    </row>
    <row r="702" customFormat="false" ht="15.5" hidden="false" customHeight="false" outlineLevel="0" collapsed="false">
      <c r="M702" s="45"/>
      <c r="N702" s="45"/>
      <c r="O702" s="45"/>
    </row>
    <row r="703" customFormat="false" ht="15.5" hidden="false" customHeight="false" outlineLevel="0" collapsed="false">
      <c r="M703" s="45"/>
      <c r="N703" s="45"/>
      <c r="O703" s="45"/>
    </row>
    <row r="704" customFormat="false" ht="15.5" hidden="false" customHeight="false" outlineLevel="0" collapsed="false">
      <c r="M704" s="45"/>
      <c r="N704" s="45"/>
      <c r="O704" s="45"/>
    </row>
    <row r="705" customFormat="false" ht="15.5" hidden="false" customHeight="false" outlineLevel="0" collapsed="false">
      <c r="M705" s="45"/>
      <c r="N705" s="45"/>
      <c r="O705" s="45"/>
    </row>
    <row r="706" customFormat="false" ht="15.5" hidden="false" customHeight="false" outlineLevel="0" collapsed="false">
      <c r="M706" s="45"/>
      <c r="N706" s="45"/>
      <c r="O706" s="45"/>
    </row>
    <row r="707" customFormat="false" ht="15.5" hidden="false" customHeight="false" outlineLevel="0" collapsed="false">
      <c r="M707" s="45"/>
      <c r="N707" s="45"/>
      <c r="O707" s="45"/>
    </row>
    <row r="708" customFormat="false" ht="15.5" hidden="false" customHeight="false" outlineLevel="0" collapsed="false">
      <c r="M708" s="45"/>
      <c r="N708" s="45"/>
      <c r="O708" s="45"/>
    </row>
    <row r="709" customFormat="false" ht="15.5" hidden="false" customHeight="false" outlineLevel="0" collapsed="false">
      <c r="M709" s="45"/>
      <c r="N709" s="45"/>
      <c r="O709" s="45"/>
    </row>
    <row r="710" customFormat="false" ht="15.5" hidden="false" customHeight="false" outlineLevel="0" collapsed="false">
      <c r="M710" s="45"/>
      <c r="N710" s="45"/>
      <c r="O710" s="45"/>
    </row>
    <row r="711" customFormat="false" ht="15.5" hidden="false" customHeight="false" outlineLevel="0" collapsed="false">
      <c r="M711" s="45"/>
      <c r="N711" s="45"/>
      <c r="O711" s="45"/>
    </row>
    <row r="712" customFormat="false" ht="15.5" hidden="false" customHeight="false" outlineLevel="0" collapsed="false">
      <c r="M712" s="45"/>
      <c r="N712" s="45"/>
      <c r="O712" s="45"/>
    </row>
    <row r="713" customFormat="false" ht="15.5" hidden="false" customHeight="false" outlineLevel="0" collapsed="false">
      <c r="M713" s="45"/>
      <c r="N713" s="45"/>
      <c r="O713" s="45"/>
    </row>
    <row r="714" customFormat="false" ht="15.5" hidden="false" customHeight="false" outlineLevel="0" collapsed="false">
      <c r="M714" s="45"/>
      <c r="N714" s="45"/>
      <c r="O714" s="45"/>
    </row>
    <row r="715" customFormat="false" ht="15.5" hidden="false" customHeight="false" outlineLevel="0" collapsed="false">
      <c r="M715" s="45"/>
      <c r="N715" s="45"/>
      <c r="O715" s="45"/>
    </row>
    <row r="716" customFormat="false" ht="15.5" hidden="false" customHeight="false" outlineLevel="0" collapsed="false">
      <c r="M716" s="45"/>
      <c r="N716" s="45"/>
      <c r="O716" s="45"/>
    </row>
    <row r="717" customFormat="false" ht="15.5" hidden="false" customHeight="false" outlineLevel="0" collapsed="false">
      <c r="M717" s="45"/>
      <c r="N717" s="45"/>
      <c r="O717" s="45"/>
    </row>
    <row r="718" customFormat="false" ht="15.5" hidden="false" customHeight="false" outlineLevel="0" collapsed="false">
      <c r="M718" s="45"/>
      <c r="N718" s="45"/>
      <c r="O718" s="45"/>
    </row>
    <row r="719" customFormat="false" ht="15.5" hidden="false" customHeight="false" outlineLevel="0" collapsed="false">
      <c r="M719" s="45"/>
      <c r="N719" s="45"/>
      <c r="O719" s="45"/>
    </row>
    <row r="720" customFormat="false" ht="15.5" hidden="false" customHeight="false" outlineLevel="0" collapsed="false">
      <c r="M720" s="45"/>
      <c r="N720" s="45"/>
      <c r="O720" s="45"/>
    </row>
    <row r="721" customFormat="false" ht="15.5" hidden="false" customHeight="false" outlineLevel="0" collapsed="false">
      <c r="M721" s="45"/>
      <c r="N721" s="45"/>
      <c r="O721" s="45"/>
    </row>
    <row r="722" customFormat="false" ht="15.5" hidden="false" customHeight="false" outlineLevel="0" collapsed="false">
      <c r="M722" s="45"/>
      <c r="N722" s="45"/>
      <c r="O722" s="45"/>
    </row>
    <row r="723" customFormat="false" ht="15.5" hidden="false" customHeight="false" outlineLevel="0" collapsed="false">
      <c r="M723" s="45"/>
      <c r="N723" s="45"/>
      <c r="O723" s="45"/>
    </row>
    <row r="724" customFormat="false" ht="15.5" hidden="false" customHeight="false" outlineLevel="0" collapsed="false">
      <c r="M724" s="45"/>
      <c r="N724" s="45"/>
      <c r="O724" s="45"/>
    </row>
    <row r="725" customFormat="false" ht="15.5" hidden="false" customHeight="false" outlineLevel="0" collapsed="false">
      <c r="M725" s="45"/>
      <c r="N725" s="45"/>
      <c r="O725" s="45"/>
    </row>
    <row r="726" customFormat="false" ht="15.5" hidden="false" customHeight="false" outlineLevel="0" collapsed="false">
      <c r="M726" s="45"/>
      <c r="N726" s="45"/>
      <c r="O726" s="45"/>
    </row>
    <row r="727" customFormat="false" ht="15.5" hidden="false" customHeight="false" outlineLevel="0" collapsed="false">
      <c r="M727" s="45"/>
      <c r="N727" s="45"/>
      <c r="O727" s="45"/>
    </row>
    <row r="728" customFormat="false" ht="15.5" hidden="false" customHeight="false" outlineLevel="0" collapsed="false">
      <c r="M728" s="45"/>
      <c r="N728" s="45"/>
      <c r="O728" s="45"/>
    </row>
    <row r="729" customFormat="false" ht="15.5" hidden="false" customHeight="false" outlineLevel="0" collapsed="false">
      <c r="M729" s="45"/>
      <c r="N729" s="45"/>
      <c r="O729" s="45"/>
    </row>
    <row r="730" customFormat="false" ht="15.5" hidden="false" customHeight="false" outlineLevel="0" collapsed="false">
      <c r="M730" s="45"/>
      <c r="N730" s="45"/>
      <c r="O730" s="45"/>
    </row>
    <row r="731" customFormat="false" ht="15.5" hidden="false" customHeight="false" outlineLevel="0" collapsed="false">
      <c r="M731" s="45"/>
      <c r="N731" s="45"/>
      <c r="O731" s="45"/>
    </row>
    <row r="732" customFormat="false" ht="15.5" hidden="false" customHeight="false" outlineLevel="0" collapsed="false">
      <c r="M732" s="45"/>
      <c r="N732" s="45"/>
      <c r="O732" s="45"/>
    </row>
    <row r="733" customFormat="false" ht="15.5" hidden="false" customHeight="false" outlineLevel="0" collapsed="false">
      <c r="M733" s="45"/>
      <c r="N733" s="45"/>
      <c r="O733" s="45"/>
    </row>
    <row r="734" customFormat="false" ht="15.5" hidden="false" customHeight="false" outlineLevel="0" collapsed="false">
      <c r="M734" s="45"/>
      <c r="N734" s="45"/>
      <c r="O734" s="45"/>
    </row>
    <row r="735" customFormat="false" ht="15.5" hidden="false" customHeight="false" outlineLevel="0" collapsed="false">
      <c r="M735" s="45"/>
      <c r="N735" s="45"/>
      <c r="O735" s="45"/>
    </row>
    <row r="736" customFormat="false" ht="15.5" hidden="false" customHeight="false" outlineLevel="0" collapsed="false">
      <c r="M736" s="45"/>
      <c r="N736" s="45"/>
      <c r="O736" s="45"/>
    </row>
    <row r="737" customFormat="false" ht="15.5" hidden="false" customHeight="false" outlineLevel="0" collapsed="false">
      <c r="M737" s="45"/>
      <c r="N737" s="45"/>
      <c r="O737" s="45"/>
    </row>
    <row r="738" customFormat="false" ht="15.5" hidden="false" customHeight="false" outlineLevel="0" collapsed="false">
      <c r="M738" s="45"/>
      <c r="N738" s="45"/>
      <c r="O738" s="45"/>
    </row>
    <row r="739" customFormat="false" ht="15.5" hidden="false" customHeight="false" outlineLevel="0" collapsed="false">
      <c r="M739" s="45"/>
      <c r="N739" s="45"/>
      <c r="O739" s="45"/>
    </row>
    <row r="740" customFormat="false" ht="15.5" hidden="false" customHeight="false" outlineLevel="0" collapsed="false">
      <c r="M740" s="45"/>
      <c r="N740" s="45"/>
      <c r="O740" s="45"/>
    </row>
    <row r="741" customFormat="false" ht="15.5" hidden="false" customHeight="false" outlineLevel="0" collapsed="false">
      <c r="M741" s="45"/>
      <c r="N741" s="45"/>
      <c r="O741" s="45"/>
    </row>
    <row r="742" customFormat="false" ht="15.5" hidden="false" customHeight="false" outlineLevel="0" collapsed="false">
      <c r="M742" s="45"/>
      <c r="N742" s="45"/>
      <c r="O742" s="45"/>
    </row>
    <row r="743" customFormat="false" ht="15.5" hidden="false" customHeight="false" outlineLevel="0" collapsed="false">
      <c r="M743" s="45"/>
      <c r="N743" s="45"/>
      <c r="O743" s="45"/>
    </row>
    <row r="744" customFormat="false" ht="15.5" hidden="false" customHeight="false" outlineLevel="0" collapsed="false">
      <c r="M744" s="45"/>
      <c r="N744" s="45"/>
      <c r="O744" s="45"/>
    </row>
    <row r="745" customFormat="false" ht="15.5" hidden="false" customHeight="false" outlineLevel="0" collapsed="false">
      <c r="M745" s="45"/>
      <c r="N745" s="45"/>
      <c r="O745" s="45"/>
    </row>
    <row r="746" customFormat="false" ht="15.5" hidden="false" customHeight="false" outlineLevel="0" collapsed="false">
      <c r="M746" s="45"/>
      <c r="N746" s="45"/>
      <c r="O746" s="45"/>
    </row>
    <row r="747" customFormat="false" ht="15.5" hidden="false" customHeight="false" outlineLevel="0" collapsed="false">
      <c r="M747" s="45"/>
      <c r="N747" s="45"/>
      <c r="O747" s="45"/>
    </row>
    <row r="748" customFormat="false" ht="15.5" hidden="false" customHeight="false" outlineLevel="0" collapsed="false">
      <c r="M748" s="45"/>
      <c r="N748" s="45"/>
      <c r="O748" s="45"/>
    </row>
    <row r="749" customFormat="false" ht="15.5" hidden="false" customHeight="false" outlineLevel="0" collapsed="false">
      <c r="M749" s="45"/>
      <c r="N749" s="45"/>
      <c r="O749" s="45"/>
    </row>
    <row r="750" customFormat="false" ht="15.5" hidden="false" customHeight="false" outlineLevel="0" collapsed="false">
      <c r="M750" s="45"/>
      <c r="N750" s="45"/>
      <c r="O750" s="45"/>
    </row>
    <row r="751" customFormat="false" ht="15.5" hidden="false" customHeight="false" outlineLevel="0" collapsed="false">
      <c r="M751" s="45"/>
      <c r="N751" s="45"/>
      <c r="O751" s="45"/>
    </row>
    <row r="752" customFormat="false" ht="15.5" hidden="false" customHeight="false" outlineLevel="0" collapsed="false">
      <c r="M752" s="45"/>
      <c r="N752" s="45"/>
      <c r="O752" s="45"/>
    </row>
    <row r="753" customFormat="false" ht="15.5" hidden="false" customHeight="false" outlineLevel="0" collapsed="false">
      <c r="M753" s="45"/>
      <c r="N753" s="45"/>
      <c r="O753" s="45"/>
    </row>
    <row r="754" customFormat="false" ht="15.5" hidden="false" customHeight="false" outlineLevel="0" collapsed="false">
      <c r="M754" s="45"/>
      <c r="N754" s="45"/>
      <c r="O754" s="45"/>
    </row>
    <row r="755" customFormat="false" ht="15.5" hidden="false" customHeight="false" outlineLevel="0" collapsed="false">
      <c r="M755" s="45"/>
      <c r="N755" s="45"/>
      <c r="O755" s="45"/>
    </row>
    <row r="756" customFormat="false" ht="15.5" hidden="false" customHeight="false" outlineLevel="0" collapsed="false">
      <c r="M756" s="45"/>
      <c r="N756" s="45"/>
      <c r="O756" s="45"/>
    </row>
    <row r="757" customFormat="false" ht="15.5" hidden="false" customHeight="false" outlineLevel="0" collapsed="false">
      <c r="M757" s="45"/>
      <c r="N757" s="45"/>
      <c r="O757" s="45"/>
    </row>
    <row r="758" customFormat="false" ht="15.5" hidden="false" customHeight="false" outlineLevel="0" collapsed="false">
      <c r="M758" s="45"/>
      <c r="N758" s="45"/>
      <c r="O758" s="45"/>
    </row>
    <row r="759" customFormat="false" ht="15.5" hidden="false" customHeight="false" outlineLevel="0" collapsed="false">
      <c r="M759" s="45"/>
      <c r="N759" s="45"/>
      <c r="O759" s="45"/>
    </row>
    <row r="760" customFormat="false" ht="15.5" hidden="false" customHeight="false" outlineLevel="0" collapsed="false">
      <c r="M760" s="45"/>
      <c r="N760" s="45"/>
      <c r="O760" s="45"/>
    </row>
    <row r="761" customFormat="false" ht="15.5" hidden="false" customHeight="false" outlineLevel="0" collapsed="false">
      <c r="M761" s="45"/>
      <c r="N761" s="45"/>
      <c r="O761" s="45"/>
    </row>
    <row r="762" customFormat="false" ht="15.5" hidden="false" customHeight="false" outlineLevel="0" collapsed="false">
      <c r="M762" s="45"/>
      <c r="N762" s="45"/>
      <c r="O762" s="45"/>
    </row>
    <row r="763" customFormat="false" ht="15.5" hidden="false" customHeight="false" outlineLevel="0" collapsed="false">
      <c r="M763" s="45"/>
      <c r="N763" s="45"/>
      <c r="O763" s="45"/>
    </row>
    <row r="764" customFormat="false" ht="15.5" hidden="false" customHeight="false" outlineLevel="0" collapsed="false">
      <c r="M764" s="45"/>
      <c r="N764" s="45"/>
      <c r="O764" s="45"/>
    </row>
    <row r="765" customFormat="false" ht="15.5" hidden="false" customHeight="false" outlineLevel="0" collapsed="false">
      <c r="M765" s="45"/>
      <c r="N765" s="45"/>
      <c r="O765" s="45"/>
    </row>
    <row r="766" customFormat="false" ht="15.5" hidden="false" customHeight="false" outlineLevel="0" collapsed="false">
      <c r="M766" s="45"/>
      <c r="N766" s="45"/>
      <c r="O766" s="45"/>
    </row>
    <row r="767" customFormat="false" ht="15.5" hidden="false" customHeight="false" outlineLevel="0" collapsed="false">
      <c r="M767" s="45"/>
      <c r="N767" s="45"/>
      <c r="O767" s="45"/>
    </row>
    <row r="768" customFormat="false" ht="15.5" hidden="false" customHeight="false" outlineLevel="0" collapsed="false">
      <c r="M768" s="45"/>
      <c r="N768" s="45"/>
      <c r="O768" s="45"/>
    </row>
    <row r="769" customFormat="false" ht="15.5" hidden="false" customHeight="false" outlineLevel="0" collapsed="false">
      <c r="M769" s="45"/>
      <c r="N769" s="45"/>
      <c r="O769" s="45"/>
    </row>
    <row r="770" customFormat="false" ht="15.5" hidden="false" customHeight="false" outlineLevel="0" collapsed="false">
      <c r="M770" s="45"/>
      <c r="N770" s="45"/>
      <c r="O770" s="45"/>
    </row>
    <row r="771" customFormat="false" ht="15.5" hidden="false" customHeight="false" outlineLevel="0" collapsed="false">
      <c r="M771" s="45"/>
      <c r="N771" s="45"/>
      <c r="O771" s="45"/>
    </row>
    <row r="772" customFormat="false" ht="15.5" hidden="false" customHeight="false" outlineLevel="0" collapsed="false">
      <c r="M772" s="45"/>
      <c r="N772" s="45"/>
      <c r="O772" s="45"/>
    </row>
    <row r="773" customFormat="false" ht="15.5" hidden="false" customHeight="false" outlineLevel="0" collapsed="false">
      <c r="M773" s="45"/>
      <c r="N773" s="45"/>
      <c r="O773" s="45"/>
    </row>
    <row r="774" customFormat="false" ht="15.5" hidden="false" customHeight="false" outlineLevel="0" collapsed="false">
      <c r="M774" s="45"/>
      <c r="N774" s="45"/>
      <c r="O774" s="45"/>
    </row>
    <row r="775" customFormat="false" ht="15.5" hidden="false" customHeight="false" outlineLevel="0" collapsed="false">
      <c r="M775" s="45"/>
      <c r="N775" s="45"/>
      <c r="O775" s="45"/>
    </row>
    <row r="776" customFormat="false" ht="15.5" hidden="false" customHeight="false" outlineLevel="0" collapsed="false">
      <c r="M776" s="45"/>
      <c r="N776" s="45"/>
      <c r="O776" s="45"/>
    </row>
    <row r="777" customFormat="false" ht="15.5" hidden="false" customHeight="false" outlineLevel="0" collapsed="false">
      <c r="M777" s="45"/>
      <c r="N777" s="45"/>
      <c r="O777" s="45"/>
    </row>
    <row r="778" customFormat="false" ht="15.5" hidden="false" customHeight="false" outlineLevel="0" collapsed="false">
      <c r="M778" s="45"/>
      <c r="N778" s="45"/>
      <c r="O778" s="45"/>
    </row>
    <row r="779" customFormat="false" ht="15.5" hidden="false" customHeight="false" outlineLevel="0" collapsed="false">
      <c r="M779" s="45"/>
      <c r="N779" s="45"/>
      <c r="O779" s="45"/>
    </row>
    <row r="780" customFormat="false" ht="15.5" hidden="false" customHeight="false" outlineLevel="0" collapsed="false">
      <c r="M780" s="45"/>
      <c r="N780" s="45"/>
      <c r="O780" s="45"/>
    </row>
    <row r="781" customFormat="false" ht="15.5" hidden="false" customHeight="false" outlineLevel="0" collapsed="false">
      <c r="M781" s="45"/>
      <c r="N781" s="45"/>
      <c r="O781" s="45"/>
    </row>
    <row r="782" customFormat="false" ht="15.5" hidden="false" customHeight="false" outlineLevel="0" collapsed="false">
      <c r="M782" s="45"/>
      <c r="N782" s="45"/>
      <c r="O782" s="45"/>
    </row>
    <row r="783" customFormat="false" ht="15.5" hidden="false" customHeight="false" outlineLevel="0" collapsed="false">
      <c r="M783" s="45"/>
      <c r="N783" s="45"/>
      <c r="O783" s="45"/>
    </row>
    <row r="784" customFormat="false" ht="15.5" hidden="false" customHeight="false" outlineLevel="0" collapsed="false">
      <c r="M784" s="45"/>
      <c r="N784" s="45"/>
      <c r="O784" s="45"/>
    </row>
    <row r="785" customFormat="false" ht="15.5" hidden="false" customHeight="false" outlineLevel="0" collapsed="false">
      <c r="M785" s="45"/>
      <c r="N785" s="45"/>
      <c r="O785" s="45"/>
    </row>
    <row r="786" customFormat="false" ht="15.5" hidden="false" customHeight="false" outlineLevel="0" collapsed="false">
      <c r="M786" s="45"/>
      <c r="N786" s="45"/>
      <c r="O786" s="45"/>
    </row>
    <row r="787" customFormat="false" ht="15.5" hidden="false" customHeight="false" outlineLevel="0" collapsed="false">
      <c r="M787" s="45"/>
      <c r="N787" s="45"/>
      <c r="O787" s="45"/>
    </row>
    <row r="788" customFormat="false" ht="15.5" hidden="false" customHeight="false" outlineLevel="0" collapsed="false">
      <c r="M788" s="45"/>
      <c r="N788" s="45"/>
      <c r="O788" s="45"/>
    </row>
    <row r="789" customFormat="false" ht="15.5" hidden="false" customHeight="false" outlineLevel="0" collapsed="false">
      <c r="M789" s="45"/>
      <c r="N789" s="45"/>
      <c r="O789" s="45"/>
    </row>
    <row r="790" customFormat="false" ht="15.5" hidden="false" customHeight="false" outlineLevel="0" collapsed="false">
      <c r="M790" s="45"/>
      <c r="N790" s="45"/>
      <c r="O790" s="45"/>
    </row>
    <row r="791" customFormat="false" ht="15.5" hidden="false" customHeight="false" outlineLevel="0" collapsed="false">
      <c r="M791" s="45"/>
      <c r="N791" s="45"/>
      <c r="O791" s="45"/>
    </row>
    <row r="792" customFormat="false" ht="15.5" hidden="false" customHeight="false" outlineLevel="0" collapsed="false">
      <c r="M792" s="45"/>
      <c r="N792" s="45"/>
      <c r="O792" s="45"/>
    </row>
    <row r="793" customFormat="false" ht="15.5" hidden="false" customHeight="false" outlineLevel="0" collapsed="false">
      <c r="M793" s="45"/>
      <c r="N793" s="45"/>
      <c r="O793" s="45"/>
    </row>
    <row r="794" customFormat="false" ht="15.5" hidden="false" customHeight="false" outlineLevel="0" collapsed="false">
      <c r="M794" s="45"/>
      <c r="N794" s="45"/>
      <c r="O794" s="45"/>
    </row>
    <row r="795" customFormat="false" ht="15.5" hidden="false" customHeight="false" outlineLevel="0" collapsed="false">
      <c r="M795" s="45"/>
      <c r="N795" s="45"/>
      <c r="O795" s="45"/>
    </row>
    <row r="796" customFormat="false" ht="15.5" hidden="false" customHeight="false" outlineLevel="0" collapsed="false">
      <c r="M796" s="45"/>
      <c r="N796" s="45"/>
      <c r="O796" s="45"/>
    </row>
    <row r="797" customFormat="false" ht="15.5" hidden="false" customHeight="false" outlineLevel="0" collapsed="false">
      <c r="M797" s="45"/>
      <c r="N797" s="45"/>
      <c r="O797" s="45"/>
    </row>
    <row r="798" customFormat="false" ht="15.5" hidden="false" customHeight="false" outlineLevel="0" collapsed="false">
      <c r="M798" s="45"/>
      <c r="N798" s="45"/>
      <c r="O798" s="45"/>
    </row>
    <row r="799" customFormat="false" ht="15.5" hidden="false" customHeight="false" outlineLevel="0" collapsed="false">
      <c r="M799" s="45"/>
      <c r="N799" s="45"/>
      <c r="O799" s="45"/>
    </row>
    <row r="800" customFormat="false" ht="15.5" hidden="false" customHeight="false" outlineLevel="0" collapsed="false">
      <c r="M800" s="45"/>
      <c r="N800" s="45"/>
      <c r="O800" s="45"/>
    </row>
    <row r="801" customFormat="false" ht="15.5" hidden="false" customHeight="false" outlineLevel="0" collapsed="false">
      <c r="M801" s="45"/>
      <c r="N801" s="45"/>
      <c r="O801" s="45"/>
    </row>
    <row r="802" customFormat="false" ht="15.5" hidden="false" customHeight="false" outlineLevel="0" collapsed="false">
      <c r="M802" s="45"/>
      <c r="N802" s="45"/>
      <c r="O802" s="45"/>
    </row>
    <row r="803" customFormat="false" ht="15.5" hidden="false" customHeight="false" outlineLevel="0" collapsed="false">
      <c r="M803" s="45"/>
      <c r="N803" s="45"/>
      <c r="O803" s="45"/>
    </row>
    <row r="804" customFormat="false" ht="15.5" hidden="false" customHeight="false" outlineLevel="0" collapsed="false">
      <c r="M804" s="45"/>
      <c r="N804" s="45"/>
      <c r="O804" s="45"/>
    </row>
    <row r="805" customFormat="false" ht="15.5" hidden="false" customHeight="false" outlineLevel="0" collapsed="false">
      <c r="M805" s="45"/>
      <c r="N805" s="45"/>
      <c r="O805" s="45"/>
    </row>
    <row r="806" customFormat="false" ht="15.5" hidden="false" customHeight="false" outlineLevel="0" collapsed="false">
      <c r="M806" s="45"/>
      <c r="N806" s="45"/>
      <c r="O806" s="45"/>
    </row>
    <row r="807" customFormat="false" ht="15.5" hidden="false" customHeight="false" outlineLevel="0" collapsed="false">
      <c r="M807" s="45"/>
      <c r="N807" s="45"/>
      <c r="O807" s="45"/>
    </row>
    <row r="808" customFormat="false" ht="15.5" hidden="false" customHeight="false" outlineLevel="0" collapsed="false">
      <c r="M808" s="45"/>
      <c r="N808" s="45"/>
      <c r="O808" s="45"/>
    </row>
    <row r="809" customFormat="false" ht="15.5" hidden="false" customHeight="false" outlineLevel="0" collapsed="false">
      <c r="M809" s="45"/>
      <c r="N809" s="45"/>
      <c r="O809" s="45"/>
    </row>
    <row r="810" customFormat="false" ht="15.5" hidden="false" customHeight="false" outlineLevel="0" collapsed="false">
      <c r="M810" s="45"/>
      <c r="N810" s="45"/>
      <c r="O810" s="45"/>
    </row>
    <row r="811" customFormat="false" ht="15.5" hidden="false" customHeight="false" outlineLevel="0" collapsed="false">
      <c r="M811" s="45"/>
      <c r="N811" s="45"/>
      <c r="O811" s="45"/>
    </row>
    <row r="812" customFormat="false" ht="15.5" hidden="false" customHeight="false" outlineLevel="0" collapsed="false">
      <c r="M812" s="45"/>
      <c r="N812" s="45"/>
      <c r="O812" s="45"/>
    </row>
    <row r="813" customFormat="false" ht="15.5" hidden="false" customHeight="false" outlineLevel="0" collapsed="false">
      <c r="M813" s="45"/>
      <c r="N813" s="45"/>
      <c r="O813" s="45"/>
    </row>
    <row r="814" customFormat="false" ht="15.5" hidden="false" customHeight="false" outlineLevel="0" collapsed="false">
      <c r="M814" s="45"/>
      <c r="N814" s="45"/>
      <c r="O814" s="45"/>
    </row>
    <row r="815" customFormat="false" ht="15.5" hidden="false" customHeight="false" outlineLevel="0" collapsed="false">
      <c r="M815" s="45"/>
      <c r="N815" s="45"/>
      <c r="O815" s="45"/>
    </row>
    <row r="816" customFormat="false" ht="15.5" hidden="false" customHeight="false" outlineLevel="0" collapsed="false">
      <c r="M816" s="45"/>
      <c r="N816" s="45"/>
      <c r="O816" s="45"/>
    </row>
    <row r="817" customFormat="false" ht="15.5" hidden="false" customHeight="false" outlineLevel="0" collapsed="false">
      <c r="M817" s="45"/>
      <c r="N817" s="45"/>
      <c r="O817" s="45"/>
    </row>
    <row r="818" customFormat="false" ht="15.5" hidden="false" customHeight="false" outlineLevel="0" collapsed="false">
      <c r="M818" s="45"/>
      <c r="N818" s="45"/>
      <c r="O818" s="45"/>
    </row>
    <row r="819" customFormat="false" ht="15.5" hidden="false" customHeight="false" outlineLevel="0" collapsed="false">
      <c r="M819" s="45"/>
      <c r="N819" s="45"/>
      <c r="O819" s="45"/>
    </row>
    <row r="820" customFormat="false" ht="15.5" hidden="false" customHeight="false" outlineLevel="0" collapsed="false">
      <c r="M820" s="45"/>
      <c r="N820" s="45"/>
      <c r="O820" s="45"/>
    </row>
    <row r="821" customFormat="false" ht="15.5" hidden="false" customHeight="false" outlineLevel="0" collapsed="false">
      <c r="M821" s="45"/>
      <c r="N821" s="45"/>
      <c r="O821" s="45"/>
    </row>
    <row r="822" customFormat="false" ht="15.5" hidden="false" customHeight="false" outlineLevel="0" collapsed="false">
      <c r="M822" s="45"/>
      <c r="N822" s="45"/>
      <c r="O822" s="45"/>
    </row>
    <row r="823" customFormat="false" ht="15.5" hidden="false" customHeight="false" outlineLevel="0" collapsed="false">
      <c r="M823" s="45"/>
      <c r="N823" s="45"/>
      <c r="O823" s="45"/>
    </row>
    <row r="824" customFormat="false" ht="15.5" hidden="false" customHeight="false" outlineLevel="0" collapsed="false">
      <c r="M824" s="45"/>
      <c r="N824" s="45"/>
      <c r="O824" s="45"/>
    </row>
    <row r="825" customFormat="false" ht="15.5" hidden="false" customHeight="false" outlineLevel="0" collapsed="false">
      <c r="M825" s="45"/>
      <c r="N825" s="45"/>
      <c r="O825" s="45"/>
    </row>
    <row r="826" customFormat="false" ht="15.5" hidden="false" customHeight="false" outlineLevel="0" collapsed="false">
      <c r="M826" s="45"/>
      <c r="N826" s="45"/>
      <c r="O826" s="45"/>
    </row>
    <row r="827" customFormat="false" ht="15.5" hidden="false" customHeight="false" outlineLevel="0" collapsed="false">
      <c r="M827" s="45"/>
      <c r="N827" s="45"/>
      <c r="O827" s="45"/>
    </row>
    <row r="828" customFormat="false" ht="15.5" hidden="false" customHeight="false" outlineLevel="0" collapsed="false">
      <c r="M828" s="45"/>
      <c r="N828" s="45"/>
      <c r="O828" s="45"/>
    </row>
    <row r="829" customFormat="false" ht="15.5" hidden="false" customHeight="false" outlineLevel="0" collapsed="false">
      <c r="M829" s="45"/>
      <c r="N829" s="45"/>
      <c r="O829" s="45"/>
    </row>
    <row r="830" customFormat="false" ht="15.5" hidden="false" customHeight="false" outlineLevel="0" collapsed="false">
      <c r="M830" s="45"/>
      <c r="N830" s="45"/>
      <c r="O830" s="45"/>
    </row>
    <row r="831" customFormat="false" ht="15.5" hidden="false" customHeight="false" outlineLevel="0" collapsed="false">
      <c r="M831" s="45"/>
      <c r="N831" s="45"/>
      <c r="O831" s="45"/>
    </row>
    <row r="832" customFormat="false" ht="15.5" hidden="false" customHeight="false" outlineLevel="0" collapsed="false">
      <c r="M832" s="45"/>
      <c r="N832" s="45"/>
      <c r="O832" s="45"/>
    </row>
    <row r="833" customFormat="false" ht="15.5" hidden="false" customHeight="false" outlineLevel="0" collapsed="false">
      <c r="M833" s="45"/>
      <c r="N833" s="45"/>
      <c r="O833" s="45"/>
    </row>
    <row r="834" customFormat="false" ht="15.5" hidden="false" customHeight="false" outlineLevel="0" collapsed="false">
      <c r="M834" s="45"/>
      <c r="N834" s="45"/>
      <c r="O834" s="45"/>
    </row>
    <row r="835" customFormat="false" ht="15.5" hidden="false" customHeight="false" outlineLevel="0" collapsed="false">
      <c r="M835" s="45"/>
      <c r="N835" s="45"/>
      <c r="O835" s="45"/>
    </row>
    <row r="836" customFormat="false" ht="15.5" hidden="false" customHeight="false" outlineLevel="0" collapsed="false">
      <c r="M836" s="45"/>
      <c r="N836" s="45"/>
      <c r="O836" s="45"/>
    </row>
    <row r="837" customFormat="false" ht="15.5" hidden="false" customHeight="false" outlineLevel="0" collapsed="false">
      <c r="M837" s="45"/>
      <c r="N837" s="45"/>
      <c r="O837" s="45"/>
    </row>
    <row r="838" customFormat="false" ht="15.5" hidden="false" customHeight="false" outlineLevel="0" collapsed="false">
      <c r="M838" s="45"/>
      <c r="N838" s="45"/>
      <c r="O838" s="45"/>
    </row>
    <row r="839" customFormat="false" ht="15.5" hidden="false" customHeight="false" outlineLevel="0" collapsed="false">
      <c r="M839" s="45"/>
      <c r="N839" s="45"/>
      <c r="O839" s="45"/>
    </row>
    <row r="840" customFormat="false" ht="15.5" hidden="false" customHeight="false" outlineLevel="0" collapsed="false">
      <c r="M840" s="45"/>
      <c r="N840" s="45"/>
      <c r="O840" s="45"/>
    </row>
    <row r="841" customFormat="false" ht="15.5" hidden="false" customHeight="false" outlineLevel="0" collapsed="false">
      <c r="M841" s="45"/>
      <c r="N841" s="45"/>
      <c r="O841" s="45"/>
    </row>
    <row r="842" customFormat="false" ht="15.5" hidden="false" customHeight="false" outlineLevel="0" collapsed="false">
      <c r="M842" s="45"/>
      <c r="N842" s="45"/>
      <c r="O842" s="45"/>
    </row>
    <row r="843" customFormat="false" ht="15.5" hidden="false" customHeight="false" outlineLevel="0" collapsed="false">
      <c r="M843" s="45"/>
      <c r="N843" s="45"/>
      <c r="O843" s="45"/>
    </row>
    <row r="844" customFormat="false" ht="15.5" hidden="false" customHeight="false" outlineLevel="0" collapsed="false">
      <c r="M844" s="45"/>
      <c r="N844" s="45"/>
      <c r="O844" s="45"/>
    </row>
    <row r="845" customFormat="false" ht="15.5" hidden="false" customHeight="false" outlineLevel="0" collapsed="false">
      <c r="M845" s="45"/>
      <c r="N845" s="45"/>
      <c r="O845" s="45"/>
    </row>
    <row r="846" customFormat="false" ht="15.5" hidden="false" customHeight="false" outlineLevel="0" collapsed="false">
      <c r="M846" s="45"/>
      <c r="N846" s="45"/>
      <c r="O846" s="45"/>
    </row>
    <row r="847" customFormat="false" ht="15.5" hidden="false" customHeight="false" outlineLevel="0" collapsed="false">
      <c r="M847" s="45"/>
      <c r="N847" s="45"/>
      <c r="O847" s="45"/>
    </row>
    <row r="848" customFormat="false" ht="15.5" hidden="false" customHeight="false" outlineLevel="0" collapsed="false">
      <c r="M848" s="45"/>
      <c r="N848" s="45"/>
      <c r="O848" s="45"/>
    </row>
    <row r="849" customFormat="false" ht="15.5" hidden="false" customHeight="false" outlineLevel="0" collapsed="false">
      <c r="M849" s="45"/>
      <c r="N849" s="45"/>
      <c r="O849" s="45"/>
    </row>
    <row r="850" customFormat="false" ht="15.5" hidden="false" customHeight="false" outlineLevel="0" collapsed="false">
      <c r="M850" s="45"/>
      <c r="N850" s="45"/>
      <c r="O850" s="45"/>
    </row>
    <row r="851" customFormat="false" ht="15.5" hidden="false" customHeight="false" outlineLevel="0" collapsed="false">
      <c r="M851" s="45"/>
      <c r="N851" s="45"/>
      <c r="O851" s="45"/>
    </row>
    <row r="852" customFormat="false" ht="15.5" hidden="false" customHeight="false" outlineLevel="0" collapsed="false">
      <c r="M852" s="45"/>
      <c r="N852" s="45"/>
      <c r="O852" s="45"/>
    </row>
    <row r="853" customFormat="false" ht="15.5" hidden="false" customHeight="false" outlineLevel="0" collapsed="false">
      <c r="M853" s="45"/>
      <c r="N853" s="45"/>
      <c r="O853" s="45"/>
    </row>
    <row r="854" customFormat="false" ht="15.5" hidden="false" customHeight="false" outlineLevel="0" collapsed="false">
      <c r="M854" s="45"/>
      <c r="N854" s="45"/>
      <c r="O854" s="45"/>
    </row>
    <row r="855" customFormat="false" ht="15.5" hidden="false" customHeight="false" outlineLevel="0" collapsed="false">
      <c r="M855" s="45"/>
      <c r="N855" s="45"/>
      <c r="O855" s="45"/>
    </row>
    <row r="856" customFormat="false" ht="15.5" hidden="false" customHeight="false" outlineLevel="0" collapsed="false">
      <c r="M856" s="45"/>
      <c r="N856" s="45"/>
      <c r="O856" s="45"/>
    </row>
    <row r="857" customFormat="false" ht="15.5" hidden="false" customHeight="false" outlineLevel="0" collapsed="false">
      <c r="M857" s="45"/>
      <c r="N857" s="45"/>
      <c r="O857" s="45"/>
    </row>
    <row r="858" customFormat="false" ht="15.5" hidden="false" customHeight="false" outlineLevel="0" collapsed="false">
      <c r="M858" s="45"/>
      <c r="N858" s="45"/>
      <c r="O858" s="45"/>
    </row>
    <row r="859" customFormat="false" ht="15.5" hidden="false" customHeight="false" outlineLevel="0" collapsed="false">
      <c r="M859" s="45"/>
      <c r="N859" s="45"/>
      <c r="O859" s="45"/>
    </row>
    <row r="860" customFormat="false" ht="15.5" hidden="false" customHeight="false" outlineLevel="0" collapsed="false">
      <c r="M860" s="45"/>
      <c r="N860" s="45"/>
      <c r="O860" s="45"/>
    </row>
    <row r="861" customFormat="false" ht="15.5" hidden="false" customHeight="false" outlineLevel="0" collapsed="false">
      <c r="M861" s="45"/>
      <c r="N861" s="45"/>
      <c r="O861" s="45"/>
    </row>
    <row r="862" customFormat="false" ht="15.5" hidden="false" customHeight="false" outlineLevel="0" collapsed="false">
      <c r="M862" s="45"/>
      <c r="N862" s="45"/>
      <c r="O862" s="45"/>
    </row>
    <row r="863" customFormat="false" ht="15.5" hidden="false" customHeight="false" outlineLevel="0" collapsed="false">
      <c r="M863" s="45"/>
      <c r="N863" s="45"/>
      <c r="O863" s="45"/>
    </row>
    <row r="864" customFormat="false" ht="15.5" hidden="false" customHeight="false" outlineLevel="0" collapsed="false">
      <c r="M864" s="45"/>
      <c r="N864" s="45"/>
      <c r="O864" s="45"/>
    </row>
    <row r="865" customFormat="false" ht="15.5" hidden="false" customHeight="false" outlineLevel="0" collapsed="false">
      <c r="M865" s="45"/>
      <c r="N865" s="45"/>
      <c r="O865" s="45"/>
    </row>
    <row r="866" customFormat="false" ht="15.5" hidden="false" customHeight="false" outlineLevel="0" collapsed="false">
      <c r="M866" s="45"/>
      <c r="N866" s="45"/>
      <c r="O866" s="45"/>
    </row>
    <row r="867" customFormat="false" ht="15.5" hidden="false" customHeight="false" outlineLevel="0" collapsed="false">
      <c r="M867" s="45"/>
      <c r="N867" s="45"/>
      <c r="O867" s="45"/>
    </row>
    <row r="868" customFormat="false" ht="15.5" hidden="false" customHeight="false" outlineLevel="0" collapsed="false">
      <c r="M868" s="45"/>
      <c r="N868" s="45"/>
      <c r="O868" s="45"/>
    </row>
    <row r="869" customFormat="false" ht="15.5" hidden="false" customHeight="false" outlineLevel="0" collapsed="false">
      <c r="M869" s="45"/>
      <c r="N869" s="45"/>
      <c r="O869" s="45"/>
    </row>
    <row r="870" customFormat="false" ht="15.5" hidden="false" customHeight="false" outlineLevel="0" collapsed="false">
      <c r="M870" s="45"/>
      <c r="N870" s="45"/>
      <c r="O870" s="45"/>
    </row>
    <row r="871" customFormat="false" ht="15.5" hidden="false" customHeight="false" outlineLevel="0" collapsed="false">
      <c r="M871" s="45"/>
      <c r="N871" s="45"/>
      <c r="O871" s="45"/>
    </row>
    <row r="872" customFormat="false" ht="15.5" hidden="false" customHeight="false" outlineLevel="0" collapsed="false">
      <c r="M872" s="45"/>
      <c r="N872" s="45"/>
      <c r="O872" s="45"/>
    </row>
    <row r="873" customFormat="false" ht="15.5" hidden="false" customHeight="false" outlineLevel="0" collapsed="false">
      <c r="M873" s="45"/>
      <c r="N873" s="45"/>
      <c r="O873" s="45"/>
    </row>
    <row r="874" customFormat="false" ht="15.5" hidden="false" customHeight="false" outlineLevel="0" collapsed="false">
      <c r="M874" s="45"/>
      <c r="N874" s="45"/>
      <c r="O874" s="45"/>
    </row>
    <row r="875" customFormat="false" ht="15.5" hidden="false" customHeight="false" outlineLevel="0" collapsed="false">
      <c r="M875" s="45"/>
      <c r="N875" s="45"/>
      <c r="O875" s="45"/>
    </row>
    <row r="876" customFormat="false" ht="15.5" hidden="false" customHeight="false" outlineLevel="0" collapsed="false">
      <c r="M876" s="45"/>
      <c r="N876" s="45"/>
      <c r="O876" s="45"/>
    </row>
    <row r="877" customFormat="false" ht="15.5" hidden="false" customHeight="false" outlineLevel="0" collapsed="false">
      <c r="M877" s="45"/>
      <c r="N877" s="45"/>
      <c r="O877" s="45"/>
    </row>
    <row r="878" customFormat="false" ht="15.5" hidden="false" customHeight="false" outlineLevel="0" collapsed="false">
      <c r="M878" s="45"/>
      <c r="N878" s="45"/>
      <c r="O878" s="45"/>
    </row>
    <row r="879" customFormat="false" ht="15.5" hidden="false" customHeight="false" outlineLevel="0" collapsed="false">
      <c r="M879" s="45"/>
      <c r="N879" s="45"/>
      <c r="O879" s="45"/>
    </row>
    <row r="880" customFormat="false" ht="15.5" hidden="false" customHeight="false" outlineLevel="0" collapsed="false">
      <c r="M880" s="45"/>
      <c r="N880" s="45"/>
      <c r="O880" s="45"/>
    </row>
    <row r="881" customFormat="false" ht="15.5" hidden="false" customHeight="false" outlineLevel="0" collapsed="false">
      <c r="M881" s="45"/>
      <c r="N881" s="45"/>
      <c r="O881" s="45"/>
    </row>
    <row r="882" customFormat="false" ht="15.5" hidden="false" customHeight="false" outlineLevel="0" collapsed="false">
      <c r="M882" s="45"/>
      <c r="N882" s="45"/>
      <c r="O882" s="45"/>
    </row>
    <row r="883" customFormat="false" ht="15.5" hidden="false" customHeight="false" outlineLevel="0" collapsed="false">
      <c r="M883" s="45"/>
      <c r="N883" s="45"/>
      <c r="O883" s="45"/>
    </row>
    <row r="884" customFormat="false" ht="15.5" hidden="false" customHeight="false" outlineLevel="0" collapsed="false">
      <c r="M884" s="45"/>
      <c r="N884" s="45"/>
      <c r="O884" s="45"/>
    </row>
    <row r="885" customFormat="false" ht="15.5" hidden="false" customHeight="false" outlineLevel="0" collapsed="false">
      <c r="M885" s="45"/>
      <c r="N885" s="45"/>
      <c r="O885" s="45"/>
    </row>
    <row r="886" customFormat="false" ht="15.5" hidden="false" customHeight="false" outlineLevel="0" collapsed="false">
      <c r="M886" s="45"/>
      <c r="N886" s="45"/>
      <c r="O886" s="45"/>
    </row>
    <row r="887" customFormat="false" ht="15.5" hidden="false" customHeight="false" outlineLevel="0" collapsed="false">
      <c r="M887" s="45"/>
      <c r="N887" s="45"/>
      <c r="O887" s="45"/>
    </row>
    <row r="888" customFormat="false" ht="15.5" hidden="false" customHeight="false" outlineLevel="0" collapsed="false">
      <c r="M888" s="45"/>
      <c r="N888" s="45"/>
      <c r="O888" s="45"/>
    </row>
    <row r="889" customFormat="false" ht="15.5" hidden="false" customHeight="false" outlineLevel="0" collapsed="false">
      <c r="M889" s="45"/>
      <c r="N889" s="45"/>
      <c r="O889" s="45"/>
    </row>
    <row r="890" customFormat="false" ht="15.5" hidden="false" customHeight="false" outlineLevel="0" collapsed="false">
      <c r="M890" s="45"/>
      <c r="N890" s="45"/>
      <c r="O890" s="45"/>
    </row>
    <row r="891" customFormat="false" ht="15.5" hidden="false" customHeight="false" outlineLevel="0" collapsed="false">
      <c r="M891" s="45"/>
      <c r="N891" s="45"/>
      <c r="O891" s="45"/>
    </row>
    <row r="892" customFormat="false" ht="15.5" hidden="false" customHeight="false" outlineLevel="0" collapsed="false">
      <c r="M892" s="45"/>
      <c r="N892" s="45"/>
      <c r="O892" s="45"/>
    </row>
    <row r="893" customFormat="false" ht="15.5" hidden="false" customHeight="false" outlineLevel="0" collapsed="false">
      <c r="M893" s="45"/>
      <c r="N893" s="45"/>
      <c r="O893" s="45"/>
    </row>
    <row r="894" customFormat="false" ht="15.5" hidden="false" customHeight="false" outlineLevel="0" collapsed="false">
      <c r="M894" s="45"/>
      <c r="N894" s="45"/>
      <c r="O894" s="45"/>
    </row>
    <row r="895" customFormat="false" ht="15.5" hidden="false" customHeight="false" outlineLevel="0" collapsed="false">
      <c r="M895" s="45"/>
      <c r="N895" s="45"/>
      <c r="O895" s="45"/>
    </row>
    <row r="896" customFormat="false" ht="15.5" hidden="false" customHeight="false" outlineLevel="0" collapsed="false">
      <c r="M896" s="45"/>
      <c r="N896" s="45"/>
      <c r="O896" s="45"/>
    </row>
    <row r="897" customFormat="false" ht="15.5" hidden="false" customHeight="false" outlineLevel="0" collapsed="false">
      <c r="M897" s="45"/>
      <c r="N897" s="45"/>
      <c r="O897" s="45"/>
    </row>
    <row r="898" customFormat="false" ht="15.5" hidden="false" customHeight="false" outlineLevel="0" collapsed="false">
      <c r="M898" s="45"/>
      <c r="N898" s="45"/>
      <c r="O898" s="45"/>
    </row>
    <row r="899" customFormat="false" ht="15.5" hidden="false" customHeight="false" outlineLevel="0" collapsed="false">
      <c r="M899" s="45"/>
      <c r="N899" s="45"/>
      <c r="O899" s="45"/>
    </row>
    <row r="900" customFormat="false" ht="15.5" hidden="false" customHeight="false" outlineLevel="0" collapsed="false">
      <c r="M900" s="45"/>
      <c r="N900" s="45"/>
      <c r="O900" s="45"/>
    </row>
    <row r="901" customFormat="false" ht="15.5" hidden="false" customHeight="false" outlineLevel="0" collapsed="false">
      <c r="M901" s="45"/>
      <c r="N901" s="45"/>
      <c r="O901" s="45"/>
    </row>
    <row r="902" customFormat="false" ht="15.5" hidden="false" customHeight="false" outlineLevel="0" collapsed="false">
      <c r="M902" s="45"/>
      <c r="N902" s="45"/>
      <c r="O902" s="45"/>
    </row>
    <row r="903" customFormat="false" ht="15.5" hidden="false" customHeight="false" outlineLevel="0" collapsed="false">
      <c r="M903" s="45"/>
      <c r="N903" s="45"/>
      <c r="O903" s="45"/>
    </row>
    <row r="904" customFormat="false" ht="15.5" hidden="false" customHeight="false" outlineLevel="0" collapsed="false">
      <c r="M904" s="45"/>
      <c r="N904" s="45"/>
      <c r="O904" s="45"/>
    </row>
    <row r="905" customFormat="false" ht="15.5" hidden="false" customHeight="false" outlineLevel="0" collapsed="false">
      <c r="M905" s="45"/>
      <c r="N905" s="45"/>
      <c r="O905" s="45"/>
    </row>
    <row r="906" customFormat="false" ht="15.5" hidden="false" customHeight="false" outlineLevel="0" collapsed="false">
      <c r="M906" s="45"/>
      <c r="N906" s="45"/>
      <c r="O906" s="45"/>
    </row>
    <row r="907" customFormat="false" ht="15.5" hidden="false" customHeight="false" outlineLevel="0" collapsed="false">
      <c r="M907" s="45"/>
      <c r="N907" s="45"/>
      <c r="O907" s="45"/>
    </row>
    <row r="908" customFormat="false" ht="15.5" hidden="false" customHeight="false" outlineLevel="0" collapsed="false">
      <c r="M908" s="45"/>
      <c r="N908" s="45"/>
      <c r="O908" s="45"/>
    </row>
    <row r="909" customFormat="false" ht="15.5" hidden="false" customHeight="false" outlineLevel="0" collapsed="false">
      <c r="M909" s="45"/>
      <c r="N909" s="45"/>
      <c r="O909" s="45"/>
    </row>
    <row r="910" customFormat="false" ht="15.5" hidden="false" customHeight="false" outlineLevel="0" collapsed="false">
      <c r="M910" s="45"/>
      <c r="N910" s="45"/>
      <c r="O910" s="45"/>
    </row>
    <row r="911" customFormat="false" ht="15.5" hidden="false" customHeight="false" outlineLevel="0" collapsed="false">
      <c r="M911" s="45"/>
      <c r="N911" s="45"/>
      <c r="O911" s="45"/>
    </row>
    <row r="912" customFormat="false" ht="15.5" hidden="false" customHeight="false" outlineLevel="0" collapsed="false">
      <c r="M912" s="45"/>
      <c r="N912" s="45"/>
      <c r="O912" s="45"/>
    </row>
    <row r="913" customFormat="false" ht="15.5" hidden="false" customHeight="false" outlineLevel="0" collapsed="false">
      <c r="M913" s="45"/>
      <c r="N913" s="45"/>
      <c r="O913" s="45"/>
    </row>
    <row r="914" customFormat="false" ht="15.5" hidden="false" customHeight="false" outlineLevel="0" collapsed="false">
      <c r="M914" s="45"/>
      <c r="N914" s="45"/>
      <c r="O914" s="45"/>
    </row>
    <row r="915" customFormat="false" ht="15.5" hidden="false" customHeight="false" outlineLevel="0" collapsed="false">
      <c r="M915" s="45"/>
      <c r="N915" s="45"/>
      <c r="O915" s="45"/>
    </row>
    <row r="916" customFormat="false" ht="15.5" hidden="false" customHeight="false" outlineLevel="0" collapsed="false">
      <c r="M916" s="45"/>
      <c r="N916" s="45"/>
      <c r="O916" s="45"/>
    </row>
    <row r="917" customFormat="false" ht="15.5" hidden="false" customHeight="false" outlineLevel="0" collapsed="false">
      <c r="M917" s="45"/>
      <c r="N917" s="45"/>
      <c r="O917" s="45"/>
    </row>
    <row r="918" customFormat="false" ht="15.5" hidden="false" customHeight="false" outlineLevel="0" collapsed="false">
      <c r="M918" s="45"/>
      <c r="N918" s="45"/>
      <c r="O918" s="45"/>
    </row>
    <row r="919" customFormat="false" ht="15.5" hidden="false" customHeight="false" outlineLevel="0" collapsed="false">
      <c r="M919" s="45"/>
      <c r="N919" s="45"/>
      <c r="O919" s="45"/>
    </row>
    <row r="920" customFormat="false" ht="15.5" hidden="false" customHeight="false" outlineLevel="0" collapsed="false">
      <c r="M920" s="45"/>
      <c r="N920" s="45"/>
      <c r="O920" s="45"/>
    </row>
    <row r="921" customFormat="false" ht="15.5" hidden="false" customHeight="false" outlineLevel="0" collapsed="false">
      <c r="M921" s="45"/>
      <c r="N921" s="45"/>
      <c r="O921" s="45"/>
    </row>
    <row r="922" customFormat="false" ht="15.5" hidden="false" customHeight="false" outlineLevel="0" collapsed="false">
      <c r="M922" s="45"/>
      <c r="N922" s="45"/>
      <c r="O922" s="45"/>
    </row>
    <row r="923" customFormat="false" ht="15.5" hidden="false" customHeight="false" outlineLevel="0" collapsed="false">
      <c r="M923" s="45"/>
      <c r="N923" s="45"/>
      <c r="O923" s="45"/>
    </row>
    <row r="924" customFormat="false" ht="15.5" hidden="false" customHeight="false" outlineLevel="0" collapsed="false">
      <c r="M924" s="45"/>
      <c r="N924" s="45"/>
      <c r="O924" s="45"/>
    </row>
    <row r="925" customFormat="false" ht="15.5" hidden="false" customHeight="false" outlineLevel="0" collapsed="false">
      <c r="M925" s="45"/>
      <c r="N925" s="45"/>
      <c r="O925" s="45"/>
    </row>
    <row r="926" customFormat="false" ht="15.5" hidden="false" customHeight="false" outlineLevel="0" collapsed="false">
      <c r="M926" s="45"/>
      <c r="N926" s="45"/>
      <c r="O926" s="45"/>
    </row>
    <row r="927" customFormat="false" ht="15.5" hidden="false" customHeight="false" outlineLevel="0" collapsed="false">
      <c r="M927" s="45"/>
      <c r="N927" s="45"/>
      <c r="O927" s="45"/>
    </row>
    <row r="928" customFormat="false" ht="15.5" hidden="false" customHeight="false" outlineLevel="0" collapsed="false">
      <c r="M928" s="45"/>
      <c r="N928" s="45"/>
      <c r="O928" s="45"/>
    </row>
    <row r="929" customFormat="false" ht="15.5" hidden="false" customHeight="false" outlineLevel="0" collapsed="false">
      <c r="M929" s="45"/>
      <c r="N929" s="45"/>
      <c r="O929" s="45"/>
    </row>
    <row r="930" customFormat="false" ht="15.5" hidden="false" customHeight="false" outlineLevel="0" collapsed="false">
      <c r="M930" s="45"/>
      <c r="N930" s="45"/>
      <c r="O930" s="45"/>
    </row>
    <row r="931" customFormat="false" ht="15.5" hidden="false" customHeight="false" outlineLevel="0" collapsed="false">
      <c r="M931" s="45"/>
      <c r="N931" s="45"/>
      <c r="O931" s="45"/>
    </row>
    <row r="932" customFormat="false" ht="15.5" hidden="false" customHeight="false" outlineLevel="0" collapsed="false">
      <c r="M932" s="45"/>
      <c r="N932" s="45"/>
      <c r="O932" s="45"/>
    </row>
    <row r="933" customFormat="false" ht="15.5" hidden="false" customHeight="false" outlineLevel="0" collapsed="false">
      <c r="M933" s="45"/>
      <c r="N933" s="45"/>
      <c r="O933" s="45"/>
    </row>
    <row r="934" customFormat="false" ht="15.5" hidden="false" customHeight="false" outlineLevel="0" collapsed="false">
      <c r="M934" s="45"/>
      <c r="N934" s="45"/>
      <c r="O934" s="45"/>
    </row>
    <row r="935" customFormat="false" ht="15.5" hidden="false" customHeight="false" outlineLevel="0" collapsed="false">
      <c r="M935" s="45"/>
      <c r="N935" s="45"/>
      <c r="O935" s="45"/>
    </row>
    <row r="936" customFormat="false" ht="15.5" hidden="false" customHeight="false" outlineLevel="0" collapsed="false">
      <c r="M936" s="45"/>
      <c r="N936" s="45"/>
      <c r="O936" s="45"/>
    </row>
    <row r="937" customFormat="false" ht="15.5" hidden="false" customHeight="false" outlineLevel="0" collapsed="false">
      <c r="M937" s="45"/>
      <c r="N937" s="45"/>
      <c r="O937" s="45"/>
    </row>
    <row r="938" customFormat="false" ht="15.5" hidden="false" customHeight="false" outlineLevel="0" collapsed="false">
      <c r="M938" s="45"/>
      <c r="N938" s="45"/>
      <c r="O938" s="45"/>
    </row>
    <row r="939" customFormat="false" ht="15.5" hidden="false" customHeight="false" outlineLevel="0" collapsed="false">
      <c r="M939" s="45"/>
      <c r="N939" s="45"/>
      <c r="O939" s="45"/>
    </row>
    <row r="940" customFormat="false" ht="15.5" hidden="false" customHeight="false" outlineLevel="0" collapsed="false">
      <c r="M940" s="45"/>
      <c r="N940" s="45"/>
      <c r="O940" s="45"/>
    </row>
    <row r="941" customFormat="false" ht="15.5" hidden="false" customHeight="false" outlineLevel="0" collapsed="false">
      <c r="M941" s="45"/>
      <c r="N941" s="45"/>
      <c r="O941" s="45"/>
    </row>
    <row r="942" customFormat="false" ht="15.5" hidden="false" customHeight="false" outlineLevel="0" collapsed="false">
      <c r="M942" s="45"/>
      <c r="N942" s="45"/>
      <c r="O942" s="45"/>
    </row>
    <row r="943" customFormat="false" ht="15.5" hidden="false" customHeight="false" outlineLevel="0" collapsed="false">
      <c r="M943" s="45"/>
      <c r="N943" s="45"/>
      <c r="O943" s="45"/>
    </row>
    <row r="944" customFormat="false" ht="15.5" hidden="false" customHeight="false" outlineLevel="0" collapsed="false">
      <c r="M944" s="45"/>
      <c r="N944" s="45"/>
      <c r="O944" s="45"/>
    </row>
    <row r="945" customFormat="false" ht="15.5" hidden="false" customHeight="false" outlineLevel="0" collapsed="false">
      <c r="M945" s="45"/>
      <c r="N945" s="45"/>
      <c r="O945" s="45"/>
    </row>
    <row r="946" customFormat="false" ht="15.5" hidden="false" customHeight="false" outlineLevel="0" collapsed="false">
      <c r="M946" s="45"/>
      <c r="N946" s="45"/>
      <c r="O946" s="45"/>
    </row>
    <row r="947" customFormat="false" ht="15.5" hidden="false" customHeight="false" outlineLevel="0" collapsed="false">
      <c r="M947" s="45"/>
      <c r="N947" s="45"/>
      <c r="O947" s="45"/>
    </row>
    <row r="948" customFormat="false" ht="15.5" hidden="false" customHeight="false" outlineLevel="0" collapsed="false">
      <c r="M948" s="45"/>
      <c r="N948" s="45"/>
      <c r="O948" s="45"/>
    </row>
    <row r="949" customFormat="false" ht="15.5" hidden="false" customHeight="false" outlineLevel="0" collapsed="false">
      <c r="M949" s="45"/>
      <c r="N949" s="45"/>
      <c r="O949" s="45"/>
    </row>
    <row r="950" customFormat="false" ht="15.5" hidden="false" customHeight="false" outlineLevel="0" collapsed="false">
      <c r="M950" s="45"/>
      <c r="N950" s="45"/>
      <c r="O950" s="45"/>
    </row>
    <row r="951" customFormat="false" ht="15.5" hidden="false" customHeight="false" outlineLevel="0" collapsed="false">
      <c r="M951" s="45"/>
      <c r="N951" s="45"/>
      <c r="O951" s="45"/>
    </row>
    <row r="952" customFormat="false" ht="15.5" hidden="false" customHeight="false" outlineLevel="0" collapsed="false">
      <c r="M952" s="45"/>
      <c r="N952" s="45"/>
      <c r="O952" s="45"/>
    </row>
    <row r="953" customFormat="false" ht="15.5" hidden="false" customHeight="false" outlineLevel="0" collapsed="false">
      <c r="M953" s="45"/>
      <c r="N953" s="45"/>
      <c r="O953" s="45"/>
    </row>
    <row r="954" customFormat="false" ht="15.5" hidden="false" customHeight="false" outlineLevel="0" collapsed="false">
      <c r="M954" s="45"/>
      <c r="N954" s="45"/>
      <c r="O954" s="45"/>
    </row>
    <row r="955" customFormat="false" ht="15.5" hidden="false" customHeight="false" outlineLevel="0" collapsed="false">
      <c r="M955" s="45"/>
      <c r="N955" s="45"/>
      <c r="O955" s="45"/>
    </row>
    <row r="956" customFormat="false" ht="15.5" hidden="false" customHeight="false" outlineLevel="0" collapsed="false">
      <c r="M956" s="45"/>
      <c r="N956" s="45"/>
      <c r="O956" s="45"/>
    </row>
    <row r="957" customFormat="false" ht="15.5" hidden="false" customHeight="false" outlineLevel="0" collapsed="false">
      <c r="M957" s="45"/>
      <c r="N957" s="45"/>
      <c r="O957" s="45"/>
    </row>
    <row r="958" customFormat="false" ht="15.5" hidden="false" customHeight="false" outlineLevel="0" collapsed="false">
      <c r="M958" s="45"/>
      <c r="N958" s="45"/>
      <c r="O958" s="45"/>
    </row>
    <row r="959" customFormat="false" ht="15.5" hidden="false" customHeight="false" outlineLevel="0" collapsed="false">
      <c r="M959" s="45"/>
      <c r="N959" s="45"/>
      <c r="O959" s="45"/>
    </row>
    <row r="960" customFormat="false" ht="15.5" hidden="false" customHeight="false" outlineLevel="0" collapsed="false">
      <c r="M960" s="45"/>
      <c r="N960" s="45"/>
      <c r="O960" s="45"/>
    </row>
    <row r="961" customFormat="false" ht="15.5" hidden="false" customHeight="false" outlineLevel="0" collapsed="false">
      <c r="M961" s="45"/>
      <c r="N961" s="45"/>
      <c r="O961" s="45"/>
    </row>
    <row r="962" customFormat="false" ht="15.5" hidden="false" customHeight="false" outlineLevel="0" collapsed="false">
      <c r="M962" s="45"/>
      <c r="N962" s="45"/>
      <c r="O962" s="45"/>
    </row>
    <row r="963" customFormat="false" ht="15.5" hidden="false" customHeight="false" outlineLevel="0" collapsed="false">
      <c r="M963" s="45"/>
      <c r="N963" s="45"/>
      <c r="O963" s="45"/>
    </row>
    <row r="964" customFormat="false" ht="15.5" hidden="false" customHeight="false" outlineLevel="0" collapsed="false">
      <c r="M964" s="45"/>
      <c r="N964" s="45"/>
      <c r="O964" s="45"/>
    </row>
    <row r="965" customFormat="false" ht="15.5" hidden="false" customHeight="false" outlineLevel="0" collapsed="false">
      <c r="M965" s="45"/>
      <c r="N965" s="45"/>
      <c r="O965" s="45"/>
    </row>
    <row r="966" customFormat="false" ht="15.5" hidden="false" customHeight="false" outlineLevel="0" collapsed="false">
      <c r="M966" s="45"/>
      <c r="N966" s="45"/>
      <c r="O966" s="45"/>
    </row>
    <row r="967" customFormat="false" ht="15.5" hidden="false" customHeight="false" outlineLevel="0" collapsed="false">
      <c r="M967" s="45"/>
      <c r="N967" s="45"/>
      <c r="O967" s="45"/>
    </row>
    <row r="968" customFormat="false" ht="15.5" hidden="false" customHeight="false" outlineLevel="0" collapsed="false">
      <c r="M968" s="45"/>
      <c r="N968" s="45"/>
      <c r="O968" s="45"/>
    </row>
    <row r="969" customFormat="false" ht="15.5" hidden="false" customHeight="false" outlineLevel="0" collapsed="false">
      <c r="M969" s="45"/>
      <c r="N969" s="45"/>
      <c r="O969" s="45"/>
    </row>
    <row r="970" customFormat="false" ht="15.5" hidden="false" customHeight="false" outlineLevel="0" collapsed="false">
      <c r="M970" s="45"/>
      <c r="N970" s="45"/>
      <c r="O970" s="45"/>
    </row>
    <row r="971" customFormat="false" ht="15.5" hidden="false" customHeight="false" outlineLevel="0" collapsed="false">
      <c r="M971" s="45"/>
      <c r="N971" s="45"/>
      <c r="O971" s="45"/>
    </row>
    <row r="972" customFormat="false" ht="15.5" hidden="false" customHeight="false" outlineLevel="0" collapsed="false">
      <c r="M972" s="45"/>
      <c r="N972" s="45"/>
      <c r="O972" s="45"/>
    </row>
    <row r="973" customFormat="false" ht="15.5" hidden="false" customHeight="false" outlineLevel="0" collapsed="false">
      <c r="M973" s="45"/>
      <c r="N973" s="45"/>
      <c r="O973" s="45"/>
    </row>
    <row r="974" customFormat="false" ht="15.5" hidden="false" customHeight="false" outlineLevel="0" collapsed="false">
      <c r="M974" s="45"/>
      <c r="N974" s="45"/>
      <c r="O974" s="45"/>
    </row>
    <row r="975" customFormat="false" ht="15.5" hidden="false" customHeight="false" outlineLevel="0" collapsed="false">
      <c r="M975" s="45"/>
      <c r="N975" s="45"/>
      <c r="O975" s="45"/>
    </row>
    <row r="976" customFormat="false" ht="15.5" hidden="false" customHeight="false" outlineLevel="0" collapsed="false">
      <c r="M976" s="45"/>
      <c r="N976" s="45"/>
      <c r="O976" s="45"/>
    </row>
    <row r="977" customFormat="false" ht="15.5" hidden="false" customHeight="false" outlineLevel="0" collapsed="false">
      <c r="M977" s="45"/>
      <c r="N977" s="45"/>
      <c r="O977" s="45"/>
    </row>
    <row r="978" customFormat="false" ht="15.5" hidden="false" customHeight="false" outlineLevel="0" collapsed="false">
      <c r="M978" s="45"/>
      <c r="N978" s="45"/>
      <c r="O978" s="45"/>
    </row>
    <row r="979" customFormat="false" ht="15.5" hidden="false" customHeight="false" outlineLevel="0" collapsed="false">
      <c r="M979" s="45"/>
      <c r="N979" s="45"/>
      <c r="O979" s="45"/>
    </row>
    <row r="980" customFormat="false" ht="15.5" hidden="false" customHeight="false" outlineLevel="0" collapsed="false">
      <c r="M980" s="45"/>
      <c r="N980" s="45"/>
      <c r="O980" s="45"/>
    </row>
    <row r="981" customFormat="false" ht="15.5" hidden="false" customHeight="false" outlineLevel="0" collapsed="false">
      <c r="M981" s="45"/>
      <c r="N981" s="45"/>
      <c r="O981" s="45"/>
    </row>
    <row r="982" customFormat="false" ht="15.5" hidden="false" customHeight="false" outlineLevel="0" collapsed="false">
      <c r="M982" s="45"/>
      <c r="N982" s="45"/>
      <c r="O982" s="45"/>
    </row>
    <row r="983" customFormat="false" ht="15.5" hidden="false" customHeight="false" outlineLevel="0" collapsed="false">
      <c r="M983" s="45"/>
      <c r="N983" s="45"/>
      <c r="O983" s="45"/>
    </row>
    <row r="984" customFormat="false" ht="15.5" hidden="false" customHeight="false" outlineLevel="0" collapsed="false">
      <c r="M984" s="45"/>
      <c r="N984" s="45"/>
      <c r="O984" s="45"/>
    </row>
    <row r="985" customFormat="false" ht="15.5" hidden="false" customHeight="false" outlineLevel="0" collapsed="false">
      <c r="M985" s="45"/>
      <c r="N985" s="45"/>
      <c r="O985" s="45"/>
    </row>
    <row r="986" customFormat="false" ht="15.5" hidden="false" customHeight="false" outlineLevel="0" collapsed="false">
      <c r="M986" s="45"/>
      <c r="N986" s="45"/>
      <c r="O986" s="45"/>
    </row>
    <row r="987" customFormat="false" ht="15.5" hidden="false" customHeight="false" outlineLevel="0" collapsed="false">
      <c r="M987" s="45"/>
      <c r="N987" s="45"/>
      <c r="O987" s="45"/>
    </row>
    <row r="988" customFormat="false" ht="15.5" hidden="false" customHeight="false" outlineLevel="0" collapsed="false">
      <c r="M988" s="45"/>
      <c r="N988" s="45"/>
      <c r="O988" s="45"/>
    </row>
    <row r="989" customFormat="false" ht="15.5" hidden="false" customHeight="false" outlineLevel="0" collapsed="false">
      <c r="M989" s="45"/>
      <c r="N989" s="45"/>
      <c r="O989" s="45"/>
    </row>
    <row r="990" customFormat="false" ht="15.5" hidden="false" customHeight="false" outlineLevel="0" collapsed="false">
      <c r="M990" s="45"/>
      <c r="N990" s="45"/>
      <c r="O990" s="45"/>
    </row>
    <row r="991" customFormat="false" ht="15.5" hidden="false" customHeight="false" outlineLevel="0" collapsed="false">
      <c r="M991" s="45"/>
      <c r="N991" s="45"/>
      <c r="O991" s="45"/>
    </row>
    <row r="992" customFormat="false" ht="15.5" hidden="false" customHeight="false" outlineLevel="0" collapsed="false">
      <c r="M992" s="45"/>
      <c r="N992" s="45"/>
      <c r="O992" s="45"/>
    </row>
    <row r="993" customFormat="false" ht="15.5" hidden="false" customHeight="false" outlineLevel="0" collapsed="false">
      <c r="M993" s="45"/>
      <c r="N993" s="45"/>
      <c r="O993" s="45"/>
    </row>
    <row r="994" customFormat="false" ht="15.5" hidden="false" customHeight="false" outlineLevel="0" collapsed="false">
      <c r="M994" s="45"/>
      <c r="N994" s="45"/>
      <c r="O994" s="45"/>
    </row>
    <row r="995" customFormat="false" ht="15.5" hidden="false" customHeight="false" outlineLevel="0" collapsed="false">
      <c r="M995" s="45"/>
      <c r="N995" s="45"/>
      <c r="O995" s="45"/>
    </row>
    <row r="996" customFormat="false" ht="15.5" hidden="false" customHeight="false" outlineLevel="0" collapsed="false">
      <c r="M996" s="45"/>
      <c r="N996" s="45"/>
      <c r="O996" s="45"/>
    </row>
    <row r="997" customFormat="false" ht="15.5" hidden="false" customHeight="false" outlineLevel="0" collapsed="false">
      <c r="M997" s="45"/>
      <c r="N997" s="45"/>
      <c r="O997" s="45"/>
    </row>
    <row r="998" customFormat="false" ht="15.5" hidden="false" customHeight="false" outlineLevel="0" collapsed="false">
      <c r="M998" s="45"/>
      <c r="N998" s="45"/>
      <c r="O998" s="45"/>
    </row>
    <row r="999" customFormat="false" ht="15.5" hidden="false" customHeight="false" outlineLevel="0" collapsed="false">
      <c r="M999" s="45"/>
      <c r="N999" s="45"/>
      <c r="O999" s="45"/>
    </row>
    <row r="1000" customFormat="false" ht="15.5" hidden="false" customHeight="false" outlineLevel="0" collapsed="false">
      <c r="M1000" s="45"/>
      <c r="N1000" s="45"/>
      <c r="O1000" s="45"/>
    </row>
    <row r="1001" customFormat="false" ht="15.5" hidden="false" customHeight="false" outlineLevel="0" collapsed="false">
      <c r="M1001" s="45"/>
      <c r="N1001" s="45"/>
      <c r="O1001" s="45"/>
    </row>
    <row r="1002" customFormat="false" ht="15.5" hidden="false" customHeight="false" outlineLevel="0" collapsed="false">
      <c r="M1002" s="45"/>
      <c r="N1002" s="45"/>
      <c r="O1002" s="45"/>
    </row>
    <row r="1003" customFormat="false" ht="15.5" hidden="false" customHeight="false" outlineLevel="0" collapsed="false">
      <c r="M1003" s="45"/>
      <c r="N1003" s="45"/>
      <c r="O1003" s="45"/>
    </row>
    <row r="1004" customFormat="false" ht="15.5" hidden="false" customHeight="false" outlineLevel="0" collapsed="false">
      <c r="M1004" s="45"/>
      <c r="N1004" s="45"/>
      <c r="O1004" s="45"/>
    </row>
    <row r="1005" customFormat="false" ht="15.5" hidden="false" customHeight="false" outlineLevel="0" collapsed="false">
      <c r="M1005" s="45"/>
      <c r="N1005" s="45"/>
      <c r="O1005" s="45"/>
    </row>
    <row r="1006" customFormat="false" ht="15.5" hidden="false" customHeight="false" outlineLevel="0" collapsed="false">
      <c r="M1006" s="45"/>
      <c r="N1006" s="45"/>
      <c r="O1006" s="45"/>
    </row>
    <row r="1007" customFormat="false" ht="15.5" hidden="false" customHeight="false" outlineLevel="0" collapsed="false">
      <c r="M1007" s="45"/>
      <c r="N1007" s="45"/>
      <c r="O1007" s="45"/>
    </row>
  </sheetData>
  <mergeCells count="13">
    <mergeCell ref="A2:A18"/>
    <mergeCell ref="A19:A27"/>
    <mergeCell ref="A28:A38"/>
    <mergeCell ref="A39:A47"/>
    <mergeCell ref="A48:A51"/>
    <mergeCell ref="A52:A57"/>
    <mergeCell ref="A58:A64"/>
    <mergeCell ref="A65:A71"/>
    <mergeCell ref="A72:A73"/>
    <mergeCell ref="A74:A96"/>
    <mergeCell ref="A97:A122"/>
    <mergeCell ref="F198:F207"/>
    <mergeCell ref="F208:G213"/>
  </mergeCells>
  <conditionalFormatting sqref="S94:S102 S2:S32 S34:S69 S80:S91 S71:S76">
    <cfRule type="colorScale" priority="2">
      <colorScale>
        <cfvo type="min" val="0"/>
        <cfvo type="percentile" val="50"/>
        <cfvo type="max" val="0"/>
        <color rgb="FF63BE7B"/>
        <color rgb="FFFFEB84"/>
        <color rgb="FFF8696B"/>
      </colorScale>
    </cfRule>
  </conditionalFormatting>
  <conditionalFormatting sqref="S33">
    <cfRule type="colorScale" priority="3">
      <colorScale>
        <cfvo type="min" val="0"/>
        <cfvo type="percentile" val="50"/>
        <cfvo type="max" val="0"/>
        <color rgb="FF63BE7B"/>
        <color rgb="FFFFEB84"/>
        <color rgb="FFF8696B"/>
      </colorScale>
    </cfRule>
  </conditionalFormatting>
  <conditionalFormatting sqref="S70">
    <cfRule type="colorScale" priority="4">
      <colorScale>
        <cfvo type="min" val="0"/>
        <cfvo type="percentile" val="50"/>
        <cfvo type="max" val="0"/>
        <color rgb="FF63BE7B"/>
        <color rgb="FFFFEB84"/>
        <color rgb="FFF8696B"/>
      </colorScale>
    </cfRule>
  </conditionalFormatting>
  <conditionalFormatting sqref="S92:S93">
    <cfRule type="colorScale" priority="5">
      <colorScale>
        <cfvo type="min" val="0"/>
        <cfvo type="percentile" val="50"/>
        <cfvo type="max" val="0"/>
        <color rgb="FF63BE7B"/>
        <color rgb="FFFFEB84"/>
        <color rgb="FFF8696B"/>
      </colorScale>
    </cfRule>
  </conditionalFormatting>
  <conditionalFormatting sqref="S77:S79">
    <cfRule type="colorScale" priority="6">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86" activeCellId="1" sqref="C6:C12 A86"/>
    </sheetView>
  </sheetViews>
  <sheetFormatPr defaultColWidth="9.7226562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1"/>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 collapsed="false" customWidth="true" hidden="false" outlineLevel="0" max="64" min="35" style="0" width="11.23"/>
  </cols>
  <sheetData>
    <row r="1" customFormat="false" ht="15.5" hidden="false" customHeight="false" outlineLevel="0" collapsed="false">
      <c r="A1" s="43"/>
    </row>
    <row r="2" customFormat="false" ht="15.5" hidden="false" customHeight="false" outlineLevel="0" collapsed="false">
      <c r="A2" s="43"/>
      <c r="S2" s="1" t="s">
        <v>159</v>
      </c>
    </row>
    <row r="3" customFormat="false" ht="21.5" hidden="false" customHeight="false" outlineLevel="0" collapsed="false">
      <c r="A3" s="193" t="s">
        <v>495</v>
      </c>
      <c r="B3" s="194" t="s">
        <v>51</v>
      </c>
      <c r="C3" s="194" t="s">
        <v>52</v>
      </c>
      <c r="D3" s="194" t="s">
        <v>53</v>
      </c>
      <c r="E3" s="194" t="s">
        <v>56</v>
      </c>
      <c r="F3" s="194" t="s">
        <v>57</v>
      </c>
      <c r="G3" s="194" t="s">
        <v>59</v>
      </c>
      <c r="H3" s="194" t="s">
        <v>60</v>
      </c>
      <c r="I3" s="194" t="s">
        <v>62</v>
      </c>
      <c r="J3" s="194" t="s">
        <v>63</v>
      </c>
      <c r="K3" s="194" t="s">
        <v>61</v>
      </c>
      <c r="L3" s="194" t="s">
        <v>64</v>
      </c>
      <c r="M3" s="194" t="s">
        <v>65</v>
      </c>
      <c r="N3" s="194" t="s">
        <v>225</v>
      </c>
      <c r="O3" s="194" t="s">
        <v>209</v>
      </c>
      <c r="P3" s="194" t="s">
        <v>236</v>
      </c>
      <c r="Q3" s="194" t="s">
        <v>229</v>
      </c>
      <c r="R3" s="194" t="s">
        <v>228</v>
      </c>
      <c r="S3" s="194" t="s">
        <v>237</v>
      </c>
      <c r="T3" s="194" t="s">
        <v>238</v>
      </c>
      <c r="U3" s="194" t="s">
        <v>239</v>
      </c>
      <c r="V3" s="194" t="s">
        <v>240</v>
      </c>
      <c r="W3" s="195" t="s">
        <v>241</v>
      </c>
      <c r="X3" s="196" t="s">
        <v>67</v>
      </c>
      <c r="Y3" s="196" t="s">
        <v>68</v>
      </c>
      <c r="Z3" s="196" t="s">
        <v>69</v>
      </c>
      <c r="AA3" s="196" t="s">
        <v>70</v>
      </c>
      <c r="AB3" s="197" t="s">
        <v>234</v>
      </c>
      <c r="AC3" s="197" t="s">
        <v>496</v>
      </c>
      <c r="AD3" s="197" t="s">
        <v>243</v>
      </c>
      <c r="AE3" s="197" t="s">
        <v>73</v>
      </c>
      <c r="AF3" s="197" t="s">
        <v>74</v>
      </c>
      <c r="AG3" s="198" t="s">
        <v>244</v>
      </c>
    </row>
    <row r="4" customFormat="false" ht="16" hidden="false" customHeight="false" outlineLevel="0" collapsed="false">
      <c r="A4" s="107" t="s">
        <v>409</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199" t="n">
        <v>0</v>
      </c>
      <c r="AC4" s="199" t="n">
        <v>0</v>
      </c>
      <c r="AD4" s="199" t="n">
        <v>0</v>
      </c>
      <c r="AE4" s="199" t="n">
        <v>0</v>
      </c>
      <c r="AF4" s="199" t="n">
        <v>0</v>
      </c>
      <c r="AG4" s="200" t="n">
        <v>0</v>
      </c>
    </row>
    <row r="5" customFormat="false" ht="16" hidden="false" customHeight="false" outlineLevel="0" collapsed="false">
      <c r="A5" s="107" t="s">
        <v>390</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199" t="n">
        <v>0</v>
      </c>
      <c r="AC5" s="199" t="n">
        <v>0</v>
      </c>
      <c r="AD5" s="199" t="n">
        <v>0</v>
      </c>
      <c r="AE5" s="199" t="n">
        <v>0</v>
      </c>
      <c r="AF5" s="199" t="n">
        <v>0</v>
      </c>
      <c r="AG5" s="200" t="n">
        <v>0</v>
      </c>
    </row>
    <row r="6" customFormat="false" ht="16" hidden="false" customHeight="false" outlineLevel="0" collapsed="false">
      <c r="A6" s="107" t="s">
        <v>383</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199" t="n">
        <v>0</v>
      </c>
      <c r="AC6" s="199" t="n">
        <v>0</v>
      </c>
      <c r="AD6" s="199" t="n">
        <v>0</v>
      </c>
      <c r="AE6" s="199" t="n">
        <v>0</v>
      </c>
      <c r="AF6" s="199" t="n">
        <v>0</v>
      </c>
      <c r="AG6" s="200" t="n">
        <v>0</v>
      </c>
    </row>
    <row r="7" customFormat="false" ht="16" hidden="false" customHeight="false" outlineLevel="0" collapsed="false">
      <c r="A7" s="107" t="s">
        <v>388</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199" t="n">
        <v>0</v>
      </c>
      <c r="AC7" s="199" t="n">
        <v>0</v>
      </c>
      <c r="AD7" s="199" t="n">
        <v>0</v>
      </c>
      <c r="AE7" s="199" t="n">
        <v>0</v>
      </c>
      <c r="AF7" s="199" t="n">
        <v>0</v>
      </c>
      <c r="AG7" s="200" t="n">
        <v>0</v>
      </c>
    </row>
    <row r="8" customFormat="false" ht="16" hidden="false" customHeight="false" outlineLevel="0" collapsed="false">
      <c r="A8" s="107" t="s">
        <v>389</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199" t="n">
        <v>0</v>
      </c>
      <c r="AC8" s="199" t="n">
        <v>0</v>
      </c>
      <c r="AD8" s="199" t="n">
        <v>0</v>
      </c>
      <c r="AE8" s="199" t="n">
        <v>0</v>
      </c>
      <c r="AF8" s="199" t="n">
        <v>0</v>
      </c>
      <c r="AG8" s="200" t="n">
        <v>0</v>
      </c>
    </row>
    <row r="9" customFormat="false" ht="16" hidden="false" customHeight="false" outlineLevel="0" collapsed="false">
      <c r="A9" s="107" t="s">
        <v>391</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199" t="n">
        <v>0</v>
      </c>
      <c r="AC9" s="199" t="n">
        <v>0</v>
      </c>
      <c r="AD9" s="199" t="n">
        <v>0</v>
      </c>
      <c r="AE9" s="199" t="n">
        <v>0</v>
      </c>
      <c r="AF9" s="199" t="n">
        <v>0</v>
      </c>
      <c r="AG9" s="200" t="n">
        <v>0</v>
      </c>
    </row>
    <row r="10" customFormat="false" ht="16" hidden="false" customHeight="false" outlineLevel="0" collapsed="false">
      <c r="A10" s="107" t="s">
        <v>393</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199" t="n">
        <v>0</v>
      </c>
      <c r="AC10" s="199" t="n">
        <v>0</v>
      </c>
      <c r="AD10" s="199" t="n">
        <v>0</v>
      </c>
      <c r="AE10" s="199" t="n">
        <v>0</v>
      </c>
      <c r="AF10" s="199" t="n">
        <v>0</v>
      </c>
      <c r="AG10" s="200" t="n">
        <v>0</v>
      </c>
    </row>
    <row r="11" customFormat="false" ht="16" hidden="false" customHeight="false" outlineLevel="0" collapsed="false">
      <c r="A11" s="107" t="s">
        <v>394</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199" t="n">
        <v>0</v>
      </c>
      <c r="AC11" s="199" t="n">
        <v>0</v>
      </c>
      <c r="AD11" s="199" t="n">
        <v>0</v>
      </c>
      <c r="AE11" s="199" t="n">
        <v>0</v>
      </c>
      <c r="AF11" s="199" t="n">
        <v>0</v>
      </c>
      <c r="AG11" s="200" t="n">
        <v>0</v>
      </c>
    </row>
    <row r="12" customFormat="false" ht="16" hidden="false" customHeight="false" outlineLevel="0" collapsed="false">
      <c r="A12" s="107" t="s">
        <v>395</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199" t="n">
        <v>0</v>
      </c>
      <c r="AC12" s="199" t="n">
        <v>0</v>
      </c>
      <c r="AD12" s="199" t="n">
        <v>0</v>
      </c>
      <c r="AE12" s="199" t="n">
        <v>0</v>
      </c>
      <c r="AF12" s="199" t="n">
        <v>0</v>
      </c>
      <c r="AG12" s="200" t="n">
        <v>0</v>
      </c>
    </row>
    <row r="13" customFormat="false" ht="16" hidden="false" customHeight="false" outlineLevel="0" collapsed="false">
      <c r="A13" s="107" t="s">
        <v>396</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199" t="n">
        <v>0</v>
      </c>
      <c r="AC13" s="199" t="n">
        <v>0</v>
      </c>
      <c r="AD13" s="199" t="n">
        <v>0</v>
      </c>
      <c r="AE13" s="199" t="n">
        <v>0</v>
      </c>
      <c r="AF13" s="199" t="n">
        <v>0</v>
      </c>
      <c r="AG13" s="200" t="n">
        <v>0</v>
      </c>
    </row>
    <row r="14" customFormat="false" ht="16" hidden="false" customHeight="false" outlineLevel="0" collapsed="false">
      <c r="A14" s="107" t="s">
        <v>411</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199" t="n">
        <v>0</v>
      </c>
      <c r="AC14" s="199" t="n">
        <v>0</v>
      </c>
      <c r="AD14" s="199" t="n">
        <v>0</v>
      </c>
      <c r="AE14" s="199" t="n">
        <v>0</v>
      </c>
      <c r="AF14" s="199" t="n">
        <v>0</v>
      </c>
      <c r="AG14" s="200" t="n">
        <v>0</v>
      </c>
    </row>
    <row r="15" customFormat="false" ht="16" hidden="false" customHeight="false" outlineLevel="0" collapsed="false">
      <c r="A15" s="107" t="s">
        <v>412</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199" t="n">
        <v>0</v>
      </c>
      <c r="AC15" s="199" t="n">
        <v>0</v>
      </c>
      <c r="AD15" s="199" t="n">
        <v>0</v>
      </c>
      <c r="AE15" s="199" t="n">
        <v>0</v>
      </c>
      <c r="AF15" s="199" t="n">
        <v>0</v>
      </c>
      <c r="AG15" s="200" t="n">
        <v>0</v>
      </c>
    </row>
    <row r="16" customFormat="false" ht="16" hidden="false" customHeight="false" outlineLevel="0" collapsed="false">
      <c r="A16" s="107" t="s">
        <v>401</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199" t="n">
        <v>0</v>
      </c>
      <c r="AC16" s="199" t="n">
        <v>0</v>
      </c>
      <c r="AD16" s="199" t="n">
        <v>0</v>
      </c>
      <c r="AE16" s="199" t="n">
        <v>0</v>
      </c>
      <c r="AF16" s="199" t="n">
        <v>0</v>
      </c>
      <c r="AG16" s="200" t="n">
        <v>0</v>
      </c>
    </row>
    <row r="17" customFormat="false" ht="16" hidden="false" customHeight="false" outlineLevel="0" collapsed="false">
      <c r="A17" s="107" t="s">
        <v>497</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199" t="n">
        <v>0</v>
      </c>
      <c r="AC17" s="199" t="n">
        <v>0</v>
      </c>
      <c r="AD17" s="199" t="n">
        <v>0</v>
      </c>
      <c r="AE17" s="199" t="n">
        <v>0</v>
      </c>
      <c r="AF17" s="199" t="n">
        <v>0</v>
      </c>
      <c r="AG17" s="200" t="n">
        <v>0</v>
      </c>
    </row>
    <row r="18" customFormat="false" ht="16" hidden="false" customHeight="false" outlineLevel="0" collapsed="false">
      <c r="A18" s="107" t="s">
        <v>498</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199" t="n">
        <v>0</v>
      </c>
      <c r="AC18" s="199" t="n">
        <v>0</v>
      </c>
      <c r="AD18" s="199" t="n">
        <v>0</v>
      </c>
      <c r="AE18" s="199" t="n">
        <v>0</v>
      </c>
      <c r="AF18" s="199" t="n">
        <v>0</v>
      </c>
      <c r="AG18" s="200" t="n">
        <v>0</v>
      </c>
    </row>
    <row r="19" customFormat="false" ht="16" hidden="false" customHeight="false" outlineLevel="0" collapsed="false">
      <c r="A19" s="107" t="s">
        <v>405</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199" t="n">
        <v>0</v>
      </c>
      <c r="AC19" s="199" t="n">
        <v>0</v>
      </c>
      <c r="AD19" s="199" t="n">
        <v>0</v>
      </c>
      <c r="AE19" s="199" t="n">
        <v>0</v>
      </c>
      <c r="AF19" s="199" t="n">
        <v>0</v>
      </c>
      <c r="AG19" s="200" t="n">
        <v>0</v>
      </c>
    </row>
    <row r="20" customFormat="false" ht="16" hidden="false" customHeight="false" outlineLevel="0" collapsed="false">
      <c r="A20" s="107" t="s">
        <v>407</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199" t="n">
        <v>0</v>
      </c>
      <c r="AC20" s="199" t="n">
        <v>0</v>
      </c>
      <c r="AD20" s="199" t="n">
        <v>0</v>
      </c>
      <c r="AE20" s="199" t="n">
        <v>0</v>
      </c>
      <c r="AF20" s="199" t="n">
        <v>0</v>
      </c>
      <c r="AG20" s="200" t="n">
        <v>0</v>
      </c>
    </row>
    <row r="21" customFormat="false" ht="16" hidden="false" customHeight="false" outlineLevel="0" collapsed="false">
      <c r="A21" s="107" t="s">
        <v>414</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199" t="n">
        <v>0</v>
      </c>
      <c r="AC21" s="199" t="n">
        <v>0</v>
      </c>
      <c r="AD21" s="199" t="n">
        <v>0</v>
      </c>
      <c r="AE21" s="199" t="n">
        <v>0</v>
      </c>
      <c r="AF21" s="199" t="n">
        <v>0</v>
      </c>
      <c r="AG21" s="200" t="n">
        <v>0</v>
      </c>
    </row>
    <row r="22" customFormat="false" ht="16" hidden="false" customHeight="false" outlineLevel="0" collapsed="false">
      <c r="A22" s="107" t="s">
        <v>415</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199" t="n">
        <v>0</v>
      </c>
      <c r="AC22" s="199" t="n">
        <v>0</v>
      </c>
      <c r="AD22" s="199" t="n">
        <v>0</v>
      </c>
      <c r="AE22" s="199" t="n">
        <v>0</v>
      </c>
      <c r="AF22" s="199" t="n">
        <v>0</v>
      </c>
      <c r="AG22" s="200" t="n">
        <v>0</v>
      </c>
    </row>
    <row r="23" customFormat="false" ht="15.5" hidden="false" customHeight="false" outlineLevel="0" collapsed="false">
      <c r="A23" s="93" t="s">
        <v>416</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199" t="n">
        <v>0</v>
      </c>
      <c r="AC23" s="199" t="n">
        <v>0</v>
      </c>
      <c r="AD23" s="199" t="n">
        <v>0</v>
      </c>
      <c r="AE23" s="199" t="n">
        <v>1</v>
      </c>
      <c r="AF23" s="199" t="n">
        <v>0</v>
      </c>
      <c r="AG23" s="200" t="n">
        <v>0</v>
      </c>
      <c r="AH23" s="46"/>
    </row>
    <row r="24" customFormat="false" ht="15.5" hidden="false" customHeight="false" outlineLevel="0" collapsed="false">
      <c r="A24" s="93" t="s">
        <v>417</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199" t="n">
        <v>0</v>
      </c>
      <c r="AC24" s="199" t="n">
        <v>0</v>
      </c>
      <c r="AD24" s="199" t="n">
        <v>0</v>
      </c>
      <c r="AE24" s="199" t="n">
        <v>0</v>
      </c>
      <c r="AF24" s="199" t="n">
        <v>0</v>
      </c>
      <c r="AG24" s="200" t="n">
        <v>0</v>
      </c>
      <c r="AH24" s="46"/>
    </row>
    <row r="25" customFormat="false" ht="15.5" hidden="false" customHeight="false" outlineLevel="0" collapsed="false">
      <c r="A25" s="93" t="s">
        <v>418</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199" t="n">
        <v>0</v>
      </c>
      <c r="AC25" s="199" t="n">
        <v>0</v>
      </c>
      <c r="AD25" s="199" t="n">
        <v>0</v>
      </c>
      <c r="AE25" s="199" t="n">
        <v>0</v>
      </c>
      <c r="AF25" s="199" t="n">
        <v>1</v>
      </c>
      <c r="AG25" s="200" t="n">
        <v>0</v>
      </c>
      <c r="AH25" s="46"/>
    </row>
    <row r="26" customFormat="false" ht="15.5" hidden="false" customHeight="false" outlineLevel="0" collapsed="false">
      <c r="A26" s="93" t="s">
        <v>419</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199" t="n">
        <v>0</v>
      </c>
      <c r="AC26" s="199" t="n">
        <v>0</v>
      </c>
      <c r="AD26" s="199" t="n">
        <v>0</v>
      </c>
      <c r="AE26" s="199" t="n">
        <v>0</v>
      </c>
      <c r="AF26" s="199" t="n">
        <v>0</v>
      </c>
      <c r="AG26" s="200" t="n">
        <v>1</v>
      </c>
      <c r="AH26" s="46"/>
    </row>
    <row r="27" customFormat="false" ht="15.5" hidden="false" customHeight="false" outlineLevel="0" collapsed="false">
      <c r="A27" s="93" t="s">
        <v>420</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6"/>
    </row>
    <row r="28" customFormat="false" ht="15.5" hidden="false" customHeight="false" outlineLevel="0" collapsed="false">
      <c r="A28" s="93" t="s">
        <v>499</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199" t="n">
        <v>0</v>
      </c>
      <c r="AC28" s="199" t="n">
        <v>0</v>
      </c>
      <c r="AD28" s="199" t="n">
        <v>0</v>
      </c>
      <c r="AE28" s="199" t="n">
        <v>0</v>
      </c>
      <c r="AF28" s="199" t="n">
        <v>0</v>
      </c>
      <c r="AG28" s="200" t="n">
        <v>0</v>
      </c>
      <c r="AH28" s="46"/>
    </row>
    <row r="29" customFormat="false" ht="15.5" hidden="false" customHeight="false" outlineLevel="0" collapsed="false">
      <c r="A29" s="99" t="s">
        <v>406</v>
      </c>
      <c r="B29" s="49" t="n">
        <v>0.825</v>
      </c>
      <c r="C29" s="49" t="n">
        <v>0</v>
      </c>
      <c r="D29" s="49" t="n">
        <v>0</v>
      </c>
      <c r="E29" s="49" t="n">
        <v>0</v>
      </c>
      <c r="F29" s="49" t="n">
        <v>0</v>
      </c>
      <c r="G29" s="49" t="n">
        <v>0</v>
      </c>
      <c r="H29" s="49" t="n">
        <v>0</v>
      </c>
      <c r="I29" s="49" t="n">
        <v>0</v>
      </c>
      <c r="J29" s="49" t="n">
        <v>0</v>
      </c>
      <c r="K29" s="49" t="n">
        <v>0</v>
      </c>
      <c r="L29" s="49" t="n">
        <v>0</v>
      </c>
      <c r="M29" s="49" t="n">
        <v>0</v>
      </c>
      <c r="N29" s="49" t="n">
        <v>0</v>
      </c>
      <c r="O29" s="49" t="n">
        <v>0</v>
      </c>
      <c r="P29" s="49" t="n">
        <v>0</v>
      </c>
      <c r="Q29" s="49" t="n">
        <v>0</v>
      </c>
      <c r="R29" s="49" t="n">
        <v>0</v>
      </c>
      <c r="S29" s="49" t="n">
        <v>0</v>
      </c>
      <c r="T29" s="49" t="n">
        <v>0</v>
      </c>
      <c r="U29" s="49" t="n">
        <v>0</v>
      </c>
      <c r="V29" s="49" t="n">
        <v>0</v>
      </c>
      <c r="W29" s="49" t="n">
        <v>0</v>
      </c>
      <c r="X29" s="49" t="n">
        <v>0</v>
      </c>
      <c r="Y29" s="49" t="n">
        <v>0</v>
      </c>
      <c r="Z29" s="49" t="n">
        <v>0</v>
      </c>
      <c r="AA29" s="49" t="n">
        <v>0</v>
      </c>
      <c r="AB29" s="201" t="n">
        <v>0</v>
      </c>
      <c r="AC29" s="201" t="n">
        <v>0</v>
      </c>
      <c r="AD29" s="201" t="n">
        <v>0</v>
      </c>
      <c r="AE29" s="201" t="n">
        <v>0</v>
      </c>
      <c r="AF29" s="201" t="n">
        <v>0</v>
      </c>
      <c r="AG29" s="202" t="n">
        <v>0</v>
      </c>
      <c r="AH29" s="46"/>
    </row>
    <row r="30" customFormat="false" ht="15.5" hidden="false" customHeight="false" outlineLevel="0" collapsed="false">
      <c r="A30" s="43"/>
      <c r="S30" s="1" t="s">
        <v>159</v>
      </c>
    </row>
    <row r="31" customFormat="false" ht="21.5" hidden="false" customHeight="false" outlineLevel="0" collapsed="false">
      <c r="A31" s="193" t="s">
        <v>500</v>
      </c>
      <c r="B31" s="79" t="s">
        <v>51</v>
      </c>
      <c r="C31" s="79" t="s">
        <v>52</v>
      </c>
      <c r="D31" s="79" t="s">
        <v>53</v>
      </c>
      <c r="E31" s="79" t="s">
        <v>56</v>
      </c>
      <c r="F31" s="79" t="s">
        <v>57</v>
      </c>
      <c r="G31" s="79" t="s">
        <v>59</v>
      </c>
      <c r="H31" s="79" t="s">
        <v>60</v>
      </c>
      <c r="I31" s="79" t="s">
        <v>62</v>
      </c>
      <c r="J31" s="79" t="s">
        <v>63</v>
      </c>
      <c r="K31" s="79" t="s">
        <v>61</v>
      </c>
      <c r="L31" s="79" t="s">
        <v>64</v>
      </c>
      <c r="M31" s="79" t="s">
        <v>65</v>
      </c>
      <c r="N31" s="79" t="s">
        <v>225</v>
      </c>
      <c r="O31" s="79" t="s">
        <v>209</v>
      </c>
      <c r="P31" s="79" t="s">
        <v>236</v>
      </c>
      <c r="Q31" s="79" t="s">
        <v>229</v>
      </c>
      <c r="R31" s="79" t="s">
        <v>228</v>
      </c>
      <c r="S31" s="79" t="s">
        <v>237</v>
      </c>
      <c r="T31" s="79" t="s">
        <v>238</v>
      </c>
      <c r="U31" s="79" t="s">
        <v>239</v>
      </c>
      <c r="V31" s="79" t="s">
        <v>240</v>
      </c>
      <c r="W31" s="79" t="s">
        <v>241</v>
      </c>
      <c r="X31" s="79" t="s">
        <v>67</v>
      </c>
      <c r="Y31" s="79" t="s">
        <v>68</v>
      </c>
      <c r="Z31" s="79" t="s">
        <v>69</v>
      </c>
      <c r="AA31" s="79" t="s">
        <v>70</v>
      </c>
      <c r="AB31" s="142" t="s">
        <v>234</v>
      </c>
      <c r="AC31" s="142" t="s">
        <v>496</v>
      </c>
      <c r="AD31" s="142" t="s">
        <v>243</v>
      </c>
      <c r="AE31" s="142" t="s">
        <v>73</v>
      </c>
      <c r="AF31" s="142" t="s">
        <v>74</v>
      </c>
      <c r="AG31" s="203" t="s">
        <v>244</v>
      </c>
    </row>
    <row r="32" customFormat="false" ht="16" hidden="false" customHeight="false" outlineLevel="0" collapsed="false">
      <c r="A32" s="107" t="s">
        <v>409</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199" t="n">
        <v>0</v>
      </c>
      <c r="AC32" s="199" t="n">
        <v>0</v>
      </c>
      <c r="AD32" s="199" t="n">
        <v>0</v>
      </c>
      <c r="AE32" s="199" t="n">
        <v>0</v>
      </c>
      <c r="AF32" s="199" t="n">
        <v>0</v>
      </c>
      <c r="AG32" s="200" t="n">
        <v>0</v>
      </c>
    </row>
    <row r="33" customFormat="false" ht="16" hidden="false" customHeight="false" outlineLevel="0" collapsed="false">
      <c r="A33" s="107" t="s">
        <v>390</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199" t="n">
        <v>0</v>
      </c>
      <c r="AC33" s="199" t="n">
        <v>0</v>
      </c>
      <c r="AD33" s="199" t="n">
        <v>0</v>
      </c>
      <c r="AE33" s="199" t="n">
        <v>0</v>
      </c>
      <c r="AF33" s="199" t="n">
        <v>0</v>
      </c>
      <c r="AG33" s="200" t="n">
        <v>0</v>
      </c>
    </row>
    <row r="34" customFormat="false" ht="16" hidden="false" customHeight="false" outlineLevel="0" collapsed="false">
      <c r="A34" s="107" t="s">
        <v>383</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199" t="n">
        <v>0</v>
      </c>
      <c r="AC34" s="199" t="n">
        <v>0</v>
      </c>
      <c r="AD34" s="199" t="n">
        <v>0</v>
      </c>
      <c r="AE34" s="199" t="n">
        <v>0</v>
      </c>
      <c r="AF34" s="199" t="n">
        <v>0</v>
      </c>
      <c r="AG34" s="200" t="n">
        <v>0</v>
      </c>
    </row>
    <row r="35" customFormat="false" ht="16" hidden="false" customHeight="false" outlineLevel="0" collapsed="false">
      <c r="A35" s="107" t="s">
        <v>388</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199" t="n">
        <v>0</v>
      </c>
      <c r="AC35" s="199" t="n">
        <v>0</v>
      </c>
      <c r="AD35" s="199" t="n">
        <v>0</v>
      </c>
      <c r="AE35" s="199" t="n">
        <v>0</v>
      </c>
      <c r="AF35" s="199" t="n">
        <v>0</v>
      </c>
      <c r="AG35" s="200" t="n">
        <v>0</v>
      </c>
    </row>
    <row r="36" customFormat="false" ht="16" hidden="false" customHeight="false" outlineLevel="0" collapsed="false">
      <c r="A36" s="107" t="s">
        <v>389</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199" t="n">
        <v>0</v>
      </c>
      <c r="AC36" s="199" t="n">
        <v>0</v>
      </c>
      <c r="AD36" s="199" t="n">
        <v>0</v>
      </c>
      <c r="AE36" s="199" t="n">
        <v>0</v>
      </c>
      <c r="AF36" s="199" t="n">
        <v>0</v>
      </c>
      <c r="AG36" s="200" t="n">
        <v>0</v>
      </c>
    </row>
    <row r="37" customFormat="false" ht="16" hidden="false" customHeight="false" outlineLevel="0" collapsed="false">
      <c r="A37" s="107" t="s">
        <v>391</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199" t="n">
        <v>0</v>
      </c>
      <c r="AC37" s="199" t="n">
        <v>0</v>
      </c>
      <c r="AD37" s="199" t="n">
        <v>0</v>
      </c>
      <c r="AE37" s="199" t="n">
        <v>0</v>
      </c>
      <c r="AF37" s="199" t="n">
        <v>0</v>
      </c>
      <c r="AG37" s="200" t="n">
        <v>0</v>
      </c>
    </row>
    <row r="38" customFormat="false" ht="16" hidden="false" customHeight="false" outlineLevel="0" collapsed="false">
      <c r="A38" s="107" t="s">
        <v>393</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199" t="n">
        <v>0</v>
      </c>
      <c r="AC38" s="199" t="n">
        <v>0</v>
      </c>
      <c r="AD38" s="199" t="n">
        <v>0</v>
      </c>
      <c r="AE38" s="199" t="n">
        <v>0</v>
      </c>
      <c r="AF38" s="199" t="n">
        <v>0</v>
      </c>
      <c r="AG38" s="200" t="n">
        <v>0</v>
      </c>
    </row>
    <row r="39" customFormat="false" ht="16" hidden="false" customHeight="false" outlineLevel="0" collapsed="false">
      <c r="A39" s="107" t="s">
        <v>501</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199" t="n">
        <v>0</v>
      </c>
      <c r="AC39" s="199" t="n">
        <v>0</v>
      </c>
      <c r="AD39" s="199" t="n">
        <v>0</v>
      </c>
      <c r="AE39" s="199" t="n">
        <v>0</v>
      </c>
      <c r="AF39" s="199" t="n">
        <v>0</v>
      </c>
      <c r="AG39" s="200" t="n">
        <v>0</v>
      </c>
    </row>
    <row r="40" customFormat="false" ht="16" hidden="false" customHeight="false" outlineLevel="0" collapsed="false">
      <c r="A40" s="107" t="s">
        <v>502</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199" t="n">
        <v>0</v>
      </c>
      <c r="AC40" s="199" t="n">
        <v>0</v>
      </c>
      <c r="AD40" s="199" t="n">
        <v>0</v>
      </c>
      <c r="AE40" s="199" t="n">
        <v>0</v>
      </c>
      <c r="AF40" s="199" t="n">
        <v>0</v>
      </c>
      <c r="AG40" s="200" t="n">
        <v>0</v>
      </c>
    </row>
    <row r="41" customFormat="false" ht="16" hidden="false" customHeight="false" outlineLevel="0" collapsed="false">
      <c r="A41" s="107" t="s">
        <v>503</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199" t="n">
        <v>0</v>
      </c>
      <c r="AC41" s="199" t="n">
        <v>0</v>
      </c>
      <c r="AD41" s="199" t="n">
        <v>0</v>
      </c>
      <c r="AE41" s="199" t="n">
        <v>0</v>
      </c>
      <c r="AF41" s="199" t="n">
        <v>0</v>
      </c>
      <c r="AG41" s="200" t="n">
        <v>0</v>
      </c>
    </row>
    <row r="42" customFormat="false" ht="16" hidden="false" customHeight="false" outlineLevel="0" collapsed="false">
      <c r="A42" s="107" t="s">
        <v>504</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199" t="n">
        <v>0</v>
      </c>
      <c r="AC42" s="199" t="n">
        <v>0</v>
      </c>
      <c r="AD42" s="199" t="n">
        <v>0</v>
      </c>
      <c r="AE42" s="199" t="n">
        <v>0</v>
      </c>
      <c r="AF42" s="199" t="n">
        <v>0</v>
      </c>
      <c r="AG42" s="200" t="n">
        <v>0</v>
      </c>
    </row>
    <row r="43" customFormat="false" ht="16" hidden="false" customHeight="false" outlineLevel="0" collapsed="false">
      <c r="A43" s="107" t="s">
        <v>505</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199" t="n">
        <v>0</v>
      </c>
      <c r="AC43" s="199" t="n">
        <v>0</v>
      </c>
      <c r="AD43" s="199" t="n">
        <v>0</v>
      </c>
      <c r="AE43" s="199" t="n">
        <v>0</v>
      </c>
      <c r="AF43" s="199" t="n">
        <v>0</v>
      </c>
      <c r="AG43" s="200" t="n">
        <v>0</v>
      </c>
    </row>
    <row r="44" customFormat="false" ht="16" hidden="false" customHeight="false" outlineLevel="0" collapsed="false">
      <c r="A44" s="107" t="s">
        <v>506</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199" t="n">
        <v>0</v>
      </c>
      <c r="AC44" s="199" t="n">
        <v>0</v>
      </c>
      <c r="AD44" s="199" t="n">
        <v>0</v>
      </c>
      <c r="AE44" s="199" t="n">
        <v>0</v>
      </c>
      <c r="AF44" s="199" t="n">
        <v>0</v>
      </c>
      <c r="AG44" s="200" t="n">
        <v>0</v>
      </c>
    </row>
    <row r="45" customFormat="false" ht="16" hidden="false" customHeight="false" outlineLevel="0" collapsed="false">
      <c r="A45" s="107" t="s">
        <v>497</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199" t="n">
        <v>0</v>
      </c>
      <c r="AC45" s="199" t="n">
        <v>0</v>
      </c>
      <c r="AD45" s="199" t="n">
        <v>0</v>
      </c>
      <c r="AE45" s="199" t="n">
        <v>0</v>
      </c>
      <c r="AF45" s="199" t="n">
        <v>0</v>
      </c>
      <c r="AG45" s="200" t="n">
        <v>0</v>
      </c>
    </row>
    <row r="46" customFormat="false" ht="16" hidden="false" customHeight="false" outlineLevel="0" collapsed="false">
      <c r="A46" s="107" t="s">
        <v>498</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199" t="n">
        <v>0</v>
      </c>
      <c r="AC46" s="199" t="n">
        <v>0</v>
      </c>
      <c r="AD46" s="199" t="n">
        <v>0</v>
      </c>
      <c r="AE46" s="199" t="n">
        <v>0</v>
      </c>
      <c r="AF46" s="199" t="n">
        <v>0</v>
      </c>
      <c r="AG46" s="200" t="n">
        <v>0</v>
      </c>
    </row>
    <row r="47" customFormat="false" ht="16" hidden="false" customHeight="false" outlineLevel="0" collapsed="false">
      <c r="A47" s="107" t="s">
        <v>405</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199" t="n">
        <v>0</v>
      </c>
      <c r="AC47" s="199" t="n">
        <v>0</v>
      </c>
      <c r="AD47" s="199" t="n">
        <v>0</v>
      </c>
      <c r="AE47" s="199" t="n">
        <v>0</v>
      </c>
      <c r="AF47" s="199" t="n">
        <v>0</v>
      </c>
      <c r="AG47" s="200" t="n">
        <v>0</v>
      </c>
    </row>
    <row r="48" customFormat="false" ht="16" hidden="false" customHeight="false" outlineLevel="0" collapsed="false">
      <c r="A48" s="107" t="s">
        <v>407</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199" t="n">
        <v>0</v>
      </c>
      <c r="AC48" s="199" t="n">
        <v>0</v>
      </c>
      <c r="AD48" s="199" t="n">
        <v>0</v>
      </c>
      <c r="AE48" s="199" t="n">
        <v>0</v>
      </c>
      <c r="AF48" s="199" t="n">
        <v>0</v>
      </c>
      <c r="AG48" s="200" t="n">
        <v>0</v>
      </c>
    </row>
    <row r="49" customFormat="false" ht="16" hidden="false" customHeight="false" outlineLevel="0" collapsed="false">
      <c r="A49" s="107" t="s">
        <v>414</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199" t="n">
        <v>0</v>
      </c>
      <c r="AC49" s="199" t="n">
        <v>0</v>
      </c>
      <c r="AD49" s="199" t="n">
        <v>0</v>
      </c>
      <c r="AE49" s="199" t="n">
        <v>0</v>
      </c>
      <c r="AF49" s="199" t="n">
        <v>0</v>
      </c>
      <c r="AG49" s="200" t="n">
        <v>0</v>
      </c>
    </row>
    <row r="50" customFormat="false" ht="16" hidden="false" customHeight="false" outlineLevel="0" collapsed="false">
      <c r="A50" s="107" t="s">
        <v>415</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199" t="n">
        <v>0</v>
      </c>
      <c r="AC50" s="199" t="n">
        <v>0</v>
      </c>
      <c r="AD50" s="199" t="n">
        <v>0</v>
      </c>
      <c r="AE50" s="199" t="n">
        <v>0</v>
      </c>
      <c r="AF50" s="199" t="n">
        <v>0</v>
      </c>
      <c r="AG50" s="200" t="n">
        <v>0</v>
      </c>
    </row>
    <row r="51" customFormat="false" ht="15.5" hidden="false" customHeight="false" outlineLevel="0" collapsed="false">
      <c r="A51" s="93" t="s">
        <v>416</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199" t="n">
        <v>0</v>
      </c>
      <c r="AC51" s="199" t="n">
        <v>0</v>
      </c>
      <c r="AD51" s="199" t="n">
        <v>0</v>
      </c>
      <c r="AE51" s="199" t="n">
        <v>1</v>
      </c>
      <c r="AF51" s="199" t="n">
        <v>0</v>
      </c>
      <c r="AG51" s="200" t="n">
        <v>0</v>
      </c>
      <c r="AH51" s="46"/>
    </row>
    <row r="52" customFormat="false" ht="15.5" hidden="false" customHeight="false" outlineLevel="0" collapsed="false">
      <c r="A52" s="93" t="s">
        <v>417</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199" t="n">
        <v>0</v>
      </c>
      <c r="AC52" s="199" t="n">
        <v>0</v>
      </c>
      <c r="AD52" s="199" t="n">
        <v>0</v>
      </c>
      <c r="AE52" s="199" t="n">
        <v>0</v>
      </c>
      <c r="AF52" s="199" t="n">
        <v>0</v>
      </c>
      <c r="AG52" s="200" t="n">
        <v>0</v>
      </c>
      <c r="AH52" s="46"/>
    </row>
    <row r="53" customFormat="false" ht="15.5" hidden="false" customHeight="false" outlineLevel="0" collapsed="false">
      <c r="A53" s="93" t="s">
        <v>418</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199" t="n">
        <v>0</v>
      </c>
      <c r="AC53" s="199" t="n">
        <v>0</v>
      </c>
      <c r="AD53" s="199" t="n">
        <v>0</v>
      </c>
      <c r="AE53" s="199" t="n">
        <v>0</v>
      </c>
      <c r="AF53" s="199" t="n">
        <v>1</v>
      </c>
      <c r="AG53" s="200" t="n">
        <v>0</v>
      </c>
      <c r="AH53" s="46"/>
    </row>
    <row r="54" customFormat="false" ht="15.5" hidden="false" customHeight="false" outlineLevel="0" collapsed="false">
      <c r="A54" s="93" t="s">
        <v>419</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199" t="n">
        <v>0</v>
      </c>
      <c r="AC54" s="199" t="n">
        <v>0</v>
      </c>
      <c r="AD54" s="199" t="n">
        <v>0</v>
      </c>
      <c r="AE54" s="199" t="n">
        <v>0</v>
      </c>
      <c r="AF54" s="199" t="n">
        <v>0</v>
      </c>
      <c r="AG54" s="200" t="n">
        <v>1</v>
      </c>
      <c r="AH54" s="46"/>
    </row>
    <row r="55" customFormat="false" ht="15.5" hidden="false" customHeight="false" outlineLevel="0" collapsed="false">
      <c r="A55" s="93" t="s">
        <v>420</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6"/>
    </row>
    <row r="56" customFormat="false" ht="15.5" hidden="false" customHeight="false" outlineLevel="0" collapsed="false">
      <c r="A56" s="93" t="s">
        <v>499</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199" t="n">
        <v>0</v>
      </c>
      <c r="AC56" s="199" t="n">
        <v>0</v>
      </c>
      <c r="AD56" s="199" t="n">
        <v>0</v>
      </c>
      <c r="AE56" s="199" t="n">
        <v>0</v>
      </c>
      <c r="AF56" s="199" t="n">
        <v>0</v>
      </c>
      <c r="AG56" s="200" t="n">
        <v>0</v>
      </c>
      <c r="AH56" s="46"/>
    </row>
    <row r="57" customFormat="false" ht="15.5" hidden="false" customHeight="false" outlineLevel="0" collapsed="false">
      <c r="A57" s="99" t="s">
        <v>406</v>
      </c>
      <c r="B57" s="49" t="n">
        <v>0.825</v>
      </c>
      <c r="C57" s="49" t="n">
        <v>0</v>
      </c>
      <c r="D57" s="49" t="n">
        <v>0</v>
      </c>
      <c r="E57" s="49" t="n">
        <v>0</v>
      </c>
      <c r="F57" s="49" t="n">
        <v>0</v>
      </c>
      <c r="G57" s="49" t="n">
        <v>0</v>
      </c>
      <c r="H57" s="49" t="n">
        <v>0</v>
      </c>
      <c r="I57" s="49" t="n">
        <v>0</v>
      </c>
      <c r="J57" s="49" t="n">
        <v>0</v>
      </c>
      <c r="K57" s="49" t="n">
        <v>0</v>
      </c>
      <c r="L57" s="49" t="n">
        <v>0</v>
      </c>
      <c r="M57" s="49" t="n">
        <v>0</v>
      </c>
      <c r="N57" s="49" t="n">
        <v>0</v>
      </c>
      <c r="O57" s="49" t="n">
        <v>0</v>
      </c>
      <c r="P57" s="49" t="n">
        <v>0</v>
      </c>
      <c r="Q57" s="49" t="n">
        <v>0</v>
      </c>
      <c r="R57" s="49" t="n">
        <v>0</v>
      </c>
      <c r="S57" s="49" t="n">
        <v>0</v>
      </c>
      <c r="T57" s="49" t="n">
        <v>0</v>
      </c>
      <c r="U57" s="49" t="n">
        <v>0</v>
      </c>
      <c r="V57" s="49" t="n">
        <v>0</v>
      </c>
      <c r="W57" s="49" t="n">
        <v>0</v>
      </c>
      <c r="X57" s="49" t="n">
        <v>0</v>
      </c>
      <c r="Y57" s="49" t="n">
        <v>0</v>
      </c>
      <c r="Z57" s="49" t="n">
        <v>0</v>
      </c>
      <c r="AA57" s="49" t="n">
        <v>0</v>
      </c>
      <c r="AB57" s="201" t="n">
        <v>0</v>
      </c>
      <c r="AC57" s="201" t="n">
        <v>0</v>
      </c>
      <c r="AD57" s="201" t="n">
        <v>0</v>
      </c>
      <c r="AE57" s="201" t="n">
        <v>0</v>
      </c>
      <c r="AF57" s="201" t="n">
        <v>0</v>
      </c>
      <c r="AG57" s="202" t="n">
        <v>0</v>
      </c>
      <c r="AH57" s="46"/>
    </row>
    <row r="58" customFormat="false" ht="15.5" hidden="false" customHeight="false" outlineLevel="0" collapsed="false">
      <c r="A58" s="204"/>
      <c r="B58" s="205"/>
      <c r="C58" s="205"/>
      <c r="D58" s="205"/>
      <c r="E58" s="205"/>
      <c r="F58" s="205"/>
      <c r="G58" s="205"/>
      <c r="H58" s="205"/>
      <c r="I58" s="205"/>
      <c r="J58" s="205"/>
      <c r="K58" s="205"/>
      <c r="L58" s="205"/>
      <c r="M58" s="205"/>
      <c r="N58" s="205"/>
      <c r="O58" s="205"/>
      <c r="P58" s="205"/>
      <c r="Q58" s="205"/>
      <c r="R58" s="205"/>
      <c r="S58" s="205"/>
      <c r="T58" s="205"/>
      <c r="U58" s="205"/>
      <c r="V58" s="205"/>
      <c r="W58" s="205"/>
      <c r="X58" s="205"/>
      <c r="Y58" s="205"/>
      <c r="Z58" s="205"/>
      <c r="AA58" s="205"/>
      <c r="AB58" s="204"/>
      <c r="AC58" s="204"/>
      <c r="AD58" s="204"/>
      <c r="AE58" s="204"/>
      <c r="AF58" s="204"/>
      <c r="AG58" s="204"/>
      <c r="AH58" s="204"/>
    </row>
    <row r="59" customFormat="false" ht="15.5" hidden="false" customHeight="false" outlineLevel="0" collapsed="false">
      <c r="A59" s="43"/>
    </row>
    <row r="60" customFormat="false" ht="21.5" hidden="false" customHeight="false" outlineLevel="0" collapsed="false">
      <c r="A60" s="206" t="s">
        <v>507</v>
      </c>
      <c r="B60" s="207" t="s">
        <v>508</v>
      </c>
      <c r="C60" s="207" t="s">
        <v>509</v>
      </c>
      <c r="D60" s="207" t="s">
        <v>510</v>
      </c>
      <c r="E60" s="208" t="s">
        <v>511</v>
      </c>
      <c r="F60" s="1" t="s">
        <v>512</v>
      </c>
      <c r="AE60" s="51"/>
      <c r="AF60" s="51"/>
      <c r="AG60" s="43"/>
      <c r="AH60" s="43"/>
    </row>
    <row r="61" customFormat="false" ht="16" hidden="false" customHeight="false" outlineLevel="0" collapsed="false">
      <c r="A61" s="107" t="s">
        <v>409</v>
      </c>
      <c r="B61" s="8" t="n">
        <v>1</v>
      </c>
      <c r="C61" s="8" t="n">
        <v>1</v>
      </c>
      <c r="D61" s="8" t="n">
        <v>1</v>
      </c>
      <c r="E61" s="40" t="n">
        <v>0</v>
      </c>
      <c r="AE61" s="27"/>
      <c r="AF61" s="27"/>
    </row>
    <row r="62" customFormat="false" ht="16" hidden="false" customHeight="false" outlineLevel="0" collapsed="false">
      <c r="A62" s="107" t="s">
        <v>390</v>
      </c>
      <c r="B62" s="42" t="n">
        <v>5.75</v>
      </c>
      <c r="C62" s="42" t="n">
        <v>5.75</v>
      </c>
      <c r="D62" s="8" t="n">
        <v>1</v>
      </c>
      <c r="E62" s="40" t="n">
        <v>0</v>
      </c>
      <c r="AE62" s="27"/>
      <c r="AF62" s="27"/>
    </row>
    <row r="63" customFormat="false" ht="16" hidden="false" customHeight="false" outlineLevel="0" collapsed="false">
      <c r="A63" s="107" t="s">
        <v>383</v>
      </c>
      <c r="B63" s="8" t="n">
        <v>4</v>
      </c>
      <c r="C63" s="8" t="n">
        <v>4</v>
      </c>
      <c r="D63" s="8" t="n">
        <v>1</v>
      </c>
      <c r="E63" s="40" t="n">
        <v>0.0002</v>
      </c>
      <c r="H63" s="1" t="s">
        <v>513</v>
      </c>
      <c r="AE63" s="27"/>
      <c r="AF63" s="27"/>
    </row>
    <row r="64" customFormat="false" ht="16" hidden="false" customHeight="false" outlineLevel="0" collapsed="false">
      <c r="A64" s="107" t="s">
        <v>406</v>
      </c>
      <c r="B64" s="8" t="n">
        <v>6.84</v>
      </c>
      <c r="C64" s="8" t="n">
        <v>4.1</v>
      </c>
      <c r="D64" s="8" t="n">
        <v>1</v>
      </c>
      <c r="E64" s="40" t="n">
        <v>0.0208</v>
      </c>
      <c r="H64" s="1" t="s">
        <v>513</v>
      </c>
      <c r="AE64" s="27"/>
      <c r="AF64" s="27"/>
    </row>
    <row r="65" customFormat="false" ht="16" hidden="false" customHeight="false" outlineLevel="0" collapsed="false">
      <c r="A65" s="107" t="s">
        <v>388</v>
      </c>
      <c r="B65" s="8" t="n">
        <v>10</v>
      </c>
      <c r="C65" s="8" t="n">
        <v>4</v>
      </c>
      <c r="D65" s="8" t="n">
        <v>0.2</v>
      </c>
      <c r="E65" s="40" t="n">
        <v>0.0002</v>
      </c>
      <c r="AE65" s="27"/>
      <c r="AF65" s="27"/>
    </row>
    <row r="66" customFormat="false" ht="16" hidden="false" customHeight="false" outlineLevel="0" collapsed="false">
      <c r="A66" s="107" t="s">
        <v>389</v>
      </c>
      <c r="B66" s="8" t="n">
        <v>10</v>
      </c>
      <c r="C66" s="8" t="n">
        <v>4</v>
      </c>
      <c r="D66" s="8" t="n">
        <v>0.2</v>
      </c>
      <c r="E66" s="40" t="n">
        <v>0.0002</v>
      </c>
      <c r="AE66" s="27"/>
      <c r="AF66" s="27"/>
    </row>
    <row r="67" customFormat="false" ht="16" hidden="false" customHeight="false" outlineLevel="0" collapsed="false">
      <c r="A67" s="107" t="s">
        <v>514</v>
      </c>
      <c r="B67" s="8" t="n">
        <v>4</v>
      </c>
      <c r="C67" s="8" t="n">
        <v>4</v>
      </c>
      <c r="D67" s="8" t="n">
        <v>1</v>
      </c>
      <c r="E67" s="40" t="n">
        <v>0.00824</v>
      </c>
      <c r="AF67" s="27"/>
    </row>
    <row r="68" customFormat="false" ht="16" hidden="false" customHeight="false" outlineLevel="0" collapsed="false">
      <c r="A68" s="107" t="s">
        <v>515</v>
      </c>
      <c r="B68" s="8" t="n">
        <v>4</v>
      </c>
      <c r="C68" s="8" t="n">
        <v>4</v>
      </c>
      <c r="D68" s="8" t="n">
        <v>1</v>
      </c>
      <c r="E68" s="40" t="n">
        <v>0.00824</v>
      </c>
      <c r="AE68" s="27"/>
      <c r="AF68" s="27"/>
    </row>
    <row r="69" customFormat="false" ht="16" hidden="false" customHeight="false" outlineLevel="0" collapsed="false">
      <c r="A69" s="107" t="s">
        <v>501</v>
      </c>
      <c r="B69" s="8" t="n">
        <v>4</v>
      </c>
      <c r="C69" s="8" t="n">
        <v>4</v>
      </c>
      <c r="D69" s="8" t="n">
        <v>1</v>
      </c>
      <c r="E69" s="40" t="n">
        <v>0.00824</v>
      </c>
      <c r="AE69" s="27"/>
      <c r="AF69" s="27"/>
    </row>
    <row r="70" customFormat="false" ht="16" hidden="false" customHeight="false" outlineLevel="0" collapsed="false">
      <c r="A70" s="107" t="s">
        <v>502</v>
      </c>
      <c r="B70" s="8" t="n">
        <v>4</v>
      </c>
      <c r="C70" s="8" t="n">
        <v>4</v>
      </c>
      <c r="D70" s="8" t="n">
        <v>1</v>
      </c>
      <c r="E70" s="40" t="n">
        <v>0.00824</v>
      </c>
      <c r="AE70" s="27"/>
      <c r="AF70" s="27"/>
    </row>
    <row r="71" customFormat="false" ht="16" hidden="false" customHeight="false" outlineLevel="0" collapsed="false">
      <c r="A71" s="107" t="s">
        <v>503</v>
      </c>
      <c r="B71" s="8" t="n">
        <v>4</v>
      </c>
      <c r="C71" s="8" t="n">
        <v>4</v>
      </c>
      <c r="D71" s="8" t="n">
        <v>1</v>
      </c>
      <c r="E71" s="40" t="n">
        <v>0.00824</v>
      </c>
      <c r="AE71" s="27"/>
      <c r="AF71" s="27"/>
    </row>
    <row r="72" customFormat="false" ht="16" hidden="false" customHeight="false" outlineLevel="0" collapsed="false">
      <c r="A72" s="107" t="s">
        <v>504</v>
      </c>
      <c r="B72" s="8" t="n">
        <v>4</v>
      </c>
      <c r="C72" s="8" t="n">
        <v>4</v>
      </c>
      <c r="D72" s="8" t="n">
        <v>1</v>
      </c>
      <c r="E72" s="40" t="n">
        <v>0.00824</v>
      </c>
      <c r="AF72" s="27"/>
    </row>
    <row r="73" customFormat="false" ht="16" hidden="false" customHeight="false" outlineLevel="0" collapsed="false">
      <c r="A73" s="107" t="s">
        <v>505</v>
      </c>
      <c r="B73" s="8" t="n">
        <v>4</v>
      </c>
      <c r="C73" s="8" t="n">
        <v>4</v>
      </c>
      <c r="D73" s="8" t="n">
        <v>1</v>
      </c>
      <c r="E73" s="40" t="n">
        <v>0.00824</v>
      </c>
      <c r="AE73" s="27"/>
      <c r="AF73" s="27"/>
    </row>
    <row r="74" customFormat="false" ht="16" hidden="false" customHeight="false" outlineLevel="0" collapsed="false">
      <c r="A74" s="107" t="s">
        <v>506</v>
      </c>
      <c r="B74" s="8" t="n">
        <v>4</v>
      </c>
      <c r="C74" s="8" t="n">
        <v>4</v>
      </c>
      <c r="D74" s="8" t="n">
        <v>1</v>
      </c>
      <c r="E74" s="40" t="n">
        <v>0.00824</v>
      </c>
      <c r="AE74" s="27"/>
      <c r="AF74" s="27"/>
    </row>
    <row r="75" customFormat="false" ht="16" hidden="false" customHeight="false" outlineLevel="0" collapsed="false">
      <c r="A75" s="107" t="s">
        <v>497</v>
      </c>
      <c r="B75" s="8" t="n">
        <v>4</v>
      </c>
      <c r="C75" s="8" t="n">
        <v>4</v>
      </c>
      <c r="D75" s="8" t="n">
        <v>1</v>
      </c>
      <c r="E75" s="40" t="n">
        <v>0.00824</v>
      </c>
      <c r="H75" s="1" t="s">
        <v>516</v>
      </c>
      <c r="AE75" s="27"/>
      <c r="AF75" s="27"/>
    </row>
    <row r="76" customFormat="false" ht="16" hidden="false" customHeight="false" outlineLevel="0" collapsed="false">
      <c r="A76" s="107" t="s">
        <v>498</v>
      </c>
      <c r="B76" s="8" t="n">
        <v>4</v>
      </c>
      <c r="C76" s="8" t="n">
        <v>4</v>
      </c>
      <c r="D76" s="8" t="n">
        <v>1</v>
      </c>
      <c r="E76" s="40" t="n">
        <v>0.00824</v>
      </c>
      <c r="H76" s="1" t="s">
        <v>517</v>
      </c>
      <c r="AE76" s="27"/>
      <c r="AF76" s="27"/>
    </row>
    <row r="77" customFormat="false" ht="16" hidden="false" customHeight="false" outlineLevel="0" collapsed="false">
      <c r="A77" s="107" t="s">
        <v>405</v>
      </c>
      <c r="B77" s="8" t="n">
        <v>60.3</v>
      </c>
      <c r="C77" s="8" t="n">
        <v>60.3</v>
      </c>
      <c r="D77" s="8" t="n">
        <v>1</v>
      </c>
      <c r="E77" s="40" t="n">
        <v>0.00833</v>
      </c>
      <c r="F77" s="46"/>
      <c r="AE77" s="27"/>
      <c r="AF77" s="27"/>
    </row>
    <row r="78" customFormat="false" ht="16" hidden="false" customHeight="false" outlineLevel="0" collapsed="false">
      <c r="A78" s="107" t="s">
        <v>518</v>
      </c>
      <c r="B78" s="8" t="n">
        <v>150</v>
      </c>
      <c r="C78" s="8" t="n">
        <v>150</v>
      </c>
      <c r="D78" s="8" t="n">
        <v>1</v>
      </c>
      <c r="E78" s="40" t="n">
        <v>6.06E-005</v>
      </c>
      <c r="F78" s="27"/>
      <c r="AE78" s="27"/>
      <c r="AF78" s="27"/>
    </row>
    <row r="79" customFormat="false" ht="16" hidden="false" customHeight="false" outlineLevel="0" collapsed="false">
      <c r="A79" s="107" t="s">
        <v>414</v>
      </c>
      <c r="B79" s="8" t="n">
        <v>2256</v>
      </c>
      <c r="C79" s="8" t="n">
        <v>752</v>
      </c>
      <c r="D79" s="8" t="n">
        <v>1</v>
      </c>
      <c r="E79" s="40" t="n">
        <v>0</v>
      </c>
      <c r="F79" s="27"/>
      <c r="AE79" s="27"/>
      <c r="AF79" s="27"/>
    </row>
    <row r="80" customFormat="false" ht="15.5" hidden="false" customHeight="false" outlineLevel="0" collapsed="false">
      <c r="A80" s="93" t="s">
        <v>519</v>
      </c>
      <c r="B80" s="8" t="n">
        <v>4</v>
      </c>
      <c r="C80" s="8" t="n">
        <v>4</v>
      </c>
      <c r="D80" s="8" t="n">
        <v>1</v>
      </c>
      <c r="E80" s="40" t="n">
        <v>0</v>
      </c>
      <c r="F80" s="27"/>
      <c r="AE80" s="27"/>
      <c r="AF80" s="27"/>
    </row>
    <row r="81" customFormat="false" ht="15.5" hidden="false" customHeight="false" outlineLevel="0" collapsed="false">
      <c r="A81" s="93" t="s">
        <v>520</v>
      </c>
      <c r="B81" s="8" t="n">
        <v>1</v>
      </c>
      <c r="C81" s="8" t="n">
        <v>1</v>
      </c>
      <c r="D81" s="8" t="n">
        <v>1</v>
      </c>
      <c r="E81" s="40" t="n">
        <v>0</v>
      </c>
      <c r="F81" s="27"/>
      <c r="AE81" s="27"/>
      <c r="AF81" s="27"/>
    </row>
    <row r="82" customFormat="false" ht="15.5" hidden="false" customHeight="false" outlineLevel="0" collapsed="false">
      <c r="A82" s="93" t="s">
        <v>417</v>
      </c>
      <c r="B82" s="8" t="n">
        <v>1</v>
      </c>
      <c r="C82" s="8" t="n">
        <v>1</v>
      </c>
      <c r="D82" s="8" t="n">
        <v>1</v>
      </c>
      <c r="E82" s="40" t="n">
        <v>0</v>
      </c>
      <c r="F82" s="27"/>
      <c r="AE82" s="27"/>
      <c r="AF82" s="27"/>
    </row>
    <row r="83" customFormat="false" ht="15.5" hidden="false" customHeight="false" outlineLevel="0" collapsed="false">
      <c r="A83" s="93" t="s">
        <v>418</v>
      </c>
      <c r="B83" s="8" t="n">
        <v>1.33</v>
      </c>
      <c r="C83" s="8" t="n">
        <v>1.33</v>
      </c>
      <c r="D83" s="8" t="n">
        <v>1</v>
      </c>
      <c r="E83" s="40" t="n">
        <v>0.000355</v>
      </c>
      <c r="F83" s="27"/>
      <c r="AE83" s="27"/>
      <c r="AF83" s="27"/>
    </row>
    <row r="84" customFormat="false" ht="15.5" hidden="false" customHeight="false" outlineLevel="0" collapsed="false">
      <c r="A84" s="93" t="s">
        <v>419</v>
      </c>
      <c r="B84" s="8" t="n">
        <v>1.33</v>
      </c>
      <c r="C84" s="8" t="n">
        <v>1.33</v>
      </c>
      <c r="D84" s="8" t="n">
        <v>1</v>
      </c>
      <c r="E84" s="40" t="n">
        <v>0.000355</v>
      </c>
      <c r="F84" s="27"/>
      <c r="AE84" s="27"/>
      <c r="AF84" s="27"/>
    </row>
    <row r="85" customFormat="false" ht="15.5" hidden="false" customHeight="false" outlineLevel="0" collapsed="false">
      <c r="A85" s="94" t="s">
        <v>420</v>
      </c>
      <c r="B85" s="96" t="n">
        <v>4</v>
      </c>
      <c r="C85" s="96" t="n">
        <v>4</v>
      </c>
      <c r="D85" s="96" t="n">
        <v>1</v>
      </c>
      <c r="E85" s="97" t="n">
        <v>0.00824</v>
      </c>
      <c r="F85" s="27"/>
      <c r="AE85" s="27"/>
      <c r="AF85" s="27"/>
    </row>
    <row r="86" customFormat="false" ht="15.5" hidden="false" customHeight="false" outlineLevel="0" collapsed="false">
      <c r="A86" s="209" t="s">
        <v>413</v>
      </c>
      <c r="B86" s="49" t="n">
        <v>1.33</v>
      </c>
      <c r="C86" s="49" t="n">
        <v>1.33</v>
      </c>
      <c r="D86" s="49" t="n">
        <v>1</v>
      </c>
      <c r="E86" s="50" t="n">
        <v>0.000355</v>
      </c>
      <c r="F86" s="27"/>
      <c r="AE86" s="27"/>
      <c r="AF86" s="27"/>
    </row>
    <row r="87" customFormat="false" ht="15.5" hidden="false" customHeight="false" outlineLevel="0" collapsed="false">
      <c r="A87" s="204" t="s">
        <v>336</v>
      </c>
      <c r="B87" s="205"/>
      <c r="C87" s="205"/>
      <c r="D87" s="205"/>
      <c r="E87" s="205"/>
      <c r="F87" s="27"/>
      <c r="AE87" s="27"/>
      <c r="AF87" s="27"/>
    </row>
    <row r="88" customFormat="false" ht="15.5" hidden="false" customHeight="false" outlineLevel="0" collapsed="false">
      <c r="A88" s="204"/>
      <c r="B88" s="205"/>
      <c r="C88" s="205"/>
      <c r="D88" s="205"/>
      <c r="E88" s="205"/>
      <c r="F88" s="27"/>
      <c r="AE88" s="27"/>
      <c r="AF88" s="27"/>
    </row>
    <row r="89" customFormat="false" ht="15.5" hidden="false" customHeight="false" outlineLevel="0" collapsed="false">
      <c r="A89" s="204"/>
      <c r="B89" s="205"/>
      <c r="C89" s="205"/>
      <c r="D89" s="205"/>
      <c r="E89" s="205"/>
      <c r="F89" s="27"/>
      <c r="AE89" s="27"/>
      <c r="AF89" s="27"/>
    </row>
    <row r="90" customFormat="false" ht="15.5" hidden="false" customHeight="false" outlineLevel="0" collapsed="false">
      <c r="A90" s="204"/>
      <c r="B90" s="205"/>
      <c r="C90" s="205"/>
      <c r="D90" s="205"/>
      <c r="E90" s="205"/>
      <c r="F90" s="27"/>
      <c r="AE90" s="27"/>
      <c r="AF90" s="27"/>
    </row>
    <row r="91" customFormat="false" ht="15.5" hidden="false" customHeight="false" outlineLevel="0" collapsed="false">
      <c r="A91" s="204"/>
      <c r="B91" s="205"/>
      <c r="C91" s="205"/>
      <c r="D91" s="205"/>
      <c r="E91" s="205"/>
      <c r="F91" s="27"/>
      <c r="AE91" s="27"/>
      <c r="AF91" s="27"/>
    </row>
    <row r="92" customFormat="false" ht="15.5" hidden="false" customHeight="false" outlineLevel="0" collapsed="false">
      <c r="A92" s="204"/>
      <c r="B92" s="205"/>
      <c r="C92" s="205"/>
      <c r="D92" s="205"/>
      <c r="E92" s="205"/>
      <c r="F92" s="27"/>
      <c r="AE92" s="27"/>
      <c r="AF92" s="27"/>
    </row>
    <row r="93" customFormat="false" ht="15.5" hidden="false" customHeight="false" outlineLevel="0" collapsed="false">
      <c r="A93" s="204"/>
      <c r="B93" s="205"/>
      <c r="C93" s="205"/>
      <c r="D93" s="205"/>
      <c r="E93" s="205"/>
      <c r="F93" s="27"/>
      <c r="AE93" s="27"/>
      <c r="AF93" s="27"/>
    </row>
    <row r="94" customFormat="false" ht="15.5" hidden="false" customHeight="false" outlineLevel="0" collapsed="false">
      <c r="A94" s="51"/>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customFormat="false" ht="21" hidden="false" customHeight="false" outlineLevel="0" collapsed="false">
      <c r="A95" s="56" t="s">
        <v>76</v>
      </c>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row>
    <row r="96" customFormat="false" ht="15.5" hidden="false" customHeight="false" outlineLevel="0" collapsed="false">
      <c r="A96" s="51"/>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customFormat="false" ht="15.5" hidden="false" customHeight="false" outlineLevel="0" collapsed="false">
      <c r="A97" s="51" t="s">
        <v>489</v>
      </c>
      <c r="B97" s="27" t="n">
        <v>203</v>
      </c>
      <c r="C97" s="27" t="s">
        <v>521</v>
      </c>
      <c r="D97" s="210" t="s">
        <v>522</v>
      </c>
    </row>
    <row r="98" customFormat="false" ht="15.5" hidden="false" customHeight="false" outlineLevel="0" collapsed="false">
      <c r="A98" s="51" t="s">
        <v>383</v>
      </c>
      <c r="B98" s="27" t="n">
        <v>4</v>
      </c>
      <c r="C98" s="27" t="s">
        <v>521</v>
      </c>
      <c r="D98" s="210" t="s">
        <v>523</v>
      </c>
    </row>
    <row r="99" customFormat="false" ht="15.5" hidden="false" customHeight="false" outlineLevel="0" collapsed="false">
      <c r="A99" s="51" t="s">
        <v>388</v>
      </c>
      <c r="B99" s="27" t="n">
        <v>10</v>
      </c>
      <c r="C99" s="27" t="s">
        <v>521</v>
      </c>
      <c r="D99" s="210" t="s">
        <v>524</v>
      </c>
    </row>
    <row r="100" customFormat="false" ht="15.5" hidden="false" customHeight="false" outlineLevel="0" collapsed="false">
      <c r="A100" s="51" t="s">
        <v>389</v>
      </c>
      <c r="B100" s="27" t="n">
        <v>10</v>
      </c>
      <c r="C100" s="27" t="s">
        <v>521</v>
      </c>
      <c r="D100" s="210" t="s">
        <v>524</v>
      </c>
    </row>
    <row r="101" customFormat="false" ht="15.5" hidden="false" customHeight="false" outlineLevel="0" collapsed="false">
      <c r="A101" s="51" t="s">
        <v>525</v>
      </c>
      <c r="B101" s="27" t="s">
        <v>526</v>
      </c>
      <c r="C101" s="27" t="s">
        <v>527</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customFormat="false" ht="15.5" hidden="false" customHeight="false" outlineLevel="0" collapsed="false">
      <c r="A102" s="51"/>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customFormat="false" ht="15.5" hidden="false" customHeight="false" outlineLevel="0" collapsed="false">
      <c r="A103" s="51" t="s">
        <v>489</v>
      </c>
      <c r="B103" s="27" t="n">
        <v>203</v>
      </c>
      <c r="C103" s="27" t="s">
        <v>528</v>
      </c>
      <c r="D103" s="210" t="s">
        <v>522</v>
      </c>
    </row>
    <row r="104" customFormat="false" ht="15.5" hidden="false" customHeight="false" outlineLevel="0" collapsed="false">
      <c r="A104" s="51" t="s">
        <v>383</v>
      </c>
      <c r="B104" s="27" t="n">
        <v>4</v>
      </c>
      <c r="C104" s="27" t="s">
        <v>528</v>
      </c>
      <c r="D104" s="210" t="s">
        <v>523</v>
      </c>
    </row>
    <row r="105" customFormat="false" ht="15.5" hidden="false" customHeight="false" outlineLevel="0" collapsed="false">
      <c r="A105" s="51" t="s">
        <v>388</v>
      </c>
      <c r="B105" s="27" t="n">
        <v>4</v>
      </c>
      <c r="C105" s="27" t="s">
        <v>528</v>
      </c>
      <c r="D105" s="210" t="s">
        <v>524</v>
      </c>
    </row>
    <row r="106" customFormat="false" ht="15.5" hidden="false" customHeight="false" outlineLevel="0" collapsed="false">
      <c r="A106" s="51" t="s">
        <v>389</v>
      </c>
      <c r="B106" s="27" t="n">
        <v>4</v>
      </c>
      <c r="C106" s="27" t="s">
        <v>528</v>
      </c>
      <c r="D106" s="210" t="s">
        <v>524</v>
      </c>
    </row>
    <row r="107" customFormat="false" ht="15.5" hidden="false" customHeight="false" outlineLevel="0" collapsed="false">
      <c r="A107" s="51" t="s">
        <v>525</v>
      </c>
      <c r="B107" s="27" t="s">
        <v>526</v>
      </c>
      <c r="C107" s="27" t="s">
        <v>527</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customFormat="false" ht="15.5" hidden="false" customHeight="false" outlineLevel="0" collapsed="false">
      <c r="A108" s="51"/>
      <c r="B108" s="27"/>
    </row>
    <row r="109" customFormat="false" ht="15.5" hidden="false" customHeight="false" outlineLevel="0" collapsed="false">
      <c r="A109" s="51" t="s">
        <v>529</v>
      </c>
      <c r="B109" s="211" t="n">
        <v>0.2</v>
      </c>
      <c r="C109" s="27" t="s">
        <v>530</v>
      </c>
      <c r="D109" s="210" t="s">
        <v>373</v>
      </c>
    </row>
    <row r="110" customFormat="false" ht="15.5" hidden="false" customHeight="false" outlineLevel="0" collapsed="false">
      <c r="A110" s="51" t="s">
        <v>531</v>
      </c>
      <c r="B110" s="211" t="n">
        <v>1</v>
      </c>
      <c r="C110" s="27" t="s">
        <v>532</v>
      </c>
    </row>
    <row r="111" customFormat="false" ht="15.5" hidden="false" customHeight="false" outlineLevel="0" collapsed="false">
      <c r="A111" s="43"/>
    </row>
    <row r="112" customFormat="false" ht="15.5" hidden="false" customHeight="false" outlineLevel="0" collapsed="false">
      <c r="A112" s="51" t="s">
        <v>383</v>
      </c>
      <c r="B112" s="43"/>
      <c r="C112" s="210" t="s">
        <v>533</v>
      </c>
    </row>
    <row r="113" customFormat="false" ht="15.5" hidden="false" customHeight="false" outlineLevel="0" collapsed="false">
      <c r="A113" s="51" t="s">
        <v>388</v>
      </c>
      <c r="B113" s="43"/>
      <c r="C113" s="210" t="s">
        <v>534</v>
      </c>
    </row>
    <row r="114" customFormat="false" ht="15.5" hidden="false" customHeight="false" outlineLevel="0" collapsed="false">
      <c r="A114" s="51" t="s">
        <v>389</v>
      </c>
      <c r="B114" s="43"/>
      <c r="C114" s="210" t="s">
        <v>534</v>
      </c>
    </row>
    <row r="115" customFormat="false" ht="15" hidden="false" customHeight="true" outlineLevel="0" collapsed="false">
      <c r="A115" s="51" t="s">
        <v>515</v>
      </c>
      <c r="B115" s="43"/>
      <c r="C115" s="192" t="s">
        <v>494</v>
      </c>
      <c r="D115" s="192"/>
    </row>
    <row r="116" customFormat="false" ht="15.5" hidden="false" customHeight="false" outlineLevel="0" collapsed="false">
      <c r="A116" s="51" t="s">
        <v>514</v>
      </c>
      <c r="B116" s="43"/>
      <c r="C116" s="192"/>
      <c r="D116" s="192"/>
    </row>
    <row r="117" customFormat="false" ht="15.5" hidden="false" customHeight="false" outlineLevel="0" collapsed="false">
      <c r="A117" s="51" t="s">
        <v>501</v>
      </c>
      <c r="B117" s="43"/>
      <c r="C117" s="192"/>
      <c r="D117" s="192"/>
    </row>
    <row r="118" customFormat="false" ht="15.5" hidden="false" customHeight="false" outlineLevel="0" collapsed="false">
      <c r="A118" s="51" t="s">
        <v>502</v>
      </c>
      <c r="B118" s="43"/>
      <c r="C118" s="192"/>
      <c r="D118" s="192"/>
    </row>
    <row r="119" customFormat="false" ht="15.5" hidden="false" customHeight="false" outlineLevel="0" collapsed="false">
      <c r="A119" s="51" t="s">
        <v>503</v>
      </c>
      <c r="B119" s="43"/>
      <c r="C119" s="192"/>
      <c r="D119" s="192"/>
    </row>
    <row r="120" customFormat="false" ht="15.5" hidden="false" customHeight="false" outlineLevel="0" collapsed="false">
      <c r="A120" s="51" t="s">
        <v>504</v>
      </c>
      <c r="B120" s="43"/>
      <c r="C120" s="192"/>
      <c r="D120" s="192"/>
    </row>
    <row r="121" customFormat="false" ht="15.5" hidden="false" customHeight="false" outlineLevel="0" collapsed="false">
      <c r="A121" s="51" t="s">
        <v>505</v>
      </c>
      <c r="B121" s="43"/>
      <c r="C121" s="192"/>
      <c r="D121" s="192"/>
    </row>
    <row r="122" customFormat="false" ht="15.5" hidden="false" customHeight="false" outlineLevel="0" collapsed="false">
      <c r="A122" s="51" t="s">
        <v>506</v>
      </c>
      <c r="B122" s="43"/>
      <c r="C122" s="192"/>
      <c r="D122" s="192"/>
    </row>
    <row r="123" customFormat="false" ht="15.5" hidden="false" customHeight="false" outlineLevel="0" collapsed="false">
      <c r="A123" s="51" t="s">
        <v>497</v>
      </c>
      <c r="B123" s="43"/>
      <c r="C123" s="192"/>
      <c r="D123" s="192"/>
    </row>
    <row r="124" customFormat="false" ht="15.5" hidden="false" customHeight="false" outlineLevel="0" collapsed="false">
      <c r="A124" s="51" t="s">
        <v>498</v>
      </c>
      <c r="B124" s="43"/>
      <c r="C124" s="192"/>
      <c r="D124" s="192"/>
    </row>
    <row r="125" customFormat="false" ht="15.5" hidden="false" customHeight="false" outlineLevel="0" collapsed="false">
      <c r="A125" s="51" t="s">
        <v>405</v>
      </c>
      <c r="B125" s="43"/>
      <c r="C125" s="192"/>
      <c r="D125" s="192"/>
    </row>
    <row r="126" customFormat="false" ht="15.5" hidden="false" customHeight="false" outlineLevel="0" collapsed="false">
      <c r="A126" s="51" t="s">
        <v>535</v>
      </c>
      <c r="B126" s="43"/>
      <c r="C126" s="192"/>
      <c r="D126" s="192"/>
    </row>
    <row r="127" customFormat="false" ht="15.5" hidden="false" customHeight="false" outlineLevel="0" collapsed="false">
      <c r="A127" s="51"/>
      <c r="B127" s="43"/>
    </row>
    <row r="128" customFormat="false" ht="15.5" hidden="false" customHeight="false" outlineLevel="0" collapsed="false">
      <c r="A128" s="51"/>
      <c r="B128" s="43"/>
    </row>
    <row r="129" customFormat="false" ht="15.5" hidden="false" customHeight="false" outlineLevel="0" collapsed="false">
      <c r="A129" s="51"/>
    </row>
    <row r="130" customFormat="false" ht="15.5" hidden="false" customHeight="false" outlineLevel="0" collapsed="false">
      <c r="A130" s="43"/>
    </row>
    <row r="131" customFormat="false" ht="15.5" hidden="false" customHeight="false" outlineLevel="0" collapsed="false">
      <c r="A131" s="43"/>
    </row>
    <row r="132" customFormat="false" ht="15.5" hidden="false" customHeight="false" outlineLevel="0" collapsed="false">
      <c r="A132" s="43"/>
    </row>
    <row r="133" customFormat="false" ht="15.5" hidden="false" customHeight="false" outlineLevel="0" collapsed="false">
      <c r="A133" s="43"/>
    </row>
    <row r="134" customFormat="false" ht="15.5" hidden="false" customHeight="false" outlineLevel="0" collapsed="false">
      <c r="A134" s="43"/>
    </row>
    <row r="135" customFormat="false" ht="15.5" hidden="false" customHeight="false" outlineLevel="0" collapsed="false">
      <c r="A135" s="43"/>
    </row>
    <row r="136" customFormat="false" ht="15.5" hidden="false" customHeight="false" outlineLevel="0" collapsed="false">
      <c r="A136" s="43"/>
    </row>
    <row r="137" customFormat="false" ht="15.5" hidden="false" customHeight="false" outlineLevel="0" collapsed="false">
      <c r="A137" s="43"/>
    </row>
    <row r="138" customFormat="false" ht="15.5" hidden="false" customHeight="false" outlineLevel="0" collapsed="false">
      <c r="A138" s="43"/>
    </row>
    <row r="139" customFormat="false" ht="15.5" hidden="false" customHeight="false" outlineLevel="0" collapsed="false">
      <c r="A139" s="43"/>
    </row>
    <row r="140" customFormat="false" ht="15.5" hidden="false" customHeight="false" outlineLevel="0" collapsed="false">
      <c r="A140" s="43"/>
    </row>
    <row r="141" customFormat="false" ht="15.5" hidden="false" customHeight="false" outlineLevel="0" collapsed="false">
      <c r="A141" s="43"/>
    </row>
    <row r="142" customFormat="false" ht="15.5" hidden="false" customHeight="false" outlineLevel="0" collapsed="false">
      <c r="A142" s="43"/>
    </row>
    <row r="143" customFormat="false" ht="15.5" hidden="false" customHeight="false" outlineLevel="0" collapsed="false">
      <c r="A143" s="43"/>
    </row>
    <row r="144" customFormat="false" ht="15.5" hidden="false" customHeight="false" outlineLevel="0" collapsed="false">
      <c r="A144" s="43"/>
    </row>
    <row r="145" customFormat="false" ht="15.5" hidden="false" customHeight="false" outlineLevel="0" collapsed="false">
      <c r="A145" s="43"/>
    </row>
    <row r="146" customFormat="false" ht="15.5" hidden="false" customHeight="false" outlineLevel="0" collapsed="false">
      <c r="A146" s="43"/>
    </row>
    <row r="147" customFormat="false" ht="15.5" hidden="false" customHeight="false" outlineLevel="0" collapsed="false">
      <c r="A147" s="43"/>
    </row>
    <row r="148" customFormat="false" ht="15.5" hidden="false" customHeight="false" outlineLevel="0" collapsed="false">
      <c r="A148" s="43"/>
    </row>
    <row r="149" customFormat="false" ht="15.5" hidden="false" customHeight="false" outlineLevel="0" collapsed="false">
      <c r="A149" s="43"/>
    </row>
    <row r="150" customFormat="false" ht="15.5" hidden="false" customHeight="false" outlineLevel="0" collapsed="false">
      <c r="A150" s="43"/>
    </row>
    <row r="151" customFormat="false" ht="15.5" hidden="false" customHeight="false" outlineLevel="0" collapsed="false">
      <c r="A151" s="43"/>
    </row>
    <row r="152" customFormat="false" ht="15.5" hidden="false" customHeight="false" outlineLevel="0" collapsed="false">
      <c r="A152" s="43"/>
    </row>
    <row r="153" customFormat="false" ht="15.5" hidden="false" customHeight="false" outlineLevel="0" collapsed="false">
      <c r="A153" s="43"/>
    </row>
    <row r="154" customFormat="false" ht="15.5" hidden="false" customHeight="false" outlineLevel="0" collapsed="false">
      <c r="A154" s="43"/>
    </row>
    <row r="155" customFormat="false" ht="15.5" hidden="false" customHeight="false" outlineLevel="0" collapsed="false">
      <c r="A155" s="43"/>
    </row>
    <row r="156" customFormat="false" ht="15.5" hidden="false" customHeight="false" outlineLevel="0" collapsed="false">
      <c r="A156" s="43"/>
    </row>
    <row r="157" customFormat="false" ht="15.5" hidden="false" customHeight="false" outlineLevel="0" collapsed="false">
      <c r="A157" s="43"/>
    </row>
    <row r="158" customFormat="false" ht="15.5" hidden="false" customHeight="false" outlineLevel="0" collapsed="false">
      <c r="A158" s="43"/>
    </row>
    <row r="159" customFormat="false" ht="15.5" hidden="false" customHeight="false" outlineLevel="0" collapsed="false">
      <c r="A159" s="43"/>
    </row>
    <row r="160" customFormat="false" ht="15.5" hidden="false" customHeight="false" outlineLevel="0" collapsed="false">
      <c r="A160" s="43"/>
    </row>
    <row r="161" customFormat="false" ht="15.5" hidden="false" customHeight="false" outlineLevel="0" collapsed="false">
      <c r="A161" s="43"/>
    </row>
    <row r="162" customFormat="false" ht="15.5" hidden="false" customHeight="false" outlineLevel="0" collapsed="false">
      <c r="A162" s="43"/>
    </row>
    <row r="163" customFormat="false" ht="15.5" hidden="false" customHeight="false" outlineLevel="0" collapsed="false">
      <c r="A163" s="43"/>
    </row>
    <row r="164" customFormat="false" ht="15.5" hidden="false" customHeight="false" outlineLevel="0" collapsed="false">
      <c r="A164" s="43"/>
    </row>
    <row r="165" customFormat="false" ht="15.5" hidden="false" customHeight="false" outlineLevel="0" collapsed="false">
      <c r="A165" s="43"/>
    </row>
    <row r="166" customFormat="false" ht="15.5" hidden="false" customHeight="false" outlineLevel="0" collapsed="false">
      <c r="A166" s="43"/>
    </row>
    <row r="167" customFormat="false" ht="15.5" hidden="false" customHeight="false" outlineLevel="0" collapsed="false">
      <c r="A167" s="43"/>
    </row>
    <row r="168" customFormat="false" ht="15.5" hidden="false" customHeight="false" outlineLevel="0" collapsed="false">
      <c r="A168" s="43"/>
    </row>
    <row r="169" customFormat="false" ht="15.5" hidden="false" customHeight="false" outlineLevel="0" collapsed="false">
      <c r="A169" s="43"/>
    </row>
    <row r="170" customFormat="false" ht="15.5" hidden="false" customHeight="false" outlineLevel="0" collapsed="false">
      <c r="A170" s="43"/>
    </row>
    <row r="171" customFormat="false" ht="15.5" hidden="false" customHeight="false" outlineLevel="0" collapsed="false">
      <c r="A171" s="43"/>
    </row>
    <row r="172" customFormat="false" ht="15.5" hidden="false" customHeight="false" outlineLevel="0" collapsed="false">
      <c r="A172" s="43"/>
    </row>
    <row r="173" customFormat="false" ht="15.5" hidden="false" customHeight="false" outlineLevel="0" collapsed="false">
      <c r="A173" s="43"/>
    </row>
    <row r="174" customFormat="false" ht="15.5" hidden="false" customHeight="false" outlineLevel="0" collapsed="false">
      <c r="A174" s="43"/>
    </row>
    <row r="175" customFormat="false" ht="15.5" hidden="false" customHeight="false" outlineLevel="0" collapsed="false">
      <c r="A175" s="43"/>
    </row>
    <row r="176" customFormat="false" ht="15.5" hidden="false" customHeight="false" outlineLevel="0" collapsed="false">
      <c r="A176" s="43"/>
    </row>
    <row r="177" customFormat="false" ht="15.5" hidden="false" customHeight="false" outlineLevel="0" collapsed="false">
      <c r="A177" s="43"/>
    </row>
    <row r="178" customFormat="false" ht="15.5" hidden="false" customHeight="false" outlineLevel="0" collapsed="false">
      <c r="A178" s="43"/>
    </row>
    <row r="179" customFormat="false" ht="15.5" hidden="false" customHeight="false" outlineLevel="0" collapsed="false">
      <c r="A179" s="43"/>
    </row>
    <row r="180" customFormat="false" ht="15.5" hidden="false" customHeight="false" outlineLevel="0" collapsed="false">
      <c r="A180" s="43"/>
    </row>
    <row r="181" customFormat="false" ht="15.5" hidden="false" customHeight="false" outlineLevel="0" collapsed="false">
      <c r="A181" s="43"/>
    </row>
    <row r="182" customFormat="false" ht="15.5" hidden="false" customHeight="false" outlineLevel="0" collapsed="false">
      <c r="A182" s="43"/>
    </row>
    <row r="183" customFormat="false" ht="15.5" hidden="false" customHeight="false" outlineLevel="0" collapsed="false">
      <c r="A183" s="43"/>
    </row>
    <row r="184" customFormat="false" ht="15.5" hidden="false" customHeight="false" outlineLevel="0" collapsed="false">
      <c r="A184" s="43"/>
    </row>
    <row r="185" customFormat="false" ht="15.5" hidden="false" customHeight="false" outlineLevel="0" collapsed="false">
      <c r="A185" s="43"/>
    </row>
    <row r="186" customFormat="false" ht="15.5" hidden="false" customHeight="false" outlineLevel="0" collapsed="false">
      <c r="A186" s="43"/>
    </row>
    <row r="187" customFormat="false" ht="15.5" hidden="false" customHeight="false" outlineLevel="0" collapsed="false">
      <c r="A187" s="43"/>
    </row>
    <row r="188" customFormat="false" ht="15.5" hidden="false" customHeight="false" outlineLevel="0" collapsed="false">
      <c r="A188" s="43"/>
    </row>
    <row r="189" customFormat="false" ht="15.5" hidden="false" customHeight="false" outlineLevel="0" collapsed="false">
      <c r="A189" s="43"/>
    </row>
    <row r="190" customFormat="false" ht="15.5" hidden="false" customHeight="false" outlineLevel="0" collapsed="false">
      <c r="A190" s="43"/>
    </row>
    <row r="191" customFormat="false" ht="15.5" hidden="false" customHeight="false" outlineLevel="0" collapsed="false">
      <c r="A191" s="43"/>
    </row>
    <row r="192" customFormat="false" ht="15.5" hidden="false" customHeight="false" outlineLevel="0" collapsed="false">
      <c r="A192" s="43"/>
    </row>
    <row r="193" customFormat="false" ht="15.5" hidden="false" customHeight="false" outlineLevel="0" collapsed="false">
      <c r="A193" s="43"/>
    </row>
    <row r="194" customFormat="false" ht="15.5" hidden="false" customHeight="false" outlineLevel="0" collapsed="false">
      <c r="A194" s="43"/>
    </row>
    <row r="195" customFormat="false" ht="15.5" hidden="false" customHeight="false" outlineLevel="0" collapsed="false">
      <c r="A195" s="43"/>
    </row>
    <row r="196" customFormat="false" ht="15.5" hidden="false" customHeight="false" outlineLevel="0" collapsed="false">
      <c r="A196" s="43"/>
    </row>
    <row r="197" customFormat="false" ht="15.5" hidden="false" customHeight="false" outlineLevel="0" collapsed="false">
      <c r="A197" s="43"/>
    </row>
    <row r="198" customFormat="false" ht="15.5" hidden="false" customHeight="false" outlineLevel="0" collapsed="false">
      <c r="A198" s="43"/>
    </row>
    <row r="199" customFormat="false" ht="15.5" hidden="false" customHeight="false" outlineLevel="0" collapsed="false">
      <c r="A199" s="43"/>
    </row>
    <row r="200" customFormat="false" ht="15.5" hidden="false" customHeight="false" outlineLevel="0" collapsed="false">
      <c r="A200" s="43"/>
    </row>
    <row r="201" customFormat="false" ht="15.5" hidden="false" customHeight="false" outlineLevel="0" collapsed="false">
      <c r="A201" s="43"/>
    </row>
    <row r="202" customFormat="false" ht="15.5" hidden="false" customHeight="false" outlineLevel="0" collapsed="false">
      <c r="A202" s="43"/>
    </row>
    <row r="203" customFormat="false" ht="15.5" hidden="false" customHeight="false" outlineLevel="0" collapsed="false">
      <c r="A203" s="43"/>
    </row>
    <row r="204" customFormat="false" ht="15.5" hidden="false" customHeight="false" outlineLevel="0" collapsed="false">
      <c r="A204" s="43"/>
    </row>
    <row r="205" customFormat="false" ht="15.5" hidden="false" customHeight="false" outlineLevel="0" collapsed="false">
      <c r="A205" s="43"/>
    </row>
    <row r="206" customFormat="false" ht="15.5" hidden="false" customHeight="false" outlineLevel="0" collapsed="false">
      <c r="A206" s="43"/>
    </row>
    <row r="207" customFormat="false" ht="15.5" hidden="false" customHeight="false" outlineLevel="0" collapsed="false">
      <c r="A207" s="43"/>
    </row>
    <row r="208" customFormat="false" ht="15.5" hidden="false" customHeight="false" outlineLevel="0" collapsed="false">
      <c r="A208" s="43"/>
    </row>
    <row r="209" customFormat="false" ht="15.5" hidden="false" customHeight="false" outlineLevel="0" collapsed="false">
      <c r="A209" s="43"/>
    </row>
    <row r="210" customFormat="false" ht="15.5" hidden="false" customHeight="false" outlineLevel="0" collapsed="false">
      <c r="A210" s="43"/>
    </row>
    <row r="211" customFormat="false" ht="15.5" hidden="false" customHeight="false" outlineLevel="0" collapsed="false">
      <c r="A211" s="43"/>
    </row>
    <row r="212" customFormat="false" ht="15.5" hidden="false" customHeight="false" outlineLevel="0" collapsed="false">
      <c r="A212" s="43"/>
    </row>
    <row r="213" customFormat="false" ht="15.5" hidden="false" customHeight="false" outlineLevel="0" collapsed="false">
      <c r="A213" s="43"/>
    </row>
    <row r="214" customFormat="false" ht="15.5" hidden="false" customHeight="false" outlineLevel="0" collapsed="false">
      <c r="A214" s="43"/>
    </row>
    <row r="215" customFormat="false" ht="15.5" hidden="false" customHeight="false" outlineLevel="0" collapsed="false">
      <c r="A215" s="43"/>
    </row>
    <row r="216" customFormat="false" ht="15.5" hidden="false" customHeight="false" outlineLevel="0" collapsed="false">
      <c r="A216" s="43"/>
    </row>
    <row r="217" customFormat="false" ht="15.5" hidden="false" customHeight="false" outlineLevel="0" collapsed="false">
      <c r="A217" s="43"/>
    </row>
    <row r="218" customFormat="false" ht="15.5" hidden="false" customHeight="false" outlineLevel="0" collapsed="false">
      <c r="A218" s="43"/>
    </row>
    <row r="219" customFormat="false" ht="15.5" hidden="false" customHeight="false" outlineLevel="0" collapsed="false">
      <c r="A219" s="43"/>
    </row>
    <row r="220" customFormat="false" ht="15.5" hidden="false" customHeight="false" outlineLevel="0" collapsed="false">
      <c r="A220" s="43"/>
    </row>
    <row r="221" customFormat="false" ht="15.5" hidden="false" customHeight="false" outlineLevel="0" collapsed="false">
      <c r="A221" s="43"/>
    </row>
    <row r="222" customFormat="false" ht="15.5" hidden="false" customHeight="false" outlineLevel="0" collapsed="false">
      <c r="A222" s="43"/>
    </row>
    <row r="223" customFormat="false" ht="15.5" hidden="false" customHeight="false" outlineLevel="0" collapsed="false">
      <c r="A223" s="43"/>
    </row>
    <row r="224" customFormat="false" ht="15.5" hidden="false" customHeight="false" outlineLevel="0" collapsed="false">
      <c r="A224" s="43"/>
    </row>
    <row r="225" customFormat="false" ht="15.5" hidden="false" customHeight="false" outlineLevel="0" collapsed="false">
      <c r="A225" s="43"/>
    </row>
    <row r="226" customFormat="false" ht="15.5" hidden="false" customHeight="false" outlineLevel="0" collapsed="false">
      <c r="A226" s="43"/>
    </row>
    <row r="227" customFormat="false" ht="15.5" hidden="false" customHeight="false" outlineLevel="0" collapsed="false">
      <c r="A227" s="43"/>
    </row>
    <row r="228" customFormat="false" ht="15.5" hidden="false" customHeight="false" outlineLevel="0" collapsed="false">
      <c r="A228" s="43"/>
    </row>
    <row r="229" customFormat="false" ht="15.5" hidden="false" customHeight="false" outlineLevel="0" collapsed="false">
      <c r="A229" s="43"/>
    </row>
    <row r="230" customFormat="false" ht="15.5" hidden="false" customHeight="false" outlineLevel="0" collapsed="false">
      <c r="A230" s="43"/>
    </row>
    <row r="231" customFormat="false" ht="15.5" hidden="false" customHeight="false" outlineLevel="0" collapsed="false">
      <c r="A231" s="43"/>
    </row>
    <row r="232" customFormat="false" ht="15.5" hidden="false" customHeight="false" outlineLevel="0" collapsed="false">
      <c r="A232" s="43"/>
    </row>
    <row r="233" customFormat="false" ht="15.5" hidden="false" customHeight="false" outlineLevel="0" collapsed="false">
      <c r="A233" s="43"/>
    </row>
    <row r="234" customFormat="false" ht="15.5" hidden="false" customHeight="false" outlineLevel="0" collapsed="false">
      <c r="A234" s="43"/>
    </row>
    <row r="235" customFormat="false" ht="15.5" hidden="false" customHeight="false" outlineLevel="0" collapsed="false">
      <c r="A235" s="43"/>
    </row>
    <row r="236" customFormat="false" ht="15.5" hidden="false" customHeight="false" outlineLevel="0" collapsed="false">
      <c r="A236" s="43"/>
    </row>
    <row r="237" customFormat="false" ht="15.5" hidden="false" customHeight="false" outlineLevel="0" collapsed="false">
      <c r="A237" s="43"/>
    </row>
    <row r="238" customFormat="false" ht="15.5" hidden="false" customHeight="false" outlineLevel="0" collapsed="false">
      <c r="A238" s="43"/>
    </row>
    <row r="239" customFormat="false" ht="15.5" hidden="false" customHeight="false" outlineLevel="0" collapsed="false">
      <c r="A239" s="43"/>
    </row>
    <row r="240" customFormat="false" ht="15.5" hidden="false" customHeight="false" outlineLevel="0" collapsed="false">
      <c r="A240" s="43"/>
    </row>
    <row r="241" customFormat="false" ht="15.5" hidden="false" customHeight="false" outlineLevel="0" collapsed="false">
      <c r="A241" s="43"/>
    </row>
    <row r="242" customFormat="false" ht="15.5" hidden="false" customHeight="false" outlineLevel="0" collapsed="false">
      <c r="A242" s="43"/>
    </row>
    <row r="243" customFormat="false" ht="15.5" hidden="false" customHeight="false" outlineLevel="0" collapsed="false">
      <c r="A243" s="43"/>
    </row>
    <row r="244" customFormat="false" ht="15.5" hidden="false" customHeight="false" outlineLevel="0" collapsed="false">
      <c r="A244" s="43"/>
    </row>
    <row r="245" customFormat="false" ht="15.5" hidden="false" customHeight="false" outlineLevel="0" collapsed="false">
      <c r="A245" s="43"/>
    </row>
    <row r="246" customFormat="false" ht="15.5" hidden="false" customHeight="false" outlineLevel="0" collapsed="false">
      <c r="A246" s="43"/>
    </row>
    <row r="247" customFormat="false" ht="15.5" hidden="false" customHeight="false" outlineLevel="0" collapsed="false">
      <c r="A247" s="43"/>
    </row>
    <row r="248" customFormat="false" ht="15.5" hidden="false" customHeight="false" outlineLevel="0" collapsed="false">
      <c r="A248" s="43"/>
    </row>
    <row r="249" customFormat="false" ht="15.5" hidden="false" customHeight="false" outlineLevel="0" collapsed="false">
      <c r="A249" s="43"/>
    </row>
    <row r="250" customFormat="false" ht="15.5" hidden="false" customHeight="false" outlineLevel="0" collapsed="false">
      <c r="A250" s="43"/>
    </row>
    <row r="251" customFormat="false" ht="15.5" hidden="false" customHeight="false" outlineLevel="0" collapsed="false">
      <c r="A251" s="43"/>
    </row>
    <row r="252" customFormat="false" ht="15.5" hidden="false" customHeight="false" outlineLevel="0" collapsed="false">
      <c r="A252" s="43"/>
    </row>
    <row r="253" customFormat="false" ht="15.5" hidden="false" customHeight="false" outlineLevel="0" collapsed="false">
      <c r="A253" s="43"/>
    </row>
    <row r="254" customFormat="false" ht="15.5" hidden="false" customHeight="false" outlineLevel="0" collapsed="false">
      <c r="A254" s="43"/>
    </row>
    <row r="255" customFormat="false" ht="15.5" hidden="false" customHeight="false" outlineLevel="0" collapsed="false">
      <c r="A255" s="43"/>
    </row>
    <row r="256" customFormat="false" ht="15.5" hidden="false" customHeight="false" outlineLevel="0" collapsed="false">
      <c r="A256" s="43"/>
    </row>
    <row r="257" customFormat="false" ht="15.5" hidden="false" customHeight="false" outlineLevel="0" collapsed="false">
      <c r="A257" s="43"/>
    </row>
    <row r="258" customFormat="false" ht="15.5" hidden="false" customHeight="false" outlineLevel="0" collapsed="false">
      <c r="A258" s="43"/>
    </row>
    <row r="259" customFormat="false" ht="15.5" hidden="false" customHeight="false" outlineLevel="0" collapsed="false">
      <c r="A259" s="43"/>
    </row>
    <row r="260" customFormat="false" ht="15.5" hidden="false" customHeight="false" outlineLevel="0" collapsed="false">
      <c r="A260" s="43"/>
    </row>
    <row r="261" customFormat="false" ht="15.5" hidden="false" customHeight="false" outlineLevel="0" collapsed="false">
      <c r="A261" s="43"/>
    </row>
    <row r="262" customFormat="false" ht="15.5" hidden="false" customHeight="false" outlineLevel="0" collapsed="false">
      <c r="A262" s="43"/>
    </row>
    <row r="263" customFormat="false" ht="15.5" hidden="false" customHeight="false" outlineLevel="0" collapsed="false">
      <c r="A263" s="43"/>
    </row>
    <row r="264" customFormat="false" ht="15.5" hidden="false" customHeight="false" outlineLevel="0" collapsed="false">
      <c r="A264" s="43"/>
    </row>
    <row r="265" customFormat="false" ht="15.5" hidden="false" customHeight="false" outlineLevel="0" collapsed="false">
      <c r="A265" s="43"/>
    </row>
    <row r="266" customFormat="false" ht="15.5" hidden="false" customHeight="false" outlineLevel="0" collapsed="false">
      <c r="A266" s="43"/>
    </row>
    <row r="267" customFormat="false" ht="15.5" hidden="false" customHeight="false" outlineLevel="0" collapsed="false">
      <c r="A267" s="43"/>
    </row>
    <row r="268" customFormat="false" ht="15.5" hidden="false" customHeight="false" outlineLevel="0" collapsed="false">
      <c r="A268" s="43"/>
    </row>
    <row r="269" customFormat="false" ht="15.5" hidden="false" customHeight="false" outlineLevel="0" collapsed="false">
      <c r="A269" s="43"/>
    </row>
    <row r="270" customFormat="false" ht="15.5" hidden="false" customHeight="false" outlineLevel="0" collapsed="false">
      <c r="A270" s="43"/>
    </row>
    <row r="271" customFormat="false" ht="15.5" hidden="false" customHeight="false" outlineLevel="0" collapsed="false">
      <c r="A271" s="43"/>
    </row>
    <row r="272" customFormat="false" ht="15.5" hidden="false" customHeight="false" outlineLevel="0" collapsed="false">
      <c r="A272" s="43"/>
    </row>
    <row r="273" customFormat="false" ht="15.5" hidden="false" customHeight="false" outlineLevel="0" collapsed="false">
      <c r="A273" s="43"/>
    </row>
    <row r="274" customFormat="false" ht="15.5" hidden="false" customHeight="false" outlineLevel="0" collapsed="false">
      <c r="A274" s="43"/>
    </row>
    <row r="275" customFormat="false" ht="15.5" hidden="false" customHeight="false" outlineLevel="0" collapsed="false">
      <c r="A275" s="43"/>
    </row>
    <row r="276" customFormat="false" ht="15.5" hidden="false" customHeight="false" outlineLevel="0" collapsed="false">
      <c r="A276" s="43"/>
    </row>
    <row r="277" customFormat="false" ht="15.5" hidden="false" customHeight="false" outlineLevel="0" collapsed="false">
      <c r="A277" s="43"/>
    </row>
    <row r="278" customFormat="false" ht="15.5" hidden="false" customHeight="false" outlineLevel="0" collapsed="false">
      <c r="A278" s="43"/>
    </row>
    <row r="279" customFormat="false" ht="15.5" hidden="false" customHeight="false" outlineLevel="0" collapsed="false">
      <c r="A279" s="43"/>
    </row>
    <row r="280" customFormat="false" ht="15.5" hidden="false" customHeight="false" outlineLevel="0" collapsed="false">
      <c r="A280" s="43"/>
    </row>
    <row r="281" customFormat="false" ht="15.5" hidden="false" customHeight="false" outlineLevel="0" collapsed="false">
      <c r="A281" s="43"/>
    </row>
    <row r="282" customFormat="false" ht="15.5" hidden="false" customHeight="false" outlineLevel="0" collapsed="false">
      <c r="A282" s="43"/>
    </row>
    <row r="283" customFormat="false" ht="15.5" hidden="false" customHeight="false" outlineLevel="0" collapsed="false">
      <c r="A283" s="43"/>
    </row>
    <row r="284" customFormat="false" ht="15.5" hidden="false" customHeight="false" outlineLevel="0" collapsed="false">
      <c r="A284" s="43"/>
    </row>
    <row r="285" customFormat="false" ht="15.5" hidden="false" customHeight="false" outlineLevel="0" collapsed="false">
      <c r="A285" s="43"/>
    </row>
    <row r="286" customFormat="false" ht="15.5" hidden="false" customHeight="false" outlineLevel="0" collapsed="false">
      <c r="A286" s="43"/>
    </row>
    <row r="287" customFormat="false" ht="15.5" hidden="false" customHeight="false" outlineLevel="0" collapsed="false">
      <c r="A287" s="43"/>
    </row>
    <row r="288" customFormat="false" ht="15.5" hidden="false" customHeight="false" outlineLevel="0" collapsed="false">
      <c r="A288" s="43"/>
    </row>
    <row r="289" customFormat="false" ht="15.5" hidden="false" customHeight="false" outlineLevel="0" collapsed="false">
      <c r="A289" s="43"/>
    </row>
    <row r="290" customFormat="false" ht="15.5" hidden="false" customHeight="false" outlineLevel="0" collapsed="false">
      <c r="A290" s="43"/>
    </row>
    <row r="291" customFormat="false" ht="15.5" hidden="false" customHeight="false" outlineLevel="0" collapsed="false">
      <c r="A291" s="43"/>
    </row>
    <row r="292" customFormat="false" ht="15.5" hidden="false" customHeight="false" outlineLevel="0" collapsed="false">
      <c r="A292" s="43"/>
    </row>
    <row r="293" customFormat="false" ht="15.5" hidden="false" customHeight="false" outlineLevel="0" collapsed="false">
      <c r="A293" s="43"/>
    </row>
    <row r="294" customFormat="false" ht="15.5" hidden="false" customHeight="false" outlineLevel="0" collapsed="false">
      <c r="A294" s="43"/>
    </row>
    <row r="295" customFormat="false" ht="15.5" hidden="false" customHeight="false" outlineLevel="0" collapsed="false">
      <c r="A295" s="43"/>
    </row>
    <row r="296" customFormat="false" ht="15.5" hidden="false" customHeight="false" outlineLevel="0" collapsed="false">
      <c r="A296" s="43"/>
    </row>
    <row r="297" customFormat="false" ht="15.5" hidden="false" customHeight="false" outlineLevel="0" collapsed="false">
      <c r="A297" s="43"/>
    </row>
    <row r="298" customFormat="false" ht="15.5" hidden="false" customHeight="false" outlineLevel="0" collapsed="false">
      <c r="A298" s="43"/>
    </row>
    <row r="299" customFormat="false" ht="15.5" hidden="false" customHeight="false" outlineLevel="0" collapsed="false">
      <c r="A299" s="43"/>
    </row>
    <row r="300" customFormat="false" ht="15.5" hidden="false" customHeight="false" outlineLevel="0" collapsed="false">
      <c r="A300" s="43"/>
    </row>
    <row r="301" customFormat="false" ht="15.5" hidden="false" customHeight="false" outlineLevel="0" collapsed="false">
      <c r="A301" s="43"/>
    </row>
    <row r="302" customFormat="false" ht="15.5" hidden="false" customHeight="false" outlineLevel="0" collapsed="false">
      <c r="A302" s="43"/>
    </row>
    <row r="303" customFormat="false" ht="15.5" hidden="false" customHeight="false" outlineLevel="0" collapsed="false">
      <c r="A303" s="43"/>
    </row>
    <row r="304" customFormat="false" ht="15.5" hidden="false" customHeight="false" outlineLevel="0" collapsed="false">
      <c r="A304" s="43"/>
    </row>
    <row r="305" customFormat="false" ht="15.5" hidden="false" customHeight="false" outlineLevel="0" collapsed="false">
      <c r="A305" s="43"/>
    </row>
    <row r="306" customFormat="false" ht="15.5" hidden="false" customHeight="false" outlineLevel="0" collapsed="false">
      <c r="A306" s="43"/>
    </row>
    <row r="307" customFormat="false" ht="15.5" hidden="false" customHeight="false" outlineLevel="0" collapsed="false">
      <c r="A307" s="43"/>
    </row>
    <row r="308" customFormat="false" ht="15.5" hidden="false" customHeight="false" outlineLevel="0" collapsed="false">
      <c r="A308" s="43"/>
    </row>
    <row r="309" customFormat="false" ht="15.5" hidden="false" customHeight="false" outlineLevel="0" collapsed="false">
      <c r="A309" s="43"/>
    </row>
    <row r="310" customFormat="false" ht="15.5" hidden="false" customHeight="false" outlineLevel="0" collapsed="false">
      <c r="A310" s="43"/>
    </row>
    <row r="311" customFormat="false" ht="15.5" hidden="false" customHeight="false" outlineLevel="0" collapsed="false">
      <c r="A311" s="43"/>
    </row>
    <row r="312" customFormat="false" ht="15.5" hidden="false" customHeight="false" outlineLevel="0" collapsed="false">
      <c r="A312" s="43"/>
    </row>
    <row r="313" customFormat="false" ht="15.5" hidden="false" customHeight="false" outlineLevel="0" collapsed="false">
      <c r="A313" s="43"/>
    </row>
    <row r="314" customFormat="false" ht="15.5" hidden="false" customHeight="false" outlineLevel="0" collapsed="false">
      <c r="A314" s="43"/>
    </row>
    <row r="315" customFormat="false" ht="15.5" hidden="false" customHeight="false" outlineLevel="0" collapsed="false">
      <c r="A315" s="43"/>
    </row>
    <row r="316" customFormat="false" ht="15.5" hidden="false" customHeight="false" outlineLevel="0" collapsed="false">
      <c r="A316" s="43"/>
    </row>
    <row r="317" customFormat="false" ht="15.5" hidden="false" customHeight="false" outlineLevel="0" collapsed="false">
      <c r="A317" s="43"/>
    </row>
    <row r="318" customFormat="false" ht="15.5" hidden="false" customHeight="false" outlineLevel="0" collapsed="false">
      <c r="A318" s="43"/>
    </row>
    <row r="319" customFormat="false" ht="15.5" hidden="false" customHeight="false" outlineLevel="0" collapsed="false">
      <c r="A319" s="43"/>
    </row>
    <row r="320" customFormat="false" ht="15.5" hidden="false" customHeight="false" outlineLevel="0" collapsed="false">
      <c r="A320" s="43"/>
    </row>
    <row r="321" customFormat="false" ht="15.5" hidden="false" customHeight="false" outlineLevel="0" collapsed="false">
      <c r="A321" s="43"/>
    </row>
    <row r="322" customFormat="false" ht="15.5" hidden="false" customHeight="false" outlineLevel="0" collapsed="false">
      <c r="A322" s="43"/>
    </row>
    <row r="323" customFormat="false" ht="15.5" hidden="false" customHeight="false" outlineLevel="0" collapsed="false">
      <c r="A323" s="43"/>
    </row>
    <row r="324" customFormat="false" ht="15.5" hidden="false" customHeight="false" outlineLevel="0" collapsed="false">
      <c r="A324" s="43"/>
    </row>
    <row r="325" customFormat="false" ht="15.5" hidden="false" customHeight="false" outlineLevel="0" collapsed="false">
      <c r="A325" s="43"/>
    </row>
    <row r="326" customFormat="false" ht="15.5" hidden="false" customHeight="false" outlineLevel="0" collapsed="false">
      <c r="A326" s="43"/>
    </row>
    <row r="327" customFormat="false" ht="15.5" hidden="false" customHeight="false" outlineLevel="0" collapsed="false">
      <c r="A327" s="43"/>
    </row>
    <row r="328" customFormat="false" ht="15.5" hidden="false" customHeight="false" outlineLevel="0" collapsed="false">
      <c r="A328" s="43"/>
    </row>
    <row r="329" customFormat="false" ht="15.5" hidden="false" customHeight="false" outlineLevel="0" collapsed="false">
      <c r="A329" s="43"/>
    </row>
    <row r="330" customFormat="false" ht="15.5" hidden="false" customHeight="false" outlineLevel="0" collapsed="false">
      <c r="A330" s="43"/>
    </row>
    <row r="331" customFormat="false" ht="15.5" hidden="false" customHeight="false" outlineLevel="0" collapsed="false">
      <c r="A331" s="43"/>
    </row>
    <row r="332" customFormat="false" ht="15.5" hidden="false" customHeight="false" outlineLevel="0" collapsed="false">
      <c r="A332" s="43"/>
    </row>
    <row r="333" customFormat="false" ht="15.5" hidden="false" customHeight="false" outlineLevel="0" collapsed="false">
      <c r="A333" s="43"/>
    </row>
    <row r="334" customFormat="false" ht="15.5" hidden="false" customHeight="false" outlineLevel="0" collapsed="false">
      <c r="A334" s="43"/>
    </row>
    <row r="335" customFormat="false" ht="15.5" hidden="false" customHeight="false" outlineLevel="0" collapsed="false">
      <c r="A335" s="43"/>
    </row>
    <row r="336" customFormat="false" ht="15.5" hidden="false" customHeight="false" outlineLevel="0" collapsed="false">
      <c r="A336" s="43"/>
    </row>
    <row r="337" customFormat="false" ht="15.5" hidden="false" customHeight="false" outlineLevel="0" collapsed="false">
      <c r="A337" s="43"/>
    </row>
    <row r="338" customFormat="false" ht="15.5" hidden="false" customHeight="false" outlineLevel="0" collapsed="false">
      <c r="A338" s="43"/>
    </row>
    <row r="339" customFormat="false" ht="15.5" hidden="false" customHeight="false" outlineLevel="0" collapsed="false">
      <c r="A339" s="43"/>
    </row>
    <row r="340" customFormat="false" ht="15.5" hidden="false" customHeight="false" outlineLevel="0" collapsed="false">
      <c r="A340" s="43"/>
    </row>
    <row r="341" customFormat="false" ht="15.5" hidden="false" customHeight="false" outlineLevel="0" collapsed="false">
      <c r="A341" s="43"/>
    </row>
    <row r="342" customFormat="false" ht="15.5" hidden="false" customHeight="false" outlineLevel="0" collapsed="false">
      <c r="A342" s="43"/>
    </row>
    <row r="343" customFormat="false" ht="15.5" hidden="false" customHeight="false" outlineLevel="0" collapsed="false">
      <c r="A343" s="43"/>
    </row>
    <row r="344" customFormat="false" ht="15.5" hidden="false" customHeight="false" outlineLevel="0" collapsed="false">
      <c r="A344" s="43"/>
    </row>
    <row r="345" customFormat="false" ht="15.5" hidden="false" customHeight="false" outlineLevel="0" collapsed="false">
      <c r="A345" s="43"/>
    </row>
    <row r="346" customFormat="false" ht="15.5" hidden="false" customHeight="false" outlineLevel="0" collapsed="false">
      <c r="A346" s="43"/>
    </row>
    <row r="347" customFormat="false" ht="15.5" hidden="false" customHeight="false" outlineLevel="0" collapsed="false">
      <c r="A347" s="43"/>
    </row>
    <row r="348" customFormat="false" ht="15.5" hidden="false" customHeight="false" outlineLevel="0" collapsed="false">
      <c r="A348" s="43"/>
    </row>
    <row r="349" customFormat="false" ht="15.5" hidden="false" customHeight="false" outlineLevel="0" collapsed="false">
      <c r="A349" s="43"/>
    </row>
    <row r="350" customFormat="false" ht="15.5" hidden="false" customHeight="false" outlineLevel="0" collapsed="false">
      <c r="A350" s="43"/>
    </row>
    <row r="351" customFormat="false" ht="15.5" hidden="false" customHeight="false" outlineLevel="0" collapsed="false">
      <c r="A351" s="43"/>
    </row>
    <row r="352" customFormat="false" ht="15.5" hidden="false" customHeight="false" outlineLevel="0" collapsed="false">
      <c r="A352" s="43"/>
    </row>
    <row r="353" customFormat="false" ht="15.5" hidden="false" customHeight="false" outlineLevel="0" collapsed="false">
      <c r="A353" s="43"/>
    </row>
    <row r="354" customFormat="false" ht="15.5" hidden="false" customHeight="false" outlineLevel="0" collapsed="false">
      <c r="A354" s="43"/>
    </row>
    <row r="355" customFormat="false" ht="15.5" hidden="false" customHeight="false" outlineLevel="0" collapsed="false">
      <c r="A355" s="43"/>
    </row>
    <row r="356" customFormat="false" ht="15.5" hidden="false" customHeight="false" outlineLevel="0" collapsed="false">
      <c r="A356" s="43"/>
    </row>
    <row r="357" customFormat="false" ht="15.5" hidden="false" customHeight="false" outlineLevel="0" collapsed="false">
      <c r="A357" s="43"/>
    </row>
    <row r="358" customFormat="false" ht="15.5" hidden="false" customHeight="false" outlineLevel="0" collapsed="false">
      <c r="A358" s="43"/>
    </row>
    <row r="359" customFormat="false" ht="15.5" hidden="false" customHeight="false" outlineLevel="0" collapsed="false">
      <c r="A359" s="43"/>
    </row>
    <row r="360" customFormat="false" ht="15.5" hidden="false" customHeight="false" outlineLevel="0" collapsed="false">
      <c r="A360" s="43"/>
    </row>
    <row r="361" customFormat="false" ht="15.5" hidden="false" customHeight="false" outlineLevel="0" collapsed="false">
      <c r="A361" s="43"/>
    </row>
    <row r="362" customFormat="false" ht="15.5" hidden="false" customHeight="false" outlineLevel="0" collapsed="false">
      <c r="A362" s="43"/>
    </row>
    <row r="363" customFormat="false" ht="15.5" hidden="false" customHeight="false" outlineLevel="0" collapsed="false">
      <c r="A363" s="43"/>
    </row>
    <row r="364" customFormat="false" ht="15.5" hidden="false" customHeight="false" outlineLevel="0" collapsed="false">
      <c r="A364" s="43"/>
    </row>
    <row r="365" customFormat="false" ht="15.5" hidden="false" customHeight="false" outlineLevel="0" collapsed="false">
      <c r="A365" s="43"/>
    </row>
    <row r="366" customFormat="false" ht="15.5" hidden="false" customHeight="false" outlineLevel="0" collapsed="false">
      <c r="A366" s="43"/>
    </row>
    <row r="367" customFormat="false" ht="15.5" hidden="false" customHeight="false" outlineLevel="0" collapsed="false">
      <c r="A367" s="43"/>
    </row>
    <row r="368" customFormat="false" ht="15.5" hidden="false" customHeight="false" outlineLevel="0" collapsed="false">
      <c r="A368" s="43"/>
    </row>
    <row r="369" customFormat="false" ht="15.5" hidden="false" customHeight="false" outlineLevel="0" collapsed="false">
      <c r="A369" s="43"/>
    </row>
    <row r="370" customFormat="false" ht="15.5" hidden="false" customHeight="false" outlineLevel="0" collapsed="false">
      <c r="A370" s="43"/>
    </row>
    <row r="371" customFormat="false" ht="15.5" hidden="false" customHeight="false" outlineLevel="0" collapsed="false">
      <c r="A371" s="43"/>
    </row>
    <row r="372" customFormat="false" ht="15.5" hidden="false" customHeight="false" outlineLevel="0" collapsed="false">
      <c r="A372" s="43"/>
    </row>
    <row r="373" customFormat="false" ht="15.5" hidden="false" customHeight="false" outlineLevel="0" collapsed="false">
      <c r="A373" s="43"/>
    </row>
    <row r="374" customFormat="false" ht="15.5" hidden="false" customHeight="false" outlineLevel="0" collapsed="false">
      <c r="A374" s="43"/>
    </row>
    <row r="375" customFormat="false" ht="15.5" hidden="false" customHeight="false" outlineLevel="0" collapsed="false">
      <c r="A375" s="43"/>
    </row>
    <row r="376" customFormat="false" ht="15.5" hidden="false" customHeight="false" outlineLevel="0" collapsed="false">
      <c r="A376" s="43"/>
    </row>
    <row r="377" customFormat="false" ht="15.5" hidden="false" customHeight="false" outlineLevel="0" collapsed="false">
      <c r="A377" s="43"/>
    </row>
    <row r="378" customFormat="false" ht="15.5" hidden="false" customHeight="false" outlineLevel="0" collapsed="false">
      <c r="A378" s="43"/>
    </row>
    <row r="379" customFormat="false" ht="15.5" hidden="false" customHeight="false" outlineLevel="0" collapsed="false">
      <c r="A379" s="43"/>
    </row>
    <row r="380" customFormat="false" ht="15.5" hidden="false" customHeight="false" outlineLevel="0" collapsed="false">
      <c r="A380" s="43"/>
    </row>
    <row r="381" customFormat="false" ht="15.5" hidden="false" customHeight="false" outlineLevel="0" collapsed="false">
      <c r="A381" s="43"/>
    </row>
    <row r="382" customFormat="false" ht="15.5" hidden="false" customHeight="false" outlineLevel="0" collapsed="false">
      <c r="A382" s="43"/>
    </row>
    <row r="383" customFormat="false" ht="15.5" hidden="false" customHeight="false" outlineLevel="0" collapsed="false">
      <c r="A383" s="43"/>
    </row>
    <row r="384" customFormat="false" ht="15.5" hidden="false" customHeight="false" outlineLevel="0" collapsed="false">
      <c r="A384" s="43"/>
    </row>
    <row r="385" customFormat="false" ht="15.5" hidden="false" customHeight="false" outlineLevel="0" collapsed="false">
      <c r="A385" s="43"/>
    </row>
    <row r="386" customFormat="false" ht="15.5" hidden="false" customHeight="false" outlineLevel="0" collapsed="false">
      <c r="A386" s="43"/>
    </row>
    <row r="387" customFormat="false" ht="15.5" hidden="false" customHeight="false" outlineLevel="0" collapsed="false">
      <c r="A387" s="43"/>
    </row>
    <row r="388" customFormat="false" ht="15.5" hidden="false" customHeight="false" outlineLevel="0" collapsed="false">
      <c r="A388" s="43"/>
    </row>
    <row r="389" customFormat="false" ht="15.5" hidden="false" customHeight="false" outlineLevel="0" collapsed="false">
      <c r="A389" s="43"/>
    </row>
    <row r="390" customFormat="false" ht="15.5" hidden="false" customHeight="false" outlineLevel="0" collapsed="false">
      <c r="A390" s="43"/>
    </row>
    <row r="391" customFormat="false" ht="15.5" hidden="false" customHeight="false" outlineLevel="0" collapsed="false">
      <c r="A391" s="43"/>
    </row>
    <row r="392" customFormat="false" ht="15.5" hidden="false" customHeight="false" outlineLevel="0" collapsed="false">
      <c r="A392" s="43"/>
    </row>
    <row r="393" customFormat="false" ht="15.5" hidden="false" customHeight="false" outlineLevel="0" collapsed="false">
      <c r="A393" s="43"/>
    </row>
    <row r="394" customFormat="false" ht="15.5" hidden="false" customHeight="false" outlineLevel="0" collapsed="false">
      <c r="A394" s="43"/>
    </row>
    <row r="395" customFormat="false" ht="15.5" hidden="false" customHeight="false" outlineLevel="0" collapsed="false">
      <c r="A395" s="43"/>
    </row>
    <row r="396" customFormat="false" ht="15.5" hidden="false" customHeight="false" outlineLevel="0" collapsed="false">
      <c r="A396" s="43"/>
    </row>
    <row r="397" customFormat="false" ht="15.5" hidden="false" customHeight="false" outlineLevel="0" collapsed="false">
      <c r="A397" s="43"/>
    </row>
    <row r="398" customFormat="false" ht="15.5" hidden="false" customHeight="false" outlineLevel="0" collapsed="false">
      <c r="A398" s="43"/>
    </row>
    <row r="399" customFormat="false" ht="15.5" hidden="false" customHeight="false" outlineLevel="0" collapsed="false">
      <c r="A399" s="43"/>
    </row>
    <row r="400" customFormat="false" ht="15.5" hidden="false" customHeight="false" outlineLevel="0" collapsed="false">
      <c r="A400" s="43"/>
    </row>
    <row r="401" customFormat="false" ht="15.5" hidden="false" customHeight="false" outlineLevel="0" collapsed="false">
      <c r="A401" s="43"/>
    </row>
    <row r="402" customFormat="false" ht="15.5" hidden="false" customHeight="false" outlineLevel="0" collapsed="false">
      <c r="A402" s="43"/>
    </row>
    <row r="403" customFormat="false" ht="15.5" hidden="false" customHeight="false" outlineLevel="0" collapsed="false">
      <c r="A403" s="43"/>
    </row>
    <row r="404" customFormat="false" ht="15.5" hidden="false" customHeight="false" outlineLevel="0" collapsed="false">
      <c r="A404" s="43"/>
    </row>
    <row r="405" customFormat="false" ht="15.5" hidden="false" customHeight="false" outlineLevel="0" collapsed="false">
      <c r="A405" s="43"/>
    </row>
    <row r="406" customFormat="false" ht="15.5" hidden="false" customHeight="false" outlineLevel="0" collapsed="false">
      <c r="A406" s="43"/>
    </row>
    <row r="407" customFormat="false" ht="15.5" hidden="false" customHeight="false" outlineLevel="0" collapsed="false">
      <c r="A407" s="43"/>
    </row>
    <row r="408" customFormat="false" ht="15.5" hidden="false" customHeight="false" outlineLevel="0" collapsed="false">
      <c r="A408" s="43"/>
    </row>
    <row r="409" customFormat="false" ht="15.5" hidden="false" customHeight="false" outlineLevel="0" collapsed="false">
      <c r="A409" s="43"/>
    </row>
    <row r="410" customFormat="false" ht="15.5" hidden="false" customHeight="false" outlineLevel="0" collapsed="false">
      <c r="A410" s="43"/>
    </row>
    <row r="411" customFormat="false" ht="15.5" hidden="false" customHeight="false" outlineLevel="0" collapsed="false">
      <c r="A411" s="43"/>
    </row>
    <row r="412" customFormat="false" ht="15.5" hidden="false" customHeight="false" outlineLevel="0" collapsed="false">
      <c r="A412" s="43"/>
    </row>
    <row r="413" customFormat="false" ht="15.5" hidden="false" customHeight="false" outlineLevel="0" collapsed="false">
      <c r="A413" s="43"/>
    </row>
    <row r="414" customFormat="false" ht="15.5" hidden="false" customHeight="false" outlineLevel="0" collapsed="false">
      <c r="A414" s="43"/>
    </row>
    <row r="415" customFormat="false" ht="15.5" hidden="false" customHeight="false" outlineLevel="0" collapsed="false">
      <c r="A415" s="43"/>
    </row>
    <row r="416" customFormat="false" ht="15.5" hidden="false" customHeight="false" outlineLevel="0" collapsed="false">
      <c r="A416" s="43"/>
    </row>
    <row r="417" customFormat="false" ht="15.5" hidden="false" customHeight="false" outlineLevel="0" collapsed="false">
      <c r="A417" s="43"/>
    </row>
    <row r="418" customFormat="false" ht="15.5" hidden="false" customHeight="false" outlineLevel="0" collapsed="false">
      <c r="A418" s="43"/>
    </row>
    <row r="419" customFormat="false" ht="15.5" hidden="false" customHeight="false" outlineLevel="0" collapsed="false">
      <c r="A419" s="43"/>
    </row>
    <row r="420" customFormat="false" ht="15.5" hidden="false" customHeight="false" outlineLevel="0" collapsed="false">
      <c r="A420" s="43"/>
    </row>
    <row r="421" customFormat="false" ht="15.5" hidden="false" customHeight="false" outlineLevel="0" collapsed="false">
      <c r="A421" s="43"/>
    </row>
    <row r="422" customFormat="false" ht="15.5" hidden="false" customHeight="false" outlineLevel="0" collapsed="false">
      <c r="A422" s="43"/>
    </row>
    <row r="423" customFormat="false" ht="15.5" hidden="false" customHeight="false" outlineLevel="0" collapsed="false">
      <c r="A423" s="43"/>
    </row>
    <row r="424" customFormat="false" ht="15.5" hidden="false" customHeight="false" outlineLevel="0" collapsed="false">
      <c r="A424" s="43"/>
    </row>
    <row r="425" customFormat="false" ht="15.5" hidden="false" customHeight="false" outlineLevel="0" collapsed="false">
      <c r="A425" s="43"/>
    </row>
    <row r="426" customFormat="false" ht="15.5" hidden="false" customHeight="false" outlineLevel="0" collapsed="false">
      <c r="A426" s="43"/>
    </row>
    <row r="427" customFormat="false" ht="15.5" hidden="false" customHeight="false" outlineLevel="0" collapsed="false">
      <c r="A427" s="43"/>
    </row>
    <row r="428" customFormat="false" ht="15.5" hidden="false" customHeight="false" outlineLevel="0" collapsed="false">
      <c r="A428" s="43"/>
    </row>
    <row r="429" customFormat="false" ht="15.5" hidden="false" customHeight="false" outlineLevel="0" collapsed="false">
      <c r="A429" s="43"/>
    </row>
    <row r="430" customFormat="false" ht="15.5" hidden="false" customHeight="false" outlineLevel="0" collapsed="false">
      <c r="A430" s="43"/>
    </row>
    <row r="431" customFormat="false" ht="15.5" hidden="false" customHeight="false" outlineLevel="0" collapsed="false">
      <c r="A431" s="43"/>
    </row>
    <row r="432" customFormat="false" ht="15.5" hidden="false" customHeight="false" outlineLevel="0" collapsed="false">
      <c r="A432" s="43"/>
    </row>
    <row r="433" customFormat="false" ht="15.5" hidden="false" customHeight="false" outlineLevel="0" collapsed="false">
      <c r="A433" s="43"/>
    </row>
    <row r="434" customFormat="false" ht="15.5" hidden="false" customHeight="false" outlineLevel="0" collapsed="false">
      <c r="A434" s="43"/>
    </row>
    <row r="435" customFormat="false" ht="15.5" hidden="false" customHeight="false" outlineLevel="0" collapsed="false">
      <c r="A435" s="43"/>
    </row>
    <row r="436" customFormat="false" ht="15.5" hidden="false" customHeight="false" outlineLevel="0" collapsed="false">
      <c r="A436" s="43"/>
    </row>
    <row r="437" customFormat="false" ht="15.5" hidden="false" customHeight="false" outlineLevel="0" collapsed="false">
      <c r="A437" s="43"/>
    </row>
    <row r="438" customFormat="false" ht="15.5" hidden="false" customHeight="false" outlineLevel="0" collapsed="false">
      <c r="A438" s="43"/>
    </row>
    <row r="439" customFormat="false" ht="15.5" hidden="false" customHeight="false" outlineLevel="0" collapsed="false">
      <c r="A439" s="43"/>
    </row>
    <row r="440" customFormat="false" ht="15.5" hidden="false" customHeight="false" outlineLevel="0" collapsed="false">
      <c r="A440" s="43"/>
    </row>
    <row r="441" customFormat="false" ht="15.5" hidden="false" customHeight="false" outlineLevel="0" collapsed="false">
      <c r="A441" s="43"/>
    </row>
    <row r="442" customFormat="false" ht="15.5" hidden="false" customHeight="false" outlineLevel="0" collapsed="false">
      <c r="A442" s="43"/>
    </row>
    <row r="443" customFormat="false" ht="15.5" hidden="false" customHeight="false" outlineLevel="0" collapsed="false">
      <c r="A443" s="43"/>
    </row>
    <row r="444" customFormat="false" ht="15.5" hidden="false" customHeight="false" outlineLevel="0" collapsed="false">
      <c r="A444" s="43"/>
    </row>
    <row r="445" customFormat="false" ht="15.5" hidden="false" customHeight="false" outlineLevel="0" collapsed="false">
      <c r="A445" s="43"/>
    </row>
    <row r="446" customFormat="false" ht="15.5" hidden="false" customHeight="false" outlineLevel="0" collapsed="false">
      <c r="A446" s="43"/>
    </row>
    <row r="447" customFormat="false" ht="15.5" hidden="false" customHeight="false" outlineLevel="0" collapsed="false">
      <c r="A447" s="43"/>
    </row>
    <row r="448" customFormat="false" ht="15.5" hidden="false" customHeight="false" outlineLevel="0" collapsed="false">
      <c r="A448" s="43"/>
    </row>
    <row r="449" customFormat="false" ht="15.5" hidden="false" customHeight="false" outlineLevel="0" collapsed="false">
      <c r="A449" s="43"/>
    </row>
    <row r="450" customFormat="false" ht="15.5" hidden="false" customHeight="false" outlineLevel="0" collapsed="false">
      <c r="A450" s="43"/>
    </row>
    <row r="451" customFormat="false" ht="15.5" hidden="false" customHeight="false" outlineLevel="0" collapsed="false">
      <c r="A451" s="43"/>
    </row>
    <row r="452" customFormat="false" ht="15.5" hidden="false" customHeight="false" outlineLevel="0" collapsed="false">
      <c r="A452" s="43"/>
    </row>
    <row r="453" customFormat="false" ht="15.5" hidden="false" customHeight="false" outlineLevel="0" collapsed="false">
      <c r="A453" s="43"/>
    </row>
    <row r="454" customFormat="false" ht="15.5" hidden="false" customHeight="false" outlineLevel="0" collapsed="false">
      <c r="A454" s="43"/>
    </row>
    <row r="455" customFormat="false" ht="15.5" hidden="false" customHeight="false" outlineLevel="0" collapsed="false">
      <c r="A455" s="43"/>
    </row>
    <row r="456" customFormat="false" ht="15.5" hidden="false" customHeight="false" outlineLevel="0" collapsed="false">
      <c r="A456" s="43"/>
    </row>
    <row r="457" customFormat="false" ht="15.5" hidden="false" customHeight="false" outlineLevel="0" collapsed="false">
      <c r="A457" s="43"/>
    </row>
    <row r="458" customFormat="false" ht="15.5" hidden="false" customHeight="false" outlineLevel="0" collapsed="false">
      <c r="A458" s="43"/>
    </row>
    <row r="459" customFormat="false" ht="15.5" hidden="false" customHeight="false" outlineLevel="0" collapsed="false">
      <c r="A459" s="43"/>
    </row>
    <row r="460" customFormat="false" ht="15.5" hidden="false" customHeight="false" outlineLevel="0" collapsed="false">
      <c r="A460" s="43"/>
    </row>
    <row r="461" customFormat="false" ht="15.5" hidden="false" customHeight="false" outlineLevel="0" collapsed="false">
      <c r="A461" s="43"/>
    </row>
    <row r="462" customFormat="false" ht="15.5" hidden="false" customHeight="false" outlineLevel="0" collapsed="false">
      <c r="A462" s="43"/>
    </row>
    <row r="463" customFormat="false" ht="15.5" hidden="false" customHeight="false" outlineLevel="0" collapsed="false">
      <c r="A463" s="43"/>
    </row>
    <row r="464" customFormat="false" ht="15.5" hidden="false" customHeight="false" outlineLevel="0" collapsed="false">
      <c r="A464" s="43"/>
    </row>
    <row r="465" customFormat="false" ht="15.5" hidden="false" customHeight="false" outlineLevel="0" collapsed="false">
      <c r="A465" s="43"/>
    </row>
    <row r="466" customFormat="false" ht="15.5" hidden="false" customHeight="false" outlineLevel="0" collapsed="false">
      <c r="A466" s="43"/>
    </row>
    <row r="467" customFormat="false" ht="15.5" hidden="false" customHeight="false" outlineLevel="0" collapsed="false">
      <c r="A467" s="43"/>
    </row>
    <row r="468" customFormat="false" ht="15.5" hidden="false" customHeight="false" outlineLevel="0" collapsed="false">
      <c r="A468" s="43"/>
    </row>
    <row r="469" customFormat="false" ht="15.5" hidden="false" customHeight="false" outlineLevel="0" collapsed="false">
      <c r="A469" s="43"/>
    </row>
    <row r="470" customFormat="false" ht="15.5" hidden="false" customHeight="false" outlineLevel="0" collapsed="false">
      <c r="A470" s="43"/>
    </row>
    <row r="471" customFormat="false" ht="15.5" hidden="false" customHeight="false" outlineLevel="0" collapsed="false">
      <c r="A471" s="43"/>
    </row>
    <row r="472" customFormat="false" ht="15.5" hidden="false" customHeight="false" outlineLevel="0" collapsed="false">
      <c r="A472" s="43"/>
    </row>
    <row r="473" customFormat="false" ht="15.5" hidden="false" customHeight="false" outlineLevel="0" collapsed="false">
      <c r="A473" s="43"/>
    </row>
    <row r="474" customFormat="false" ht="15.5" hidden="false" customHeight="false" outlineLevel="0" collapsed="false">
      <c r="A474" s="43"/>
    </row>
    <row r="475" customFormat="false" ht="15.5" hidden="false" customHeight="false" outlineLevel="0" collapsed="false">
      <c r="A475" s="43"/>
    </row>
    <row r="476" customFormat="false" ht="15.5" hidden="false" customHeight="false" outlineLevel="0" collapsed="false">
      <c r="A476" s="43"/>
    </row>
    <row r="477" customFormat="false" ht="15.5" hidden="false" customHeight="false" outlineLevel="0" collapsed="false">
      <c r="A477" s="43"/>
    </row>
    <row r="478" customFormat="false" ht="15.5" hidden="false" customHeight="false" outlineLevel="0" collapsed="false">
      <c r="A478" s="43"/>
    </row>
    <row r="479" customFormat="false" ht="15.5" hidden="false" customHeight="false" outlineLevel="0" collapsed="false">
      <c r="A479" s="43"/>
    </row>
    <row r="480" customFormat="false" ht="15.5" hidden="false" customHeight="false" outlineLevel="0" collapsed="false">
      <c r="A480" s="43"/>
    </row>
    <row r="481" customFormat="false" ht="15.5" hidden="false" customHeight="false" outlineLevel="0" collapsed="false">
      <c r="A481" s="43"/>
    </row>
    <row r="482" customFormat="false" ht="15.5" hidden="false" customHeight="false" outlineLevel="0" collapsed="false">
      <c r="A482" s="43"/>
    </row>
    <row r="483" customFormat="false" ht="15.5" hidden="false" customHeight="false" outlineLevel="0" collapsed="false">
      <c r="A483" s="43"/>
    </row>
    <row r="484" customFormat="false" ht="15.5" hidden="false" customHeight="false" outlineLevel="0" collapsed="false">
      <c r="A484" s="43"/>
    </row>
    <row r="485" customFormat="false" ht="15.5" hidden="false" customHeight="false" outlineLevel="0" collapsed="false">
      <c r="A485" s="43"/>
    </row>
    <row r="486" customFormat="false" ht="15.5" hidden="false" customHeight="false" outlineLevel="0" collapsed="false">
      <c r="A486" s="43"/>
    </row>
    <row r="487" customFormat="false" ht="15.5" hidden="false" customHeight="false" outlineLevel="0" collapsed="false">
      <c r="A487" s="43"/>
    </row>
    <row r="488" customFormat="false" ht="15.5" hidden="false" customHeight="false" outlineLevel="0" collapsed="false">
      <c r="A488" s="43"/>
    </row>
    <row r="489" customFormat="false" ht="15.5" hidden="false" customHeight="false" outlineLevel="0" collapsed="false">
      <c r="A489" s="43"/>
    </row>
    <row r="490" customFormat="false" ht="15.5" hidden="false" customHeight="false" outlineLevel="0" collapsed="false">
      <c r="A490" s="43"/>
    </row>
    <row r="491" customFormat="false" ht="15.5" hidden="false" customHeight="false" outlineLevel="0" collapsed="false">
      <c r="A491" s="43"/>
    </row>
    <row r="492" customFormat="false" ht="15.5" hidden="false" customHeight="false" outlineLevel="0" collapsed="false">
      <c r="A492" s="43"/>
    </row>
    <row r="493" customFormat="false" ht="15.5" hidden="false" customHeight="false" outlineLevel="0" collapsed="false">
      <c r="A493" s="43"/>
    </row>
    <row r="494" customFormat="false" ht="15.5" hidden="false" customHeight="false" outlineLevel="0" collapsed="false">
      <c r="A494" s="43"/>
    </row>
    <row r="495" customFormat="false" ht="15.5" hidden="false" customHeight="false" outlineLevel="0" collapsed="false">
      <c r="A495" s="43"/>
    </row>
    <row r="496" customFormat="false" ht="15.5" hidden="false" customHeight="false" outlineLevel="0" collapsed="false">
      <c r="A496" s="43"/>
    </row>
    <row r="497" customFormat="false" ht="15.5" hidden="false" customHeight="false" outlineLevel="0" collapsed="false">
      <c r="A497" s="43"/>
    </row>
    <row r="498" customFormat="false" ht="15.5" hidden="false" customHeight="false" outlineLevel="0" collapsed="false">
      <c r="A498" s="43"/>
    </row>
    <row r="499" customFormat="false" ht="15.5" hidden="false" customHeight="false" outlineLevel="0" collapsed="false">
      <c r="A499" s="43"/>
    </row>
    <row r="500" customFormat="false" ht="15.5" hidden="false" customHeight="false" outlineLevel="0" collapsed="false">
      <c r="A500" s="43"/>
    </row>
    <row r="501" customFormat="false" ht="15.5" hidden="false" customHeight="false" outlineLevel="0" collapsed="false">
      <c r="A501" s="43"/>
    </row>
    <row r="502" customFormat="false" ht="15.5" hidden="false" customHeight="false" outlineLevel="0" collapsed="false">
      <c r="A502" s="43"/>
    </row>
    <row r="503" customFormat="false" ht="15.5" hidden="false" customHeight="false" outlineLevel="0" collapsed="false">
      <c r="A503" s="43"/>
    </row>
    <row r="504" customFormat="false" ht="15.5" hidden="false" customHeight="false" outlineLevel="0" collapsed="false">
      <c r="A504" s="43"/>
    </row>
    <row r="505" customFormat="false" ht="15.5" hidden="false" customHeight="false" outlineLevel="0" collapsed="false">
      <c r="A505" s="43"/>
    </row>
    <row r="506" customFormat="false" ht="15.5" hidden="false" customHeight="false" outlineLevel="0" collapsed="false">
      <c r="A506" s="43"/>
    </row>
    <row r="507" customFormat="false" ht="15.5" hidden="false" customHeight="false" outlineLevel="0" collapsed="false">
      <c r="A507" s="43"/>
    </row>
    <row r="508" customFormat="false" ht="15.5" hidden="false" customHeight="false" outlineLevel="0" collapsed="false">
      <c r="A508" s="43"/>
    </row>
    <row r="509" customFormat="false" ht="15.5" hidden="false" customHeight="false" outlineLevel="0" collapsed="false">
      <c r="A509" s="43"/>
    </row>
    <row r="510" customFormat="false" ht="15.5" hidden="false" customHeight="false" outlineLevel="0" collapsed="false">
      <c r="A510" s="43"/>
    </row>
    <row r="511" customFormat="false" ht="15.5" hidden="false" customHeight="false" outlineLevel="0" collapsed="false">
      <c r="A511" s="43"/>
    </row>
    <row r="512" customFormat="false" ht="15.5" hidden="false" customHeight="false" outlineLevel="0" collapsed="false">
      <c r="A512" s="43"/>
    </row>
    <row r="513" customFormat="false" ht="15.5" hidden="false" customHeight="false" outlineLevel="0" collapsed="false">
      <c r="A513" s="43"/>
    </row>
    <row r="514" customFormat="false" ht="15.5" hidden="false" customHeight="false" outlineLevel="0" collapsed="false">
      <c r="A514" s="43"/>
    </row>
    <row r="515" customFormat="false" ht="15.5" hidden="false" customHeight="false" outlineLevel="0" collapsed="false">
      <c r="A515" s="43"/>
    </row>
    <row r="516" customFormat="false" ht="15.5" hidden="false" customHeight="false" outlineLevel="0" collapsed="false">
      <c r="A516" s="43"/>
    </row>
    <row r="517" customFormat="false" ht="15.5" hidden="false" customHeight="false" outlineLevel="0" collapsed="false">
      <c r="A517" s="43"/>
    </row>
    <row r="518" customFormat="false" ht="15.5" hidden="false" customHeight="false" outlineLevel="0" collapsed="false">
      <c r="A518" s="43"/>
    </row>
    <row r="519" customFormat="false" ht="15.5" hidden="false" customHeight="false" outlineLevel="0" collapsed="false">
      <c r="A519" s="43"/>
    </row>
    <row r="520" customFormat="false" ht="15.5" hidden="false" customHeight="false" outlineLevel="0" collapsed="false">
      <c r="A520" s="43"/>
    </row>
    <row r="521" customFormat="false" ht="15.5" hidden="false" customHeight="false" outlineLevel="0" collapsed="false">
      <c r="A521" s="43"/>
    </row>
    <row r="522" customFormat="false" ht="15.5" hidden="false" customHeight="false" outlineLevel="0" collapsed="false">
      <c r="A522" s="43"/>
    </row>
    <row r="523" customFormat="false" ht="15.5" hidden="false" customHeight="false" outlineLevel="0" collapsed="false">
      <c r="A523" s="43"/>
    </row>
    <row r="524" customFormat="false" ht="15.5" hidden="false" customHeight="false" outlineLevel="0" collapsed="false">
      <c r="A524" s="43"/>
    </row>
    <row r="525" customFormat="false" ht="15.5" hidden="false" customHeight="false" outlineLevel="0" collapsed="false">
      <c r="A525" s="43"/>
    </row>
    <row r="526" customFormat="false" ht="15.5" hidden="false" customHeight="false" outlineLevel="0" collapsed="false">
      <c r="A526" s="43"/>
    </row>
    <row r="527" customFormat="false" ht="15.5" hidden="false" customHeight="false" outlineLevel="0" collapsed="false">
      <c r="A527" s="43"/>
    </row>
    <row r="528" customFormat="false" ht="15.5" hidden="false" customHeight="false" outlineLevel="0" collapsed="false">
      <c r="A528" s="43"/>
    </row>
    <row r="529" customFormat="false" ht="15.5" hidden="false" customHeight="false" outlineLevel="0" collapsed="false">
      <c r="A529" s="43"/>
    </row>
    <row r="530" customFormat="false" ht="15.5" hidden="false" customHeight="false" outlineLevel="0" collapsed="false">
      <c r="A530" s="43"/>
    </row>
    <row r="531" customFormat="false" ht="15.5" hidden="false" customHeight="false" outlineLevel="0" collapsed="false">
      <c r="A531" s="43"/>
    </row>
    <row r="532" customFormat="false" ht="15.5" hidden="false" customHeight="false" outlineLevel="0" collapsed="false">
      <c r="A532" s="43"/>
    </row>
    <row r="533" customFormat="false" ht="15.5" hidden="false" customHeight="false" outlineLevel="0" collapsed="false">
      <c r="A533" s="43"/>
    </row>
    <row r="534" customFormat="false" ht="15.5" hidden="false" customHeight="false" outlineLevel="0" collapsed="false">
      <c r="A534" s="43"/>
    </row>
    <row r="535" customFormat="false" ht="15.5" hidden="false" customHeight="false" outlineLevel="0" collapsed="false">
      <c r="A535" s="43"/>
    </row>
    <row r="536" customFormat="false" ht="15.5" hidden="false" customHeight="false" outlineLevel="0" collapsed="false">
      <c r="A536" s="43"/>
    </row>
    <row r="537" customFormat="false" ht="15.5" hidden="false" customHeight="false" outlineLevel="0" collapsed="false">
      <c r="A537" s="43"/>
    </row>
    <row r="538" customFormat="false" ht="15.5" hidden="false" customHeight="false" outlineLevel="0" collapsed="false">
      <c r="A538" s="43"/>
    </row>
    <row r="539" customFormat="false" ht="15.5" hidden="false" customHeight="false" outlineLevel="0" collapsed="false">
      <c r="A539" s="43"/>
    </row>
    <row r="540" customFormat="false" ht="15.5" hidden="false" customHeight="false" outlineLevel="0" collapsed="false">
      <c r="A540" s="43"/>
    </row>
    <row r="541" customFormat="false" ht="15.5" hidden="false" customHeight="false" outlineLevel="0" collapsed="false">
      <c r="A541" s="43"/>
    </row>
    <row r="542" customFormat="false" ht="15.5" hidden="false" customHeight="false" outlineLevel="0" collapsed="false">
      <c r="A542" s="43"/>
    </row>
    <row r="543" customFormat="false" ht="15.5" hidden="false" customHeight="false" outlineLevel="0" collapsed="false">
      <c r="A543" s="43"/>
    </row>
    <row r="544" customFormat="false" ht="15.5" hidden="false" customHeight="false" outlineLevel="0" collapsed="false">
      <c r="A544" s="43"/>
    </row>
    <row r="545" customFormat="false" ht="15.5" hidden="false" customHeight="false" outlineLevel="0" collapsed="false">
      <c r="A545" s="43"/>
    </row>
    <row r="546" customFormat="false" ht="15.5" hidden="false" customHeight="false" outlineLevel="0" collapsed="false">
      <c r="A546" s="43"/>
    </row>
    <row r="547" customFormat="false" ht="15.5" hidden="false" customHeight="false" outlineLevel="0" collapsed="false">
      <c r="A547" s="43"/>
    </row>
    <row r="548" customFormat="false" ht="15.5" hidden="false" customHeight="false" outlineLevel="0" collapsed="false">
      <c r="A548" s="43"/>
    </row>
    <row r="549" customFormat="false" ht="15.5" hidden="false" customHeight="false" outlineLevel="0" collapsed="false">
      <c r="A549" s="43"/>
    </row>
    <row r="550" customFormat="false" ht="15.5" hidden="false" customHeight="false" outlineLevel="0" collapsed="false">
      <c r="A550" s="43"/>
    </row>
    <row r="551" customFormat="false" ht="15.5" hidden="false" customHeight="false" outlineLevel="0" collapsed="false">
      <c r="A551" s="43"/>
    </row>
    <row r="552" customFormat="false" ht="15.5" hidden="false" customHeight="false" outlineLevel="0" collapsed="false">
      <c r="A552" s="43"/>
    </row>
    <row r="553" customFormat="false" ht="15.5" hidden="false" customHeight="false" outlineLevel="0" collapsed="false">
      <c r="A553" s="43"/>
    </row>
    <row r="554" customFormat="false" ht="15.5" hidden="false" customHeight="false" outlineLevel="0" collapsed="false">
      <c r="A554" s="43"/>
    </row>
    <row r="555" customFormat="false" ht="15.5" hidden="false" customHeight="false" outlineLevel="0" collapsed="false">
      <c r="A555" s="43"/>
    </row>
    <row r="556" customFormat="false" ht="15.5" hidden="false" customHeight="false" outlineLevel="0" collapsed="false">
      <c r="A556" s="43"/>
    </row>
    <row r="557" customFormat="false" ht="15.5" hidden="false" customHeight="false" outlineLevel="0" collapsed="false">
      <c r="A557" s="43"/>
    </row>
    <row r="558" customFormat="false" ht="15.5" hidden="false" customHeight="false" outlineLevel="0" collapsed="false">
      <c r="A558" s="43"/>
    </row>
    <row r="559" customFormat="false" ht="15.5" hidden="false" customHeight="false" outlineLevel="0" collapsed="false">
      <c r="A559" s="43"/>
    </row>
    <row r="560" customFormat="false" ht="15.5" hidden="false" customHeight="false" outlineLevel="0" collapsed="false">
      <c r="A560" s="43"/>
    </row>
    <row r="561" customFormat="false" ht="15.5" hidden="false" customHeight="false" outlineLevel="0" collapsed="false">
      <c r="A561" s="43"/>
    </row>
    <row r="562" customFormat="false" ht="15.5" hidden="false" customHeight="false" outlineLevel="0" collapsed="false">
      <c r="A562" s="43"/>
    </row>
    <row r="563" customFormat="false" ht="15.5" hidden="false" customHeight="false" outlineLevel="0" collapsed="false">
      <c r="A563" s="43"/>
    </row>
    <row r="564" customFormat="false" ht="15.5" hidden="false" customHeight="false" outlineLevel="0" collapsed="false">
      <c r="A564" s="43"/>
    </row>
    <row r="565" customFormat="false" ht="15.5" hidden="false" customHeight="false" outlineLevel="0" collapsed="false">
      <c r="A565" s="43"/>
    </row>
    <row r="566" customFormat="false" ht="15.5" hidden="false" customHeight="false" outlineLevel="0" collapsed="false">
      <c r="A566" s="43"/>
    </row>
    <row r="567" customFormat="false" ht="15.5" hidden="false" customHeight="false" outlineLevel="0" collapsed="false">
      <c r="A567" s="43"/>
    </row>
    <row r="568" customFormat="false" ht="15.5" hidden="false" customHeight="false" outlineLevel="0" collapsed="false">
      <c r="A568" s="43"/>
    </row>
    <row r="569" customFormat="false" ht="15.5" hidden="false" customHeight="false" outlineLevel="0" collapsed="false">
      <c r="A569" s="43"/>
    </row>
    <row r="570" customFormat="false" ht="15.5" hidden="false" customHeight="false" outlineLevel="0" collapsed="false">
      <c r="A570" s="43"/>
    </row>
    <row r="571" customFormat="false" ht="15.5" hidden="false" customHeight="false" outlineLevel="0" collapsed="false">
      <c r="A571" s="43"/>
    </row>
    <row r="572" customFormat="false" ht="15.5" hidden="false" customHeight="false" outlineLevel="0" collapsed="false">
      <c r="A572" s="43"/>
    </row>
    <row r="573" customFormat="false" ht="15.5" hidden="false" customHeight="false" outlineLevel="0" collapsed="false">
      <c r="A573" s="43"/>
    </row>
    <row r="574" customFormat="false" ht="15.5" hidden="false" customHeight="false" outlineLevel="0" collapsed="false">
      <c r="A574" s="43"/>
    </row>
    <row r="575" customFormat="false" ht="15.5" hidden="false" customHeight="false" outlineLevel="0" collapsed="false">
      <c r="A575" s="43"/>
    </row>
    <row r="576" customFormat="false" ht="15.5" hidden="false" customHeight="false" outlineLevel="0" collapsed="false">
      <c r="A576" s="43"/>
    </row>
    <row r="577" customFormat="false" ht="15.5" hidden="false" customHeight="false" outlineLevel="0" collapsed="false">
      <c r="A577" s="43"/>
    </row>
    <row r="578" customFormat="false" ht="15.5" hidden="false" customHeight="false" outlineLevel="0" collapsed="false">
      <c r="A578" s="43"/>
    </row>
    <row r="579" customFormat="false" ht="15.5" hidden="false" customHeight="false" outlineLevel="0" collapsed="false">
      <c r="A579" s="43"/>
    </row>
    <row r="580" customFormat="false" ht="15.5" hidden="false" customHeight="false" outlineLevel="0" collapsed="false">
      <c r="A580" s="43"/>
    </row>
    <row r="581" customFormat="false" ht="15.5" hidden="false" customHeight="false" outlineLevel="0" collapsed="false">
      <c r="A581" s="43"/>
    </row>
    <row r="582" customFormat="false" ht="15.5" hidden="false" customHeight="false" outlineLevel="0" collapsed="false">
      <c r="A582" s="43"/>
    </row>
    <row r="583" customFormat="false" ht="15.5" hidden="false" customHeight="false" outlineLevel="0" collapsed="false">
      <c r="A583" s="43"/>
    </row>
    <row r="584" customFormat="false" ht="15.5" hidden="false" customHeight="false" outlineLevel="0" collapsed="false">
      <c r="A584" s="43"/>
    </row>
    <row r="585" customFormat="false" ht="15.5" hidden="false" customHeight="false" outlineLevel="0" collapsed="false">
      <c r="A585" s="43"/>
    </row>
    <row r="586" customFormat="false" ht="15.5" hidden="false" customHeight="false" outlineLevel="0" collapsed="false">
      <c r="A586" s="43"/>
    </row>
    <row r="587" customFormat="false" ht="15.5" hidden="false" customHeight="false" outlineLevel="0" collapsed="false">
      <c r="A587" s="43"/>
    </row>
    <row r="588" customFormat="false" ht="15.5" hidden="false" customHeight="false" outlineLevel="0" collapsed="false">
      <c r="A588" s="43"/>
    </row>
    <row r="589" customFormat="false" ht="15.5" hidden="false" customHeight="false" outlineLevel="0" collapsed="false">
      <c r="A589" s="43"/>
    </row>
    <row r="590" customFormat="false" ht="15.5" hidden="false" customHeight="false" outlineLevel="0" collapsed="false">
      <c r="A590" s="43"/>
    </row>
    <row r="591" customFormat="false" ht="15.5" hidden="false" customHeight="false" outlineLevel="0" collapsed="false">
      <c r="A591" s="43"/>
    </row>
    <row r="592" customFormat="false" ht="15.5" hidden="false" customHeight="false" outlineLevel="0" collapsed="false">
      <c r="A592" s="43"/>
    </row>
    <row r="593" customFormat="false" ht="15.5" hidden="false" customHeight="false" outlineLevel="0" collapsed="false">
      <c r="A593" s="43"/>
    </row>
    <row r="594" customFormat="false" ht="15.5" hidden="false" customHeight="false" outlineLevel="0" collapsed="false">
      <c r="A594" s="43"/>
    </row>
    <row r="595" customFormat="false" ht="15.5" hidden="false" customHeight="false" outlineLevel="0" collapsed="false">
      <c r="A595" s="43"/>
    </row>
    <row r="596" customFormat="false" ht="15.5" hidden="false" customHeight="false" outlineLevel="0" collapsed="false">
      <c r="A596" s="43"/>
    </row>
    <row r="597" customFormat="false" ht="15.5" hidden="false" customHeight="false" outlineLevel="0" collapsed="false">
      <c r="A597" s="43"/>
    </row>
    <row r="598" customFormat="false" ht="15.5" hidden="false" customHeight="false" outlineLevel="0" collapsed="false">
      <c r="A598" s="43"/>
    </row>
    <row r="599" customFormat="false" ht="15.5" hidden="false" customHeight="false" outlineLevel="0" collapsed="false">
      <c r="A599" s="43"/>
    </row>
    <row r="600" customFormat="false" ht="15.5" hidden="false" customHeight="false" outlineLevel="0" collapsed="false">
      <c r="A600" s="43"/>
    </row>
    <row r="601" customFormat="false" ht="15.5" hidden="false" customHeight="false" outlineLevel="0" collapsed="false">
      <c r="A601" s="43"/>
    </row>
    <row r="602" customFormat="false" ht="15.5" hidden="false" customHeight="false" outlineLevel="0" collapsed="false">
      <c r="A602" s="43"/>
    </row>
    <row r="603" customFormat="false" ht="15.5" hidden="false" customHeight="false" outlineLevel="0" collapsed="false">
      <c r="A603" s="43"/>
    </row>
    <row r="604" customFormat="false" ht="15.5" hidden="false" customHeight="false" outlineLevel="0" collapsed="false">
      <c r="A604" s="43"/>
    </row>
    <row r="605" customFormat="false" ht="15.5" hidden="false" customHeight="false" outlineLevel="0" collapsed="false">
      <c r="A605" s="43"/>
    </row>
    <row r="606" customFormat="false" ht="15.5" hidden="false" customHeight="false" outlineLevel="0" collapsed="false">
      <c r="A606" s="43"/>
    </row>
    <row r="607" customFormat="false" ht="15.5" hidden="false" customHeight="false" outlineLevel="0" collapsed="false">
      <c r="A607" s="43"/>
    </row>
    <row r="608" customFormat="false" ht="15.5" hidden="false" customHeight="false" outlineLevel="0" collapsed="false">
      <c r="A608" s="43"/>
    </row>
    <row r="609" customFormat="false" ht="15.5" hidden="false" customHeight="false" outlineLevel="0" collapsed="false">
      <c r="A609" s="43"/>
    </row>
    <row r="610" customFormat="false" ht="15.5" hidden="false" customHeight="false" outlineLevel="0" collapsed="false">
      <c r="A610" s="43"/>
    </row>
    <row r="611" customFormat="false" ht="15.5" hidden="false" customHeight="false" outlineLevel="0" collapsed="false">
      <c r="A611" s="43"/>
    </row>
    <row r="612" customFormat="false" ht="15.5" hidden="false" customHeight="false" outlineLevel="0" collapsed="false">
      <c r="A612" s="43"/>
    </row>
    <row r="613" customFormat="false" ht="15.5" hidden="false" customHeight="false" outlineLevel="0" collapsed="false">
      <c r="A613" s="43"/>
    </row>
    <row r="614" customFormat="false" ht="15.5" hidden="false" customHeight="false" outlineLevel="0" collapsed="false">
      <c r="A614" s="43"/>
    </row>
    <row r="615" customFormat="false" ht="15.5" hidden="false" customHeight="false" outlineLevel="0" collapsed="false">
      <c r="A615" s="43"/>
    </row>
    <row r="616" customFormat="false" ht="15.5" hidden="false" customHeight="false" outlineLevel="0" collapsed="false">
      <c r="A616" s="43"/>
    </row>
    <row r="617" customFormat="false" ht="15.5" hidden="false" customHeight="false" outlineLevel="0" collapsed="false">
      <c r="A617" s="43"/>
    </row>
    <row r="618" customFormat="false" ht="15.5" hidden="false" customHeight="false" outlineLevel="0" collapsed="false">
      <c r="A618" s="43"/>
    </row>
    <row r="619" customFormat="false" ht="15.5" hidden="false" customHeight="false" outlineLevel="0" collapsed="false">
      <c r="A619" s="43"/>
    </row>
    <row r="620" customFormat="false" ht="15.5" hidden="false" customHeight="false" outlineLevel="0" collapsed="false">
      <c r="A620" s="43"/>
    </row>
    <row r="621" customFormat="false" ht="15.5" hidden="false" customHeight="false" outlineLevel="0" collapsed="false">
      <c r="A621" s="43"/>
    </row>
    <row r="622" customFormat="false" ht="15.5" hidden="false" customHeight="false" outlineLevel="0" collapsed="false">
      <c r="A622" s="43"/>
    </row>
    <row r="623" customFormat="false" ht="15.5" hidden="false" customHeight="false" outlineLevel="0" collapsed="false">
      <c r="A623" s="43"/>
    </row>
    <row r="624" customFormat="false" ht="15.5" hidden="false" customHeight="false" outlineLevel="0" collapsed="false">
      <c r="A624" s="43"/>
    </row>
    <row r="625" customFormat="false" ht="15.5" hidden="false" customHeight="false" outlineLevel="0" collapsed="false">
      <c r="A625" s="43"/>
    </row>
    <row r="626" customFormat="false" ht="15.5" hidden="false" customHeight="false" outlineLevel="0" collapsed="false">
      <c r="A626" s="43"/>
    </row>
    <row r="627" customFormat="false" ht="15.5" hidden="false" customHeight="false" outlineLevel="0" collapsed="false">
      <c r="A627" s="43"/>
    </row>
    <row r="628" customFormat="false" ht="15.5" hidden="false" customHeight="false" outlineLevel="0" collapsed="false">
      <c r="A628" s="43"/>
    </row>
    <row r="629" customFormat="false" ht="15.5" hidden="false" customHeight="false" outlineLevel="0" collapsed="false">
      <c r="A629" s="43"/>
    </row>
    <row r="630" customFormat="false" ht="15.5" hidden="false" customHeight="false" outlineLevel="0" collapsed="false">
      <c r="A630" s="43"/>
    </row>
    <row r="631" customFormat="false" ht="15.5" hidden="false" customHeight="false" outlineLevel="0" collapsed="false">
      <c r="A631" s="43"/>
    </row>
    <row r="632" customFormat="false" ht="15.5" hidden="false" customHeight="false" outlineLevel="0" collapsed="false">
      <c r="A632" s="43"/>
    </row>
    <row r="633" customFormat="false" ht="15.5" hidden="false" customHeight="false" outlineLevel="0" collapsed="false">
      <c r="A633" s="43"/>
    </row>
    <row r="634" customFormat="false" ht="15.5" hidden="false" customHeight="false" outlineLevel="0" collapsed="false">
      <c r="A634" s="43"/>
    </row>
    <row r="635" customFormat="false" ht="15.5" hidden="false" customHeight="false" outlineLevel="0" collapsed="false">
      <c r="A635" s="43"/>
    </row>
    <row r="636" customFormat="false" ht="15.5" hidden="false" customHeight="false" outlineLevel="0" collapsed="false">
      <c r="A636" s="43"/>
    </row>
    <row r="637" customFormat="false" ht="15.5" hidden="false" customHeight="false" outlineLevel="0" collapsed="false">
      <c r="A637" s="43"/>
    </row>
    <row r="638" customFormat="false" ht="15.5" hidden="false" customHeight="false" outlineLevel="0" collapsed="false">
      <c r="A638" s="43"/>
    </row>
    <row r="639" customFormat="false" ht="15.5" hidden="false" customHeight="false" outlineLevel="0" collapsed="false">
      <c r="A639" s="43"/>
    </row>
    <row r="640" customFormat="false" ht="15.5" hidden="false" customHeight="false" outlineLevel="0" collapsed="false">
      <c r="A640" s="43"/>
    </row>
    <row r="641" customFormat="false" ht="15.5" hidden="false" customHeight="false" outlineLevel="0" collapsed="false">
      <c r="A641" s="43"/>
    </row>
    <row r="642" customFormat="false" ht="15.5" hidden="false" customHeight="false" outlineLevel="0" collapsed="false">
      <c r="A642" s="43"/>
    </row>
    <row r="643" customFormat="false" ht="15.5" hidden="false" customHeight="false" outlineLevel="0" collapsed="false">
      <c r="A643" s="43"/>
    </row>
    <row r="644" customFormat="false" ht="15.5" hidden="false" customHeight="false" outlineLevel="0" collapsed="false">
      <c r="A644" s="43"/>
    </row>
    <row r="645" customFormat="false" ht="15.5" hidden="false" customHeight="false" outlineLevel="0" collapsed="false">
      <c r="A645" s="43"/>
    </row>
    <row r="646" customFormat="false" ht="15.5" hidden="false" customHeight="false" outlineLevel="0" collapsed="false">
      <c r="A646" s="43"/>
    </row>
    <row r="647" customFormat="false" ht="15.5" hidden="false" customHeight="false" outlineLevel="0" collapsed="false">
      <c r="A647" s="43"/>
    </row>
    <row r="648" customFormat="false" ht="15.5" hidden="false" customHeight="false" outlineLevel="0" collapsed="false">
      <c r="A648" s="43"/>
    </row>
    <row r="649" customFormat="false" ht="15.5" hidden="false" customHeight="false" outlineLevel="0" collapsed="false">
      <c r="A649" s="43"/>
    </row>
    <row r="650" customFormat="false" ht="15.5" hidden="false" customHeight="false" outlineLevel="0" collapsed="false">
      <c r="A650" s="43"/>
    </row>
    <row r="651" customFormat="false" ht="15.5" hidden="false" customHeight="false" outlineLevel="0" collapsed="false">
      <c r="A651" s="43"/>
    </row>
    <row r="652" customFormat="false" ht="15.5" hidden="false" customHeight="false" outlineLevel="0" collapsed="false">
      <c r="A652" s="43"/>
    </row>
    <row r="653" customFormat="false" ht="15.5" hidden="false" customHeight="false" outlineLevel="0" collapsed="false">
      <c r="A653" s="43"/>
    </row>
    <row r="654" customFormat="false" ht="15.5" hidden="false" customHeight="false" outlineLevel="0" collapsed="false">
      <c r="A654" s="43"/>
    </row>
    <row r="655" customFormat="false" ht="15.5" hidden="false" customHeight="false" outlineLevel="0" collapsed="false">
      <c r="A655" s="43"/>
    </row>
    <row r="656" customFormat="false" ht="15.5" hidden="false" customHeight="false" outlineLevel="0" collapsed="false">
      <c r="A656" s="43"/>
    </row>
    <row r="657" customFormat="false" ht="15.5" hidden="false" customHeight="false" outlineLevel="0" collapsed="false">
      <c r="A657" s="43"/>
    </row>
    <row r="658" customFormat="false" ht="15.5" hidden="false" customHeight="false" outlineLevel="0" collapsed="false">
      <c r="A658" s="43"/>
    </row>
    <row r="659" customFormat="false" ht="15.5" hidden="false" customHeight="false" outlineLevel="0" collapsed="false">
      <c r="A659" s="43"/>
    </row>
    <row r="660" customFormat="false" ht="15.5" hidden="false" customHeight="false" outlineLevel="0" collapsed="false">
      <c r="A660" s="43"/>
    </row>
    <row r="661" customFormat="false" ht="15.5" hidden="false" customHeight="false" outlineLevel="0" collapsed="false">
      <c r="A661" s="43"/>
    </row>
    <row r="662" customFormat="false" ht="15.5" hidden="false" customHeight="false" outlineLevel="0" collapsed="false">
      <c r="A662" s="43"/>
    </row>
    <row r="663" customFormat="false" ht="15.5" hidden="false" customHeight="false" outlineLevel="0" collapsed="false">
      <c r="A663" s="43"/>
    </row>
    <row r="664" customFormat="false" ht="15.5" hidden="false" customHeight="false" outlineLevel="0" collapsed="false">
      <c r="A664" s="43"/>
    </row>
    <row r="665" customFormat="false" ht="15.5" hidden="false" customHeight="false" outlineLevel="0" collapsed="false">
      <c r="A665" s="43"/>
    </row>
    <row r="666" customFormat="false" ht="15.5" hidden="false" customHeight="false" outlineLevel="0" collapsed="false">
      <c r="A666" s="43"/>
    </row>
    <row r="667" customFormat="false" ht="15.5" hidden="false" customHeight="false" outlineLevel="0" collapsed="false">
      <c r="A667" s="43"/>
    </row>
    <row r="668" customFormat="false" ht="15.5" hidden="false" customHeight="false" outlineLevel="0" collapsed="false">
      <c r="A668" s="43"/>
    </row>
    <row r="669" customFormat="false" ht="15.5" hidden="false" customHeight="false" outlineLevel="0" collapsed="false">
      <c r="A669" s="43"/>
    </row>
    <row r="670" customFormat="false" ht="15.5" hidden="false" customHeight="false" outlineLevel="0" collapsed="false">
      <c r="A670" s="43"/>
    </row>
    <row r="671" customFormat="false" ht="15.5" hidden="false" customHeight="false" outlineLevel="0" collapsed="false">
      <c r="A671" s="43"/>
    </row>
    <row r="672" customFormat="false" ht="15.5" hidden="false" customHeight="false" outlineLevel="0" collapsed="false">
      <c r="A672" s="43"/>
    </row>
    <row r="673" customFormat="false" ht="15.5" hidden="false" customHeight="false" outlineLevel="0" collapsed="false">
      <c r="A673" s="43"/>
    </row>
    <row r="674" customFormat="false" ht="15.5" hidden="false" customHeight="false" outlineLevel="0" collapsed="false">
      <c r="A674" s="43"/>
    </row>
    <row r="675" customFormat="false" ht="15.5" hidden="false" customHeight="false" outlineLevel="0" collapsed="false">
      <c r="A675" s="43"/>
    </row>
    <row r="676" customFormat="false" ht="15.5" hidden="false" customHeight="false" outlineLevel="0" collapsed="false">
      <c r="A676" s="43"/>
    </row>
    <row r="677" customFormat="false" ht="15.5" hidden="false" customHeight="false" outlineLevel="0" collapsed="false">
      <c r="A677" s="43"/>
    </row>
    <row r="678" customFormat="false" ht="15.5" hidden="false" customHeight="false" outlineLevel="0" collapsed="false">
      <c r="A678" s="43"/>
    </row>
    <row r="679" customFormat="false" ht="15.5" hidden="false" customHeight="false" outlineLevel="0" collapsed="false">
      <c r="A679" s="43"/>
    </row>
    <row r="680" customFormat="false" ht="15.5" hidden="false" customHeight="false" outlineLevel="0" collapsed="false">
      <c r="A680" s="43"/>
    </row>
    <row r="681" customFormat="false" ht="15.5" hidden="false" customHeight="false" outlineLevel="0" collapsed="false">
      <c r="A681" s="43"/>
    </row>
    <row r="682" customFormat="false" ht="15.5" hidden="false" customHeight="false" outlineLevel="0" collapsed="false">
      <c r="A682" s="43"/>
    </row>
    <row r="683" customFormat="false" ht="15.5" hidden="false" customHeight="false" outlineLevel="0" collapsed="false">
      <c r="A683" s="43"/>
    </row>
    <row r="684" customFormat="false" ht="15.5" hidden="false" customHeight="false" outlineLevel="0" collapsed="false">
      <c r="A684" s="43"/>
    </row>
    <row r="685" customFormat="false" ht="15.5" hidden="false" customHeight="false" outlineLevel="0" collapsed="false">
      <c r="A685" s="43"/>
    </row>
    <row r="686" customFormat="false" ht="15.5" hidden="false" customHeight="false" outlineLevel="0" collapsed="false">
      <c r="A686" s="43"/>
    </row>
    <row r="687" customFormat="false" ht="15.5" hidden="false" customHeight="false" outlineLevel="0" collapsed="false">
      <c r="A687" s="43"/>
    </row>
    <row r="688" customFormat="false" ht="15.5" hidden="false" customHeight="false" outlineLevel="0" collapsed="false">
      <c r="A688" s="43"/>
    </row>
    <row r="689" customFormat="false" ht="15.5" hidden="false" customHeight="false" outlineLevel="0" collapsed="false">
      <c r="A689" s="43"/>
    </row>
    <row r="690" customFormat="false" ht="15.5" hidden="false" customHeight="false" outlineLevel="0" collapsed="false">
      <c r="A690" s="43"/>
    </row>
    <row r="691" customFormat="false" ht="15.5" hidden="false" customHeight="false" outlineLevel="0" collapsed="false">
      <c r="A691" s="43"/>
    </row>
    <row r="692" customFormat="false" ht="15.5" hidden="false" customHeight="false" outlineLevel="0" collapsed="false">
      <c r="A692" s="43"/>
    </row>
    <row r="693" customFormat="false" ht="15.5" hidden="false" customHeight="false" outlineLevel="0" collapsed="false">
      <c r="A693" s="43"/>
    </row>
    <row r="694" customFormat="false" ht="15.5" hidden="false" customHeight="false" outlineLevel="0" collapsed="false">
      <c r="A694" s="43"/>
    </row>
    <row r="695" customFormat="false" ht="15.5" hidden="false" customHeight="false" outlineLevel="0" collapsed="false">
      <c r="A695" s="43"/>
    </row>
    <row r="696" customFormat="false" ht="15.5" hidden="false" customHeight="false" outlineLevel="0" collapsed="false">
      <c r="A696" s="43"/>
    </row>
    <row r="697" customFormat="false" ht="15.5" hidden="false" customHeight="false" outlineLevel="0" collapsed="false">
      <c r="A697" s="43"/>
    </row>
    <row r="698" customFormat="false" ht="15.5" hidden="false" customHeight="false" outlineLevel="0" collapsed="false">
      <c r="A698" s="43"/>
    </row>
    <row r="699" customFormat="false" ht="15.5" hidden="false" customHeight="false" outlineLevel="0" collapsed="false">
      <c r="A699" s="43"/>
    </row>
    <row r="700" customFormat="false" ht="15.5" hidden="false" customHeight="false" outlineLevel="0" collapsed="false">
      <c r="A700" s="43"/>
    </row>
    <row r="701" customFormat="false" ht="15.5" hidden="false" customHeight="false" outlineLevel="0" collapsed="false">
      <c r="A701" s="43"/>
    </row>
    <row r="702" customFormat="false" ht="15.5" hidden="false" customHeight="false" outlineLevel="0" collapsed="false">
      <c r="A702" s="43"/>
    </row>
    <row r="703" customFormat="false" ht="15.5" hidden="false" customHeight="false" outlineLevel="0" collapsed="false">
      <c r="A703" s="43"/>
    </row>
    <row r="704" customFormat="false" ht="15.5" hidden="false" customHeight="false" outlineLevel="0" collapsed="false">
      <c r="A704" s="43"/>
    </row>
    <row r="705" customFormat="false" ht="15.5" hidden="false" customHeight="false" outlineLevel="0" collapsed="false">
      <c r="A705" s="43"/>
    </row>
    <row r="706" customFormat="false" ht="15.5" hidden="false" customHeight="false" outlineLevel="0" collapsed="false">
      <c r="A706" s="43"/>
    </row>
    <row r="707" customFormat="false" ht="15.5" hidden="false" customHeight="false" outlineLevel="0" collapsed="false">
      <c r="A707" s="43"/>
    </row>
    <row r="708" customFormat="false" ht="15.5" hidden="false" customHeight="false" outlineLevel="0" collapsed="false">
      <c r="A708" s="43"/>
    </row>
    <row r="709" customFormat="false" ht="15.5" hidden="false" customHeight="false" outlineLevel="0" collapsed="false">
      <c r="A709" s="43"/>
    </row>
    <row r="710" customFormat="false" ht="15.5" hidden="false" customHeight="false" outlineLevel="0" collapsed="false">
      <c r="A710" s="43"/>
    </row>
    <row r="711" customFormat="false" ht="15.5" hidden="false" customHeight="false" outlineLevel="0" collapsed="false">
      <c r="A711" s="43"/>
    </row>
    <row r="712" customFormat="false" ht="15.5" hidden="false" customHeight="false" outlineLevel="0" collapsed="false">
      <c r="A712" s="43"/>
    </row>
    <row r="713" customFormat="false" ht="15.5" hidden="false" customHeight="false" outlineLevel="0" collapsed="false">
      <c r="A713" s="43"/>
    </row>
    <row r="714" customFormat="false" ht="15.5" hidden="false" customHeight="false" outlineLevel="0" collapsed="false">
      <c r="A714" s="43"/>
    </row>
    <row r="715" customFormat="false" ht="15.5" hidden="false" customHeight="false" outlineLevel="0" collapsed="false">
      <c r="A715" s="43"/>
    </row>
    <row r="716" customFormat="false" ht="15.5" hidden="false" customHeight="false" outlineLevel="0" collapsed="false">
      <c r="A716" s="43"/>
    </row>
    <row r="717" customFormat="false" ht="15.5" hidden="false" customHeight="false" outlineLevel="0" collapsed="false">
      <c r="A717" s="43"/>
    </row>
    <row r="718" customFormat="false" ht="15.5" hidden="false" customHeight="false" outlineLevel="0" collapsed="false">
      <c r="A718" s="43"/>
    </row>
    <row r="719" customFormat="false" ht="15.5" hidden="false" customHeight="false" outlineLevel="0" collapsed="false">
      <c r="A719" s="43"/>
    </row>
    <row r="720" customFormat="false" ht="15.5" hidden="false" customHeight="false" outlineLevel="0" collapsed="false">
      <c r="A720" s="43"/>
    </row>
    <row r="721" customFormat="false" ht="15.5" hidden="false" customHeight="false" outlineLevel="0" collapsed="false">
      <c r="A721" s="43"/>
    </row>
    <row r="722" customFormat="false" ht="15.5" hidden="false" customHeight="false" outlineLevel="0" collapsed="false">
      <c r="A722" s="43"/>
    </row>
    <row r="723" customFormat="false" ht="15.5" hidden="false" customHeight="false" outlineLevel="0" collapsed="false">
      <c r="A723" s="43"/>
    </row>
    <row r="724" customFormat="false" ht="15.5" hidden="false" customHeight="false" outlineLevel="0" collapsed="false">
      <c r="A724" s="43"/>
    </row>
    <row r="725" customFormat="false" ht="15.5" hidden="false" customHeight="false" outlineLevel="0" collapsed="false">
      <c r="A725" s="43"/>
    </row>
    <row r="726" customFormat="false" ht="15.5" hidden="false" customHeight="false" outlineLevel="0" collapsed="false">
      <c r="A726" s="43"/>
    </row>
    <row r="727" customFormat="false" ht="15.5" hidden="false" customHeight="false" outlineLevel="0" collapsed="false">
      <c r="A727" s="43"/>
    </row>
    <row r="728" customFormat="false" ht="15.5" hidden="false" customHeight="false" outlineLevel="0" collapsed="false">
      <c r="A728" s="43"/>
    </row>
    <row r="729" customFormat="false" ht="15.5" hidden="false" customHeight="false" outlineLevel="0" collapsed="false">
      <c r="A729" s="43"/>
    </row>
    <row r="730" customFormat="false" ht="15.5" hidden="false" customHeight="false" outlineLevel="0" collapsed="false">
      <c r="A730" s="43"/>
    </row>
    <row r="731" customFormat="false" ht="15.5" hidden="false" customHeight="false" outlineLevel="0" collapsed="false">
      <c r="A731" s="43"/>
    </row>
    <row r="732" customFormat="false" ht="15.5" hidden="false" customHeight="false" outlineLevel="0" collapsed="false">
      <c r="A732" s="43"/>
    </row>
    <row r="733" customFormat="false" ht="15.5" hidden="false" customHeight="false" outlineLevel="0" collapsed="false">
      <c r="A733" s="43"/>
    </row>
    <row r="734" customFormat="false" ht="15.5" hidden="false" customHeight="false" outlineLevel="0" collapsed="false">
      <c r="A734" s="43"/>
    </row>
    <row r="735" customFormat="false" ht="15.5" hidden="false" customHeight="false" outlineLevel="0" collapsed="false">
      <c r="A735" s="43"/>
    </row>
    <row r="736" customFormat="false" ht="15.5" hidden="false" customHeight="false" outlineLevel="0" collapsed="false">
      <c r="A736" s="43"/>
    </row>
    <row r="737" customFormat="false" ht="15.5" hidden="false" customHeight="false" outlineLevel="0" collapsed="false">
      <c r="A737" s="43"/>
    </row>
    <row r="738" customFormat="false" ht="15.5" hidden="false" customHeight="false" outlineLevel="0" collapsed="false">
      <c r="A738" s="43"/>
    </row>
    <row r="739" customFormat="false" ht="15.5" hidden="false" customHeight="false" outlineLevel="0" collapsed="false">
      <c r="A739" s="43"/>
    </row>
    <row r="740" customFormat="false" ht="15.5" hidden="false" customHeight="false" outlineLevel="0" collapsed="false">
      <c r="A740" s="43"/>
    </row>
    <row r="741" customFormat="false" ht="15.5" hidden="false" customHeight="false" outlineLevel="0" collapsed="false">
      <c r="A741" s="43"/>
    </row>
    <row r="742" customFormat="false" ht="15.5" hidden="false" customHeight="false" outlineLevel="0" collapsed="false">
      <c r="A742" s="43"/>
    </row>
    <row r="743" customFormat="false" ht="15.5" hidden="false" customHeight="false" outlineLevel="0" collapsed="false">
      <c r="A743" s="43"/>
    </row>
    <row r="744" customFormat="false" ht="15.5" hidden="false" customHeight="false" outlineLevel="0" collapsed="false">
      <c r="A744" s="43"/>
    </row>
    <row r="745" customFormat="false" ht="15.5" hidden="false" customHeight="false" outlineLevel="0" collapsed="false">
      <c r="A745" s="43"/>
    </row>
    <row r="746" customFormat="false" ht="15.5" hidden="false" customHeight="false" outlineLevel="0" collapsed="false">
      <c r="A746" s="43"/>
    </row>
    <row r="747" customFormat="false" ht="15.5" hidden="false" customHeight="false" outlineLevel="0" collapsed="false">
      <c r="A747" s="43"/>
    </row>
    <row r="748" customFormat="false" ht="15.5" hidden="false" customHeight="false" outlineLevel="0" collapsed="false">
      <c r="A748" s="43"/>
    </row>
    <row r="749" customFormat="false" ht="15.5" hidden="false" customHeight="false" outlineLevel="0" collapsed="false">
      <c r="A749" s="43"/>
    </row>
    <row r="750" customFormat="false" ht="15.5" hidden="false" customHeight="false" outlineLevel="0" collapsed="false">
      <c r="A750" s="43"/>
    </row>
    <row r="751" customFormat="false" ht="15.5" hidden="false" customHeight="false" outlineLevel="0" collapsed="false">
      <c r="A751" s="43"/>
    </row>
    <row r="752" customFormat="false" ht="15.5" hidden="false" customHeight="false" outlineLevel="0" collapsed="false">
      <c r="A752" s="43"/>
    </row>
    <row r="753" customFormat="false" ht="15.5" hidden="false" customHeight="false" outlineLevel="0" collapsed="false">
      <c r="A753" s="43"/>
    </row>
    <row r="754" customFormat="false" ht="15.5" hidden="false" customHeight="false" outlineLevel="0" collapsed="false">
      <c r="A754" s="43"/>
    </row>
    <row r="755" customFormat="false" ht="15.5" hidden="false" customHeight="false" outlineLevel="0" collapsed="false">
      <c r="A755" s="43"/>
    </row>
    <row r="756" customFormat="false" ht="15.5" hidden="false" customHeight="false" outlineLevel="0" collapsed="false">
      <c r="A756" s="43"/>
    </row>
    <row r="757" customFormat="false" ht="15.5" hidden="false" customHeight="false" outlineLevel="0" collapsed="false">
      <c r="A757" s="43"/>
    </row>
    <row r="758" customFormat="false" ht="15.5" hidden="false" customHeight="false" outlineLevel="0" collapsed="false">
      <c r="A758" s="43"/>
    </row>
    <row r="759" customFormat="false" ht="15.5" hidden="false" customHeight="false" outlineLevel="0" collapsed="false">
      <c r="A759" s="43"/>
    </row>
    <row r="760" customFormat="false" ht="15.5" hidden="false" customHeight="false" outlineLevel="0" collapsed="false">
      <c r="A760" s="43"/>
    </row>
    <row r="761" customFormat="false" ht="15.5" hidden="false" customHeight="false" outlineLevel="0" collapsed="false">
      <c r="A761" s="43"/>
    </row>
    <row r="762" customFormat="false" ht="15.5" hidden="false" customHeight="false" outlineLevel="0" collapsed="false">
      <c r="A762" s="43"/>
    </row>
    <row r="763" customFormat="false" ht="15.5" hidden="false" customHeight="false" outlineLevel="0" collapsed="false">
      <c r="A763" s="43"/>
    </row>
    <row r="764" customFormat="false" ht="15.5" hidden="false" customHeight="false" outlineLevel="0" collapsed="false">
      <c r="A764" s="43"/>
    </row>
    <row r="765" customFormat="false" ht="15.5" hidden="false" customHeight="false" outlineLevel="0" collapsed="false">
      <c r="A765" s="43"/>
    </row>
    <row r="766" customFormat="false" ht="15.5" hidden="false" customHeight="false" outlineLevel="0" collapsed="false">
      <c r="A766" s="43"/>
    </row>
    <row r="767" customFormat="false" ht="15.5" hidden="false" customHeight="false" outlineLevel="0" collapsed="false">
      <c r="A767" s="43"/>
    </row>
    <row r="768" customFormat="false" ht="15.5" hidden="false" customHeight="false" outlineLevel="0" collapsed="false">
      <c r="A768" s="43"/>
    </row>
    <row r="769" customFormat="false" ht="15.5" hidden="false" customHeight="false" outlineLevel="0" collapsed="false">
      <c r="A769" s="43"/>
    </row>
    <row r="770" customFormat="false" ht="15.5" hidden="false" customHeight="false" outlineLevel="0" collapsed="false">
      <c r="A770" s="43"/>
    </row>
    <row r="771" customFormat="false" ht="15.5" hidden="false" customHeight="false" outlineLevel="0" collapsed="false">
      <c r="A771" s="43"/>
    </row>
    <row r="772" customFormat="false" ht="15.5" hidden="false" customHeight="false" outlineLevel="0" collapsed="false">
      <c r="A772" s="43"/>
    </row>
    <row r="773" customFormat="false" ht="15.5" hidden="false" customHeight="false" outlineLevel="0" collapsed="false">
      <c r="A773" s="43"/>
    </row>
    <row r="774" customFormat="false" ht="15.5" hidden="false" customHeight="false" outlineLevel="0" collapsed="false">
      <c r="A774" s="43"/>
    </row>
    <row r="775" customFormat="false" ht="15.5" hidden="false" customHeight="false" outlineLevel="0" collapsed="false">
      <c r="A775" s="43"/>
    </row>
    <row r="776" customFormat="false" ht="15.5" hidden="false" customHeight="false" outlineLevel="0" collapsed="false">
      <c r="A776" s="43"/>
    </row>
    <row r="777" customFormat="false" ht="15.5" hidden="false" customHeight="false" outlineLevel="0" collapsed="false">
      <c r="A777" s="43"/>
    </row>
    <row r="778" customFormat="false" ht="15.5" hidden="false" customHeight="false" outlineLevel="0" collapsed="false">
      <c r="A778" s="43"/>
    </row>
    <row r="779" customFormat="false" ht="15.5" hidden="false" customHeight="false" outlineLevel="0" collapsed="false">
      <c r="A779" s="43"/>
    </row>
    <row r="780" customFormat="false" ht="15.5" hidden="false" customHeight="false" outlineLevel="0" collapsed="false">
      <c r="A780" s="43"/>
    </row>
    <row r="781" customFormat="false" ht="15.5" hidden="false" customHeight="false" outlineLevel="0" collapsed="false">
      <c r="A781" s="43"/>
    </row>
    <row r="782" customFormat="false" ht="15.5" hidden="false" customHeight="false" outlineLevel="0" collapsed="false">
      <c r="A782" s="43"/>
    </row>
    <row r="783" customFormat="false" ht="15.5" hidden="false" customHeight="false" outlineLevel="0" collapsed="false">
      <c r="A783" s="43"/>
    </row>
    <row r="784" customFormat="false" ht="15.5" hidden="false" customHeight="false" outlineLevel="0" collapsed="false">
      <c r="A784" s="43"/>
    </row>
    <row r="785" customFormat="false" ht="15.5" hidden="false" customHeight="false" outlineLevel="0" collapsed="false">
      <c r="A785" s="43"/>
    </row>
    <row r="786" customFormat="false" ht="15.5" hidden="false" customHeight="false" outlineLevel="0" collapsed="false">
      <c r="A786" s="43"/>
    </row>
    <row r="787" customFormat="false" ht="15.5" hidden="false" customHeight="false" outlineLevel="0" collapsed="false">
      <c r="A787" s="43"/>
    </row>
    <row r="788" customFormat="false" ht="15.5" hidden="false" customHeight="false" outlineLevel="0" collapsed="false">
      <c r="A788" s="43"/>
    </row>
    <row r="789" customFormat="false" ht="15.5" hidden="false" customHeight="false" outlineLevel="0" collapsed="false">
      <c r="A789" s="43"/>
    </row>
    <row r="790" customFormat="false" ht="15.5" hidden="false" customHeight="false" outlineLevel="0" collapsed="false">
      <c r="A790" s="43"/>
    </row>
    <row r="791" customFormat="false" ht="15.5" hidden="false" customHeight="false" outlineLevel="0" collapsed="false">
      <c r="A791" s="43"/>
    </row>
    <row r="792" customFormat="false" ht="15.5" hidden="false" customHeight="false" outlineLevel="0" collapsed="false">
      <c r="A792" s="43"/>
    </row>
    <row r="793" customFormat="false" ht="15.5" hidden="false" customHeight="false" outlineLevel="0" collapsed="false">
      <c r="A793" s="43"/>
    </row>
    <row r="794" customFormat="false" ht="15.5" hidden="false" customHeight="false" outlineLevel="0" collapsed="false">
      <c r="A794" s="43"/>
    </row>
    <row r="795" customFormat="false" ht="15.5" hidden="false" customHeight="false" outlineLevel="0" collapsed="false">
      <c r="A795" s="43"/>
    </row>
    <row r="796" customFormat="false" ht="15.5" hidden="false" customHeight="false" outlineLevel="0" collapsed="false">
      <c r="A796" s="43"/>
    </row>
    <row r="797" customFormat="false" ht="15.5" hidden="false" customHeight="false" outlineLevel="0" collapsed="false">
      <c r="A797" s="43"/>
    </row>
    <row r="798" customFormat="false" ht="15.5" hidden="false" customHeight="false" outlineLevel="0" collapsed="false">
      <c r="A798" s="43"/>
    </row>
    <row r="799" customFormat="false" ht="15.5" hidden="false" customHeight="false" outlineLevel="0" collapsed="false">
      <c r="A799" s="43"/>
    </row>
    <row r="800" customFormat="false" ht="15.5" hidden="false" customHeight="false" outlineLevel="0" collapsed="false">
      <c r="A800" s="43"/>
    </row>
    <row r="801" customFormat="false" ht="15.5" hidden="false" customHeight="false" outlineLevel="0" collapsed="false">
      <c r="A801" s="43"/>
    </row>
    <row r="802" customFormat="false" ht="15.5" hidden="false" customHeight="false" outlineLevel="0" collapsed="false">
      <c r="A802" s="43"/>
    </row>
    <row r="803" customFormat="false" ht="15.5" hidden="false" customHeight="false" outlineLevel="0" collapsed="false">
      <c r="A803" s="43"/>
    </row>
    <row r="804" customFormat="false" ht="15.5" hidden="false" customHeight="false" outlineLevel="0" collapsed="false">
      <c r="A804" s="43"/>
    </row>
    <row r="805" customFormat="false" ht="15.5" hidden="false" customHeight="false" outlineLevel="0" collapsed="false">
      <c r="A805" s="43"/>
    </row>
    <row r="806" customFormat="false" ht="15.5" hidden="false" customHeight="false" outlineLevel="0" collapsed="false">
      <c r="A806" s="43"/>
    </row>
    <row r="807" customFormat="false" ht="15.5" hidden="false" customHeight="false" outlineLevel="0" collapsed="false">
      <c r="A807" s="43"/>
    </row>
    <row r="808" customFormat="false" ht="15.5" hidden="false" customHeight="false" outlineLevel="0" collapsed="false">
      <c r="A808" s="43"/>
    </row>
    <row r="809" customFormat="false" ht="15.5" hidden="false" customHeight="false" outlineLevel="0" collapsed="false">
      <c r="A809" s="43"/>
    </row>
    <row r="810" customFormat="false" ht="15.5" hidden="false" customHeight="false" outlineLevel="0" collapsed="false">
      <c r="A810" s="43"/>
    </row>
    <row r="811" customFormat="false" ht="15.5" hidden="false" customHeight="false" outlineLevel="0" collapsed="false">
      <c r="A811" s="43"/>
    </row>
    <row r="812" customFormat="false" ht="15.5" hidden="false" customHeight="false" outlineLevel="0" collapsed="false">
      <c r="A812" s="43"/>
    </row>
    <row r="813" customFormat="false" ht="15.5" hidden="false" customHeight="false" outlineLevel="0" collapsed="false">
      <c r="A813" s="43"/>
    </row>
    <row r="814" customFormat="false" ht="15.5" hidden="false" customHeight="false" outlineLevel="0" collapsed="false">
      <c r="A814" s="43"/>
    </row>
    <row r="815" customFormat="false" ht="15.5" hidden="false" customHeight="false" outlineLevel="0" collapsed="false">
      <c r="A815" s="43"/>
    </row>
    <row r="816" customFormat="false" ht="15.5" hidden="false" customHeight="false" outlineLevel="0" collapsed="false">
      <c r="A816" s="43"/>
    </row>
    <row r="817" customFormat="false" ht="15.5" hidden="false" customHeight="false" outlineLevel="0" collapsed="false">
      <c r="A817" s="43"/>
    </row>
    <row r="818" customFormat="false" ht="15.5" hidden="false" customHeight="false" outlineLevel="0" collapsed="false">
      <c r="A818" s="43"/>
    </row>
    <row r="819" customFormat="false" ht="15.5" hidden="false" customHeight="false" outlineLevel="0" collapsed="false">
      <c r="A819" s="43"/>
    </row>
    <row r="820" customFormat="false" ht="15.5" hidden="false" customHeight="false" outlineLevel="0" collapsed="false">
      <c r="A820" s="43"/>
    </row>
    <row r="821" customFormat="false" ht="15.5" hidden="false" customHeight="false" outlineLevel="0" collapsed="false">
      <c r="A821" s="43"/>
    </row>
    <row r="822" customFormat="false" ht="15.5" hidden="false" customHeight="false" outlineLevel="0" collapsed="false">
      <c r="A822" s="43"/>
    </row>
    <row r="823" customFormat="false" ht="15.5" hidden="false" customHeight="false" outlineLevel="0" collapsed="false">
      <c r="A823" s="43"/>
    </row>
    <row r="824" customFormat="false" ht="15.5" hidden="false" customHeight="false" outlineLevel="0" collapsed="false">
      <c r="A824" s="43"/>
    </row>
    <row r="825" customFormat="false" ht="15.5" hidden="false" customHeight="false" outlineLevel="0" collapsed="false">
      <c r="A825" s="43"/>
    </row>
    <row r="826" customFormat="false" ht="15.5" hidden="false" customHeight="false" outlineLevel="0" collapsed="false">
      <c r="A826" s="43"/>
    </row>
    <row r="827" customFormat="false" ht="15.5" hidden="false" customHeight="false" outlineLevel="0" collapsed="false">
      <c r="A827" s="43"/>
    </row>
    <row r="828" customFormat="false" ht="15.5" hidden="false" customHeight="false" outlineLevel="0" collapsed="false">
      <c r="A828" s="43"/>
    </row>
    <row r="829" customFormat="false" ht="15.5" hidden="false" customHeight="false" outlineLevel="0" collapsed="false">
      <c r="A829" s="43"/>
    </row>
    <row r="830" customFormat="false" ht="15.5" hidden="false" customHeight="false" outlineLevel="0" collapsed="false">
      <c r="A830" s="43"/>
    </row>
    <row r="831" customFormat="false" ht="15.5" hidden="false" customHeight="false" outlineLevel="0" collapsed="false">
      <c r="A831" s="43"/>
    </row>
    <row r="832" customFormat="false" ht="15.5" hidden="false" customHeight="false" outlineLevel="0" collapsed="false">
      <c r="A832" s="43"/>
    </row>
    <row r="833" customFormat="false" ht="15.5" hidden="false" customHeight="false" outlineLevel="0" collapsed="false">
      <c r="A833" s="43"/>
    </row>
    <row r="834" customFormat="false" ht="15.5" hidden="false" customHeight="false" outlineLevel="0" collapsed="false">
      <c r="A834" s="43"/>
    </row>
    <row r="835" customFormat="false" ht="15.5" hidden="false" customHeight="false" outlineLevel="0" collapsed="false">
      <c r="A835" s="43"/>
    </row>
    <row r="836" customFormat="false" ht="15.5" hidden="false" customHeight="false" outlineLevel="0" collapsed="false">
      <c r="A836" s="43"/>
    </row>
    <row r="837" customFormat="false" ht="15.5" hidden="false" customHeight="false" outlineLevel="0" collapsed="false">
      <c r="A837" s="43"/>
    </row>
    <row r="838" customFormat="false" ht="15.5" hidden="false" customHeight="false" outlineLevel="0" collapsed="false">
      <c r="A838" s="43"/>
    </row>
    <row r="839" customFormat="false" ht="15.5" hidden="false" customHeight="false" outlineLevel="0" collapsed="false">
      <c r="A839" s="43"/>
    </row>
    <row r="840" customFormat="false" ht="15.5" hidden="false" customHeight="false" outlineLevel="0" collapsed="false">
      <c r="A840" s="43"/>
    </row>
    <row r="841" customFormat="false" ht="15.5" hidden="false" customHeight="false" outlineLevel="0" collapsed="false">
      <c r="A841" s="43"/>
    </row>
    <row r="842" customFormat="false" ht="15.5" hidden="false" customHeight="false" outlineLevel="0" collapsed="false">
      <c r="A842" s="43"/>
    </row>
    <row r="843" customFormat="false" ht="15.5" hidden="false" customHeight="false" outlineLevel="0" collapsed="false">
      <c r="A843" s="43"/>
    </row>
    <row r="844" customFormat="false" ht="15.5" hidden="false" customHeight="false" outlineLevel="0" collapsed="false">
      <c r="A844" s="43"/>
    </row>
    <row r="845" customFormat="false" ht="15.5" hidden="false" customHeight="false" outlineLevel="0" collapsed="false">
      <c r="A845" s="43"/>
    </row>
    <row r="846" customFormat="false" ht="15.5" hidden="false" customHeight="false" outlineLevel="0" collapsed="false">
      <c r="A846" s="43"/>
    </row>
    <row r="847" customFormat="false" ht="15.5" hidden="false" customHeight="false" outlineLevel="0" collapsed="false">
      <c r="A847" s="43"/>
    </row>
    <row r="848" customFormat="false" ht="15.5" hidden="false" customHeight="false" outlineLevel="0" collapsed="false">
      <c r="A848" s="43"/>
    </row>
    <row r="849" customFormat="false" ht="15.5" hidden="false" customHeight="false" outlineLevel="0" collapsed="false">
      <c r="A849" s="43"/>
    </row>
    <row r="850" customFormat="false" ht="15.5" hidden="false" customHeight="false" outlineLevel="0" collapsed="false">
      <c r="A850" s="43"/>
    </row>
    <row r="851" customFormat="false" ht="15.5" hidden="false" customHeight="false" outlineLevel="0" collapsed="false">
      <c r="A851" s="43"/>
    </row>
    <row r="852" customFormat="false" ht="15.5" hidden="false" customHeight="false" outlineLevel="0" collapsed="false">
      <c r="A852" s="43"/>
    </row>
    <row r="853" customFormat="false" ht="15.5" hidden="false" customHeight="false" outlineLevel="0" collapsed="false">
      <c r="A853" s="43"/>
    </row>
    <row r="854" customFormat="false" ht="15.5" hidden="false" customHeight="false" outlineLevel="0" collapsed="false">
      <c r="A854" s="43"/>
    </row>
    <row r="855" customFormat="false" ht="15.5" hidden="false" customHeight="false" outlineLevel="0" collapsed="false">
      <c r="A855" s="43"/>
    </row>
    <row r="856" customFormat="false" ht="15.5" hidden="false" customHeight="false" outlineLevel="0" collapsed="false">
      <c r="A856" s="43"/>
    </row>
    <row r="857" customFormat="false" ht="15.5" hidden="false" customHeight="false" outlineLevel="0" collapsed="false">
      <c r="A857" s="43"/>
    </row>
    <row r="858" customFormat="false" ht="15.5" hidden="false" customHeight="false" outlineLevel="0" collapsed="false">
      <c r="A858" s="43"/>
    </row>
    <row r="859" customFormat="false" ht="15.5" hidden="false" customHeight="false" outlineLevel="0" collapsed="false">
      <c r="A859" s="43"/>
    </row>
    <row r="860" customFormat="false" ht="15.5" hidden="false" customHeight="false" outlineLevel="0" collapsed="false">
      <c r="A860" s="43"/>
    </row>
    <row r="861" customFormat="false" ht="15.5" hidden="false" customHeight="false" outlineLevel="0" collapsed="false">
      <c r="A861" s="43"/>
    </row>
    <row r="862" customFormat="false" ht="15.5" hidden="false" customHeight="false" outlineLevel="0" collapsed="false">
      <c r="A862" s="43"/>
    </row>
    <row r="863" customFormat="false" ht="15.5" hidden="false" customHeight="false" outlineLevel="0" collapsed="false">
      <c r="A863" s="43"/>
    </row>
    <row r="864" customFormat="false" ht="15.5" hidden="false" customHeight="false" outlineLevel="0" collapsed="false">
      <c r="A864" s="43"/>
    </row>
    <row r="865" customFormat="false" ht="15.5" hidden="false" customHeight="false" outlineLevel="0" collapsed="false">
      <c r="A865" s="43"/>
    </row>
    <row r="866" customFormat="false" ht="15.5" hidden="false" customHeight="false" outlineLevel="0" collapsed="false">
      <c r="A866" s="43"/>
    </row>
    <row r="867" customFormat="false" ht="15.5" hidden="false" customHeight="false" outlineLevel="0" collapsed="false">
      <c r="A867" s="43"/>
    </row>
    <row r="868" customFormat="false" ht="15.5" hidden="false" customHeight="false" outlineLevel="0" collapsed="false">
      <c r="A868" s="43"/>
    </row>
    <row r="869" customFormat="false" ht="15.5" hidden="false" customHeight="false" outlineLevel="0" collapsed="false">
      <c r="A869" s="43"/>
    </row>
    <row r="870" customFormat="false" ht="15.5" hidden="false" customHeight="false" outlineLevel="0" collapsed="false">
      <c r="A870" s="43"/>
    </row>
    <row r="871" customFormat="false" ht="15.5" hidden="false" customHeight="false" outlineLevel="0" collapsed="false">
      <c r="A871" s="43"/>
    </row>
    <row r="872" customFormat="false" ht="15.5" hidden="false" customHeight="false" outlineLevel="0" collapsed="false">
      <c r="A872" s="43"/>
    </row>
    <row r="873" customFormat="false" ht="15.5" hidden="false" customHeight="false" outlineLevel="0" collapsed="false">
      <c r="A873" s="43"/>
    </row>
    <row r="874" customFormat="false" ht="15.5" hidden="false" customHeight="false" outlineLevel="0" collapsed="false">
      <c r="A874" s="43"/>
    </row>
    <row r="875" customFormat="false" ht="15.5" hidden="false" customHeight="false" outlineLevel="0" collapsed="false">
      <c r="A875" s="43"/>
    </row>
    <row r="876" customFormat="false" ht="15.5" hidden="false" customHeight="false" outlineLevel="0" collapsed="false">
      <c r="A876" s="43"/>
    </row>
    <row r="877" customFormat="false" ht="15.5" hidden="false" customHeight="false" outlineLevel="0" collapsed="false">
      <c r="A877" s="43"/>
    </row>
    <row r="878" customFormat="false" ht="15.5" hidden="false" customHeight="false" outlineLevel="0" collapsed="false">
      <c r="A878" s="43"/>
    </row>
    <row r="879" customFormat="false" ht="15.5" hidden="false" customHeight="false" outlineLevel="0" collapsed="false">
      <c r="A879" s="43"/>
    </row>
    <row r="880" customFormat="false" ht="15.5" hidden="false" customHeight="false" outlineLevel="0" collapsed="false">
      <c r="A880" s="43"/>
    </row>
    <row r="881" customFormat="false" ht="15.5" hidden="false" customHeight="false" outlineLevel="0" collapsed="false">
      <c r="A881" s="43"/>
    </row>
    <row r="882" customFormat="false" ht="15.5" hidden="false" customHeight="false" outlineLevel="0" collapsed="false">
      <c r="A882" s="43"/>
    </row>
    <row r="883" customFormat="false" ht="15.5" hidden="false" customHeight="false" outlineLevel="0" collapsed="false">
      <c r="A883" s="43"/>
    </row>
    <row r="884" customFormat="false" ht="15.5" hidden="false" customHeight="false" outlineLevel="0" collapsed="false">
      <c r="A884" s="43"/>
    </row>
    <row r="885" customFormat="false" ht="15.5" hidden="false" customHeight="false" outlineLevel="0" collapsed="false">
      <c r="A885" s="43"/>
    </row>
    <row r="886" customFormat="false" ht="15.5" hidden="false" customHeight="false" outlineLevel="0" collapsed="false">
      <c r="A886" s="43"/>
    </row>
    <row r="887" customFormat="false" ht="15.5" hidden="false" customHeight="false" outlineLevel="0" collapsed="false">
      <c r="A887" s="43"/>
    </row>
    <row r="888" customFormat="false" ht="15.5" hidden="false" customHeight="false" outlineLevel="0" collapsed="false">
      <c r="A888" s="43"/>
    </row>
    <row r="889" customFormat="false" ht="15.5" hidden="false" customHeight="false" outlineLevel="0" collapsed="false">
      <c r="A889" s="43"/>
    </row>
    <row r="890" customFormat="false" ht="15.5" hidden="false" customHeight="false" outlineLevel="0" collapsed="false">
      <c r="A890" s="43"/>
    </row>
    <row r="891" customFormat="false" ht="15.5" hidden="false" customHeight="false" outlineLevel="0" collapsed="false">
      <c r="A891" s="43"/>
    </row>
    <row r="892" customFormat="false" ht="15.5" hidden="false" customHeight="false" outlineLevel="0" collapsed="false">
      <c r="A892" s="43"/>
    </row>
    <row r="893" customFormat="false" ht="15.5" hidden="false" customHeight="false" outlineLevel="0" collapsed="false">
      <c r="A893" s="43"/>
    </row>
    <row r="894" customFormat="false" ht="15.5" hidden="false" customHeight="false" outlineLevel="0" collapsed="false">
      <c r="A894" s="43"/>
    </row>
    <row r="895" customFormat="false" ht="15.5" hidden="false" customHeight="false" outlineLevel="0" collapsed="false">
      <c r="A895" s="43"/>
    </row>
    <row r="896" customFormat="false" ht="15.5" hidden="false" customHeight="false" outlineLevel="0" collapsed="false">
      <c r="A896" s="43"/>
    </row>
    <row r="897" customFormat="false" ht="15.5" hidden="false" customHeight="false" outlineLevel="0" collapsed="false">
      <c r="A897" s="43"/>
    </row>
    <row r="898" customFormat="false" ht="15.5" hidden="false" customHeight="false" outlineLevel="0" collapsed="false">
      <c r="A898" s="43"/>
    </row>
    <row r="899" customFormat="false" ht="15.5" hidden="false" customHeight="false" outlineLevel="0" collapsed="false">
      <c r="A899" s="43"/>
    </row>
    <row r="900" customFormat="false" ht="15.5" hidden="false" customHeight="false" outlineLevel="0" collapsed="false">
      <c r="A900" s="43"/>
    </row>
    <row r="901" customFormat="false" ht="15.5" hidden="false" customHeight="false" outlineLevel="0" collapsed="false">
      <c r="A901" s="43"/>
    </row>
    <row r="902" customFormat="false" ht="15.5" hidden="false" customHeight="false" outlineLevel="0" collapsed="false">
      <c r="A902" s="43"/>
    </row>
    <row r="903" customFormat="false" ht="15.5" hidden="false" customHeight="false" outlineLevel="0" collapsed="false">
      <c r="A903" s="43"/>
    </row>
    <row r="904" customFormat="false" ht="15.5" hidden="false" customHeight="false" outlineLevel="0" collapsed="false">
      <c r="A904" s="43"/>
    </row>
    <row r="905" customFormat="false" ht="15.5" hidden="false" customHeight="false" outlineLevel="0" collapsed="false">
      <c r="A905" s="43"/>
    </row>
    <row r="906" customFormat="false" ht="15.5" hidden="false" customHeight="false" outlineLevel="0" collapsed="false">
      <c r="A906" s="43"/>
    </row>
    <row r="907" customFormat="false" ht="15.5" hidden="false" customHeight="false" outlineLevel="0" collapsed="false">
      <c r="A907" s="43"/>
    </row>
    <row r="908" customFormat="false" ht="15.5" hidden="false" customHeight="false" outlineLevel="0" collapsed="false">
      <c r="A908" s="43"/>
    </row>
    <row r="909" customFormat="false" ht="15.5" hidden="false" customHeight="false" outlineLevel="0" collapsed="false">
      <c r="A909" s="43"/>
    </row>
    <row r="910" customFormat="false" ht="15.5" hidden="false" customHeight="false" outlineLevel="0" collapsed="false">
      <c r="A910" s="43"/>
    </row>
    <row r="911" customFormat="false" ht="15.5" hidden="false" customHeight="false" outlineLevel="0" collapsed="false">
      <c r="A911" s="43"/>
    </row>
    <row r="912" customFormat="false" ht="15.5" hidden="false" customHeight="false" outlineLevel="0" collapsed="false">
      <c r="A912" s="43"/>
    </row>
    <row r="913" customFormat="false" ht="15.5" hidden="false" customHeight="false" outlineLevel="0" collapsed="false">
      <c r="A913" s="43"/>
    </row>
    <row r="914" customFormat="false" ht="15.5" hidden="false" customHeight="false" outlineLevel="0" collapsed="false">
      <c r="A914" s="43"/>
    </row>
    <row r="915" customFormat="false" ht="15.5" hidden="false" customHeight="false" outlineLevel="0" collapsed="false">
      <c r="A915" s="43"/>
    </row>
    <row r="916" customFormat="false" ht="15.5" hidden="false" customHeight="false" outlineLevel="0" collapsed="false">
      <c r="A916" s="43"/>
    </row>
    <row r="917" customFormat="false" ht="15.5" hidden="false" customHeight="false" outlineLevel="0" collapsed="false">
      <c r="A917" s="43"/>
    </row>
    <row r="918" customFormat="false" ht="15.5" hidden="false" customHeight="false" outlineLevel="0" collapsed="false">
      <c r="A918" s="43"/>
    </row>
    <row r="919" customFormat="false" ht="15.5" hidden="false" customHeight="false" outlineLevel="0" collapsed="false">
      <c r="A919" s="43"/>
    </row>
    <row r="920" customFormat="false" ht="15.5" hidden="false" customHeight="false" outlineLevel="0" collapsed="false">
      <c r="A920" s="43"/>
    </row>
    <row r="921" customFormat="false" ht="15.5" hidden="false" customHeight="false" outlineLevel="0" collapsed="false">
      <c r="A921" s="43"/>
    </row>
    <row r="922" customFormat="false" ht="15.5" hidden="false" customHeight="false" outlineLevel="0" collapsed="false">
      <c r="A922" s="43"/>
    </row>
    <row r="923" customFormat="false" ht="15.5" hidden="false" customHeight="false" outlineLevel="0" collapsed="false">
      <c r="A923" s="43"/>
    </row>
    <row r="924" customFormat="false" ht="15.5" hidden="false" customHeight="false" outlineLevel="0" collapsed="false">
      <c r="A924" s="43"/>
    </row>
    <row r="925" customFormat="false" ht="15.5" hidden="false" customHeight="false" outlineLevel="0" collapsed="false">
      <c r="A925" s="43"/>
    </row>
    <row r="926" customFormat="false" ht="15.5" hidden="false" customHeight="false" outlineLevel="0" collapsed="false">
      <c r="A926" s="43"/>
    </row>
    <row r="927" customFormat="false" ht="15.5" hidden="false" customHeight="false" outlineLevel="0" collapsed="false">
      <c r="A927" s="43"/>
    </row>
    <row r="928" customFormat="false" ht="15.5" hidden="false" customHeight="false" outlineLevel="0" collapsed="false">
      <c r="A928" s="43"/>
    </row>
    <row r="929" customFormat="false" ht="15.5" hidden="false" customHeight="false" outlineLevel="0" collapsed="false">
      <c r="A929" s="43"/>
    </row>
    <row r="930" customFormat="false" ht="15.5" hidden="false" customHeight="false" outlineLevel="0" collapsed="false">
      <c r="A930" s="43"/>
    </row>
    <row r="931" customFormat="false" ht="15.5" hidden="false" customHeight="false" outlineLevel="0" collapsed="false">
      <c r="A931" s="43"/>
    </row>
    <row r="932" customFormat="false" ht="15.5" hidden="false" customHeight="false" outlineLevel="0" collapsed="false">
      <c r="A932" s="43"/>
    </row>
    <row r="933" customFormat="false" ht="15.5" hidden="false" customHeight="false" outlineLevel="0" collapsed="false">
      <c r="A933" s="43"/>
    </row>
    <row r="934" customFormat="false" ht="15.5" hidden="false" customHeight="false" outlineLevel="0" collapsed="false">
      <c r="A934" s="43"/>
    </row>
    <row r="935" customFormat="false" ht="15.5" hidden="false" customHeight="false" outlineLevel="0" collapsed="false">
      <c r="A935" s="43"/>
    </row>
    <row r="936" customFormat="false" ht="15.5" hidden="false" customHeight="false" outlineLevel="0" collapsed="false">
      <c r="A936" s="43"/>
    </row>
    <row r="937" customFormat="false" ht="15.5" hidden="false" customHeight="false" outlineLevel="0" collapsed="false">
      <c r="A937" s="43"/>
    </row>
    <row r="938" customFormat="false" ht="15.5" hidden="false" customHeight="false" outlineLevel="0" collapsed="false">
      <c r="A938" s="43"/>
    </row>
    <row r="939" customFormat="false" ht="15.5" hidden="false" customHeight="false" outlineLevel="0" collapsed="false">
      <c r="A939" s="43"/>
    </row>
    <row r="940" customFormat="false" ht="15.5" hidden="false" customHeight="false" outlineLevel="0" collapsed="false">
      <c r="A940" s="43"/>
    </row>
    <row r="941" customFormat="false" ht="15.5" hidden="false" customHeight="false" outlineLevel="0" collapsed="false">
      <c r="A941" s="43"/>
    </row>
    <row r="942" customFormat="false" ht="15.5" hidden="false" customHeight="false" outlineLevel="0" collapsed="false">
      <c r="A942" s="43"/>
    </row>
    <row r="943" customFormat="false" ht="15.5" hidden="false" customHeight="false" outlineLevel="0" collapsed="false">
      <c r="A943" s="43"/>
    </row>
    <row r="944" customFormat="false" ht="15.5" hidden="false" customHeight="false" outlineLevel="0" collapsed="false">
      <c r="A944" s="43"/>
    </row>
    <row r="945" customFormat="false" ht="15.5" hidden="false" customHeight="false" outlineLevel="0" collapsed="false">
      <c r="A945" s="43"/>
    </row>
    <row r="946" customFormat="false" ht="15.5" hidden="false" customHeight="false" outlineLevel="0" collapsed="false">
      <c r="A946" s="43"/>
    </row>
    <row r="947" customFormat="false" ht="15.5" hidden="false" customHeight="false" outlineLevel="0" collapsed="false">
      <c r="A947" s="43"/>
    </row>
    <row r="948" customFormat="false" ht="15.5" hidden="false" customHeight="false" outlineLevel="0" collapsed="false">
      <c r="A948" s="43"/>
    </row>
    <row r="949" customFormat="false" ht="15.5" hidden="false" customHeight="false" outlineLevel="0" collapsed="false">
      <c r="A949" s="43"/>
    </row>
    <row r="950" customFormat="false" ht="15.5" hidden="false" customHeight="false" outlineLevel="0" collapsed="false">
      <c r="A950" s="43"/>
    </row>
    <row r="951" customFormat="false" ht="15.5" hidden="false" customHeight="false" outlineLevel="0" collapsed="false">
      <c r="A951" s="43"/>
    </row>
    <row r="952" customFormat="false" ht="15.5" hidden="false" customHeight="false" outlineLevel="0" collapsed="false">
      <c r="A952" s="43"/>
    </row>
    <row r="953" customFormat="false" ht="15.5" hidden="false" customHeight="false" outlineLevel="0" collapsed="false">
      <c r="A953" s="43"/>
    </row>
    <row r="954" customFormat="false" ht="15.5" hidden="false" customHeight="false" outlineLevel="0" collapsed="false">
      <c r="A954" s="43"/>
    </row>
    <row r="955" customFormat="false" ht="15.5" hidden="false" customHeight="false" outlineLevel="0" collapsed="false">
      <c r="A955" s="43"/>
    </row>
    <row r="956" customFormat="false" ht="15.5" hidden="false" customHeight="false" outlineLevel="0" collapsed="false">
      <c r="A956" s="43"/>
    </row>
    <row r="957" customFormat="false" ht="15.5" hidden="false" customHeight="false" outlineLevel="0" collapsed="false">
      <c r="A957" s="43"/>
    </row>
    <row r="958" customFormat="false" ht="15.5" hidden="false" customHeight="false" outlineLevel="0" collapsed="false">
      <c r="A958" s="43"/>
    </row>
    <row r="959" customFormat="false" ht="15.5" hidden="false" customHeight="false" outlineLevel="0" collapsed="false">
      <c r="A959" s="43"/>
    </row>
    <row r="960" customFormat="false" ht="15.5" hidden="false" customHeight="false" outlineLevel="0" collapsed="false">
      <c r="A960" s="43"/>
    </row>
    <row r="961" customFormat="false" ht="15.5" hidden="false" customHeight="false" outlineLevel="0" collapsed="false">
      <c r="A961" s="43"/>
    </row>
    <row r="962" customFormat="false" ht="15.5" hidden="false" customHeight="false" outlineLevel="0" collapsed="false">
      <c r="A962" s="43"/>
    </row>
    <row r="963" customFormat="false" ht="15.5" hidden="false" customHeight="false" outlineLevel="0" collapsed="false">
      <c r="A963" s="43"/>
    </row>
    <row r="964" customFormat="false" ht="15.5" hidden="false" customHeight="false" outlineLevel="0" collapsed="false">
      <c r="A964" s="43"/>
    </row>
    <row r="965" customFormat="false" ht="15.5" hidden="false" customHeight="false" outlineLevel="0" collapsed="false">
      <c r="A965" s="43"/>
    </row>
    <row r="966" customFormat="false" ht="15.5" hidden="false" customHeight="false" outlineLevel="0" collapsed="false">
      <c r="A966" s="43"/>
    </row>
    <row r="967" customFormat="false" ht="15.5" hidden="false" customHeight="false" outlineLevel="0" collapsed="false">
      <c r="A967" s="43"/>
    </row>
    <row r="968" customFormat="false" ht="15.5" hidden="false" customHeight="false" outlineLevel="0" collapsed="false">
      <c r="A968" s="43"/>
    </row>
    <row r="969" customFormat="false" ht="15.5" hidden="false" customHeight="false" outlineLevel="0" collapsed="false">
      <c r="A969" s="43"/>
    </row>
    <row r="970" customFormat="false" ht="15.5" hidden="false" customHeight="false" outlineLevel="0" collapsed="false">
      <c r="A970" s="43"/>
    </row>
    <row r="971" customFormat="false" ht="15.5" hidden="false" customHeight="false" outlineLevel="0" collapsed="false">
      <c r="A971" s="43"/>
    </row>
    <row r="972" customFormat="false" ht="15.5" hidden="false" customHeight="false" outlineLevel="0" collapsed="false">
      <c r="A972" s="43"/>
    </row>
    <row r="973" customFormat="false" ht="15.5" hidden="false" customHeight="false" outlineLevel="0" collapsed="false">
      <c r="A973" s="43"/>
    </row>
    <row r="974" customFormat="false" ht="15.5" hidden="false" customHeight="false" outlineLevel="0" collapsed="false">
      <c r="A974" s="43"/>
    </row>
    <row r="975" customFormat="false" ht="15.5" hidden="false" customHeight="false" outlineLevel="0" collapsed="false">
      <c r="A975" s="43"/>
    </row>
    <row r="976" customFormat="false" ht="15.5" hidden="false" customHeight="false" outlineLevel="0" collapsed="false">
      <c r="A976" s="43"/>
    </row>
    <row r="977" customFormat="false" ht="15.5" hidden="false" customHeight="false" outlineLevel="0" collapsed="false">
      <c r="A977" s="43"/>
    </row>
    <row r="978" customFormat="false" ht="15.5" hidden="false" customHeight="false" outlineLevel="0" collapsed="false">
      <c r="A978" s="43"/>
    </row>
    <row r="979" customFormat="false" ht="15.5" hidden="false" customHeight="false" outlineLevel="0" collapsed="false">
      <c r="A979" s="43"/>
    </row>
    <row r="980" customFormat="false" ht="15.5" hidden="false" customHeight="false" outlineLevel="0" collapsed="false">
      <c r="A980" s="43"/>
    </row>
    <row r="981" customFormat="false" ht="15.5" hidden="false" customHeight="false" outlineLevel="0" collapsed="false">
      <c r="A981" s="43"/>
    </row>
    <row r="982" customFormat="false" ht="15.5" hidden="false" customHeight="false" outlineLevel="0" collapsed="false">
      <c r="A982" s="43"/>
    </row>
    <row r="983" customFormat="false" ht="15.5" hidden="false" customHeight="false" outlineLevel="0" collapsed="false">
      <c r="A983" s="43"/>
    </row>
    <row r="984" customFormat="false" ht="15.5" hidden="false" customHeight="false" outlineLevel="0" collapsed="false">
      <c r="A984" s="43"/>
    </row>
    <row r="985" customFormat="false" ht="15.5" hidden="false" customHeight="false" outlineLevel="0" collapsed="false">
      <c r="A985" s="43"/>
    </row>
    <row r="986" customFormat="false" ht="15.5" hidden="false" customHeight="false" outlineLevel="0" collapsed="false">
      <c r="A986" s="43"/>
    </row>
    <row r="987" customFormat="false" ht="15.5" hidden="false" customHeight="false" outlineLevel="0" collapsed="false">
      <c r="A987" s="43"/>
    </row>
    <row r="988" customFormat="false" ht="15.5" hidden="false" customHeight="false" outlineLevel="0" collapsed="false">
      <c r="A988" s="43"/>
    </row>
    <row r="989" customFormat="false" ht="15.5" hidden="false" customHeight="false" outlineLevel="0" collapsed="false">
      <c r="A989" s="43"/>
    </row>
    <row r="990" customFormat="false" ht="15.5" hidden="false" customHeight="false" outlineLevel="0" collapsed="false">
      <c r="A990" s="43"/>
    </row>
    <row r="991" customFormat="false" ht="15.5" hidden="false" customHeight="false" outlineLevel="0" collapsed="false">
      <c r="A991" s="43"/>
    </row>
    <row r="992" customFormat="false" ht="15.5" hidden="false" customHeight="false" outlineLevel="0" collapsed="false">
      <c r="A992" s="43"/>
    </row>
    <row r="993" customFormat="false" ht="15.5" hidden="false" customHeight="false" outlineLevel="0" collapsed="false">
      <c r="A993" s="43"/>
    </row>
    <row r="994" customFormat="false" ht="15.5" hidden="false" customHeight="false" outlineLevel="0" collapsed="false">
      <c r="A994" s="43"/>
    </row>
    <row r="995" customFormat="false" ht="15.5" hidden="false" customHeight="false" outlineLevel="0" collapsed="false">
      <c r="A995" s="43"/>
    </row>
    <row r="996" customFormat="false" ht="15.5" hidden="false" customHeight="false" outlineLevel="0" collapsed="false">
      <c r="A996" s="43"/>
    </row>
    <row r="997" customFormat="false" ht="15.5" hidden="false" customHeight="false" outlineLevel="0" collapsed="false">
      <c r="A997" s="43"/>
    </row>
    <row r="998" customFormat="false" ht="15.5" hidden="false" customHeight="false" outlineLevel="0" collapsed="false">
      <c r="A998" s="43"/>
    </row>
    <row r="999" customFormat="false" ht="15.5" hidden="false" customHeight="false" outlineLevel="0" collapsed="false">
      <c r="A999" s="43"/>
    </row>
    <row r="1000" customFormat="false" ht="15.5" hidden="false" customHeight="false" outlineLevel="0" collapsed="false">
      <c r="A1000" s="43"/>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7035</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2021-04-28T12:40:56Z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